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7.xml.rels" ContentType="application/vnd.openxmlformats-package.relationships+xml"/>
  <Override PartName="/xl/worksheets/_rels/sheet26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9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最新說明" sheetId="1" state="visible" r:id="rId3"/>
    <sheet name="新驗證摘要" sheetId="2" state="visible" r:id="rId4"/>
    <sheet name="新驗證逐次" sheetId="3" state="visible" r:id="rId5"/>
    <sheet name="新估計變換" sheetId="4" state="visible" r:id="rId6"/>
    <sheet name="新每seed" sheetId="5" state="visible" r:id="rId7"/>
    <sheet name="新各配對" sheetId="6" state="visible" r:id="rId8"/>
    <sheet name="新配對比較" sheetId="7" state="visible" r:id="rId9"/>
    <sheet name="舊seed候選摘要" sheetId="8" state="visible" r:id="rId10"/>
    <sheet name="舊seed候選逐次" sheetId="9" state="visible" r:id="rId11"/>
    <sheet name="舊seed失敗診斷" sheetId="10" state="visible" r:id="rId12"/>
    <sheet name="補救參數與凍結" sheetId="11" state="visible" r:id="rId13"/>
    <sheet name="新提取摘要" sheetId="12" state="visible" r:id="rId14"/>
    <sheet name="新提取逐次" sheetId="13" state="visible" r:id="rId15"/>
    <sheet name="新核驗紀錄" sheetId="14" state="visible" r:id="rId16"/>
    <sheet name="說明" sheetId="15" state="visible" r:id="rId17"/>
    <sheet name="逐對結果" sheetId="16" state="visible" r:id="rId18"/>
    <sheet name="估計變換" sheetId="17" state="visible" r:id="rId19"/>
    <sheet name="資料集摘要" sheetId="18" state="visible" r:id="rId20"/>
    <sheet name="每seed" sheetId="19" state="visible" r:id="rId21"/>
    <sheet name="配對比較" sheetId="20" state="visible" r:id="rId22"/>
    <sheet name="跨資料集" sheetId="21" state="visible" r:id="rId23"/>
    <sheet name="方法設定" sheetId="22" state="visible" r:id="rId24"/>
    <sheet name="資料來源" sheetId="23" state="visible" r:id="rId25"/>
    <sheet name="ETH篩選" sheetId="24" state="visible" r:id="rId26"/>
    <sheet name="ETH提取" sheetId="25" state="visible" r:id="rId27"/>
    <sheet name="ETH圖選邊" sheetId="26" state="visible" r:id="rId28"/>
    <sheet name="外部提取逐次" sheetId="27" state="visible" r:id="rId29"/>
    <sheet name="外部提取摘要" sheetId="28" state="visible" r:id="rId30"/>
    <sheet name="外部提取比較" sheetId="29" state="visible" r:id="rId31"/>
    <sheet name="外部資料核驗" sheetId="30" state="visible" r:id="rId32"/>
    <sheet name="定義與核驗" sheetId="31" state="visible" r:id="rId33"/>
  </sheets>
  <definedNames>
    <definedName function="false" hidden="false" localSheetId="25" name="_xlnm.Print_Titles" vbProcedure="false">ETH圖選邊!$1:$1</definedName>
    <definedName function="false" hidden="true" localSheetId="25" name="_xlnm._FilterDatabase" vbProcedure="false">ETH圖選邊!$A$1:$G$131</definedName>
    <definedName function="false" hidden="false" localSheetId="24" name="_xlnm.Print_Titles" vbProcedure="false">ETH提取!$1:$1</definedName>
    <definedName function="false" hidden="true" localSheetId="24" name="_xlnm._FilterDatabase" vbProcedure="false">ETH提取!$A$1:$G$19</definedName>
    <definedName function="false" hidden="false" localSheetId="23" name="_xlnm.Print_Titles" vbProcedure="false">ETH篩選!$1:$1</definedName>
    <definedName function="false" hidden="true" localSheetId="23" name="_xlnm._FilterDatabase" vbProcedure="false">ETH篩選!$A$1:$G$19</definedName>
    <definedName function="false" hidden="false" localSheetId="16" name="_xlnm.Print_Titles" vbProcedure="false">估計變換!$1:$1</definedName>
    <definedName function="false" hidden="true" localSheetId="16" name="_xlnm._FilterDatabase" vbProcedure="false">估計變換!$A$1:$S$1951</definedName>
    <definedName function="false" hidden="false" localSheetId="0" name="_xlnm.Print_Titles" vbProcedure="false">最新說明!$1:$1</definedName>
    <definedName function="false" hidden="true" localSheetId="0" name="_xlnm._FilterDatabase" vbProcedure="false">最新說明!$A$1:$B$18</definedName>
    <definedName function="false" hidden="false" localSheetId="27" name="_xlnm.Print_Titles" vbProcedure="false">外部提取摘要!$1:$1</definedName>
    <definedName function="false" hidden="true" localSheetId="27" name="_xlnm._FilterDatabase" vbProcedure="false">外部提取摘要!$A$1:$J$19</definedName>
    <definedName function="false" hidden="false" localSheetId="28" name="_xlnm.Print_Titles" vbProcedure="false">外部提取比較!$1:$1</definedName>
    <definedName function="false" hidden="true" localSheetId="28" name="_xlnm._FilterDatabase" vbProcedure="false">外部提取比較!$A$1:$G$7</definedName>
    <definedName function="false" hidden="false" localSheetId="26" name="_xlnm.Print_Titles" vbProcedure="false">外部提取逐次!$1:$1</definedName>
    <definedName function="false" hidden="true" localSheetId="26" name="_xlnm._FilterDatabase" vbProcedure="false">外部提取逐次!$A$1:$K$181</definedName>
    <definedName function="false" hidden="false" localSheetId="29" name="_xlnm.Print_Titles" vbProcedure="false">外部資料核驗!$1:$1</definedName>
    <definedName function="false" hidden="true" localSheetId="29" name="_xlnm._FilterDatabase" vbProcedure="false">外部資料核驗!$A$1:$B$20</definedName>
    <definedName function="false" hidden="false" localSheetId="30" name="_xlnm.Print_Titles" vbProcedure="false">定義與核驗!$1:$1</definedName>
    <definedName function="false" hidden="true" localSheetId="30" name="_xlnm._FilterDatabase" vbProcedure="false">定義與核驗!$A$1:$B$15</definedName>
    <definedName function="false" hidden="false" localSheetId="3" name="_xlnm.Print_Titles" vbProcedure="false">新估計變換!$1:$1</definedName>
    <definedName function="false" hidden="true" localSheetId="3" name="_xlnm._FilterDatabase" vbProcedure="false">新估計變換!$A$1:$Q$601</definedName>
    <definedName function="false" hidden="false" localSheetId="5" name="_xlnm.Print_Titles" vbProcedure="false">新各配對!$1:$1</definedName>
    <definedName function="false" hidden="true" localSheetId="5" name="_xlnm._FilterDatabase" vbProcedure="false">新各配對!$A$1:$G$61</definedName>
    <definedName function="false" hidden="false" localSheetId="11" name="_xlnm.Print_Titles" vbProcedure="false">新提取摘要!$1:$1</definedName>
    <definedName function="false" hidden="true" localSheetId="11" name="_xlnm._FilterDatabase" vbProcedure="false">新提取摘要!$A$1:$E$7</definedName>
    <definedName function="false" hidden="false" localSheetId="12" name="_xlnm.Print_Titles" vbProcedure="false">新提取逐次!$1:$1</definedName>
    <definedName function="false" hidden="true" localSheetId="12" name="_xlnm._FilterDatabase" vbProcedure="false">新提取逐次!$A$1:$D$61</definedName>
    <definedName function="false" hidden="false" localSheetId="13" name="_xlnm.Print_Titles" vbProcedure="false">新核驗紀錄!$1:$1</definedName>
    <definedName function="false" hidden="true" localSheetId="13" name="_xlnm._FilterDatabase" vbProcedure="false">新核驗紀錄!$A$1:$B$27</definedName>
    <definedName function="false" hidden="false" localSheetId="4" name="_xlnm.Print_Titles" vbProcedure="false">新每seed!$1:$1</definedName>
    <definedName function="false" hidden="true" localSheetId="4" name="_xlnm._FilterDatabase" vbProcedure="false">新每seed!$A$1:$F$41</definedName>
    <definedName function="false" hidden="false" localSheetId="6" name="_xlnm.Print_Titles" vbProcedure="false">新配對比較!$1:$1</definedName>
    <definedName function="false" hidden="true" localSheetId="6" name="_xlnm._FilterDatabase" vbProcedure="false">新配對比較!$A$1:$B$13</definedName>
    <definedName function="false" hidden="false" localSheetId="1" name="_xlnm.Print_Titles" vbProcedure="false">新驗證摘要!$1:$1</definedName>
    <definedName function="false" hidden="true" localSheetId="1" name="_xlnm._FilterDatabase" vbProcedure="false">新驗證摘要!$A$1:$N$5</definedName>
    <definedName function="false" hidden="false" localSheetId="2" name="_xlnm.Print_Titles" vbProcedure="false">新驗證逐次!$1:$1</definedName>
    <definedName function="false" hidden="true" localSheetId="2" name="_xlnm._FilterDatabase" vbProcedure="false">新驗證逐次!$A$1:$AX$601</definedName>
    <definedName function="false" hidden="false" localSheetId="21" name="_xlnm.Print_Titles" vbProcedure="false">方法設定!$1:$1</definedName>
    <definedName function="false" hidden="true" localSheetId="21" name="_xlnm._FilterDatabase" vbProcedure="false">方法設定!$A$1:$N$14</definedName>
    <definedName function="false" hidden="false" localSheetId="18" name="_xlnm.Print_Titles" vbProcedure="false">每seed!$1:$1</definedName>
    <definedName function="false" hidden="true" localSheetId="18" name="_xlnm._FilterDatabase" vbProcedure="false">每seed!$A$1:$G$131</definedName>
    <definedName function="false" hidden="false" localSheetId="7" name="_xlnm.Print_Titles" vbProcedure="false">舊seed候選摘要!$1:$1</definedName>
    <definedName function="false" hidden="true" localSheetId="7" name="_xlnm._FilterDatabase" vbProcedure="false">舊seed候選摘要!$A$1:$G$5</definedName>
    <definedName function="false" hidden="false" localSheetId="8" name="_xlnm.Print_Titles" vbProcedure="false">舊seed候選逐次!$1:$1</definedName>
    <definedName function="false" hidden="true" localSheetId="8" name="_xlnm._FilterDatabase" vbProcedure="false">舊seed候選逐次!$A$1:$AW$1201</definedName>
    <definedName function="false" hidden="false" localSheetId="9" name="_xlnm.Print_Titles" vbProcedure="false">舊seed失敗診斷!$1:$1</definedName>
    <definedName function="false" hidden="true" localSheetId="9" name="_xlnm._FilterDatabase" vbProcedure="false">舊seed失敗診斷!$A$1:$S$9</definedName>
    <definedName function="false" hidden="false" localSheetId="10" name="_xlnm.Print_Titles" vbProcedure="false">補救參數與凍結!$1:$1</definedName>
    <definedName function="false" hidden="true" localSheetId="10" name="_xlnm._FilterDatabase" vbProcedure="false">補救參數與凍結!$A$1:$B$35</definedName>
    <definedName function="false" hidden="false" localSheetId="14" name="_xlnm.Print_Titles" vbProcedure="false">說明!$1:$1</definedName>
    <definedName function="false" hidden="true" localSheetId="14" name="_xlnm._FilterDatabase" vbProcedure="false">說明!$A$1:$B$18</definedName>
    <definedName function="false" hidden="false" localSheetId="22" name="_xlnm.Print_Titles" vbProcedure="false">資料來源!$1:$1</definedName>
    <definedName function="false" hidden="true" localSheetId="22" name="_xlnm._FilterDatabase" vbProcedure="false">資料來源!$A$1:$C$35</definedName>
    <definedName function="false" hidden="false" localSheetId="17" name="_xlnm.Print_Titles" vbProcedure="false">資料集摘要!$1:$1</definedName>
    <definedName function="false" hidden="true" localSheetId="17" name="_xlnm._FilterDatabase" vbProcedure="false">資料集摘要!$A$1:$N$14</definedName>
    <definedName function="false" hidden="false" localSheetId="20" name="_xlnm.Print_Titles" vbProcedure="false">跨資料集!$1:$1</definedName>
    <definedName function="false" hidden="true" localSheetId="20" name="_xlnm._FilterDatabase" vbProcedure="false">跨資料集!$A$1:$G$14</definedName>
    <definedName function="false" hidden="false" localSheetId="15" name="_xlnm.Print_Titles" vbProcedure="false">逐對結果!$1:$1</definedName>
    <definedName function="false" hidden="true" localSheetId="15" name="_xlnm._FilterDatabase" vbProcedure="false">逐對結果!$A$1:$T$1951</definedName>
    <definedName function="false" hidden="false" localSheetId="19" name="_xlnm.Print_Titles" vbProcedure="false">配對比較!$1:$1</definedName>
    <definedName function="false" hidden="true" localSheetId="19" name="_xlnm._FilterDatabase" vbProcedure="false">配對比較!$A$1:$L$14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<sst xmlns="http://schemas.openxmlformats.org/spreadsheetml/2006/main" count="39844" uniqueCount="941">
  <si>
    <t xml:space="preserve">項目</t>
  </si>
  <si>
    <t xml:space="preserve">內容</t>
  </si>
  <si>
    <t xml:space="preserve">內容範圍</t>
  </si>
  <si>
    <r>
      <rPr>
        <sz val="10"/>
        <rFont val="DejaVu Sans"/>
        <family val="2"/>
      </rPr>
      <t xml:space="preserve">保留前輪</t>
    </r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參數與六站研究、</t>
    </r>
    <r>
      <rPr>
        <sz val="10"/>
        <rFont val="Arial"/>
        <family val="0"/>
        <charset val="1"/>
      </rPr>
      <t xml:space="preserve">Liang</t>
    </r>
    <r>
      <rPr>
        <sz val="10"/>
        <rFont val="DejaVu Sans"/>
        <family val="2"/>
      </rPr>
      <t xml:space="preserve">外部提取，另加入本輪完整兩站補救比較。</t>
    </r>
  </si>
  <si>
    <t xml:space="preserve">最新驗證</t>
  </si>
  <si>
    <r>
      <rPr>
        <sz val="10"/>
        <rFont val="Arial"/>
        <family val="0"/>
        <charset val="1"/>
      </rPr>
      <t xml:space="preserve">seed21–30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600</t>
    </r>
    <r>
      <rPr>
        <sz val="10"/>
        <rFont val="DejaVu Sans"/>
        <family val="2"/>
      </rPr>
      <t xml:space="preserve">列＝兩種方法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兩種</t>
    </r>
    <r>
      <rPr>
        <sz val="10"/>
        <rFont val="Arial"/>
        <family val="0"/>
        <charset val="1"/>
      </rPr>
      <t xml:space="preserve">solver×150</t>
    </r>
    <r>
      <rPr>
        <sz val="10"/>
        <rFont val="DejaVu Sans"/>
        <family val="2"/>
      </rPr>
      <t xml:space="preserve">個配對案例；主要比較為</t>
    </r>
    <r>
      <rPr>
        <sz val="10"/>
        <rFont val="Arial"/>
        <family val="0"/>
        <charset val="1"/>
      </rPr>
      <t xml:space="preserve">svd+ransac</t>
    </r>
    <r>
      <rPr>
        <sz val="10"/>
        <rFont val="DejaVu Sans"/>
        <family val="2"/>
      </rPr>
      <t xml:space="preserve">。</t>
    </r>
  </si>
  <si>
    <t xml:space="preserve">本輪主要結果</t>
  </si>
  <si>
    <r>
      <rPr>
        <sz val="10"/>
        <rFont val="DejaVu Sans"/>
        <family val="2"/>
      </rPr>
      <t xml:space="preserve">原推薦組</t>
    </r>
    <r>
      <rPr>
        <sz val="10"/>
        <rFont val="Arial"/>
        <family val="0"/>
        <charset val="1"/>
      </rPr>
      <t xml:space="preserve">142/150</t>
    </r>
    <r>
      <rPr>
        <sz val="10"/>
        <rFont val="DejaVu Sans"/>
        <family val="2"/>
      </rPr>
      <t xml:space="preserve">，加補救後</t>
    </r>
    <r>
      <rPr>
        <sz val="10"/>
        <rFont val="Arial"/>
        <family val="0"/>
        <charset val="1"/>
      </rPr>
      <t xml:space="preserve">150/150</t>
    </r>
    <r>
      <rPr>
        <sz val="10"/>
        <rFont val="DejaVu Sans"/>
        <family val="2"/>
      </rPr>
      <t xml:space="preserve">；官方列表</t>
    </r>
    <r>
      <rPr>
        <sz val="10"/>
        <rFont val="Arial"/>
        <family val="0"/>
        <charset val="1"/>
      </rPr>
      <t xml:space="preserve">98/100→100/100</t>
    </r>
    <r>
      <rPr>
        <sz val="10"/>
        <rFont val="DejaVu Sans"/>
        <family val="2"/>
      </rPr>
      <t xml:space="preserve">，補回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次、退步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次。</t>
    </r>
  </si>
  <si>
    <t xml:space="preserve">改動</t>
  </si>
  <si>
    <r>
      <rPr>
        <sz val="10"/>
        <rFont val="DejaVu Sans"/>
        <family val="2"/>
      </rPr>
      <t xml:space="preserve">少於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對匹配時，收集前三個描述子候選的證據，使用完整</t>
    </r>
    <r>
      <rPr>
        <sz val="10"/>
        <rFont val="Arial"/>
        <family val="0"/>
        <charset val="1"/>
      </rPr>
      <t xml:space="preserve">3D</t>
    </r>
    <r>
      <rPr>
        <sz val="10"/>
        <rFont val="DejaVu Sans"/>
        <family val="2"/>
      </rPr>
      <t xml:space="preserve">一致性補救；推論不讀</t>
    </r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。</t>
    </r>
  </si>
  <si>
    <t xml:space="preserve">保持固定</t>
  </si>
  <si>
    <r>
      <rPr>
        <sz val="10"/>
        <rFont val="Arial"/>
        <family val="0"/>
        <charset val="1"/>
      </rPr>
      <t xml:space="preserve">step</t>
    </r>
    <r>
      <rPr>
        <sz val="10"/>
        <rFont val="DejaVu Sans"/>
        <family val="2"/>
      </rPr>
      <t xml:space="preserve">距離降採樣、</t>
    </r>
    <r>
      <rPr>
        <sz val="10"/>
        <rFont val="Arial"/>
        <family val="0"/>
        <charset val="1"/>
      </rPr>
      <t xml:space="preserve">clustering0.20m</t>
    </r>
    <r>
      <rPr>
        <sz val="10"/>
        <rFont val="DejaVu Sans"/>
        <family val="2"/>
      </rPr>
      <t xml:space="preserve">、垂直度</t>
    </r>
    <r>
      <rPr>
        <sz val="10"/>
        <rFont val="Arial"/>
        <family val="0"/>
        <charset val="1"/>
      </rPr>
      <t xml:space="preserve">0.90</t>
    </r>
    <r>
      <rPr>
        <sz val="10"/>
        <rFont val="DejaVu Sans"/>
        <family val="2"/>
      </rPr>
      <t xml:space="preserve">、匹配閾值</t>
    </r>
    <r>
      <rPr>
        <sz val="10"/>
        <rFont val="Arial"/>
        <family val="0"/>
        <charset val="1"/>
      </rPr>
      <t xml:space="preserve">0.10m</t>
    </r>
    <r>
      <rPr>
        <sz val="10"/>
        <rFont val="DejaVu Sans"/>
        <family val="2"/>
      </rPr>
      <t xml:space="preserve">、配準</t>
    </r>
    <r>
      <rPr>
        <sz val="10"/>
        <rFont val="Arial"/>
        <family val="0"/>
        <charset val="1"/>
      </rPr>
      <t xml:space="preserve">RANSAC</t>
    </r>
    <r>
      <rPr>
        <sz val="10"/>
        <rFont val="DejaVu Sans"/>
        <family val="2"/>
      </rPr>
      <t xml:space="preserve">。</t>
    </r>
  </si>
  <si>
    <t xml:space="preserve">新功能預設</t>
  </si>
  <si>
    <r>
      <rPr>
        <sz val="10"/>
        <rFont val="DejaVu Sans"/>
        <family val="2"/>
      </rPr>
      <t xml:space="preserve">補救預設關閉，須指定</t>
    </r>
    <r>
      <rPr>
        <sz val="10"/>
        <rFont val="Arial"/>
        <family val="0"/>
        <charset val="1"/>
      </rPr>
      <t xml:space="preserve">--recovery=evidence --recovery_trigger=6</t>
    </r>
    <r>
      <rPr>
        <sz val="10"/>
        <rFont val="DejaVu Sans"/>
        <family val="2"/>
      </rPr>
      <t xml:space="preserve">。</t>
    </r>
  </si>
  <si>
    <t xml:space="preserve">資料分工</t>
  </si>
  <si>
    <r>
      <rPr>
        <sz val="10"/>
        <rFont val="Arial"/>
        <family val="0"/>
        <charset val="1"/>
      </rPr>
      <t xml:space="preserve">seed11–20</t>
    </r>
    <r>
      <rPr>
        <sz val="10"/>
        <rFont val="DejaVu Sans"/>
        <family val="2"/>
      </rPr>
      <t xml:space="preserve">用於本輪診斷與選方案；之後固定程式及參數，才產生</t>
    </r>
    <r>
      <rPr>
        <sz val="10"/>
        <rFont val="Arial"/>
        <family val="0"/>
        <charset val="1"/>
      </rPr>
      <t xml:space="preserve">seed21–30</t>
    </r>
    <r>
      <rPr>
        <sz val="10"/>
        <rFont val="DejaVu Sans"/>
        <family val="2"/>
      </rPr>
      <t xml:space="preserve">驗證。</t>
    </r>
  </si>
  <si>
    <r>
      <rPr>
        <sz val="10"/>
        <rFont val="DejaVu Sans"/>
        <family val="2"/>
      </rPr>
      <t xml:space="preserve">舊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候選</t>
    </r>
  </si>
  <si>
    <r>
      <rPr>
        <sz val="10"/>
        <rFont val="Arial"/>
        <family val="0"/>
        <charset val="1"/>
      </rPr>
      <t xml:space="preserve">1200</t>
    </r>
    <r>
      <rPr>
        <sz val="10"/>
        <rFont val="DejaVu Sans"/>
        <family val="2"/>
      </rPr>
      <t xml:space="preserve">列＝四種候選（含原推薦組）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兩種</t>
    </r>
    <r>
      <rPr>
        <sz val="10"/>
        <rFont val="Arial"/>
        <family val="0"/>
        <charset val="1"/>
      </rPr>
      <t xml:space="preserve">solver×150</t>
    </r>
    <r>
      <rPr>
        <sz val="10"/>
        <rFont val="DejaVu Sans"/>
        <family val="2"/>
      </rPr>
      <t xml:space="preserve">案例；已用於選方案，不能再視為盲測。</t>
    </r>
  </si>
  <si>
    <r>
      <rPr>
        <sz val="10"/>
        <rFont val="DejaVu Sans"/>
        <family val="2"/>
      </rPr>
      <t xml:space="preserve">舊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點雲誤差</t>
    </r>
  </si>
  <si>
    <r>
      <rPr>
        <sz val="10"/>
        <rFont val="DejaVu Sans"/>
        <family val="2"/>
      </rPr>
      <t xml:space="preserve">候選篩選省略原始點雲讀取與</t>
    </r>
    <r>
      <rPr>
        <sz val="10"/>
        <rFont val="Arial"/>
        <family val="0"/>
        <charset val="1"/>
      </rPr>
      <t xml:space="preserve">e_p</t>
    </r>
    <r>
      <rPr>
        <sz val="10"/>
        <rFont val="DejaVu Sans"/>
        <family val="2"/>
      </rPr>
      <t xml:space="preserve">；空白為未計算，不是零誤差。新驗證則計算完整</t>
    </r>
    <r>
      <rPr>
        <sz val="10"/>
        <rFont val="Arial"/>
        <family val="0"/>
        <charset val="1"/>
      </rPr>
      <t xml:space="preserve">source</t>
    </r>
    <r>
      <rPr>
        <sz val="10"/>
        <rFont val="DejaVu Sans"/>
        <family val="2"/>
      </rPr>
      <t xml:space="preserve">點雲</t>
    </r>
    <r>
      <rPr>
        <sz val="10"/>
        <rFont val="Arial"/>
        <family val="0"/>
        <charset val="1"/>
      </rPr>
      <t xml:space="preserve">e_p</t>
    </r>
    <r>
      <rPr>
        <sz val="10"/>
        <rFont val="DejaVu Sans"/>
        <family val="2"/>
      </rPr>
      <t xml:space="preserve">。</t>
    </r>
  </si>
  <si>
    <t xml:space="preserve">工作表閱讀</t>
  </si>
  <si>
    <r>
      <rPr>
        <sz val="10"/>
        <rFont val="DejaVu Sans"/>
        <family val="2"/>
      </rPr>
      <t xml:space="preserve">本輪工作表排在前面；「說明」起的原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張工作表保留前輪資料及其原本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範圍。</t>
    </r>
  </si>
  <si>
    <t xml:space="preserve">成功定義</t>
  </si>
  <si>
    <r>
      <rPr>
        <sz val="10"/>
        <rFont val="DejaVu Sans"/>
        <family val="2"/>
      </rPr>
      <t xml:space="preserve">旋轉誤差</t>
    </r>
    <r>
      <rPr>
        <sz val="10"/>
        <rFont val="Arial"/>
        <family val="0"/>
        <charset val="1"/>
      </rPr>
      <t xml:space="preserve">&lt;2°</t>
    </r>
    <r>
      <rPr>
        <sz val="10"/>
        <rFont val="DejaVu Sans"/>
        <family val="2"/>
      </rPr>
      <t xml:space="preserve">且平移誤差</t>
    </r>
    <r>
      <rPr>
        <sz val="10"/>
        <rFont val="Arial"/>
        <family val="0"/>
        <charset val="1"/>
      </rPr>
      <t xml:space="preserve">&lt;0.5m</t>
    </r>
    <r>
      <rPr>
        <sz val="10"/>
        <rFont val="DejaVu Sans"/>
        <family val="2"/>
      </rPr>
      <t xml:space="preserve">；與前輪相同。</t>
    </r>
  </si>
  <si>
    <t xml:space="preserve">精度比較</t>
  </si>
  <si>
    <r>
      <rPr>
        <sz val="10"/>
        <rFont val="DejaVu Sans"/>
        <family val="2"/>
      </rPr>
      <t xml:space="preserve">成功集合可能不同，配對比較另列兩邊共同成功</t>
    </r>
    <r>
      <rPr>
        <sz val="10"/>
        <rFont val="Arial"/>
        <family val="0"/>
        <charset val="1"/>
      </rPr>
      <t xml:space="preserve">142</t>
    </r>
    <r>
      <rPr>
        <sz val="10"/>
        <rFont val="DejaVu Sans"/>
        <family val="2"/>
      </rPr>
      <t xml:space="preserve">案例的</t>
    </r>
    <r>
      <rPr>
        <sz val="10"/>
        <rFont val="Arial"/>
        <family val="0"/>
        <charset val="1"/>
      </rPr>
      <t xml:space="preserve">e_p</t>
    </r>
    <r>
      <rPr>
        <sz val="10"/>
        <rFont val="DejaVu Sans"/>
        <family val="2"/>
      </rPr>
      <t xml:space="preserve">中位數。</t>
    </r>
  </si>
  <si>
    <t xml:space="preserve">計時</t>
  </si>
  <si>
    <t xml:space="preserve">僅描述子、匹配與求解；不含提取及完整點雲誤差，主機並行工作，非獨占效能基準。</t>
  </si>
  <si>
    <t xml:space="preserve">論文比較限制</t>
  </si>
  <si>
    <r>
      <rPr>
        <sz val="10"/>
        <rFont val="DejaVu Sans"/>
        <family val="2"/>
      </rPr>
      <t xml:space="preserve">論文未明確列成功門檻，</t>
    </r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配對列表仍未完全確認；不能稱原論文</t>
    </r>
    <r>
      <rPr>
        <sz val="10"/>
        <rFont val="Arial"/>
        <family val="0"/>
        <charset val="1"/>
      </rPr>
      <t xml:space="preserve">100%</t>
    </r>
    <r>
      <rPr>
        <sz val="10"/>
        <rFont val="DejaVu Sans"/>
        <family val="2"/>
      </rPr>
      <t xml:space="preserve">的嚴格重現。</t>
    </r>
  </si>
  <si>
    <t xml:space="preserve">外部驗證限制</t>
  </si>
  <si>
    <r>
      <rPr>
        <sz val="10"/>
        <rFont val="DejaVu Sans"/>
        <family val="2"/>
      </rPr>
      <t xml:space="preserve">新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仍來自同一片</t>
    </r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森林；</t>
    </r>
    <r>
      <rPr>
        <sz val="10"/>
        <rFont val="Arial"/>
        <family val="0"/>
        <charset val="1"/>
      </rPr>
      <t xml:space="preserve">Liang</t>
    </r>
    <r>
      <rPr>
        <sz val="10"/>
        <rFont val="DejaVu Sans"/>
        <family val="2"/>
      </rPr>
      <t xml:space="preserve">處理版只能做提取驗證，缺少分站與配準真值。</t>
    </r>
  </si>
  <si>
    <r>
      <rPr>
        <sz val="10"/>
        <rFont val="DejaVu Sans"/>
        <family val="2"/>
      </rPr>
      <t xml:space="preserve">固定時間</t>
    </r>
    <r>
      <rPr>
        <sz val="10"/>
        <rFont val="Arial"/>
        <family val="0"/>
        <charset val="1"/>
      </rPr>
      <t xml:space="preserve">UTC</t>
    </r>
  </si>
  <si>
    <t xml:space="preserve">2026-10-25T08:14:47.725369+00:00</t>
  </si>
  <si>
    <t xml:space="preserve">精簡版</t>
  </si>
  <si>
    <r>
      <rPr>
        <sz val="10"/>
        <rFont val="DejaVu Sans"/>
        <family val="2"/>
      </rPr>
      <t xml:space="preserve">同目錄</t>
    </r>
    <r>
      <rPr>
        <sz val="10"/>
        <rFont val="Arial"/>
        <family val="0"/>
        <charset val="1"/>
      </rPr>
      <t xml:space="preserve">comparison_simple.xlsx</t>
    </r>
    <r>
      <rPr>
        <sz val="10"/>
        <rFont val="DejaVu Sans"/>
        <family val="2"/>
      </rPr>
      <t xml:space="preserve">；使用同一批</t>
    </r>
    <r>
      <rPr>
        <sz val="10"/>
        <rFont val="Arial"/>
        <family val="0"/>
        <charset val="1"/>
      </rPr>
      <t xml:space="preserve">seed21–30</t>
    </r>
    <r>
      <rPr>
        <sz val="10"/>
        <rFont val="DejaVu Sans"/>
        <family val="2"/>
      </rPr>
      <t xml:space="preserve">驗證數據。</t>
    </r>
  </si>
  <si>
    <t xml:space="preserve">方法</t>
  </si>
  <si>
    <t xml:space="preserve">solver</t>
  </si>
  <si>
    <t xml:space="preserve">案例數</t>
  </si>
  <si>
    <t xml:space="preserve">成功數</t>
  </si>
  <si>
    <t xml:space="preserve">成功率</t>
  </si>
  <si>
    <t xml:space="preserve">官方案例數</t>
  </si>
  <si>
    <t xml:space="preserve">官方成功數</t>
  </si>
  <si>
    <t xml:space="preserve">官方成功率</t>
  </si>
  <si>
    <r>
      <rPr>
        <b val="true"/>
        <sz val="10"/>
        <rFont val="DejaVu Sans"/>
        <family val="2"/>
      </rPr>
      <t xml:space="preserve">成功</t>
    </r>
    <r>
      <rPr>
        <b val="true"/>
        <sz val="10"/>
        <rFont val="Arial"/>
        <family val="0"/>
        <charset val="1"/>
      </rPr>
      <t xml:space="preserve">e_p</t>
    </r>
    <r>
      <rPr>
        <b val="true"/>
        <sz val="10"/>
        <rFont val="DejaVu Sans"/>
        <family val="2"/>
      </rPr>
      <t xml:space="preserve">中位數</t>
    </r>
    <r>
      <rPr>
        <b val="true"/>
        <sz val="10"/>
        <rFont val="Arial"/>
        <family val="0"/>
        <charset val="1"/>
      </rPr>
      <t xml:space="preserve">m</t>
    </r>
  </si>
  <si>
    <r>
      <rPr>
        <b val="true"/>
        <sz val="10"/>
        <rFont val="DejaVu Sans"/>
        <family val="2"/>
      </rPr>
      <t xml:space="preserve">平均匹配求解</t>
    </r>
    <r>
      <rPr>
        <b val="true"/>
        <sz val="10"/>
        <rFont val="Arial"/>
        <family val="0"/>
        <charset val="1"/>
      </rPr>
      <t xml:space="preserve">ms</t>
    </r>
  </si>
  <si>
    <r>
      <rPr>
        <b val="true"/>
        <sz val="10"/>
        <rFont val="DejaVu Sans"/>
        <family val="2"/>
      </rPr>
      <t xml:space="preserve">匹配求解中位數</t>
    </r>
    <r>
      <rPr>
        <b val="true"/>
        <sz val="10"/>
        <rFont val="Arial"/>
        <family val="0"/>
        <charset val="1"/>
      </rPr>
      <t xml:space="preserve">ms</t>
    </r>
  </si>
  <si>
    <r>
      <rPr>
        <b val="true"/>
        <sz val="10"/>
        <rFont val="DejaVu Sans"/>
        <family val="2"/>
      </rPr>
      <t xml:space="preserve">匹配求解</t>
    </r>
    <r>
      <rPr>
        <b val="true"/>
        <sz val="10"/>
        <rFont val="Arial"/>
        <family val="0"/>
        <charset val="1"/>
      </rPr>
      <t xml:space="preserve">p95 ms</t>
    </r>
  </si>
  <si>
    <t xml:space="preserve">觸發補救數</t>
  </si>
  <si>
    <t xml:space="preserve">採用補救數</t>
  </si>
  <si>
    <t xml:space="preserve">baseline</t>
  </si>
  <si>
    <t xml:space="preserve">svd</t>
  </si>
  <si>
    <t xml:space="preserve">svd+ransac</t>
  </si>
  <si>
    <t xml:space="preserve">recovery</t>
  </si>
  <si>
    <t xml:space="preserve">method</t>
  </si>
  <si>
    <t xml:space="preserve">seed</t>
  </si>
  <si>
    <t xml:space="preserve">pair</t>
  </si>
  <si>
    <t xml:space="preserve">official</t>
  </si>
  <si>
    <t xml:space="preserve">label</t>
  </si>
  <si>
    <t xml:space="preserve">threshold</t>
  </si>
  <si>
    <t xml:space="preserve">setting</t>
  </si>
  <si>
    <t xml:space="preserve">n_src_kp</t>
  </si>
  <si>
    <t xml:space="preserve">n_tgt_kp</t>
  </si>
  <si>
    <t xml:space="preserve">descriptors_src</t>
  </si>
  <si>
    <t xml:space="preserve">descriptors_tgt</t>
  </si>
  <si>
    <t xml:space="preserve">d12_enc2_s0_is_p1</t>
  </si>
  <si>
    <t xml:space="preserve">d12_enc3_s0_is_p1p2</t>
  </si>
  <si>
    <t xml:space="preserve">gate_passed</t>
  </si>
  <si>
    <t xml:space="preserve">candidates</t>
  </si>
  <si>
    <t xml:space="preserve">best_score</t>
  </si>
  <si>
    <t xml:space="preserve">best_dc</t>
  </si>
  <si>
    <t xml:space="preserve">best_fm</t>
  </si>
  <si>
    <t xml:space="preserve">used_triangle</t>
  </si>
  <si>
    <t xml:space="preserve">tri_set_src</t>
  </si>
  <si>
    <t xml:space="preserve">tri_set_tgt</t>
  </si>
  <si>
    <t xml:space="preserve">tri_matches</t>
  </si>
  <si>
    <t xml:space="preserve">n_matches</t>
  </si>
  <si>
    <t xml:space="preserve">n_correct_matches</t>
  </si>
  <si>
    <t xml:space="preserve">ransac_inliers</t>
  </si>
  <si>
    <t xml:space="preserve">transform_ok</t>
  </si>
  <si>
    <t xml:space="preserve">rot_err_deg</t>
  </si>
  <si>
    <t xml:space="preserve">trans_err_m</t>
  </si>
  <si>
    <t xml:space="preserve">e_p_m</t>
  </si>
  <si>
    <t xml:space="preserve">success</t>
  </si>
  <si>
    <t xml:space="preserve">time_ms</t>
  </si>
  <si>
    <t xml:space="preserve">r00</t>
  </si>
  <si>
    <t xml:space="preserve">r01</t>
  </si>
  <si>
    <t xml:space="preserve">r02</t>
  </si>
  <si>
    <t xml:space="preserve">r10</t>
  </si>
  <si>
    <t xml:space="preserve">r11</t>
  </si>
  <si>
    <t xml:space="preserve">r12</t>
  </si>
  <si>
    <t xml:space="preserve">r20</t>
  </si>
  <si>
    <t xml:space="preserve">r21</t>
  </si>
  <si>
    <t xml:space="preserve">r22</t>
  </si>
  <si>
    <t xml:space="preserve">t0</t>
  </si>
  <si>
    <t xml:space="preserve">t1</t>
  </si>
  <si>
    <t xml:space="preserve">t2</t>
  </si>
  <si>
    <t xml:space="preserve">recovery_triggered</t>
  </si>
  <si>
    <t xml:space="preserve">recovery_accepted</t>
  </si>
  <si>
    <t xml:space="preserve">recovery_hypotheses</t>
  </si>
  <si>
    <t xml:space="preserve">recovery_support</t>
  </si>
  <si>
    <t xml:space="preserve">recovery_median_m</t>
  </si>
  <si>
    <t xml:space="preserve">s1-s2</t>
  </si>
  <si>
    <t xml:space="preserve">21_s1-s2</t>
  </si>
  <si>
    <t xml:space="preserve">sensitivity(not paper)</t>
  </si>
  <si>
    <t xml:space="preserve">s1-s3</t>
  </si>
  <si>
    <t xml:space="preserve">21_s1-s3</t>
  </si>
  <si>
    <t xml:space="preserve">s1-s4</t>
  </si>
  <si>
    <t xml:space="preserve">21_s1-s4</t>
  </si>
  <si>
    <t xml:space="preserve">s1-s5</t>
  </si>
  <si>
    <t xml:space="preserve">21_s1-s5</t>
  </si>
  <si>
    <t xml:space="preserve">s1-s6</t>
  </si>
  <si>
    <t xml:space="preserve">21_s1-s6</t>
  </si>
  <si>
    <t xml:space="preserve">22_s1-s2</t>
  </si>
  <si>
    <t xml:space="preserve">22_s1-s3</t>
  </si>
  <si>
    <t xml:space="preserve">22_s1-s4</t>
  </si>
  <si>
    <t xml:space="preserve">22_s1-s5</t>
  </si>
  <si>
    <t xml:space="preserve">22_s1-s6</t>
  </si>
  <si>
    <t xml:space="preserve">23_s1-s2</t>
  </si>
  <si>
    <t xml:space="preserve">23_s1-s3</t>
  </si>
  <si>
    <t xml:space="preserve">23_s1-s4</t>
  </si>
  <si>
    <t xml:space="preserve">23_s1-s5</t>
  </si>
  <si>
    <t xml:space="preserve">23_s1-s6</t>
  </si>
  <si>
    <t xml:space="preserve">24_s1-s2</t>
  </si>
  <si>
    <t xml:space="preserve">24_s1-s3</t>
  </si>
  <si>
    <t xml:space="preserve">24_s1-s4</t>
  </si>
  <si>
    <t xml:space="preserve">24_s1-s5</t>
  </si>
  <si>
    <t xml:space="preserve">24_s1-s6</t>
  </si>
  <si>
    <t xml:space="preserve">25_s1-s2</t>
  </si>
  <si>
    <t xml:space="preserve">25_s1-s3</t>
  </si>
  <si>
    <t xml:space="preserve">25_s1-s4</t>
  </si>
  <si>
    <t xml:space="preserve">25_s1-s5</t>
  </si>
  <si>
    <t xml:space="preserve">25_s1-s6</t>
  </si>
  <si>
    <t xml:space="preserve">26_s1-s2</t>
  </si>
  <si>
    <t xml:space="preserve">26_s1-s3</t>
  </si>
  <si>
    <t xml:space="preserve">26_s1-s4</t>
  </si>
  <si>
    <t xml:space="preserve">26_s1-s5</t>
  </si>
  <si>
    <t xml:space="preserve">26_s1-s6</t>
  </si>
  <si>
    <t xml:space="preserve">27_s1-s2</t>
  </si>
  <si>
    <t xml:space="preserve">27_s1-s3</t>
  </si>
  <si>
    <t xml:space="preserve">27_s1-s4</t>
  </si>
  <si>
    <t xml:space="preserve">27_s1-s5</t>
  </si>
  <si>
    <t xml:space="preserve">27_s1-s6</t>
  </si>
  <si>
    <t xml:space="preserve">28_s1-s2</t>
  </si>
  <si>
    <t xml:space="preserve">28_s1-s3</t>
  </si>
  <si>
    <t xml:space="preserve">28_s1-s4</t>
  </si>
  <si>
    <t xml:space="preserve">28_s1-s5</t>
  </si>
  <si>
    <t xml:space="preserve">28_s1-s6</t>
  </si>
  <si>
    <t xml:space="preserve">29_s1-s2</t>
  </si>
  <si>
    <t xml:space="preserve">29_s1-s3</t>
  </si>
  <si>
    <t xml:space="preserve">29_s1-s4</t>
  </si>
  <si>
    <t xml:space="preserve">29_s1-s5</t>
  </si>
  <si>
    <t xml:space="preserve">29_s1-s6</t>
  </si>
  <si>
    <t xml:space="preserve">30_s1-s2</t>
  </si>
  <si>
    <t xml:space="preserve">30_s1-s3</t>
  </si>
  <si>
    <t xml:space="preserve">30_s1-s4</t>
  </si>
  <si>
    <t xml:space="preserve">30_s1-s5</t>
  </si>
  <si>
    <t xml:space="preserve">30_s1-s6</t>
  </si>
  <si>
    <t xml:space="preserve">s2-s3</t>
  </si>
  <si>
    <t xml:space="preserve">21_s2-s3</t>
  </si>
  <si>
    <t xml:space="preserve">s2-s4</t>
  </si>
  <si>
    <t xml:space="preserve">21_s2-s4</t>
  </si>
  <si>
    <t xml:space="preserve">s2-s5</t>
  </si>
  <si>
    <t xml:space="preserve">21_s2-s5</t>
  </si>
  <si>
    <t xml:space="preserve">s2-s6</t>
  </si>
  <si>
    <t xml:space="preserve">21_s2-s6</t>
  </si>
  <si>
    <t xml:space="preserve">22_s2-s3</t>
  </si>
  <si>
    <t xml:space="preserve">22_s2-s4</t>
  </si>
  <si>
    <t xml:space="preserve">22_s2-s5</t>
  </si>
  <si>
    <t xml:space="preserve">22_s2-s6</t>
  </si>
  <si>
    <t xml:space="preserve">23_s2-s3</t>
  </si>
  <si>
    <t xml:space="preserve">23_s2-s4</t>
  </si>
  <si>
    <t xml:space="preserve">23_s2-s5</t>
  </si>
  <si>
    <t xml:space="preserve">23_s2-s6</t>
  </si>
  <si>
    <t xml:space="preserve">24_s2-s3</t>
  </si>
  <si>
    <t xml:space="preserve">24_s2-s4</t>
  </si>
  <si>
    <t xml:space="preserve">24_s2-s5</t>
  </si>
  <si>
    <t xml:space="preserve">24_s2-s6</t>
  </si>
  <si>
    <t xml:space="preserve">25_s2-s3</t>
  </si>
  <si>
    <t xml:space="preserve">25_s2-s4</t>
  </si>
  <si>
    <t xml:space="preserve">25_s2-s5</t>
  </si>
  <si>
    <t xml:space="preserve">25_s2-s6</t>
  </si>
  <si>
    <t xml:space="preserve">26_s2-s3</t>
  </si>
  <si>
    <t xml:space="preserve">26_s2-s4</t>
  </si>
  <si>
    <t xml:space="preserve">26_s2-s5</t>
  </si>
  <si>
    <t xml:space="preserve">26_s2-s6</t>
  </si>
  <si>
    <t xml:space="preserve">27_s2-s3</t>
  </si>
  <si>
    <t xml:space="preserve">27_s2-s4</t>
  </si>
  <si>
    <t xml:space="preserve">27_s2-s5</t>
  </si>
  <si>
    <t xml:space="preserve">27_s2-s6</t>
  </si>
  <si>
    <t xml:space="preserve">28_s2-s3</t>
  </si>
  <si>
    <t xml:space="preserve">28_s2-s4</t>
  </si>
  <si>
    <t xml:space="preserve">28_s2-s5</t>
  </si>
  <si>
    <t xml:space="preserve">28_s2-s6</t>
  </si>
  <si>
    <t xml:space="preserve">29_s2-s3</t>
  </si>
  <si>
    <t xml:space="preserve">29_s2-s4</t>
  </si>
  <si>
    <t xml:space="preserve">29_s2-s5</t>
  </si>
  <si>
    <t xml:space="preserve">29_s2-s6</t>
  </si>
  <si>
    <t xml:space="preserve">30_s2-s3</t>
  </si>
  <si>
    <t xml:space="preserve">30_s2-s4</t>
  </si>
  <si>
    <t xml:space="preserve">30_s2-s5</t>
  </si>
  <si>
    <t xml:space="preserve">30_s2-s6</t>
  </si>
  <si>
    <t xml:space="preserve">s3-s4</t>
  </si>
  <si>
    <t xml:space="preserve">21_s3-s4</t>
  </si>
  <si>
    <t xml:space="preserve">s3-s5</t>
  </si>
  <si>
    <t xml:space="preserve">21_s3-s5</t>
  </si>
  <si>
    <t xml:space="preserve">s3-s6</t>
  </si>
  <si>
    <t xml:space="preserve">21_s3-s6</t>
  </si>
  <si>
    <t xml:space="preserve">22_s3-s4</t>
  </si>
  <si>
    <t xml:space="preserve">22_s3-s5</t>
  </si>
  <si>
    <t xml:space="preserve">22_s3-s6</t>
  </si>
  <si>
    <t xml:space="preserve">23_s3-s4</t>
  </si>
  <si>
    <t xml:space="preserve">23_s3-s5</t>
  </si>
  <si>
    <t xml:space="preserve">23_s3-s6</t>
  </si>
  <si>
    <t xml:space="preserve">24_s3-s4</t>
  </si>
  <si>
    <t xml:space="preserve">24_s3-s5</t>
  </si>
  <si>
    <t xml:space="preserve">24_s3-s6</t>
  </si>
  <si>
    <t xml:space="preserve">25_s3-s4</t>
  </si>
  <si>
    <t xml:space="preserve">25_s3-s5</t>
  </si>
  <si>
    <t xml:space="preserve">25_s3-s6</t>
  </si>
  <si>
    <t xml:space="preserve">26_s3-s4</t>
  </si>
  <si>
    <t xml:space="preserve">26_s3-s5</t>
  </si>
  <si>
    <t xml:space="preserve">26_s3-s6</t>
  </si>
  <si>
    <t xml:space="preserve">27_s3-s4</t>
  </si>
  <si>
    <t xml:space="preserve">27_s3-s5</t>
  </si>
  <si>
    <t xml:space="preserve">27_s3-s6</t>
  </si>
  <si>
    <t xml:space="preserve">28_s3-s4</t>
  </si>
  <si>
    <t xml:space="preserve">28_s3-s5</t>
  </si>
  <si>
    <t xml:space="preserve">28_s3-s6</t>
  </si>
  <si>
    <t xml:space="preserve">29_s3-s4</t>
  </si>
  <si>
    <t xml:space="preserve">29_s3-s5</t>
  </si>
  <si>
    <t xml:space="preserve">29_s3-s6</t>
  </si>
  <si>
    <t xml:space="preserve">30_s3-s4</t>
  </si>
  <si>
    <t xml:space="preserve">30_s3-s5</t>
  </si>
  <si>
    <t xml:space="preserve">30_s3-s6</t>
  </si>
  <si>
    <t xml:space="preserve">s4-s5</t>
  </si>
  <si>
    <t xml:space="preserve">21_s4-s5</t>
  </si>
  <si>
    <t xml:space="preserve">s4-s6</t>
  </si>
  <si>
    <t xml:space="preserve">21_s4-s6</t>
  </si>
  <si>
    <t xml:space="preserve">22_s4-s5</t>
  </si>
  <si>
    <t xml:space="preserve">22_s4-s6</t>
  </si>
  <si>
    <t xml:space="preserve">23_s4-s5</t>
  </si>
  <si>
    <t xml:space="preserve">23_s4-s6</t>
  </si>
  <si>
    <t xml:space="preserve">24_s4-s5</t>
  </si>
  <si>
    <t xml:space="preserve">24_s4-s6</t>
  </si>
  <si>
    <t xml:space="preserve">25_s4-s5</t>
  </si>
  <si>
    <t xml:space="preserve">25_s4-s6</t>
  </si>
  <si>
    <t xml:space="preserve">26_s4-s5</t>
  </si>
  <si>
    <t xml:space="preserve">26_s4-s6</t>
  </si>
  <si>
    <t xml:space="preserve">27_s4-s5</t>
  </si>
  <si>
    <t xml:space="preserve">27_s4-s6</t>
  </si>
  <si>
    <t xml:space="preserve">28_s4-s5</t>
  </si>
  <si>
    <t xml:space="preserve">28_s4-s6</t>
  </si>
  <si>
    <t xml:space="preserve">29_s4-s5</t>
  </si>
  <si>
    <t xml:space="preserve">29_s4-s6</t>
  </si>
  <si>
    <t xml:space="preserve">30_s4-s5</t>
  </si>
  <si>
    <t xml:space="preserve">30_s4-s6</t>
  </si>
  <si>
    <t xml:space="preserve">s5-s6</t>
  </si>
  <si>
    <t xml:space="preserve">21_s5-s6</t>
  </si>
  <si>
    <t xml:space="preserve">22_s5-s6</t>
  </si>
  <si>
    <t xml:space="preserve">23_s5-s6</t>
  </si>
  <si>
    <t xml:space="preserve">24_s5-s6</t>
  </si>
  <si>
    <t xml:space="preserve">25_s5-s6</t>
  </si>
  <si>
    <t xml:space="preserve">26_s5-s6</t>
  </si>
  <si>
    <t xml:space="preserve">27_s5-s6</t>
  </si>
  <si>
    <t xml:space="preserve">28_s5-s6</t>
  </si>
  <si>
    <t xml:space="preserve">29_s5-s6</t>
  </si>
  <si>
    <t xml:space="preserve">30_s5-s6</t>
  </si>
  <si>
    <t xml:space="preserve">evidence</t>
  </si>
  <si>
    <t xml:space="preserve">官方列表</t>
  </si>
  <si>
    <t xml:space="preserve">值</t>
  </si>
  <si>
    <t xml:space="preserve">primary_solver</t>
  </si>
  <si>
    <t xml:space="preserve">rescued_cases</t>
  </si>
  <si>
    <t xml:space="preserve">[{"seed": 23, "pair": "s1-s4"}, {"seed": 24, "pair": "s1-s6"}, {"seed": 26, "pair": "s1-s5"}, {"seed": 26, "pair": "s1-s6"}, {"seed": 28, "pair": "s1-s5"}, {"seed": 30, "pair": "s1-s6"}, {"seed": 29, "pair": "s2-s5"}, {"seed": 23, "pair": "s4-s5"}]</t>
  </si>
  <si>
    <t xml:space="preserve">regressed_cases</t>
  </si>
  <si>
    <t xml:space="preserve">[]</t>
  </si>
  <si>
    <t xml:space="preserve">seed_gains</t>
  </si>
  <si>
    <t xml:space="preserve">[0, 0, 2, 1, 0, 2, 0, 1, 1, 1]</t>
  </si>
  <si>
    <t xml:space="preserve">winning_seeds</t>
  </si>
  <si>
    <t xml:space="preserve">losing_seeds</t>
  </si>
  <si>
    <t xml:space="preserve">tied_seeds</t>
  </si>
  <si>
    <t xml:space="preserve">paired_seed_sign_p</t>
  </si>
  <si>
    <t xml:space="preserve">common_success_cases</t>
  </si>
  <si>
    <t xml:space="preserve">common_ep_baseline_m</t>
  </si>
  <si>
    <t xml:space="preserve">common_ep_recovery_m</t>
  </si>
  <si>
    <t xml:space="preserve">interpretation</t>
  </si>
  <si>
    <t xml:space="preserve">one prespecified frozen primary comparison; seeds repeat the same forest, not independent forests</t>
  </si>
  <si>
    <t xml:space="preserve">cases</t>
  </si>
  <si>
    <t xml:space="preserve">official_cases</t>
  </si>
  <si>
    <t xml:space="preserve">official_success</t>
  </si>
  <si>
    <t xml:space="preserve">recovery_adopted</t>
  </si>
  <si>
    <t xml:space="preserve">triangle_scarce</t>
  </si>
  <si>
    <t xml:space="preserve">evidence_scarce</t>
  </si>
  <si>
    <t xml:space="preserve">evidence_weak</t>
  </si>
  <si>
    <t xml:space="preserve">11_s1-s2</t>
  </si>
  <si>
    <t xml:space="preserve">11_s1-s3</t>
  </si>
  <si>
    <t xml:space="preserve">11_s1-s4</t>
  </si>
  <si>
    <t xml:space="preserve">11_s1-s5</t>
  </si>
  <si>
    <t xml:space="preserve">11_s1-s6</t>
  </si>
  <si>
    <t xml:space="preserve">11_s2-s3</t>
  </si>
  <si>
    <t xml:space="preserve">11_s2-s4</t>
  </si>
  <si>
    <t xml:space="preserve">11_s2-s5</t>
  </si>
  <si>
    <t xml:space="preserve">11_s2-s6</t>
  </si>
  <si>
    <t xml:space="preserve">11_s3-s4</t>
  </si>
  <si>
    <t xml:space="preserve">11_s3-s5</t>
  </si>
  <si>
    <t xml:space="preserve">11_s3-s6</t>
  </si>
  <si>
    <t xml:space="preserve">11_s4-s5</t>
  </si>
  <si>
    <t xml:space="preserve">11_s4-s6</t>
  </si>
  <si>
    <t xml:space="preserve">11_s5-s6</t>
  </si>
  <si>
    <t xml:space="preserve">12_s1-s2</t>
  </si>
  <si>
    <t xml:space="preserve">12_s1-s3</t>
  </si>
  <si>
    <t xml:space="preserve">12_s1-s4</t>
  </si>
  <si>
    <t xml:space="preserve">12_s1-s5</t>
  </si>
  <si>
    <t xml:space="preserve">12_s1-s6</t>
  </si>
  <si>
    <t xml:space="preserve">12_s2-s3</t>
  </si>
  <si>
    <t xml:space="preserve">12_s2-s4</t>
  </si>
  <si>
    <t xml:space="preserve">12_s2-s5</t>
  </si>
  <si>
    <t xml:space="preserve">12_s2-s6</t>
  </si>
  <si>
    <t xml:space="preserve">12_s3-s4</t>
  </si>
  <si>
    <t xml:space="preserve">12_s3-s5</t>
  </si>
  <si>
    <t xml:space="preserve">12_s3-s6</t>
  </si>
  <si>
    <t xml:space="preserve">12_s4-s5</t>
  </si>
  <si>
    <t xml:space="preserve">12_s4-s6</t>
  </si>
  <si>
    <t xml:space="preserve">12_s5-s6</t>
  </si>
  <si>
    <t xml:space="preserve">13_s1-s2</t>
  </si>
  <si>
    <t xml:space="preserve">13_s1-s3</t>
  </si>
  <si>
    <t xml:space="preserve">13_s1-s4</t>
  </si>
  <si>
    <t xml:space="preserve">13_s1-s5</t>
  </si>
  <si>
    <t xml:space="preserve">13_s1-s6</t>
  </si>
  <si>
    <t xml:space="preserve">13_s2-s3</t>
  </si>
  <si>
    <t xml:space="preserve">13_s2-s4</t>
  </si>
  <si>
    <t xml:space="preserve">13_s2-s5</t>
  </si>
  <si>
    <t xml:space="preserve">13_s2-s6</t>
  </si>
  <si>
    <t xml:space="preserve">13_s3-s4</t>
  </si>
  <si>
    <t xml:space="preserve">13_s3-s5</t>
  </si>
  <si>
    <t xml:space="preserve">13_s3-s6</t>
  </si>
  <si>
    <t xml:space="preserve">13_s4-s5</t>
  </si>
  <si>
    <t xml:space="preserve">13_s4-s6</t>
  </si>
  <si>
    <t xml:space="preserve">13_s5-s6</t>
  </si>
  <si>
    <t xml:space="preserve">14_s1-s2</t>
  </si>
  <si>
    <t xml:space="preserve">14_s1-s3</t>
  </si>
  <si>
    <t xml:space="preserve">14_s1-s4</t>
  </si>
  <si>
    <t xml:space="preserve">14_s1-s5</t>
  </si>
  <si>
    <t xml:space="preserve">14_s1-s6</t>
  </si>
  <si>
    <t xml:space="preserve">14_s2-s3</t>
  </si>
  <si>
    <t xml:space="preserve">14_s2-s4</t>
  </si>
  <si>
    <t xml:space="preserve">14_s2-s5</t>
  </si>
  <si>
    <t xml:space="preserve">14_s2-s6</t>
  </si>
  <si>
    <t xml:space="preserve">14_s3-s4</t>
  </si>
  <si>
    <t xml:space="preserve">14_s3-s5</t>
  </si>
  <si>
    <t xml:space="preserve">14_s3-s6</t>
  </si>
  <si>
    <t xml:space="preserve">14_s4-s5</t>
  </si>
  <si>
    <t xml:space="preserve">14_s4-s6</t>
  </si>
  <si>
    <t xml:space="preserve">14_s5-s6</t>
  </si>
  <si>
    <t xml:space="preserve">15_s1-s2</t>
  </si>
  <si>
    <t xml:space="preserve">15_s1-s3</t>
  </si>
  <si>
    <t xml:space="preserve">15_s1-s4</t>
  </si>
  <si>
    <t xml:space="preserve">15_s1-s5</t>
  </si>
  <si>
    <t xml:space="preserve">15_s1-s6</t>
  </si>
  <si>
    <t xml:space="preserve">15_s2-s3</t>
  </si>
  <si>
    <t xml:space="preserve">15_s2-s4</t>
  </si>
  <si>
    <t xml:space="preserve">15_s2-s5</t>
  </si>
  <si>
    <t xml:space="preserve">15_s2-s6</t>
  </si>
  <si>
    <t xml:space="preserve">15_s3-s4</t>
  </si>
  <si>
    <t xml:space="preserve">15_s3-s5</t>
  </si>
  <si>
    <t xml:space="preserve">15_s3-s6</t>
  </si>
  <si>
    <t xml:space="preserve">15_s4-s5</t>
  </si>
  <si>
    <t xml:space="preserve">15_s4-s6</t>
  </si>
  <si>
    <t xml:space="preserve">15_s5-s6</t>
  </si>
  <si>
    <t xml:space="preserve">16_s1-s2</t>
  </si>
  <si>
    <t xml:space="preserve">16_s1-s3</t>
  </si>
  <si>
    <t xml:space="preserve">16_s1-s4</t>
  </si>
  <si>
    <t xml:space="preserve">16_s1-s5</t>
  </si>
  <si>
    <t xml:space="preserve">16_s1-s6</t>
  </si>
  <si>
    <t xml:space="preserve">16_s2-s3</t>
  </si>
  <si>
    <t xml:space="preserve">16_s2-s4</t>
  </si>
  <si>
    <t xml:space="preserve">16_s2-s5</t>
  </si>
  <si>
    <t xml:space="preserve">16_s2-s6</t>
  </si>
  <si>
    <t xml:space="preserve">16_s3-s4</t>
  </si>
  <si>
    <t xml:space="preserve">16_s3-s5</t>
  </si>
  <si>
    <t xml:space="preserve">16_s3-s6</t>
  </si>
  <si>
    <t xml:space="preserve">16_s4-s5</t>
  </si>
  <si>
    <t xml:space="preserve">16_s4-s6</t>
  </si>
  <si>
    <t xml:space="preserve">16_s5-s6</t>
  </si>
  <si>
    <t xml:space="preserve">17_s1-s2</t>
  </si>
  <si>
    <t xml:space="preserve">17_s1-s3</t>
  </si>
  <si>
    <t xml:space="preserve">17_s1-s4</t>
  </si>
  <si>
    <t xml:space="preserve">17_s1-s5</t>
  </si>
  <si>
    <t xml:space="preserve">17_s1-s6</t>
  </si>
  <si>
    <t xml:space="preserve">17_s2-s3</t>
  </si>
  <si>
    <t xml:space="preserve">17_s2-s4</t>
  </si>
  <si>
    <t xml:space="preserve">17_s2-s5</t>
  </si>
  <si>
    <t xml:space="preserve">17_s2-s6</t>
  </si>
  <si>
    <t xml:space="preserve">17_s3-s4</t>
  </si>
  <si>
    <t xml:space="preserve">17_s3-s5</t>
  </si>
  <si>
    <t xml:space="preserve">17_s3-s6</t>
  </si>
  <si>
    <t xml:space="preserve">17_s4-s5</t>
  </si>
  <si>
    <t xml:space="preserve">17_s4-s6</t>
  </si>
  <si>
    <t xml:space="preserve">17_s5-s6</t>
  </si>
  <si>
    <t xml:space="preserve">18_s1-s2</t>
  </si>
  <si>
    <t xml:space="preserve">18_s1-s3</t>
  </si>
  <si>
    <t xml:space="preserve">18_s1-s4</t>
  </si>
  <si>
    <t xml:space="preserve">18_s1-s5</t>
  </si>
  <si>
    <t xml:space="preserve">18_s1-s6</t>
  </si>
  <si>
    <t xml:space="preserve">18_s2-s3</t>
  </si>
  <si>
    <t xml:space="preserve">18_s2-s4</t>
  </si>
  <si>
    <t xml:space="preserve">18_s2-s5</t>
  </si>
  <si>
    <t xml:space="preserve">18_s2-s6</t>
  </si>
  <si>
    <t xml:space="preserve">18_s3-s4</t>
  </si>
  <si>
    <t xml:space="preserve">18_s3-s5</t>
  </si>
  <si>
    <t xml:space="preserve">18_s3-s6</t>
  </si>
  <si>
    <t xml:space="preserve">18_s4-s5</t>
  </si>
  <si>
    <t xml:space="preserve">18_s4-s6</t>
  </si>
  <si>
    <t xml:space="preserve">18_s5-s6</t>
  </si>
  <si>
    <t xml:space="preserve">19_s1-s2</t>
  </si>
  <si>
    <t xml:space="preserve">19_s1-s3</t>
  </si>
  <si>
    <t xml:space="preserve">19_s1-s4</t>
  </si>
  <si>
    <t xml:space="preserve">19_s1-s5</t>
  </si>
  <si>
    <t xml:space="preserve">19_s1-s6</t>
  </si>
  <si>
    <t xml:space="preserve">19_s2-s3</t>
  </si>
  <si>
    <t xml:space="preserve">19_s2-s4</t>
  </si>
  <si>
    <t xml:space="preserve">19_s2-s5</t>
  </si>
  <si>
    <t xml:space="preserve">19_s2-s6</t>
  </si>
  <si>
    <t xml:space="preserve">19_s3-s4</t>
  </si>
  <si>
    <t xml:space="preserve">19_s3-s5</t>
  </si>
  <si>
    <t xml:space="preserve">19_s3-s6</t>
  </si>
  <si>
    <t xml:space="preserve">19_s4-s5</t>
  </si>
  <si>
    <t xml:space="preserve">19_s4-s6</t>
  </si>
  <si>
    <t xml:space="preserve">19_s5-s6</t>
  </si>
  <si>
    <t xml:space="preserve">20_s1-s2</t>
  </si>
  <si>
    <t xml:space="preserve">20_s1-s3</t>
  </si>
  <si>
    <t xml:space="preserve">20_s1-s4</t>
  </si>
  <si>
    <t xml:space="preserve">20_s1-s5</t>
  </si>
  <si>
    <t xml:space="preserve">20_s1-s6</t>
  </si>
  <si>
    <t xml:space="preserve">20_s2-s3</t>
  </si>
  <si>
    <t xml:space="preserve">20_s2-s4</t>
  </si>
  <si>
    <t xml:space="preserve">20_s2-s5</t>
  </si>
  <si>
    <t xml:space="preserve">20_s2-s6</t>
  </si>
  <si>
    <t xml:space="preserve">20_s3-s4</t>
  </si>
  <si>
    <t xml:space="preserve">20_s3-s5</t>
  </si>
  <si>
    <t xml:space="preserve">20_s3-s6</t>
  </si>
  <si>
    <t xml:space="preserve">20_s4-s5</t>
  </si>
  <si>
    <t xml:space="preserve">20_s4-s6</t>
  </si>
  <si>
    <t xml:space="preserve">20_s5-s6</t>
  </si>
  <si>
    <t xml:space="preserve">triangles</t>
  </si>
  <si>
    <t xml:space="preserve">n_src</t>
  </si>
  <si>
    <t xml:space="preserve">n_tgt</t>
  </si>
  <si>
    <t xml:space="preserve">gt_proximity_mutual_trees</t>
  </si>
  <si>
    <t xml:space="preserve">gt_proximity_pairs</t>
  </si>
  <si>
    <t xml:space="preserve">true_gate_pass</t>
  </si>
  <si>
    <t xml:space="preserve">true_dc3</t>
  </si>
  <si>
    <t xml:space="preserve">true_retained_candidates</t>
  </si>
  <si>
    <t xml:space="preserve">accepted_pairs</t>
  </si>
  <si>
    <t xml:space="preserve">true_accepted_pairs</t>
  </si>
  <si>
    <t xml:space="preserve">true_top3_evidence_pairs</t>
  </si>
  <si>
    <t xml:space="preserve">matched_xy_minor_spread_m</t>
  </si>
  <si>
    <t xml:space="preserve">matched_gt_xyz_median_m</t>
  </si>
  <si>
    <t xml:space="preserve">mutual_gt_z_median_m</t>
  </si>
  <si>
    <t xml:space="preserve">diagnosis</t>
  </si>
  <si>
    <t xml:space="preserve">transform_error_with_five_matches</t>
  </si>
  <si>
    <t xml:space="preserve">too_few_matches</t>
  </si>
  <si>
    <t xml:space="preserve">base_commit</t>
  </si>
  <si>
    <t xml:space="preserve">b8e47c75f7b5928c6dc4137359001576aca86ee8</t>
  </si>
  <si>
    <t xml:space="preserve">diagnosis_seeds</t>
  </si>
  <si>
    <t xml:space="preserve">[11, 12, 13, 14, 15, 16, 17, 18, 19, 20]</t>
  </si>
  <si>
    <t xml:space="preserve">reserved_validation_seeds</t>
  </si>
  <si>
    <t xml:space="preserve">[21, 22, 23, 24, 25, 26, 27, 28, 29, 30]</t>
  </si>
  <si>
    <t xml:space="preserve">primary_baseline</t>
  </si>
  <si>
    <t xml:space="preserve">step/ctol0.20/verticality0.90; descriptor threshold0.10 and svd+ransac</t>
  </si>
  <si>
    <t xml:space="preserve">primary_success</t>
  </si>
  <si>
    <t xml:space="preserve">rotation&lt;2deg AND translation&lt;0.5m; no ICP or 4DOF</t>
  </si>
  <si>
    <t xml:space="preserve">scope</t>
  </si>
  <si>
    <t xml:space="preserve">same ETH forest; new seeds do not establish cross-forest generalization</t>
  </si>
  <si>
    <t xml:space="preserve">paper_comparability</t>
  </si>
  <si>
    <t xml:space="preserve">paper does not specify success threshold or unambiguously identify ETH pair list; report all15 and official10 separately</t>
  </si>
  <si>
    <t xml:space="preserve">ground_truth</t>
  </si>
  <si>
    <t xml:space="preserve">diagnosis and evaluation only; inference may never use it</t>
  </si>
  <si>
    <t xml:space="preserve">candidate_recovery</t>
  </si>
  <si>
    <t xml:space="preserve">[{"name": "triangle_scarce", "mode": "triangles", "trigger": 3}, {"name": "evidence_scarce", "mode": "evidence", "trigger": 3}, {"name": "evidence_weak", "mode": "evidence", "trigger": 6}]</t>
  </si>
  <si>
    <t xml:space="preserve">recovery_constants.top_candidates</t>
  </si>
  <si>
    <t xml:space="preserve">recovery_constants.max_evidence_pairs</t>
  </si>
  <si>
    <t xml:space="preserve">recovery_constants.minimum_3d_support</t>
  </si>
  <si>
    <t xml:space="preserve">recovery_constants.full_3d_inlier_m</t>
  </si>
  <si>
    <t xml:space="preserve">recovery_constants.pairwise_horizontal_length_tolerance_m</t>
  </si>
  <si>
    <t xml:space="preserve">recovery_constants.geometry</t>
  </si>
  <si>
    <t xml:space="preserve">enumerate bounded evidence triples; full6DOF Kabsch; no iterative nearest-neighbour refinement or GT inference</t>
  </si>
  <si>
    <t xml:space="preserve">selection</t>
  </si>
  <si>
    <t xml:space="preserve">maximum successes of svd+ransac on all150 old-seed cases; ties prefer earlier simpler candidate; use baseline if no improvement; then freeze once before extracting reserved seeds21-30</t>
  </si>
  <si>
    <t xml:space="preserve">frozen.method.name</t>
  </si>
  <si>
    <t xml:space="preserve">frozen.method.mode</t>
  </si>
  <si>
    <t xml:space="preserve">frozen.method.trigger</t>
  </si>
  <si>
    <t xml:space="preserve">frozen.discovery_cases</t>
  </si>
  <si>
    <t xml:space="preserve">frozen.discovery_success</t>
  </si>
  <si>
    <t xml:space="preserve">frozen.discovery_seeds</t>
  </si>
  <si>
    <t xml:space="preserve">frozen.validation_seeds</t>
  </si>
  <si>
    <t xml:space="preserve">frozen.inference_sha256.src/cn_recovery.cpp</t>
  </si>
  <si>
    <t xml:space="preserve">2d496347627b077ddccd409d91f4fbe8f5c186044be91f3fe990328bb183a428</t>
  </si>
  <si>
    <t xml:space="preserve">frozen.inference_sha256.include/cm/cn_recovery.hpp</t>
  </si>
  <si>
    <t xml:space="preserve">db38c3000ae7f1605672d368b19ee0d710e0157495114c9552613895a52d3424</t>
  </si>
  <si>
    <t xml:space="preserve">frozen.inference_sha256.src/cn_matching.cpp</t>
  </si>
  <si>
    <t xml:space="preserve">5abe78ce4afd0d90909bed40e76ff746247c8246488031d92e925f88734ae122</t>
  </si>
  <si>
    <t xml:space="preserve">frozen.inference_sha256.include/cm/cn_matching.hpp</t>
  </si>
  <si>
    <t xml:space="preserve">16097744e3b0fdd95d34dcd33823eb1f94cc31af8e97560b14603ea7f886c561</t>
  </si>
  <si>
    <t xml:space="preserve">frozen.inference_sha256.src/cn_descriptor.cpp</t>
  </si>
  <si>
    <t xml:space="preserve">e5d9e1854ec573eebe117252f74c959299f63cd00842b28dede668388082c755</t>
  </si>
  <si>
    <t xml:space="preserve">frozen.inference_sha256.src/registration.cpp</t>
  </si>
  <si>
    <t xml:space="preserve">9a9f33d15f20ff8191baf3544dbac20af0926c5897bd280803ccaf931c690970</t>
  </si>
  <si>
    <t xml:space="preserve">frozen.inference_sha256.apps/cm_register.cpp</t>
  </si>
  <si>
    <t xml:space="preserve">4b1f915a1889003c22882a601a315bc8371080e9740d2652989d5b5fa4fb2f9d</t>
  </si>
  <si>
    <t xml:space="preserve">frozen.inference_sha256.config/default.ini</t>
  </si>
  <si>
    <t xml:space="preserve">bd94251c5eaca7c81b46826b517b2feaaf35deb5ff4a4299756c2c2a6651bb35</t>
  </si>
  <si>
    <t xml:space="preserve">frozen.inference_sha256.build/cm_register</t>
  </si>
  <si>
    <t xml:space="preserve">c1ecafd8d0c138e8b162b7acfd4f8683766fa407ef5f587d93f691dfded22878</t>
  </si>
  <si>
    <t xml:space="preserve">frozen.inference_sha256.build/cm_extract_batch</t>
  </si>
  <si>
    <t xml:space="preserve">b121477be1467800f6b3b5673f45d58959dfa895db882c2d2ad779975e73c1aa</t>
  </si>
  <si>
    <t xml:space="preserve">frozen.frozen_at_utc</t>
  </si>
  <si>
    <t xml:space="preserve">scan</t>
  </si>
  <si>
    <t xml:space="preserve">seeds</t>
  </si>
  <si>
    <t xml:space="preserve">mean_trees</t>
  </si>
  <si>
    <t xml:space="preserve">min_trees</t>
  </si>
  <si>
    <t xml:space="preserve">max_trees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</si>
  <si>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</si>
  <si>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</si>
  <si>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</si>
  <si>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</si>
  <si>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</si>
  <si>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</si>
  <si>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站點</t>
  </si>
  <si>
    <t xml:space="preserve">偵測樹數</t>
  </si>
  <si>
    <t xml:space="preserve">輸出檔案</t>
  </si>
  <si>
    <t xml:space="preserve">results/eth_trees/failure_followup_20261025/runs/validation_extraction/s1/step_seed21_trees.csv</t>
  </si>
  <si>
    <t xml:space="preserve">results/eth_trees/failure_followup_20261025/runs/validation_extraction/s1/step_seed22_trees.csv</t>
  </si>
  <si>
    <t xml:space="preserve">results/eth_trees/failure_followup_20261025/runs/validation_extraction/s1/step_seed23_trees.csv</t>
  </si>
  <si>
    <t xml:space="preserve">results/eth_trees/failure_followup_20261025/runs/validation_extraction/s1/step_seed24_trees.csv</t>
  </si>
  <si>
    <t xml:space="preserve">results/eth_trees/failure_followup_20261025/runs/validation_extraction/s1/step_seed25_trees.csv</t>
  </si>
  <si>
    <t xml:space="preserve">results/eth_trees/failure_followup_20261025/runs/validation_extraction/s1/step_seed26_trees.csv</t>
  </si>
  <si>
    <t xml:space="preserve">results/eth_trees/failure_followup_20261025/runs/validation_extraction/s1/step_seed27_trees.csv</t>
  </si>
  <si>
    <t xml:space="preserve">results/eth_trees/failure_followup_20261025/runs/validation_extraction/s1/step_seed28_trees.csv</t>
  </si>
  <si>
    <t xml:space="preserve">results/eth_trees/failure_followup_20261025/runs/validation_extraction/s1/step_seed29_trees.csv</t>
  </si>
  <si>
    <t xml:space="preserve">results/eth_trees/failure_followup_20261025/runs/validation_extraction/s1/step_seed30_trees.csv</t>
  </si>
  <si>
    <t xml:space="preserve">results/eth_trees/failure_followup_20261025/runs/validation_extraction/s2/step_seed21_trees.csv</t>
  </si>
  <si>
    <t xml:space="preserve">results/eth_trees/failure_followup_20261025/runs/validation_extraction/s2/step_seed22_trees.csv</t>
  </si>
  <si>
    <t xml:space="preserve">results/eth_trees/failure_followup_20261025/runs/validation_extraction/s2/step_seed23_trees.csv</t>
  </si>
  <si>
    <t xml:space="preserve">results/eth_trees/failure_followup_20261025/runs/validation_extraction/s2/step_seed24_trees.csv</t>
  </si>
  <si>
    <t xml:space="preserve">results/eth_trees/failure_followup_20261025/runs/validation_extraction/s2/step_seed25_trees.csv</t>
  </si>
  <si>
    <t xml:space="preserve">results/eth_trees/failure_followup_20261025/runs/validation_extraction/s2/step_seed26_trees.csv</t>
  </si>
  <si>
    <t xml:space="preserve">results/eth_trees/failure_followup_20261025/runs/validation_extraction/s2/step_seed27_trees.csv</t>
  </si>
  <si>
    <t xml:space="preserve">results/eth_trees/failure_followup_20261025/runs/validation_extraction/s2/step_seed28_trees.csv</t>
  </si>
  <si>
    <t xml:space="preserve">results/eth_trees/failure_followup_20261025/runs/validation_extraction/s2/step_seed29_trees.csv</t>
  </si>
  <si>
    <t xml:space="preserve">results/eth_trees/failure_followup_20261025/runs/validation_extraction/s2/step_seed30_trees.csv</t>
  </si>
  <si>
    <t xml:space="preserve">results/eth_trees/failure_followup_20261025/runs/validation_extraction/s3/step_seed21_trees.csv</t>
  </si>
  <si>
    <t xml:space="preserve">results/eth_trees/failure_followup_20261025/runs/validation_extraction/s3/step_seed22_trees.csv</t>
  </si>
  <si>
    <t xml:space="preserve">results/eth_trees/failure_followup_20261025/runs/validation_extraction/s3/step_seed23_trees.csv</t>
  </si>
  <si>
    <t xml:space="preserve">results/eth_trees/failure_followup_20261025/runs/validation_extraction/s3/step_seed24_trees.csv</t>
  </si>
  <si>
    <t xml:space="preserve">results/eth_trees/failure_followup_20261025/runs/validation_extraction/s3/step_seed25_trees.csv</t>
  </si>
  <si>
    <t xml:space="preserve">results/eth_trees/failure_followup_20261025/runs/validation_extraction/s3/step_seed26_trees.csv</t>
  </si>
  <si>
    <t xml:space="preserve">results/eth_trees/failure_followup_20261025/runs/validation_extraction/s3/step_seed27_trees.csv</t>
  </si>
  <si>
    <t xml:space="preserve">results/eth_trees/failure_followup_20261025/runs/validation_extraction/s3/step_seed28_trees.csv</t>
  </si>
  <si>
    <t xml:space="preserve">results/eth_trees/failure_followup_20261025/runs/validation_extraction/s3/step_seed29_trees.csv</t>
  </si>
  <si>
    <t xml:space="preserve">results/eth_trees/failure_followup_20261025/runs/validation_extraction/s3/step_seed30_trees.csv</t>
  </si>
  <si>
    <t xml:space="preserve">results/eth_trees/failure_followup_20261025/runs/validation_extraction/s4/step_seed21_trees.csv</t>
  </si>
  <si>
    <t xml:space="preserve">results/eth_trees/failure_followup_20261025/runs/validation_extraction/s4/step_seed22_trees.csv</t>
  </si>
  <si>
    <t xml:space="preserve">results/eth_trees/failure_followup_20261025/runs/validation_extraction/s4/step_seed23_trees.csv</t>
  </si>
  <si>
    <t xml:space="preserve">results/eth_trees/failure_followup_20261025/runs/validation_extraction/s4/step_seed24_trees.csv</t>
  </si>
  <si>
    <t xml:space="preserve">results/eth_trees/failure_followup_20261025/runs/validation_extraction/s4/step_seed25_trees.csv</t>
  </si>
  <si>
    <t xml:space="preserve">results/eth_trees/failure_followup_20261025/runs/validation_extraction/s4/step_seed26_trees.csv</t>
  </si>
  <si>
    <t xml:space="preserve">results/eth_trees/failure_followup_20261025/runs/validation_extraction/s4/step_seed27_trees.csv</t>
  </si>
  <si>
    <t xml:space="preserve">results/eth_trees/failure_followup_20261025/runs/validation_extraction/s4/step_seed28_trees.csv</t>
  </si>
  <si>
    <t xml:space="preserve">results/eth_trees/failure_followup_20261025/runs/validation_extraction/s4/step_seed29_trees.csv</t>
  </si>
  <si>
    <t xml:space="preserve">results/eth_trees/failure_followup_20261025/runs/validation_extraction/s4/step_seed30_trees.csv</t>
  </si>
  <si>
    <t xml:space="preserve">results/eth_trees/failure_followup_20261025/runs/validation_extraction/s5/step_seed21_trees.csv</t>
  </si>
  <si>
    <t xml:space="preserve">results/eth_trees/failure_followup_20261025/runs/validation_extraction/s5/step_seed22_trees.csv</t>
  </si>
  <si>
    <t xml:space="preserve">results/eth_trees/failure_followup_20261025/runs/validation_extraction/s5/step_seed23_trees.csv</t>
  </si>
  <si>
    <t xml:space="preserve">results/eth_trees/failure_followup_20261025/runs/validation_extraction/s5/step_seed24_trees.csv</t>
  </si>
  <si>
    <t xml:space="preserve">results/eth_trees/failure_followup_20261025/runs/validation_extraction/s5/step_seed25_trees.csv</t>
  </si>
  <si>
    <t xml:space="preserve">results/eth_trees/failure_followup_20261025/runs/validation_extraction/s5/step_seed26_trees.csv</t>
  </si>
  <si>
    <t xml:space="preserve">results/eth_trees/failure_followup_20261025/runs/validation_extraction/s5/step_seed27_trees.csv</t>
  </si>
  <si>
    <t xml:space="preserve">results/eth_trees/failure_followup_20261025/runs/validation_extraction/s5/step_seed28_trees.csv</t>
  </si>
  <si>
    <t xml:space="preserve">results/eth_trees/failure_followup_20261025/runs/validation_extraction/s5/step_seed29_trees.csv</t>
  </si>
  <si>
    <t xml:space="preserve">results/eth_trees/failure_followup_20261025/runs/validation_extraction/s5/step_seed30_trees.csv</t>
  </si>
  <si>
    <t xml:space="preserve">results/eth_trees/failure_followup_20261025/runs/validation_extraction/s6/step_seed21_trees.csv</t>
  </si>
  <si>
    <t xml:space="preserve">results/eth_trees/failure_followup_20261025/runs/validation_extraction/s6/step_seed22_trees.csv</t>
  </si>
  <si>
    <t xml:space="preserve">results/eth_trees/failure_followup_20261025/runs/validation_extraction/s6/step_seed23_trees.csv</t>
  </si>
  <si>
    <t xml:space="preserve">results/eth_trees/failure_followup_20261025/runs/validation_extraction/s6/step_seed24_trees.csv</t>
  </si>
  <si>
    <t xml:space="preserve">results/eth_trees/failure_followup_20261025/runs/validation_extraction/s6/step_seed25_trees.csv</t>
  </si>
  <si>
    <t xml:space="preserve">results/eth_trees/failure_followup_20261025/runs/validation_extraction/s6/step_seed26_trees.csv</t>
  </si>
  <si>
    <t xml:space="preserve">results/eth_trees/failure_followup_20261025/runs/validation_extraction/s6/step_seed27_trees.csv</t>
  </si>
  <si>
    <t xml:space="preserve">results/eth_trees/failure_followup_20261025/runs/validation_extraction/s6/step_seed28_trees.csv</t>
  </si>
  <si>
    <t xml:space="preserve">results/eth_trees/failure_followup_20261025/runs/validation_extraction/s6/step_seed29_trees.csv</t>
  </si>
  <si>
    <t xml:space="preserve">results/eth_trees/failure_followup_20261025/runs/validation_extraction/s6/step_seed30_trees.csv</t>
  </si>
  <si>
    <t xml:space="preserve">audit_validation.previous_rows_checked</t>
  </si>
  <si>
    <t xml:space="preserve">audit_validation.instrumentation_changes_transforms_or_matches</t>
  </si>
  <si>
    <t xml:space="preserve">audit_validation.failed_cases</t>
  </si>
  <si>
    <t xml:space="preserve">audit_validation.fewer_than_three_matches</t>
  </si>
  <si>
    <t xml:space="preserve">audit_validation.gt_use</t>
  </si>
  <si>
    <t xml:space="preserve">diagnosis only; nearby cross-scan stems are optimistic proxies, not annotated tree truth</t>
  </si>
  <si>
    <t xml:space="preserve">gt_independence.perturbation_translation_m</t>
  </si>
  <si>
    <t xml:space="preserve">[100, 100, 100]</t>
  </si>
  <si>
    <t xml:space="preserve">gt_independence.checks</t>
  </si>
  <si>
    <t xml:space="preserve">[{"seed": 14, "pair": "s4-s5", "estimated_transform_unchanged": true, "recovery_support_unchanged": true}, {"seed": 11, "pair": "s1-s6", "estimated_transform_unchanged": true, "recovery_support_unchanged": true}]</t>
  </si>
  <si>
    <t xml:space="preserve">validation.validation_rows</t>
  </si>
  <si>
    <t xml:space="preserve">validation.primary_cases_per_method</t>
  </si>
  <si>
    <t xml:space="preserve">validation.validation_extractions_checked</t>
  </si>
  <si>
    <t xml:space="preserve">validation.extraction_settings_unchanged_except_seed</t>
  </si>
  <si>
    <t xml:space="preserve">validation.full_source_cloud_ep</t>
  </si>
  <si>
    <t xml:space="preserve">validation.success_threshold_unchanged</t>
  </si>
  <si>
    <t xml:space="preserve">validation.inference_sha256_unchanged_since_freeze</t>
  </si>
  <si>
    <t xml:space="preserve">validation.cpp_tests</t>
  </si>
  <si>
    <t xml:space="preserve">validation.workbook_sha256</t>
  </si>
  <si>
    <t xml:space="preserve">9077cc62f6574696460e43e70f8b9edf2704d72c76de94885c4a72ad5d2a76b5</t>
  </si>
  <si>
    <t xml:space="preserve">workbook_validation.sheets</t>
  </si>
  <si>
    <t xml:space="preserve">workbook_validation.primary_cases_checked</t>
  </si>
  <si>
    <t xml:space="preserve">workbook_validation.pair_summaries_checked</t>
  </si>
  <si>
    <t xml:space="preserve">workbook_validation.no_error_cells</t>
  </si>
  <si>
    <t xml:space="preserve">workbook_validation.workbook_sha256</t>
  </si>
  <si>
    <t xml:space="preserve">workbook_validation.bytes</t>
  </si>
  <si>
    <r>
      <rPr>
        <sz val="10"/>
        <rFont val="DejaVu Sans"/>
        <family val="2"/>
      </rPr>
      <t xml:space="preserve">新驗證</t>
    </r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列數</t>
    </r>
  </si>
  <si>
    <r>
      <rPr>
        <sz val="10"/>
        <rFont val="DejaVu Sans"/>
        <family val="2"/>
      </rPr>
      <t xml:space="preserve">舊候選</t>
    </r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列數</t>
    </r>
  </si>
  <si>
    <t xml:space="preserve">原始欄位單位</t>
  </si>
  <si>
    <r>
      <rPr>
        <sz val="10"/>
        <rFont val="Arial"/>
        <family val="0"/>
        <charset val="1"/>
      </rPr>
      <t xml:space="preserve">*_deg</t>
    </r>
    <r>
      <rPr>
        <sz val="10"/>
        <rFont val="DejaVu Sans"/>
        <family val="2"/>
      </rPr>
      <t xml:space="preserve">為度；</t>
    </r>
    <r>
      <rPr>
        <sz val="10"/>
        <rFont val="Arial"/>
        <family val="0"/>
        <charset val="1"/>
      </rPr>
      <t xml:space="preserve">*_m</t>
    </r>
    <r>
      <rPr>
        <sz val="10"/>
        <rFont val="DejaVu Sans"/>
        <family val="2"/>
      </rPr>
      <t xml:space="preserve">為公尺；</t>
    </r>
    <r>
      <rPr>
        <sz val="10"/>
        <rFont val="Arial"/>
        <family val="0"/>
        <charset val="1"/>
      </rPr>
      <t xml:space="preserve">time_ms</t>
    </r>
    <r>
      <rPr>
        <sz val="10"/>
        <rFont val="DejaVu Sans"/>
        <family val="2"/>
      </rPr>
      <t xml:space="preserve">為毫秒；</t>
    </r>
    <r>
      <rPr>
        <sz val="10"/>
        <rFont val="Arial"/>
        <family val="0"/>
        <charset val="1"/>
      </rPr>
      <t xml:space="preserve">*_ok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success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used_triangle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official</t>
    </r>
    <r>
      <rPr>
        <sz val="10"/>
        <rFont val="DejaVu Sans"/>
        <family val="2"/>
      </rPr>
      <t xml:space="preserve">為</t>
    </r>
    <r>
      <rPr>
        <sz val="10"/>
        <rFont val="Arial"/>
        <family val="0"/>
        <charset val="1"/>
      </rPr>
      <t xml:space="preserve">0/1</t>
    </r>
    <r>
      <rPr>
        <sz val="10"/>
        <rFont val="DejaVu Sans"/>
        <family val="2"/>
      </rPr>
      <t xml:space="preserve">旗標。</t>
    </r>
  </si>
  <si>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欄位</t>
    </r>
  </si>
  <si>
    <r>
      <rPr>
        <sz val="10"/>
        <rFont val="Arial"/>
        <family val="0"/>
        <charset val="1"/>
      </rPr>
      <t xml:space="preserve">n_correct_matches</t>
    </r>
    <r>
      <rPr>
        <sz val="10"/>
        <rFont val="DejaVu Sans"/>
        <family val="2"/>
      </rPr>
      <t xml:space="preserve">及失敗診斷的</t>
    </r>
    <r>
      <rPr>
        <sz val="10"/>
        <rFont val="Arial"/>
        <family val="0"/>
        <charset val="1"/>
      </rPr>
      <t xml:space="preserve">gt_*</t>
    </r>
    <r>
      <rPr>
        <sz val="10"/>
        <rFont val="DejaVu Sans"/>
        <family val="2"/>
      </rPr>
      <t xml:space="preserve">僅供評分；補救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不接收</t>
    </r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。</t>
    </r>
  </si>
  <si>
    <t xml:space="preserve">已完成配準資料集數</t>
  </si>
  <si>
    <t xml:space="preserve">已完成配準資料集</t>
  </si>
  <si>
    <t xml:space="preserve">ETH-Trees</t>
  </si>
  <si>
    <t xml:space="preserve">跨資料集配準狀態</t>
  </si>
  <si>
    <t xml:space="preserve">尚未完成：其他原始站點與配準真值待取得</t>
  </si>
  <si>
    <t xml:space="preserve">外部樹木提取驗證</t>
  </si>
  <si>
    <r>
      <rPr>
        <sz val="10"/>
        <rFont val="Arial"/>
        <family val="0"/>
        <charset val="1"/>
      </rPr>
      <t xml:space="preserve">Liang2018 / TreeTool</t>
    </r>
    <r>
      <rPr>
        <sz val="10"/>
        <rFont val="DejaVu Sans"/>
        <family val="2"/>
      </rPr>
      <t xml:space="preserve">處理後六樣區、三設定、</t>
    </r>
    <r>
      <rPr>
        <sz val="10"/>
        <rFont val="Arial"/>
        <family val="0"/>
        <charset val="1"/>
      </rPr>
      <t xml:space="preserve">seed11–20</t>
    </r>
    <r>
      <rPr>
        <sz val="10"/>
        <rFont val="DejaVu Sans"/>
        <family val="2"/>
      </rPr>
      <t xml:space="preserve">；見外部提取工作表</t>
    </r>
  </si>
  <si>
    <r>
      <rPr>
        <sz val="10"/>
        <rFont val="DejaVu Sans"/>
        <family val="2"/>
      </rPr>
      <t xml:space="preserve">本輪</t>
    </r>
    <r>
      <rPr>
        <sz val="10"/>
        <rFont val="DejaVu Sans"/>
        <family val="2"/>
        <charset val="1"/>
      </rPr>
      <t xml:space="preserve">ETH</t>
    </r>
    <r>
      <rPr>
        <sz val="10"/>
        <rFont val="DejaVu Sans"/>
        <family val="2"/>
      </rPr>
      <t xml:space="preserve">的</t>
    </r>
    <r>
      <rPr>
        <sz val="10"/>
        <rFont val="DejaVu Sans"/>
        <family val="2"/>
        <charset val="1"/>
      </rPr>
      <t xml:space="preserve">seed</t>
    </r>
  </si>
  <si>
    <r>
      <rPr>
        <sz val="10"/>
        <rFont val="Arial"/>
        <family val="0"/>
        <charset val="1"/>
      </rPr>
      <t xml:space="preserve">11–20</t>
    </r>
    <r>
      <rPr>
        <sz val="10"/>
        <rFont val="DejaVu Sans"/>
        <family val="2"/>
      </rPr>
      <t xml:space="preserve">；篩選使用舊</t>
    </r>
    <r>
      <rPr>
        <sz val="10"/>
        <rFont val="Arial"/>
        <family val="0"/>
        <charset val="1"/>
      </rPr>
      <t xml:space="preserve">seed1–5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6–10</t>
    </r>
    <r>
      <rPr>
        <sz val="10"/>
        <rFont val="DejaVu Sans"/>
        <family val="2"/>
      </rPr>
      <t xml:space="preserve">另列</t>
    </r>
  </si>
  <si>
    <r>
      <rPr>
        <sz val="10"/>
        <rFont val="DejaVu Sans"/>
        <family val="2"/>
      </rPr>
      <t xml:space="preserve">旋轉誤差 </t>
    </r>
    <r>
      <rPr>
        <sz val="10"/>
        <rFont val="DejaVu Sans"/>
        <family val="2"/>
        <charset val="1"/>
      </rPr>
      <t xml:space="preserve">&lt; 2° </t>
    </r>
    <r>
      <rPr>
        <sz val="10"/>
        <rFont val="DejaVu Sans"/>
        <family val="2"/>
      </rPr>
      <t xml:space="preserve">且平移誤差 </t>
    </r>
    <r>
      <rPr>
        <sz val="10"/>
        <rFont val="DejaVu Sans"/>
        <family val="2"/>
        <charset val="1"/>
      </rPr>
      <t xml:space="preserve">&lt; 0.5 m</t>
    </r>
  </si>
  <si>
    <t xml:space="preserve">兩站方法</t>
  </si>
  <si>
    <r>
      <rPr>
        <sz val="10"/>
        <rFont val="DejaVu Sans"/>
        <family val="2"/>
      </rPr>
      <t xml:space="preserve">每次只用兩站；控制組</t>
    </r>
    <r>
      <rPr>
        <sz val="10"/>
        <rFont val="DejaVu Sans"/>
        <family val="2"/>
        <charset val="1"/>
      </rPr>
      <t xml:space="preserve">5 cm</t>
    </r>
    <r>
      <rPr>
        <sz val="10"/>
        <rFont val="DejaVu Sans"/>
        <family val="2"/>
      </rPr>
      <t xml:space="preserve">＋</t>
    </r>
    <r>
      <rPr>
        <sz val="10"/>
        <rFont val="DejaVu Sans"/>
        <family val="2"/>
        <charset val="1"/>
      </rPr>
      <t xml:space="preserve">SVD</t>
    </r>
    <r>
      <rPr>
        <sz val="10"/>
        <rFont val="DejaVu Sans"/>
        <family val="2"/>
      </rPr>
      <t xml:space="preserve">，候選為固定</t>
    </r>
    <r>
      <rPr>
        <sz val="10"/>
        <rFont val="DejaVu Sans"/>
        <family val="2"/>
        <charset val="1"/>
      </rPr>
      <t xml:space="preserve">10 cm</t>
    </r>
    <r>
      <rPr>
        <sz val="10"/>
        <rFont val="DejaVu Sans"/>
        <family val="2"/>
      </rPr>
      <t xml:space="preserve">＋配準</t>
    </r>
    <r>
      <rPr>
        <sz val="10"/>
        <rFont val="DejaVu Sans"/>
        <family val="2"/>
        <charset val="1"/>
      </rPr>
      <t xml:space="preserve">RANSAC</t>
    </r>
  </si>
  <si>
    <t xml:space="preserve">多站方法</t>
  </si>
  <si>
    <t xml:space="preserve">最大生成樹使用同場景全部站；與獨立兩站任務分開解讀</t>
  </si>
  <si>
    <r>
      <rPr>
        <sz val="10"/>
        <rFont val="Arial"/>
        <family val="0"/>
        <charset val="1"/>
      </rPr>
      <t xml:space="preserve">e_p</t>
    </r>
    <r>
      <rPr>
        <sz val="10"/>
        <rFont val="DejaVu Sans"/>
        <family val="2"/>
      </rPr>
      <t xml:space="preserve">定義</t>
    </r>
  </si>
  <si>
    <r>
      <rPr>
        <sz val="10"/>
        <rFont val="Arial"/>
        <family val="0"/>
        <charset val="1"/>
      </rPr>
      <t xml:space="preserve">source</t>
    </r>
    <r>
      <rPr>
        <sz val="10"/>
        <rFont val="DejaVu Sans"/>
        <family val="2"/>
      </rPr>
      <t xml:space="preserve">全部點的平均變換差；表內中位數只對成功案例</t>
    </r>
  </si>
  <si>
    <t xml:space="preserve">新資料策略</t>
  </si>
  <si>
    <r>
      <rPr>
        <sz val="10"/>
        <rFont val="DejaVu Sans"/>
        <family val="2"/>
      </rPr>
      <t xml:space="preserve">使用</t>
    </r>
    <r>
      <rPr>
        <sz val="10"/>
        <rFont val="DejaVu Sans"/>
        <family val="2"/>
        <charset val="1"/>
      </rPr>
      <t xml:space="preserve">ETH</t>
    </r>
    <r>
      <rPr>
        <sz val="10"/>
        <rFont val="DejaVu Sans"/>
        <family val="2"/>
      </rPr>
      <t xml:space="preserve">固定參數直接套用，不先針對新資料重調</t>
    </r>
  </si>
  <si>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建議</t>
    </r>
  </si>
  <si>
    <r>
      <rPr>
        <sz val="10"/>
        <rFont val="DejaVu Sans"/>
        <family val="2"/>
      </rPr>
      <t xml:space="preserve">獨立兩站優先</t>
    </r>
    <r>
      <rPr>
        <sz val="10"/>
        <rFont val="DejaVu Sans"/>
        <family val="2"/>
        <charset val="1"/>
      </rPr>
      <t xml:space="preserve">10cm</t>
    </r>
    <r>
      <rPr>
        <sz val="10"/>
        <rFont val="DejaVu Sans"/>
        <family val="2"/>
      </rPr>
      <t xml:space="preserve">＋配準</t>
    </r>
    <r>
      <rPr>
        <sz val="10"/>
        <rFont val="DejaVu Sans"/>
        <family val="2"/>
        <charset val="1"/>
      </rPr>
      <t xml:space="preserve">RANSAC</t>
    </r>
    <r>
      <rPr>
        <sz val="10"/>
        <rFont val="DejaVu Sans"/>
        <family val="2"/>
      </rPr>
      <t xml:space="preserve">：</t>
    </r>
    <r>
      <rPr>
        <sz val="10"/>
        <rFont val="DejaVu Sans"/>
        <family val="2"/>
        <charset val="1"/>
      </rPr>
      <t xml:space="preserve">142/150 (94.7%)</t>
    </r>
    <r>
      <rPr>
        <sz val="10"/>
        <rFont val="DejaVu Sans"/>
        <family val="2"/>
      </rPr>
      <t xml:space="preserve">；</t>
    </r>
    <r>
      <rPr>
        <sz val="10"/>
        <rFont val="DejaVu Sans"/>
        <family val="2"/>
        <charset val="1"/>
      </rPr>
      <t xml:space="preserve">control SVD</t>
    </r>
    <r>
      <rPr>
        <sz val="10"/>
        <rFont val="DejaVu Sans"/>
        <family val="2"/>
      </rPr>
      <t xml:space="preserve">為</t>
    </r>
    <r>
      <rPr>
        <sz val="10"/>
        <rFont val="DejaVu Sans"/>
        <family val="2"/>
        <charset val="1"/>
      </rPr>
      <t xml:space="preserve">118/150 (78.7%)</t>
    </r>
  </si>
  <si>
    <t xml:space="preserve">多站路徑建議</t>
  </si>
  <si>
    <r>
      <rPr>
        <sz val="10"/>
        <rFont val="DejaVu Sans"/>
        <family val="2"/>
      </rPr>
      <t xml:space="preserve">六站最大生成樹</t>
    </r>
    <r>
      <rPr>
        <sz val="10"/>
        <rFont val="DejaVu Sans"/>
        <family val="2"/>
        <charset val="1"/>
      </rPr>
      <t xml:space="preserve">150/150</t>
    </r>
    <r>
      <rPr>
        <sz val="10"/>
        <rFont val="DejaVu Sans"/>
        <family val="2"/>
      </rPr>
      <t xml:space="preserve">；需取得全部站點，不與獨立兩站作相同條件宣稱</t>
    </r>
  </si>
  <si>
    <t xml:space="preserve">資料缺漏</t>
  </si>
  <si>
    <r>
      <rPr>
        <sz val="10"/>
        <rFont val="DejaVu Sans"/>
        <family val="2"/>
      </rPr>
      <t xml:space="preserve">未下載／未執行列明確標示；不是</t>
    </r>
    <r>
      <rPr>
        <sz val="10"/>
        <rFont val="DejaVu Sans"/>
        <family val="2"/>
        <charset val="1"/>
      </rPr>
      <t xml:space="preserve">0%</t>
    </r>
    <r>
      <rPr>
        <sz val="10"/>
        <rFont val="DejaVu Sans"/>
        <family val="2"/>
      </rPr>
      <t xml:space="preserve">成功率</t>
    </r>
  </si>
  <si>
    <r>
      <rPr>
        <sz val="10"/>
        <rFont val="Arial"/>
        <family val="0"/>
        <charset val="1"/>
      </rPr>
      <t xml:space="preserve">Git</t>
    </r>
    <r>
      <rPr>
        <sz val="10"/>
        <rFont val="DejaVu Sans"/>
        <family val="2"/>
      </rPr>
      <t xml:space="preserve">基底</t>
    </r>
  </si>
  <si>
    <t xml:space="preserve">18a26c39e11101c6d8914db96c592482e73307bf</t>
  </si>
  <si>
    <r>
      <rPr>
        <sz val="10"/>
        <rFont val="Arial"/>
        <family val="0"/>
        <charset val="1"/>
      </rPr>
      <t xml:space="preserve">Git</t>
    </r>
    <r>
      <rPr>
        <sz val="10"/>
        <rFont val="DejaVu Sans"/>
        <family val="2"/>
      </rPr>
      <t xml:space="preserve">分支</t>
    </r>
  </si>
  <si>
    <t xml:space="preserve">experiment/eth-tuning-20261025</t>
  </si>
  <si>
    <t xml:space="preserve">外部提取結論</t>
  </si>
  <si>
    <r>
      <rPr>
        <sz val="10"/>
        <rFont val="DejaVu Sans"/>
        <family val="2"/>
      </rPr>
      <t xml:space="preserve">六樣區等權參考匹配比例：</t>
    </r>
    <r>
      <rPr>
        <sz val="10"/>
        <rFont val="DejaVu Sans"/>
        <family val="2"/>
        <charset val="1"/>
      </rPr>
      <t xml:space="preserve">control 38.34%</t>
    </r>
    <r>
      <rPr>
        <sz val="10"/>
        <rFont val="DejaVu Sans"/>
        <family val="2"/>
      </rPr>
      <t xml:space="preserve">、</t>
    </r>
    <r>
      <rPr>
        <sz val="10"/>
        <rFont val="DejaVu Sans"/>
        <family val="2"/>
        <charset val="1"/>
      </rPr>
      <t xml:space="preserve">vertical085 34.94%</t>
    </r>
    <r>
      <rPr>
        <sz val="10"/>
        <rFont val="DejaVu Sans"/>
        <family val="2"/>
      </rPr>
      <t xml:space="preserve">、</t>
    </r>
    <r>
      <rPr>
        <sz val="10"/>
        <rFont val="DejaVu Sans"/>
        <family val="2"/>
        <charset val="1"/>
      </rPr>
      <t xml:space="preserve">ransac999 38.52%</t>
    </r>
    <r>
      <rPr>
        <sz val="10"/>
        <rFont val="DejaVu Sans"/>
        <family val="2"/>
      </rPr>
      <t xml:space="preserve">。保留垂直度</t>
    </r>
    <r>
      <rPr>
        <sz val="10"/>
        <rFont val="DejaVu Sans"/>
        <family val="2"/>
        <charset val="1"/>
      </rPr>
      <t xml:space="preserve">0.90</t>
    </r>
    <r>
      <rPr>
        <sz val="10"/>
        <rFont val="DejaVu Sans"/>
        <family val="2"/>
      </rPr>
      <t xml:space="preserve">；增加圓柱擬合資源的改善有限。</t>
    </r>
  </si>
  <si>
    <t xml:space="preserve">後續優先順序</t>
  </si>
  <si>
    <r>
      <rPr>
        <sz val="10"/>
        <rFont val="DejaVu Sans"/>
        <family val="2"/>
      </rPr>
      <t xml:space="preserve">取得原始分站資料與配準真值，驗證固定</t>
    </r>
    <r>
      <rPr>
        <sz val="10"/>
        <rFont val="DejaVu Sans"/>
        <family val="2"/>
        <charset val="1"/>
      </rPr>
      <t xml:space="preserve">10cm</t>
    </r>
    <r>
      <rPr>
        <sz val="10"/>
        <rFont val="DejaVu Sans"/>
        <family val="2"/>
      </rPr>
      <t xml:space="preserve">＋配準</t>
    </r>
    <r>
      <rPr>
        <sz val="10"/>
        <rFont val="DejaVu Sans"/>
        <family val="2"/>
        <charset val="1"/>
      </rPr>
      <t xml:space="preserve">RANSAC</t>
    </r>
    <r>
      <rPr>
        <sz val="10"/>
        <rFont val="DejaVu Sans"/>
        <family val="2"/>
      </rPr>
      <t xml:space="preserve">；提取先檢查漏樹原因、感測器原點與標註範圍。</t>
    </r>
  </si>
  <si>
    <t xml:space="preserve">資料集</t>
  </si>
  <si>
    <t xml:space="preserve">場景</t>
  </si>
  <si>
    <t xml:space="preserve">任務</t>
  </si>
  <si>
    <t xml:space="preserve">方法代碼</t>
  </si>
  <si>
    <t xml:space="preserve">官方配對</t>
  </si>
  <si>
    <t xml:space="preserve">求得變換</t>
  </si>
  <si>
    <t xml:space="preserve">成功</t>
  </si>
  <si>
    <r>
      <rPr>
        <b val="true"/>
        <sz val="10"/>
        <rFont val="DejaVu Sans"/>
        <family val="2"/>
      </rPr>
      <t xml:space="preserve">旋轉誤差</t>
    </r>
    <r>
      <rPr>
        <b val="true"/>
        <sz val="10"/>
        <rFont val="DejaVu Sans"/>
        <family val="2"/>
        <charset val="1"/>
      </rPr>
      <t xml:space="preserve">°</t>
    </r>
  </si>
  <si>
    <r>
      <rPr>
        <b val="true"/>
        <sz val="10"/>
        <rFont val="DejaVu Sans"/>
        <family val="2"/>
      </rPr>
      <t xml:space="preserve">平移誤差</t>
    </r>
    <r>
      <rPr>
        <b val="true"/>
        <sz val="10"/>
        <rFont val="DejaVu Sans"/>
        <family val="2"/>
        <charset val="1"/>
      </rPr>
      <t xml:space="preserve">m</t>
    </r>
  </si>
  <si>
    <t xml:space="preserve">e_p m</t>
  </si>
  <si>
    <r>
      <rPr>
        <b val="true"/>
        <sz val="10"/>
        <rFont val="Arial"/>
        <family val="0"/>
        <charset val="1"/>
      </rPr>
      <t xml:space="preserve">CN</t>
    </r>
    <r>
      <rPr>
        <b val="true"/>
        <sz val="10"/>
        <rFont val="DejaVu Sans"/>
        <family val="2"/>
      </rPr>
      <t xml:space="preserve">匹配數</t>
    </r>
  </si>
  <si>
    <r>
      <rPr>
        <b val="true"/>
        <sz val="10"/>
        <rFont val="Arial"/>
        <family val="0"/>
        <charset val="1"/>
      </rPr>
      <t xml:space="preserve">GT</t>
    </r>
    <r>
      <rPr>
        <b val="true"/>
        <sz val="10"/>
        <rFont val="DejaVu Sans"/>
        <family val="2"/>
      </rPr>
      <t xml:space="preserve">正確匹配數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僅評分</t>
    </r>
    <r>
      <rPr>
        <b val="true"/>
        <sz val="10"/>
        <rFont val="Arial"/>
        <family val="0"/>
        <charset val="1"/>
      </rPr>
      <t xml:space="preserve">)</t>
    </r>
  </si>
  <si>
    <t xml:space="preserve">RANSAC inliers</t>
  </si>
  <si>
    <t xml:space="preserve">多站路徑</t>
  </si>
  <si>
    <r>
      <rPr>
        <b val="true"/>
        <sz val="10"/>
        <rFont val="DejaVu Sans"/>
        <family val="2"/>
      </rPr>
      <t xml:space="preserve">匹配＋求解</t>
    </r>
    <r>
      <rPr>
        <b val="true"/>
        <sz val="10"/>
        <rFont val="DejaVu Sans"/>
        <family val="2"/>
        <charset val="1"/>
      </rPr>
      <t xml:space="preserve">ms</t>
    </r>
  </si>
  <si>
    <t xml:space="preserve">擷取設定</t>
  </si>
  <si>
    <t xml:space="preserve">結果來源</t>
  </si>
  <si>
    <t xml:space="preserve">Trees</t>
  </si>
  <si>
    <t xml:space="preserve">兩站</t>
  </si>
  <si>
    <t xml:space="preserve">fresh_control</t>
  </si>
  <si>
    <t xml:space="preserve">control</t>
  </si>
  <si>
    <t xml:space="preserve">results/eth_trees/tuning_20261025/runs/fresh_rows.csv</t>
  </si>
  <si>
    <t xml:space="preserve">fresh_matching</t>
  </si>
  <si>
    <t xml:space="preserve">fresh_vertical085</t>
  </si>
  <si>
    <t xml:space="preserve">vertical085</t>
  </si>
  <si>
    <t xml:space="preserve">fresh_vertical085_matching</t>
  </si>
  <si>
    <t xml:space="preserve">fresh_ransac999</t>
  </si>
  <si>
    <t xml:space="preserve">ransac999</t>
  </si>
  <si>
    <t xml:space="preserve">fresh_ransac999_matching</t>
  </si>
  <si>
    <t xml:space="preserve">多站</t>
  </si>
  <si>
    <t xml:space="preserve">graph_mst</t>
  </si>
  <si>
    <t xml:space="preserve">s1&gt;s2</t>
  </si>
  <si>
    <t xml:space="preserve">results/eth_trees/tuning_20261025/runs/graph_rows.csv</t>
  </si>
  <si>
    <t xml:space="preserve">s1&gt;s2&gt;s5&gt;s4&gt;s3</t>
  </si>
  <si>
    <t xml:space="preserve">s1&gt;s2&gt;s5&gt;s4</t>
  </si>
  <si>
    <t xml:space="preserve">s1&gt;s2&gt;s5</t>
  </si>
  <si>
    <t xml:space="preserve">s1&gt;s2&gt;s5&gt;s4&gt;s6</t>
  </si>
  <si>
    <t xml:space="preserve">s2&gt;s5&gt;s4&gt;s3</t>
  </si>
  <si>
    <t xml:space="preserve">s2&gt;s5&gt;s4</t>
  </si>
  <si>
    <t xml:space="preserve">s2&gt;s5</t>
  </si>
  <si>
    <t xml:space="preserve">s2&gt;s5&gt;s4&gt;s6</t>
  </si>
  <si>
    <t xml:space="preserve">s3&gt;s4</t>
  </si>
  <si>
    <t xml:space="preserve">s3&gt;s4&gt;s5</t>
  </si>
  <si>
    <t xml:space="preserve">s3&gt;s4&gt;s6</t>
  </si>
  <si>
    <t xml:space="preserve">s4&gt;s5</t>
  </si>
  <si>
    <t xml:space="preserve">s4&gt;s6</t>
  </si>
  <si>
    <t xml:space="preserve">s5&gt;s4&gt;s6</t>
  </si>
  <si>
    <t xml:space="preserve">s1&gt;s2&gt;s3</t>
  </si>
  <si>
    <t xml:space="preserve">s1&gt;s2&gt;s3&gt;s5&gt;s4</t>
  </si>
  <si>
    <t xml:space="preserve">s1&gt;s2&gt;s3&gt;s5</t>
  </si>
  <si>
    <t xml:space="preserve">s1&gt;s2&gt;s3&gt;s5&gt;s6</t>
  </si>
  <si>
    <t xml:space="preserve">s2&gt;s3</t>
  </si>
  <si>
    <t xml:space="preserve">s2&gt;s3&gt;s5&gt;s4</t>
  </si>
  <si>
    <t xml:space="preserve">s2&gt;s3&gt;s5</t>
  </si>
  <si>
    <t xml:space="preserve">s2&gt;s3&gt;s5&gt;s6</t>
  </si>
  <si>
    <t xml:space="preserve">s3&gt;s5&gt;s4</t>
  </si>
  <si>
    <t xml:space="preserve">s3&gt;s5</t>
  </si>
  <si>
    <t xml:space="preserve">s3&gt;s5&gt;s6</t>
  </si>
  <si>
    <t xml:space="preserve">s4&gt;s5&gt;s6</t>
  </si>
  <si>
    <t xml:space="preserve">s5&gt;s6</t>
  </si>
  <si>
    <t xml:space="preserve">s1&gt;s2&gt;s3&gt;s4</t>
  </si>
  <si>
    <t xml:space="preserve">s1&gt;s2&gt;s3&gt;s4&gt;s5</t>
  </si>
  <si>
    <t xml:space="preserve">s1&gt;s2&gt;s3&gt;s4&gt;s6</t>
  </si>
  <si>
    <t xml:space="preserve">s2&gt;s3&gt;s4</t>
  </si>
  <si>
    <t xml:space="preserve">s2&gt;s3&gt;s4&gt;s5</t>
  </si>
  <si>
    <t xml:space="preserve">s2&gt;s3&gt;s4&gt;s6</t>
  </si>
  <si>
    <t xml:space="preserve">s1&gt;s3&gt;s2</t>
  </si>
  <si>
    <t xml:space="preserve">s1&gt;s3</t>
  </si>
  <si>
    <t xml:space="preserve">s1&gt;s3&gt;s5&gt;s4</t>
  </si>
  <si>
    <t xml:space="preserve">s1&gt;s3&gt;s5</t>
  </si>
  <si>
    <t xml:space="preserve">s1&gt;s3&gt;s5&gt;s4&gt;s6</t>
  </si>
  <si>
    <t xml:space="preserve">s2&gt;s3&gt;s5&gt;s4&gt;s6</t>
  </si>
  <si>
    <t xml:space="preserve">s3&gt;s5&gt;s4&gt;s6</t>
  </si>
  <si>
    <t xml:space="preserve">s1&gt;s3&gt;s5&gt;s6</t>
  </si>
  <si>
    <t xml:space="preserve">s1&gt;s2&gt;s3&gt;s4&gt;s6&gt;s5</t>
  </si>
  <si>
    <t xml:space="preserve">s2&gt;s3&gt;s4&gt;s6&gt;s5</t>
  </si>
  <si>
    <t xml:space="preserve">s3&gt;s4&gt;s6&gt;s5</t>
  </si>
  <si>
    <t xml:space="preserve">s4&gt;s6&gt;s5</t>
  </si>
  <si>
    <t xml:space="preserve">s1&gt;s2&gt;s6&gt;s5&gt;s4</t>
  </si>
  <si>
    <t xml:space="preserve">s1&gt;s2&gt;s6&gt;s5</t>
  </si>
  <si>
    <t xml:space="preserve">s1&gt;s2&gt;s6</t>
  </si>
  <si>
    <t xml:space="preserve">s2&gt;s6&gt;s5&gt;s4</t>
  </si>
  <si>
    <t xml:space="preserve">s2&gt;s6&gt;s5</t>
  </si>
  <si>
    <t xml:space="preserve">s2&gt;s6</t>
  </si>
  <si>
    <t xml:space="preserve">s3&gt;s2&gt;s6&gt;s5&gt;s4</t>
  </si>
  <si>
    <t xml:space="preserve">s3&gt;s2&gt;s6&gt;s5</t>
  </si>
  <si>
    <t xml:space="preserve">s3&gt;s2&gt;s6</t>
  </si>
  <si>
    <t xml:space="preserve">s2&gt;s1&gt;s3</t>
  </si>
  <si>
    <t xml:space="preserve">s2&gt;s1&gt;s3&gt;s5&gt;s4</t>
  </si>
  <si>
    <t xml:space="preserve">s2&gt;s1&gt;s3&gt;s5</t>
  </si>
  <si>
    <t xml:space="preserve">s2&gt;s1&gt;s3&gt;s5&gt;s4&gt;s6</t>
  </si>
  <si>
    <t xml:space="preserve">s3&gt;s1&gt;s2&gt;s5&gt;s4</t>
  </si>
  <si>
    <t xml:space="preserve">s3&gt;s1&gt;s2&gt;s5</t>
  </si>
  <si>
    <t xml:space="preserve">s3&gt;s1&gt;s2&gt;s5&gt;s4&gt;s6</t>
  </si>
  <si>
    <t xml:space="preserve">source</t>
  </si>
  <si>
    <t xml:space="preserve">target</t>
  </si>
  <si>
    <r>
      <rPr>
        <b val="true"/>
        <sz val="10"/>
        <rFont val="DejaVu Sans"/>
        <family val="2"/>
      </rPr>
      <t xml:space="preserve">成功</t>
    </r>
    <r>
      <rPr>
        <b val="true"/>
        <sz val="10"/>
        <rFont val="DejaVu Sans"/>
        <family val="2"/>
        <charset val="1"/>
      </rPr>
      <t xml:space="preserve">e_p</t>
    </r>
    <r>
      <rPr>
        <b val="true"/>
        <sz val="10"/>
        <rFont val="DejaVu Sans"/>
        <family val="2"/>
      </rPr>
      <t xml:space="preserve">中位數</t>
    </r>
    <r>
      <rPr>
        <b val="true"/>
        <sz val="10"/>
        <rFont val="DejaVu Sans"/>
        <family val="2"/>
        <charset val="1"/>
      </rPr>
      <t xml:space="preserve">m</t>
    </r>
  </si>
  <si>
    <r>
      <rPr>
        <b val="true"/>
        <sz val="10"/>
        <rFont val="DejaVu Sans"/>
        <family val="2"/>
      </rPr>
      <t xml:space="preserve">每</t>
    </r>
    <r>
      <rPr>
        <b val="true"/>
        <sz val="10"/>
        <rFont val="DejaVu Sans"/>
        <family val="2"/>
        <charset val="1"/>
      </rPr>
      <t xml:space="preserve">seed</t>
    </r>
    <r>
      <rPr>
        <b val="true"/>
        <sz val="10"/>
        <rFont val="DejaVu Sans"/>
        <family val="2"/>
      </rPr>
      <t xml:space="preserve">成功對數</t>
    </r>
    <r>
      <rPr>
        <b val="true"/>
        <sz val="10"/>
        <rFont val="DejaVu Sans"/>
        <family val="2"/>
        <charset val="1"/>
      </rPr>
      <t xml:space="preserve">SD</t>
    </r>
  </si>
  <si>
    <t xml:space="preserve">狀態</t>
  </si>
  <si>
    <r>
      <rPr>
        <b val="true"/>
        <sz val="10"/>
        <rFont val="DejaVu Sans"/>
        <family val="2"/>
      </rPr>
      <t xml:space="preserve">匹配＋求解</t>
    </r>
    <r>
      <rPr>
        <b val="true"/>
        <sz val="10"/>
        <rFont val="DejaVu Sans"/>
        <family val="2"/>
        <charset val="1"/>
      </rPr>
      <t xml:space="preserve">ms</t>
    </r>
    <r>
      <rPr>
        <b val="true"/>
        <sz val="10"/>
        <rFont val="DejaVu Sans"/>
        <family val="2"/>
      </rPr>
      <t xml:space="preserve">中位數</t>
    </r>
  </si>
  <si>
    <t xml:space="preserve">完成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</si>
  <si>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DejaVu Sans"/>
        <family val="2"/>
      </rPr>
      <t xml:space="preserve">成功對數</t>
    </r>
    <r>
      <rPr>
        <b val="true"/>
        <sz val="10"/>
        <rFont val="Arial"/>
        <family val="0"/>
        <charset val="1"/>
      </rPr>
      <t xml:space="preserve">/seed</t>
    </r>
  </si>
  <si>
    <r>
      <rPr>
        <b val="true"/>
        <sz val="10"/>
        <rFont val="DejaVu Sans"/>
        <family val="2"/>
      </rPr>
      <t xml:space="preserve">勝</t>
    </r>
    <r>
      <rPr>
        <b val="true"/>
        <sz val="10"/>
        <rFont val="DejaVu Sans"/>
        <family val="2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</si>
  <si>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r>
      <rPr>
        <b val="true"/>
        <sz val="10"/>
        <rFont val="DejaVu Sans"/>
        <family val="2"/>
      </rPr>
      <t xml:space="preserve">負</t>
    </r>
    <r>
      <rPr>
        <b val="true"/>
        <sz val="10"/>
        <rFont val="DejaVu Sans"/>
        <family val="2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</si>
  <si>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r>
      <rPr>
        <b val="true"/>
        <sz val="10"/>
        <rFont val="DejaVu Sans"/>
        <family val="2"/>
      </rPr>
      <t xml:space="preserve">相同</t>
    </r>
    <r>
      <rPr>
        <b val="true"/>
        <sz val="10"/>
        <rFont val="DejaVu Sans"/>
        <family val="2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</si>
  <si>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r>
      <rPr>
        <b val="true"/>
        <sz val="10"/>
        <rFont val="DejaVu Sans"/>
        <family val="2"/>
      </rPr>
      <t xml:space="preserve">符號檢定</t>
    </r>
    <r>
      <rPr>
        <b val="true"/>
        <sz val="10"/>
        <rFont val="DejaVu Sans"/>
        <family val="2"/>
        <charset val="1"/>
      </rPr>
      <t xml:space="preserve">p</t>
    </r>
  </si>
  <si>
    <t xml:space="preserve">Bonferroni p</t>
  </si>
  <si>
    <t xml:space="preserve">共同成功案例</t>
  </si>
  <si>
    <r>
      <rPr>
        <b val="true"/>
        <sz val="10"/>
        <rFont val="Arial"/>
        <family val="0"/>
        <charset val="1"/>
      </rPr>
      <t xml:space="preserve">control</t>
    </r>
    <r>
      <rPr>
        <b val="true"/>
        <sz val="10"/>
        <rFont val="DejaVu Sans"/>
        <family val="2"/>
      </rPr>
      <t xml:space="preserve">共同成功</t>
    </r>
    <r>
      <rPr>
        <b val="true"/>
        <sz val="10"/>
        <rFont val="Arial"/>
        <family val="0"/>
        <charset val="1"/>
      </rPr>
      <t xml:space="preserve">e_p</t>
    </r>
  </si>
  <si>
    <r>
      <rPr>
        <b val="true"/>
        <sz val="10"/>
        <rFont val="DejaVu Sans"/>
        <family val="2"/>
      </rPr>
      <t xml:space="preserve">此方法共同成功</t>
    </r>
    <r>
      <rPr>
        <b val="true"/>
        <sz val="10"/>
        <rFont val="DejaVu Sans"/>
        <family val="2"/>
        <charset val="1"/>
      </rPr>
      <t xml:space="preserve">e_p</t>
    </r>
  </si>
  <si>
    <t xml:space="preserve">Tongji-Trees</t>
  </si>
  <si>
    <t xml:space="preserve">WHU-FGI</t>
  </si>
  <si>
    <t xml:space="preserve">Liang2018</t>
  </si>
  <si>
    <t xml:space="preserve">未執行／待取得資料</t>
  </si>
  <si>
    <r>
      <rPr>
        <b val="true"/>
        <sz val="10"/>
        <rFont val="DejaVu Sans"/>
        <family val="2"/>
      </rPr>
      <t xml:space="preserve">匹配閾值</t>
    </r>
    <r>
      <rPr>
        <b val="true"/>
        <sz val="10"/>
        <rFont val="DejaVu Sans"/>
        <family val="2"/>
        <charset val="1"/>
      </rPr>
      <t xml:space="preserve">m</t>
    </r>
  </si>
  <si>
    <t xml:space="preserve">N</t>
  </si>
  <si>
    <t xml:space="preserve">w</t>
  </si>
  <si>
    <t xml:space="preserve">Th_score</t>
  </si>
  <si>
    <t xml:space="preserve">min_dc</t>
  </si>
  <si>
    <t xml:space="preserve">cluster m</t>
  </si>
  <si>
    <t xml:space="preserve">verticality</t>
  </si>
  <si>
    <r>
      <rPr>
        <b val="true"/>
        <sz val="10"/>
        <rFont val="DejaVu Sans"/>
        <family val="2"/>
      </rPr>
      <t xml:space="preserve">圓柱</t>
    </r>
    <r>
      <rPr>
        <b val="true"/>
        <sz val="10"/>
        <rFont val="DejaVu Sans"/>
        <family val="2"/>
        <charset val="1"/>
      </rPr>
      <t xml:space="preserve">prob</t>
    </r>
  </si>
  <si>
    <t xml:space="preserve">圓柱迭代上限</t>
  </si>
  <si>
    <r>
      <rPr>
        <b val="true"/>
        <sz val="10"/>
        <rFont val="DejaVu Sans"/>
        <family val="2"/>
      </rPr>
      <t xml:space="preserve">配準</t>
    </r>
    <r>
      <rPr>
        <b val="true"/>
        <sz val="10"/>
        <rFont val="DejaVu Sans"/>
        <family val="2"/>
        <charset val="1"/>
      </rPr>
      <t xml:space="preserve">RANSAC inlier m</t>
    </r>
  </si>
  <si>
    <t xml:space="preserve">補充</t>
  </si>
  <si>
    <r>
      <rPr>
        <sz val="10"/>
        <rFont val="DejaVu Sans"/>
        <family val="2"/>
      </rPr>
      <t xml:space="preserve">完整</t>
    </r>
    <r>
      <rPr>
        <sz val="10"/>
        <rFont val="DejaVu Sans"/>
        <family val="2"/>
        <charset val="1"/>
      </rPr>
      <t xml:space="preserve">6DOF</t>
    </r>
    <r>
      <rPr>
        <sz val="10"/>
        <rFont val="DejaVu Sans"/>
        <family val="2"/>
      </rPr>
      <t xml:space="preserve">；不做</t>
    </r>
    <r>
      <rPr>
        <sz val="10"/>
        <rFont val="DejaVu Sans"/>
        <family val="2"/>
        <charset val="1"/>
      </rPr>
      <t xml:space="preserve">ICP</t>
    </r>
  </si>
  <si>
    <r>
      <rPr>
        <sz val="10"/>
        <rFont val="DejaVu Sans"/>
        <family val="2"/>
      </rPr>
      <t xml:space="preserve">至少</t>
    </r>
    <r>
      <rPr>
        <sz val="10"/>
        <rFont val="DejaVu Sans"/>
        <family val="2"/>
        <charset val="1"/>
      </rPr>
      <t xml:space="preserve">4</t>
    </r>
    <r>
      <rPr>
        <sz val="10"/>
        <rFont val="DejaVu Sans"/>
        <family val="2"/>
      </rPr>
      <t xml:space="preserve">個</t>
    </r>
    <r>
      <rPr>
        <sz val="10"/>
        <rFont val="DejaVu Sans"/>
        <family val="2"/>
        <charset val="1"/>
      </rPr>
      <t xml:space="preserve">CN</t>
    </r>
    <r>
      <rPr>
        <sz val="10"/>
        <rFont val="DejaVu Sans"/>
        <family val="2"/>
      </rPr>
      <t xml:space="preserve">配對、</t>
    </r>
    <r>
      <rPr>
        <sz val="10"/>
        <rFont val="DejaVu Sans"/>
        <family val="2"/>
        <charset val="1"/>
      </rPr>
      <t xml:space="preserve">6</t>
    </r>
    <r>
      <rPr>
        <sz val="10"/>
        <rFont val="DejaVu Sans"/>
        <family val="2"/>
      </rPr>
      <t xml:space="preserve">個</t>
    </r>
    <r>
      <rPr>
        <sz val="10"/>
        <rFont val="DejaVu Sans"/>
        <family val="2"/>
        <charset val="1"/>
      </rPr>
      <t xml:space="preserve">3D</t>
    </r>
    <r>
      <rPr>
        <sz val="10"/>
        <rFont val="DejaVu Sans"/>
        <family val="2"/>
      </rPr>
      <t xml:space="preserve">支持；互為最近鄰距離</t>
    </r>
    <r>
      <rPr>
        <sz val="10"/>
        <rFont val="DejaVu Sans"/>
        <family val="2"/>
        <charset val="1"/>
      </rPr>
      <t xml:space="preserve">&lt;0.30m</t>
    </r>
    <r>
      <rPr>
        <sz val="10"/>
        <rFont val="DejaVu Sans"/>
        <family val="2"/>
      </rPr>
      <t xml:space="preserve">，中位殘差</t>
    </r>
    <r>
      <rPr>
        <sz val="10"/>
        <rFont val="DejaVu Sans"/>
        <family val="2"/>
        <charset val="1"/>
      </rPr>
      <t xml:space="preserve">&lt;=0.15m</t>
    </r>
    <r>
      <rPr>
        <sz val="10"/>
        <rFont val="DejaVu Sans"/>
        <family val="2"/>
      </rPr>
      <t xml:space="preserve">；不讀</t>
    </r>
    <r>
      <rPr>
        <sz val="10"/>
        <rFont val="DejaVu Sans"/>
        <family val="2"/>
        <charset val="1"/>
      </rPr>
      <t xml:space="preserve">GT</t>
    </r>
    <r>
      <rPr>
        <sz val="10"/>
        <rFont val="DejaVu Sans"/>
        <family val="2"/>
      </rPr>
      <t xml:space="preserve">選邊</t>
    </r>
  </si>
  <si>
    <t xml:space="preserve">已可執行配準比較</t>
  </si>
  <si>
    <t xml:space="preserve">已完成</t>
  </si>
  <si>
    <t xml:space="preserve">場景／子集</t>
  </si>
  <si>
    <t xml:space="preserve">已核驗站數</t>
  </si>
  <si>
    <t xml:space="preserve">已核驗點數</t>
  </si>
  <si>
    <t xml:space="preserve">來源頁</t>
  </si>
  <si>
    <t xml:space="preserve">https://ethz.ch/content/dam/ethz/special-interest/baug/igp/photogrammetry-remote-sensing-dam/documents/sourcecode-and-datasets/PascalTheiler/trees.zip</t>
  </si>
  <si>
    <r>
      <rPr>
        <sz val="10"/>
        <rFont val="DejaVu Sans"/>
        <family val="2"/>
      </rPr>
      <t xml:space="preserve">本地核驗</t>
    </r>
    <r>
      <rPr>
        <sz val="10"/>
        <rFont val="DejaVu Sans"/>
        <family val="2"/>
        <charset val="1"/>
      </rPr>
      <t xml:space="preserve">SHA256</t>
    </r>
  </si>
  <si>
    <t xml:space="preserve">ecb3f5e8791804341a3e7837c29f25789987c99fdf575aa3ebfbfd67d3acd37c</t>
  </si>
  <si>
    <t xml:space="preserve">引用</t>
  </si>
  <si>
    <t xml:space="preserve">Theiler et al., ISPRS J. 109 (2015); CircularMatch [11]</t>
  </si>
  <si>
    <t xml:space="preserve">未執行：官方要求申請下載連結</t>
  </si>
  <si>
    <t xml:space="preserve">https://github.com/zexinyang/GlobalMatch</t>
  </si>
  <si>
    <t xml:space="preserve">原始下載候選</t>
  </si>
  <si>
    <t xml:space="preserve">https://forms.gle/c8BXMHYTqd1iULBv8</t>
  </si>
  <si>
    <t xml:space="preserve">Wang et al., GlobalMatch, ISPRS J. 197 (2023); CircularMatch [9]</t>
  </si>
  <si>
    <r>
      <rPr>
        <sz val="10"/>
        <rFont val="DejaVu Sans"/>
        <family val="2"/>
      </rPr>
      <t xml:space="preserve">未執行：公開整理版已下載，但不含</t>
    </r>
    <r>
      <rPr>
        <sz val="10"/>
        <rFont val="DejaVu Sans"/>
        <family val="2"/>
        <charset val="1"/>
      </rPr>
      <t xml:space="preserve">FGI-Forest</t>
    </r>
  </si>
  <si>
    <r>
      <rPr>
        <sz val="10"/>
        <rFont val="Arial"/>
        <family val="0"/>
        <charset val="1"/>
      </rPr>
      <t xml:space="preserve">FGI-Forest</t>
    </r>
    <r>
      <rPr>
        <sz val="10"/>
        <rFont val="DejaVu Sans"/>
        <family val="2"/>
      </rPr>
      <t xml:space="preserve">（待核驗）</t>
    </r>
  </si>
  <si>
    <t xml:space="preserve">https://github.com/WHU-USI3DV/WHU-TLS</t>
  </si>
  <si>
    <t xml:space="preserve">https://drive.google.com/file/d/1QjlxIVMQPinNWt5LKhtaG9TTo2j3TGs_/view</t>
  </si>
  <si>
    <t xml:space="preserve">Dong et al., ISPRS J. 163 (2020); CircularMatch [12]</t>
  </si>
  <si>
    <t xml:space="preserve">補充來源</t>
  </si>
  <si>
    <t xml:space="preserve">https://github.com/HpWang-whu/YOHO#-dataset--pretrained-model</t>
  </si>
  <si>
    <t xml:space="preserve">注意</t>
  </si>
  <si>
    <r>
      <rPr>
        <sz val="10"/>
        <rFont val="DejaVu Sans"/>
        <family val="2"/>
      </rPr>
      <t xml:space="preserve">已取得</t>
    </r>
    <r>
      <rPr>
        <sz val="10"/>
        <rFont val="DejaVu Sans"/>
        <family val="2"/>
        <charset val="1"/>
      </rPr>
      <t xml:space="preserve">YOHO</t>
    </r>
    <r>
      <rPr>
        <sz val="10"/>
        <rFont val="DejaVu Sans"/>
        <family val="2"/>
      </rPr>
      <t xml:space="preserve">公開</t>
    </r>
    <r>
      <rPr>
        <sz val="10"/>
        <rFont val="DejaVu Sans"/>
        <family val="2"/>
        <charset val="1"/>
      </rPr>
      <t xml:space="preserve">WHU-TLS.tar.gz</t>
    </r>
    <r>
      <rPr>
        <sz val="10"/>
        <rFont val="DejaVu Sans"/>
        <family val="2"/>
      </rPr>
      <t xml:space="preserve">，</t>
    </r>
    <r>
      <rPr>
        <sz val="10"/>
        <rFont val="DejaVu Sans"/>
        <family val="2"/>
        <charset val="1"/>
      </rPr>
      <t xml:space="preserve">387437741 bytes</t>
    </r>
    <r>
      <rPr>
        <sz val="10"/>
        <rFont val="DejaVu Sans"/>
        <family val="2"/>
      </rPr>
      <t xml:space="preserve">，</t>
    </r>
    <r>
      <rPr>
        <sz val="10"/>
        <rFont val="DejaVu Sans"/>
        <family val="2"/>
        <charset val="1"/>
      </rPr>
      <t xml:space="preserve">SHA256 33a7a29577faa631c2a3bec828f9552182dbcbfd0da67ce572c8c28df60caf0a</t>
    </r>
    <r>
      <rPr>
        <sz val="10"/>
        <rFont val="DejaVu Sans"/>
        <family val="2"/>
      </rPr>
      <t xml:space="preserve">；</t>
    </r>
    <r>
      <rPr>
        <sz val="10"/>
        <rFont val="DejaVu Sans"/>
        <family val="2"/>
        <charset val="1"/>
      </rPr>
      <t xml:space="preserve">gzip CRC</t>
    </r>
    <r>
      <rPr>
        <sz val="10"/>
        <rFont val="DejaVu Sans"/>
        <family val="2"/>
      </rPr>
      <t xml:space="preserve">已驗證。內容只有</t>
    </r>
    <r>
      <rPr>
        <sz val="10"/>
        <rFont val="DejaVu Sans"/>
        <family val="2"/>
        <charset val="1"/>
      </rPr>
      <t xml:space="preserve">Campus/Mountain/Park/RiverBank/Tunnel/UndergroundExcavation</t>
    </r>
    <r>
      <rPr>
        <sz val="10"/>
        <rFont val="DejaVu Sans"/>
        <family val="2"/>
      </rPr>
      <t xml:space="preserve">，未含</t>
    </r>
    <r>
      <rPr>
        <sz val="10"/>
        <rFont val="DejaVu Sans"/>
        <family val="2"/>
        <charset val="1"/>
      </rPr>
      <t xml:space="preserve">FGI-Forest</t>
    </r>
    <r>
      <rPr>
        <sz val="10"/>
        <rFont val="DejaVu Sans"/>
        <family val="2"/>
      </rPr>
      <t xml:space="preserve">；不能用這些場景代替論文</t>
    </r>
    <r>
      <rPr>
        <sz val="10"/>
        <rFont val="DejaVu Sans"/>
        <family val="2"/>
        <charset val="1"/>
      </rPr>
      <t xml:space="preserve">FGI</t>
    </r>
    <r>
      <rPr>
        <sz val="10"/>
        <rFont val="DejaVu Sans"/>
        <family val="2"/>
      </rPr>
      <t xml:space="preserve">。</t>
    </r>
  </si>
  <si>
    <t xml:space="preserve">已取得森林點雲</t>
  </si>
  <si>
    <t xml:space="preserve">外部提取驗證完成</t>
  </si>
  <si>
    <r>
      <rPr>
        <sz val="10"/>
        <rFont val="DejaVu Sans"/>
        <family val="2"/>
      </rPr>
      <t xml:space="preserve">固定參數提取驗證</t>
    </r>
    <r>
      <rPr>
        <sz val="10"/>
        <rFont val="DejaVu Sans"/>
        <family val="2"/>
        <charset val="1"/>
      </rPr>
      <t xml:space="preserve">180</t>
    </r>
    <r>
      <rPr>
        <sz val="10"/>
        <rFont val="DejaVu Sans"/>
        <family val="2"/>
      </rPr>
      <t xml:space="preserve">次已完成；配準缺少分站與真值</t>
    </r>
  </si>
  <si>
    <r>
      <rPr>
        <sz val="10"/>
        <rFont val="Arial"/>
        <family val="0"/>
        <charset val="1"/>
      </rPr>
      <t xml:space="preserve">TreeTool</t>
    </r>
    <r>
      <rPr>
        <sz val="10"/>
        <rFont val="DejaVu Sans"/>
        <family val="2"/>
      </rPr>
      <t xml:space="preserve">處理後六樣區；原始分站資料待取得</t>
    </r>
  </si>
  <si>
    <t xml:space="preserve">https://laserscanning.fi/results-available-for-international-benchmarking-of-terrestrial-laser-scanning-methods/</t>
  </si>
  <si>
    <t xml:space="preserve">https://helsinkifi-my.sharepoint.com/:f:/g/personal/jpyorala_ad_helsinki_fi/EvL7Zbq8VOpCqWMViRlswsIB06GH3HyOAQ1rupwb3fOEXg?e=KdWmd7</t>
  </si>
  <si>
    <t xml:space="preserve">已取得處理版下載</t>
  </si>
  <si>
    <t xml:space="preserve">https://drive.google.com/drive/folders/1AhYd8pwCrTAJCV4OIc9MWot8tjNgIJSx</t>
  </si>
  <si>
    <t xml:space="preserve">Liang et al., ISPRS J. 144 (2018), DOI 10.1016/j.isprsjprs.2018.06.021; CircularMatch [13]</t>
  </si>
  <si>
    <t xml:space="preserve">https://github.com/porteratzo/TreeTool</t>
  </si>
  <si>
    <r>
      <rPr>
        <sz val="10"/>
        <rFont val="DejaVu Sans"/>
        <family val="2"/>
      </rPr>
      <t xml:space="preserve">已取得</t>
    </r>
    <r>
      <rPr>
        <sz val="10"/>
        <rFont val="DejaVu Sans"/>
        <family val="2"/>
        <charset val="1"/>
      </rPr>
      <t xml:space="preserve">6</t>
    </r>
    <r>
      <rPr>
        <sz val="10"/>
        <rFont val="DejaVu Sans"/>
        <family val="2"/>
      </rPr>
      <t xml:space="preserve">份處理後</t>
    </r>
    <r>
      <rPr>
        <sz val="10"/>
        <rFont val="DejaVu Sans"/>
        <family val="2"/>
        <charset val="1"/>
      </rPr>
      <t xml:space="preserve">PCD</t>
    </r>
    <r>
      <rPr>
        <sz val="10"/>
        <rFont val="DejaVu Sans"/>
        <family val="2"/>
      </rPr>
      <t xml:space="preserve">及</t>
    </r>
    <r>
      <rPr>
        <sz val="10"/>
        <rFont val="DejaVu Sans"/>
        <family val="2"/>
        <charset val="1"/>
      </rPr>
      <t xml:space="preserve">6</t>
    </r>
    <r>
      <rPr>
        <sz val="10"/>
        <rFont val="DejaVu Sans"/>
        <family val="2"/>
      </rPr>
      <t xml:space="preserve">份</t>
    </r>
    <r>
      <rPr>
        <sz val="10"/>
        <rFont val="DejaVu Sans"/>
        <family val="2"/>
        <charset val="1"/>
      </rPr>
      <t xml:space="preserve">LHD</t>
    </r>
    <r>
      <rPr>
        <sz val="10"/>
        <rFont val="DejaVu Sans"/>
        <family val="2"/>
      </rPr>
      <t xml:space="preserve">參考樹資料。此版本每樣區僅一份點雲，未附原始站點、姿態或配準真值；可做提取驗證，不能當作完整配準資料。原始作者</t>
    </r>
    <r>
      <rPr>
        <sz val="10"/>
        <rFont val="DejaVu Sans"/>
        <family val="2"/>
        <charset val="1"/>
      </rPr>
      <t xml:space="preserve">SharePoint</t>
    </r>
    <r>
      <rPr>
        <sz val="10"/>
        <rFont val="DejaVu Sans"/>
        <family val="2"/>
      </rPr>
      <t xml:space="preserve">分享網頁</t>
    </r>
    <r>
      <rPr>
        <sz val="10"/>
        <rFont val="DejaVu Sans"/>
        <family val="2"/>
        <charset val="1"/>
      </rPr>
      <t xml:space="preserve">403</t>
    </r>
    <r>
      <rPr>
        <sz val="10"/>
        <rFont val="DejaVu Sans"/>
        <family val="2"/>
      </rPr>
      <t xml:space="preserve">、公開</t>
    </r>
    <r>
      <rPr>
        <sz val="10"/>
        <rFont val="DejaVu Sans"/>
        <family val="2"/>
        <charset val="1"/>
      </rPr>
      <t xml:space="preserve">API401</t>
    </r>
    <r>
      <rPr>
        <sz val="10"/>
        <rFont val="DejaVu Sans"/>
        <family val="2"/>
      </rPr>
      <t xml:space="preserve">。</t>
    </r>
  </si>
  <si>
    <t xml:space="preserve">設定</t>
  </si>
  <si>
    <r>
      <rPr>
        <b val="true"/>
        <sz val="10"/>
        <rFont val="Arial"/>
        <family val="0"/>
        <charset val="1"/>
      </rPr>
      <t xml:space="preserve">seed1–5</t>
    </r>
    <r>
      <rPr>
        <b val="true"/>
        <sz val="10"/>
        <rFont val="DejaVu Sans"/>
        <family val="2"/>
      </rPr>
      <t xml:space="preserve">成功</t>
    </r>
  </si>
  <si>
    <r>
      <rPr>
        <b val="true"/>
        <sz val="10"/>
        <rFont val="Arial"/>
        <family val="0"/>
        <charset val="1"/>
      </rPr>
      <t xml:space="preserve">seed1–5</t>
    </r>
    <r>
      <rPr>
        <b val="true"/>
        <sz val="10"/>
        <rFont val="DejaVu Sans"/>
        <family val="2"/>
      </rPr>
      <t xml:space="preserve">案例</t>
    </r>
  </si>
  <si>
    <r>
      <rPr>
        <b val="true"/>
        <sz val="10"/>
        <rFont val="Arial"/>
        <family val="0"/>
        <charset val="1"/>
      </rPr>
      <t xml:space="preserve">seed6–10</t>
    </r>
    <r>
      <rPr>
        <b val="true"/>
        <sz val="10"/>
        <rFont val="DejaVu Sans"/>
        <family val="2"/>
      </rPr>
      <t xml:space="preserve">成功</t>
    </r>
  </si>
  <si>
    <r>
      <rPr>
        <b val="true"/>
        <sz val="10"/>
        <rFont val="Arial"/>
        <family val="0"/>
        <charset val="1"/>
      </rPr>
      <t xml:space="preserve">seed6–10</t>
    </r>
    <r>
      <rPr>
        <b val="true"/>
        <sz val="10"/>
        <rFont val="DejaVu Sans"/>
        <family val="2"/>
      </rPr>
      <t xml:space="preserve">案例</t>
    </r>
  </si>
  <si>
    <t xml:space="preserve">參數</t>
  </si>
  <si>
    <t xml:space="preserve">{"name": "control", "threshold": 0.05}</t>
  </si>
  <si>
    <t xml:space="preserve">threshold075</t>
  </si>
  <si>
    <t xml:space="preserve">{"name": "threshold075", "threshold": 0.075}</t>
  </si>
  <si>
    <t xml:space="preserve">threshold100</t>
  </si>
  <si>
    <t xml:space="preserve">{"name": "threshold100", "threshold": 0.1}</t>
  </si>
  <si>
    <t xml:space="preserve">score20</t>
  </si>
  <si>
    <t xml:space="preserve">{"name": "score20", "threshold": 0.05, "th_score": 20}</t>
  </si>
  <si>
    <t xml:space="preserve">score60</t>
  </si>
  <si>
    <t xml:space="preserve">{"name": "score60", "threshold": 0.05, "th_score": 60}</t>
  </si>
  <si>
    <t xml:space="preserve">min_dc4</t>
  </si>
  <si>
    <t xml:space="preserve">{"name": "min_dc4", "threshold": 0.05, "min_dc": 4}</t>
  </si>
  <si>
    <t xml:space="preserve">sectors93</t>
  </si>
  <si>
    <t xml:space="preserve">{"name": "sectors93", "threshold": 0.05, "N": 93}</t>
  </si>
  <si>
    <t xml:space="preserve">merge015</t>
  </si>
  <si>
    <t xml:space="preserve">{"name": "merge015", "threshold": 0.05, "merge_radius": 0.15}</t>
  </si>
  <si>
    <t xml:space="preserve">merge030</t>
  </si>
  <si>
    <t xml:space="preserve">{"name": "merge030", "threshold": 0.05, "merge_radius": 0.3}</t>
  </si>
  <si>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</si>
  <si>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t xml:space="preserve">平均樹數</t>
  </si>
  <si>
    <r>
      <rPr>
        <b val="true"/>
        <sz val="10"/>
        <rFont val="DejaVu Sans"/>
        <family val="2"/>
      </rPr>
      <t xml:space="preserve">樹數</t>
    </r>
    <r>
      <rPr>
        <b val="true"/>
        <sz val="10"/>
        <rFont val="DejaVu Sans"/>
        <family val="2"/>
        <charset val="1"/>
      </rPr>
      <t xml:space="preserve">SD</t>
    </r>
  </si>
  <si>
    <r>
      <rPr>
        <b val="true"/>
        <sz val="10"/>
        <rFont val="Arial"/>
        <family val="0"/>
        <charset val="1"/>
      </rPr>
      <t xml:space="preserve">10seed</t>
    </r>
    <r>
      <rPr>
        <b val="true"/>
        <sz val="10"/>
        <rFont val="DejaVu Sans"/>
        <family val="2"/>
      </rPr>
      <t xml:space="preserve">批次壁鐘秒</t>
    </r>
  </si>
  <si>
    <t xml:space="preserve">計時條件</t>
  </si>
  <si>
    <t xml:space="preserve">共享前處理、同時有其他工作；非獨占主機效能基準</t>
  </si>
  <si>
    <t xml:space="preserve">採用</t>
  </si>
  <si>
    <r>
      <rPr>
        <b val="true"/>
        <sz val="10"/>
        <rFont val="DejaVu Sans"/>
        <family val="2"/>
      </rPr>
      <t xml:space="preserve">品質</t>
    </r>
    <r>
      <rPr>
        <b val="true"/>
        <sz val="10"/>
        <rFont val="DejaVu Sans"/>
        <family val="2"/>
        <charset val="1"/>
      </rPr>
      <t xml:space="preserve">score</t>
    </r>
  </si>
  <si>
    <r>
      <rPr>
        <b val="true"/>
        <sz val="10"/>
        <rFont val="Arial"/>
        <family val="0"/>
        <charset val="1"/>
      </rPr>
      <t xml:space="preserve">3D</t>
    </r>
    <r>
      <rPr>
        <b val="true"/>
        <sz val="10"/>
        <rFont val="DejaVu Sans"/>
        <family val="2"/>
      </rPr>
      <t xml:space="preserve">支持點</t>
    </r>
  </si>
  <si>
    <t xml:space="preserve">overlap</t>
  </si>
  <si>
    <r>
      <rPr>
        <b val="true"/>
        <sz val="10"/>
        <rFont val="DejaVu Sans"/>
        <family val="2"/>
      </rPr>
      <t xml:space="preserve">中位殘差</t>
    </r>
    <r>
      <rPr>
        <b val="true"/>
        <sz val="10"/>
        <rFont val="DejaVu Sans"/>
        <family val="2"/>
        <charset val="1"/>
      </rPr>
      <t xml:space="preserve">m</t>
    </r>
  </si>
  <si>
    <t xml:space="preserve">資料版本</t>
  </si>
  <si>
    <t xml:space="preserve">Plot</t>
  </si>
  <si>
    <t xml:space="preserve">論文使用樣區</t>
  </si>
  <si>
    <t xml:space="preserve">提取設定</t>
  </si>
  <si>
    <t xml:space="preserve">參考樹數</t>
  </si>
  <si>
    <t xml:space="preserve">偵測數</t>
  </si>
  <si>
    <t xml:space="preserve">匹配數</t>
  </si>
  <si>
    <t xml:space="preserve">參考匹配比例</t>
  </si>
  <si>
    <r>
      <rPr>
        <b val="true"/>
        <sz val="10"/>
        <rFont val="DejaVu Sans"/>
        <family val="2"/>
      </rPr>
      <t xml:space="preserve">匹配</t>
    </r>
    <r>
      <rPr>
        <b val="true"/>
        <sz val="10"/>
        <rFont val="DejaVu Sans"/>
        <family val="2"/>
        <charset val="1"/>
      </rPr>
      <t xml:space="preserve">XY RMSE m</t>
    </r>
  </si>
  <si>
    <r>
      <rPr>
        <b val="true"/>
        <sz val="10"/>
        <rFont val="DejaVu Sans"/>
        <family val="2"/>
      </rPr>
      <t xml:space="preserve">匹配</t>
    </r>
    <r>
      <rPr>
        <b val="true"/>
        <sz val="10"/>
        <rFont val="DejaVu Sans"/>
        <family val="2"/>
        <charset val="1"/>
      </rPr>
      <t xml:space="preserve">XY</t>
    </r>
    <r>
      <rPr>
        <b val="true"/>
        <sz val="10"/>
        <rFont val="DejaVu Sans"/>
        <family val="2"/>
      </rPr>
      <t xml:space="preserve">中位數</t>
    </r>
    <r>
      <rPr>
        <b val="true"/>
        <sz val="10"/>
        <rFont val="DejaVu Sans"/>
        <family val="2"/>
        <charset val="1"/>
      </rPr>
      <t xml:space="preserve">m</t>
    </r>
  </si>
  <si>
    <t xml:space="preserve">Liang2018-TreeTool</t>
  </si>
  <si>
    <t xml:space="preserve">平均偵測數</t>
  </si>
  <si>
    <t xml:space="preserve">平均匹配數</t>
  </si>
  <si>
    <t xml:space="preserve">平均參考匹配比例</t>
  </si>
  <si>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比例</t>
    </r>
    <r>
      <rPr>
        <b val="true"/>
        <sz val="10"/>
        <rFont val="Arial"/>
        <family val="0"/>
        <charset val="1"/>
      </rPr>
      <t xml:space="preserve">SD</t>
    </r>
  </si>
  <si>
    <r>
      <rPr>
        <b val="true"/>
        <sz val="10"/>
        <rFont val="DejaVu Sans"/>
        <family val="2"/>
      </rPr>
      <t xml:space="preserve">每</t>
    </r>
    <r>
      <rPr>
        <b val="true"/>
        <sz val="10"/>
        <rFont val="DejaVu Sans"/>
        <family val="2"/>
        <charset val="1"/>
      </rPr>
      <t xml:space="preserve">seed</t>
    </r>
    <r>
      <rPr>
        <b val="true"/>
        <sz val="10"/>
        <rFont val="DejaVu Sans"/>
        <family val="2"/>
      </rPr>
      <t xml:space="preserve">匹配</t>
    </r>
    <r>
      <rPr>
        <b val="true"/>
        <sz val="10"/>
        <rFont val="DejaVu Sans"/>
        <family val="2"/>
        <charset val="1"/>
      </rPr>
      <t xml:space="preserve">RMSE</t>
    </r>
    <r>
      <rPr>
        <b val="true"/>
        <sz val="10"/>
        <rFont val="DejaVu Sans"/>
        <family val="2"/>
      </rPr>
      <t xml:space="preserve">中位數</t>
    </r>
    <r>
      <rPr>
        <b val="true"/>
        <sz val="10"/>
        <rFont val="DejaVu Sans"/>
        <family val="2"/>
        <charset val="1"/>
      </rPr>
      <t xml:space="preserve">m</t>
    </r>
  </si>
  <si>
    <t xml:space="preserve">樣區集合</t>
  </si>
  <si>
    <t xml:space="preserve">樣區數</t>
  </si>
  <si>
    <r>
      <rPr>
        <b val="true"/>
        <sz val="10"/>
        <rFont val="DejaVu Sans"/>
        <family val="2"/>
      </rPr>
      <t xml:space="preserve">每樣區</t>
    </r>
    <r>
      <rPr>
        <b val="true"/>
        <sz val="10"/>
        <rFont val="DejaVu Sans"/>
        <family val="2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</si>
  <si>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r>
      <rPr>
        <b val="true"/>
        <sz val="10"/>
        <rFont val="DejaVu Sans"/>
        <family val="2"/>
      </rPr>
      <t xml:space="preserve">相對</t>
    </r>
    <r>
      <rPr>
        <b val="true"/>
        <sz val="10"/>
        <rFont val="DejaVu Sans"/>
        <family val="2"/>
        <charset val="1"/>
      </rPr>
      <t xml:space="preserve">control</t>
    </r>
    <r>
      <rPr>
        <b val="true"/>
        <sz val="10"/>
        <rFont val="DejaVu Sans"/>
        <family val="2"/>
      </rPr>
      <t xml:space="preserve">差值</t>
    </r>
  </si>
  <si>
    <t xml:space="preserve">解讀</t>
  </si>
  <si>
    <t xml:space="preserve">全部六樣區</t>
  </si>
  <si>
    <r>
      <rPr>
        <sz val="10"/>
        <rFont val="DejaVu Sans"/>
        <family val="2"/>
      </rPr>
      <t xml:space="preserve">各樣區等權；固定</t>
    </r>
    <r>
      <rPr>
        <sz val="10"/>
        <rFont val="DejaVu Sans"/>
        <family val="2"/>
        <charset val="1"/>
      </rPr>
      <t xml:space="preserve">0.5m</t>
    </r>
    <r>
      <rPr>
        <sz val="10"/>
        <rFont val="DejaVu Sans"/>
        <family val="2"/>
      </rPr>
      <t xml:space="preserve">一對一</t>
    </r>
    <r>
      <rPr>
        <sz val="10"/>
        <rFont val="DejaVu Sans"/>
        <family val="2"/>
        <charset val="1"/>
      </rPr>
      <t xml:space="preserve">XY</t>
    </r>
    <r>
      <rPr>
        <sz val="10"/>
        <rFont val="DejaVu Sans"/>
        <family val="2"/>
      </rPr>
      <t xml:space="preserve">匹配，未調新資料參數</t>
    </r>
  </si>
  <si>
    <r>
      <rPr>
        <sz val="10"/>
        <rFont val="DejaVu Sans"/>
        <family val="2"/>
      </rPr>
      <t xml:space="preserve">論文</t>
    </r>
    <r>
      <rPr>
        <sz val="10"/>
        <rFont val="DejaVu Sans"/>
        <family val="2"/>
        <charset val="1"/>
      </rPr>
      <t xml:space="preserve">Plot1/3/5</t>
    </r>
  </si>
  <si>
    <t xml:space="preserve">版本</t>
  </si>
  <si>
    <r>
      <rPr>
        <sz val="10"/>
        <rFont val="Arial"/>
        <family val="0"/>
        <charset val="1"/>
      </rPr>
      <t xml:space="preserve">TreeTool</t>
    </r>
    <r>
      <rPr>
        <sz val="10"/>
        <rFont val="DejaVu Sans"/>
        <family val="2"/>
      </rPr>
      <t xml:space="preserve">公開處理後</t>
    </r>
    <r>
      <rPr>
        <sz val="10"/>
        <rFont val="Arial"/>
        <family val="0"/>
        <charset val="1"/>
      </rPr>
      <t xml:space="preserve">PCD</t>
    </r>
    <r>
      <rPr>
        <sz val="10"/>
        <rFont val="DejaVu Sans"/>
        <family val="2"/>
      </rPr>
      <t xml:space="preserve">，每樣區一份；不是原始分站掃描</t>
    </r>
  </si>
  <si>
    <t xml:space="preserve">原點</t>
  </si>
  <si>
    <r>
      <rPr>
        <sz val="10"/>
        <rFont val="DejaVu Sans"/>
        <family val="2"/>
      </rPr>
      <t xml:space="preserve">沿用</t>
    </r>
    <r>
      <rPr>
        <sz val="10"/>
        <rFont val="DejaVu Sans"/>
        <family val="2"/>
        <charset val="1"/>
      </rPr>
      <t xml:space="preserve">PCD VIEWPOINT</t>
    </r>
    <r>
      <rPr>
        <sz val="10"/>
        <rFont val="DejaVu Sans"/>
        <family val="2"/>
      </rPr>
      <t xml:space="preserve">零原點；角度格網檢查不能獨立確認真實掃描中心</t>
    </r>
  </si>
  <si>
    <t xml:space="preserve">匹配</t>
  </si>
  <si>
    <r>
      <rPr>
        <sz val="10"/>
        <rFont val="DejaVu Sans"/>
        <family val="2"/>
      </rPr>
      <t xml:space="preserve">參考檔欄位</t>
    </r>
    <r>
      <rPr>
        <sz val="10"/>
        <rFont val="DejaVu Sans"/>
        <family val="2"/>
        <charset val="1"/>
      </rPr>
      <t xml:space="preserve">TreeID/X/Y/height/diameter</t>
    </r>
    <r>
      <rPr>
        <sz val="10"/>
        <rFont val="DejaVu Sans"/>
        <family val="2"/>
      </rPr>
      <t xml:space="preserve">；地面樹位與參考</t>
    </r>
    <r>
      <rPr>
        <sz val="10"/>
        <rFont val="DejaVu Sans"/>
        <family val="2"/>
        <charset val="1"/>
      </rPr>
      <t xml:space="preserve">XY</t>
    </r>
    <r>
      <rPr>
        <sz val="10"/>
        <rFont val="DejaVu Sans"/>
        <family val="2"/>
      </rPr>
      <t xml:space="preserve">，一對一最大匹配數，閾值</t>
    </r>
    <r>
      <rPr>
        <sz val="10"/>
        <rFont val="DejaVu Sans"/>
        <family val="2"/>
        <charset val="1"/>
      </rPr>
      <t xml:space="preserve">0.5m</t>
    </r>
  </si>
  <si>
    <t xml:space="preserve">主要指標</t>
  </si>
  <si>
    <r>
      <rPr>
        <sz val="10"/>
        <rFont val="DejaVu Sans"/>
        <family val="2"/>
      </rPr>
      <t xml:space="preserve">匹配參考樹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全部提供的參考樹；六樣區等權平均，</t>
    </r>
    <r>
      <rPr>
        <sz val="10"/>
        <rFont val="DejaVu Sans"/>
        <family val="2"/>
        <charset val="1"/>
      </rPr>
      <t xml:space="preserve">10</t>
    </r>
    <r>
      <rPr>
        <sz val="10"/>
        <rFont val="DejaVu Sans"/>
        <family val="2"/>
      </rPr>
      <t xml:space="preserve">個</t>
    </r>
    <r>
      <rPr>
        <sz val="10"/>
        <rFont val="DejaVu Sans"/>
        <family val="2"/>
        <charset val="1"/>
      </rPr>
      <t xml:space="preserve">seed</t>
    </r>
    <r>
      <rPr>
        <sz val="10"/>
        <rFont val="DejaVu Sans"/>
        <family val="2"/>
      </rPr>
      <t xml:space="preserve">是重複擬合</t>
    </r>
  </si>
  <si>
    <r>
      <rPr>
        <sz val="10"/>
        <rFont val="DejaVu Sans"/>
        <family val="2"/>
      </rPr>
      <t xml:space="preserve">未報</t>
    </r>
    <r>
      <rPr>
        <sz val="10"/>
        <rFont val="DejaVu Sans"/>
        <family val="2"/>
        <charset val="1"/>
      </rPr>
      <t xml:space="preserve">precision</t>
    </r>
  </si>
  <si>
    <t xml:space="preserve">標註範圍不明，未匹配偵測可能位於標註範圍之外，不能直接當誤報</t>
  </si>
  <si>
    <t xml:space="preserve">位置誤差限制</t>
  </si>
  <si>
    <r>
      <rPr>
        <sz val="10"/>
        <rFont val="DejaVu Sans"/>
        <family val="2"/>
      </rPr>
      <t xml:space="preserve">參考</t>
    </r>
    <r>
      <rPr>
        <sz val="10"/>
        <rFont val="DejaVu Sans"/>
        <family val="2"/>
        <charset val="1"/>
      </rPr>
      <t xml:space="preserve">XY</t>
    </r>
    <r>
      <rPr>
        <sz val="10"/>
        <rFont val="DejaVu Sans"/>
        <family val="2"/>
      </rPr>
      <t xml:space="preserve">錨點高度不明；只列匹配</t>
    </r>
    <r>
      <rPr>
        <sz val="10"/>
        <rFont val="DejaVu Sans"/>
        <family val="2"/>
        <charset val="1"/>
      </rPr>
      <t xml:space="preserve">XY</t>
    </r>
    <r>
      <rPr>
        <sz val="10"/>
        <rFont val="DejaVu Sans"/>
        <family val="2"/>
      </rPr>
      <t xml:space="preserve">誤差，未評</t>
    </r>
    <r>
      <rPr>
        <sz val="10"/>
        <rFont val="DejaVu Sans"/>
        <family val="2"/>
        <charset val="1"/>
      </rPr>
      <t xml:space="preserve">DBH/</t>
    </r>
    <r>
      <rPr>
        <sz val="10"/>
        <rFont val="DejaVu Sans"/>
        <family val="2"/>
      </rPr>
      <t xml:space="preserve">高度精度</t>
    </r>
  </si>
  <si>
    <t xml:space="preserve">跨資料集限制</t>
  </si>
  <si>
    <r>
      <rPr>
        <sz val="10"/>
        <rFont val="DejaVu Sans"/>
        <family val="2"/>
      </rPr>
      <t xml:space="preserve">只驗證提取階段；沒有分站配準真值，不能評</t>
    </r>
    <r>
      <rPr>
        <sz val="10"/>
        <rFont val="DejaVu Sans"/>
        <family val="2"/>
        <charset val="1"/>
      </rPr>
      <t xml:space="preserve">10cm</t>
    </r>
    <r>
      <rPr>
        <sz val="10"/>
        <rFont val="DejaVu Sans"/>
        <family val="2"/>
      </rPr>
      <t xml:space="preserve">匹配參數或多站路徑的外部配準效果</t>
    </r>
  </si>
  <si>
    <t xml:space="preserve">downsampledlesscloudEURO1.pcd</t>
  </si>
  <si>
    <t xml:space="preserve">799e23912f7c2ad02abdd8dc951b29922b2f8a14724e20d173e41fb0a5798689</t>
  </si>
  <si>
    <t xml:space="preserve">TLS_Benchmarking_Plot_1_LHD.txt</t>
  </si>
  <si>
    <t xml:space="preserve">9adb412f73736d0f5887aae50d32a75f1b7f7f68bad2815196e25150ad3ba0b6</t>
  </si>
  <si>
    <t xml:space="preserve">downsampledlesscloudEURO2.pcd</t>
  </si>
  <si>
    <t xml:space="preserve">0f1b53c9c3f1cfb58d503817911fec3b3f3179e3473be7610dabc314337d8357</t>
  </si>
  <si>
    <t xml:space="preserve">TLS_Benchmarking_Plot_2_LHD.txt</t>
  </si>
  <si>
    <t xml:space="preserve">9c740d069b44def28af90121c36ba66dbca325c3d986fccc4d5d33048f069e20</t>
  </si>
  <si>
    <t xml:space="preserve">downsampledlesscloudEURO3.pcd</t>
  </si>
  <si>
    <t xml:space="preserve">3c8ea08990486b651464c665a5dc69b098664467707847e91029ae3aeed227aa</t>
  </si>
  <si>
    <t xml:space="preserve">TLS_Benchmarking_Plot_3_LHD.txt</t>
  </si>
  <si>
    <t xml:space="preserve">fe0bccc464dada65aad62e86a4c63f6d3f2e05cda55b4267a990b656bf1adce5</t>
  </si>
  <si>
    <t xml:space="preserve">downsampledlesscloudEURO4.pcd</t>
  </si>
  <si>
    <t xml:space="preserve">5be971024377dd3e37669c5b3bb3d3f8ecf3fcca46090378a5804471e919cf30</t>
  </si>
  <si>
    <t xml:space="preserve">TLS_Benchmarking_Plot_4_LHD.txt</t>
  </si>
  <si>
    <t xml:space="preserve">bd6c7a7db7833aeb49d3c5cbea33c5d965ef06ed947b7ead093fc46b8b47fb0a</t>
  </si>
  <si>
    <t xml:space="preserve">downsampledlesscloudEURO5.pcd</t>
  </si>
  <si>
    <t xml:space="preserve">c83af621b1f7c39e3f42f9e0f32ccaf34936d1023b3b87cbe00f94705d7fd0c3</t>
  </si>
  <si>
    <t xml:space="preserve">TLS_Benchmarking_Plot_5_LHD.txt</t>
  </si>
  <si>
    <t xml:space="preserve">c39effc97699506d1f6207a4cea6697b778b59332b26904c1d899b04650c9f95</t>
  </si>
  <si>
    <t xml:space="preserve">downsampledlesscloudEURO6.pcd</t>
  </si>
  <si>
    <t xml:space="preserve">52bbf667f32196e64466015cedf9fd443fd66643678756433d425ddd3bfd0930</t>
  </si>
  <si>
    <t xml:space="preserve">TLS_Benchmarking_Plot_6_LHD.txt</t>
  </si>
  <si>
    <t xml:space="preserve">ea65ad37541378fa2b0ceba2ab238f05a55093b27a8737302b666abf983e9498</t>
  </si>
  <si>
    <t xml:space="preserve">說明</t>
  </si>
  <si>
    <t xml:space="preserve">可作的結論</t>
  </si>
  <si>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新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的配準改善；外部提取工作表列</t>
    </r>
    <r>
      <rPr>
        <sz val="10"/>
        <rFont val="Arial"/>
        <family val="0"/>
        <charset val="1"/>
      </rPr>
      <t xml:space="preserve">Liang</t>
    </r>
    <r>
      <rPr>
        <sz val="10"/>
        <rFont val="DejaVu Sans"/>
        <family val="2"/>
      </rPr>
      <t xml:space="preserve">處理版結果，跨資料集配準尚待原始站點及真值。</t>
    </r>
  </si>
  <si>
    <t xml:space="preserve">不能混用的基準</t>
  </si>
  <si>
    <r>
      <rPr>
        <sz val="10"/>
        <rFont val="DejaVu Sans"/>
        <family val="2"/>
      </rPr>
      <t xml:space="preserve">本輪</t>
    </r>
    <r>
      <rPr>
        <sz val="10"/>
        <rFont val="DejaVu Sans"/>
        <family val="2"/>
        <charset val="1"/>
      </rPr>
      <t xml:space="preserve">control</t>
    </r>
    <r>
      <rPr>
        <sz val="10"/>
        <rFont val="DejaVu Sans"/>
        <family val="2"/>
      </rPr>
      <t xml:space="preserve">是</t>
    </r>
    <r>
      <rPr>
        <sz val="10"/>
        <rFont val="DejaVu Sans"/>
        <family val="2"/>
        <charset val="1"/>
      </rPr>
      <t xml:space="preserve">seed11–20</t>
    </r>
    <r>
      <rPr>
        <sz val="10"/>
        <rFont val="DejaVu Sans"/>
        <family val="2"/>
      </rPr>
      <t xml:space="preserve">的</t>
    </r>
    <r>
      <rPr>
        <sz val="10"/>
        <rFont val="DejaVu Sans"/>
        <family val="2"/>
        <charset val="1"/>
      </rPr>
      <t xml:space="preserve">78.7%</t>
    </r>
    <r>
      <rPr>
        <sz val="10"/>
        <rFont val="DejaVu Sans"/>
        <family val="2"/>
      </rPr>
      <t xml:space="preserve">；不是舊</t>
    </r>
    <r>
      <rPr>
        <sz val="10"/>
        <rFont val="DejaVu Sans"/>
        <family val="2"/>
        <charset val="1"/>
      </rPr>
      <t xml:space="preserve">seed1–10</t>
    </r>
    <r>
      <rPr>
        <sz val="10"/>
        <rFont val="DejaVu Sans"/>
        <family val="2"/>
      </rPr>
      <t xml:space="preserve">的</t>
    </r>
    <r>
      <rPr>
        <sz val="10"/>
        <rFont val="DejaVu Sans"/>
        <family val="2"/>
        <charset val="1"/>
      </rPr>
      <t xml:space="preserve">84%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</si>
  <si>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資料集與</t>
    </r>
    <r>
      <rPr>
        <sz val="10"/>
        <rFont val="DejaVu Sans"/>
        <family val="2"/>
        <charset val="1"/>
      </rPr>
      <t xml:space="preserve">seed</t>
    </r>
  </si>
  <si>
    <r>
      <rPr>
        <sz val="10"/>
        <rFont val="DejaVu Sans"/>
        <family val="2"/>
      </rPr>
      <t xml:space="preserve">多個</t>
    </r>
    <r>
      <rPr>
        <sz val="10"/>
        <rFont val="DejaVu Sans"/>
        <family val="2"/>
        <charset val="1"/>
      </rPr>
      <t xml:space="preserve">seed</t>
    </r>
    <r>
      <rPr>
        <sz val="10"/>
        <rFont val="DejaVu Sans"/>
        <family val="2"/>
      </rPr>
      <t xml:space="preserve">重複同片森林，不等於多個獨立資料集。</t>
    </r>
  </si>
  <si>
    <t xml:space="preserve">多站比較</t>
  </si>
  <si>
    <t xml:space="preserve">圖方法存取同場景全部站；兩站方法只存取單一配對。不可混稱同一輸入條件。</t>
  </si>
  <si>
    <t xml:space="preserve">參數篩選</t>
  </si>
  <si>
    <r>
      <rPr>
        <sz val="10"/>
        <rFont val="DejaVu Sans"/>
        <family val="2"/>
      </rPr>
      <t xml:space="preserve">只用舊</t>
    </r>
    <r>
      <rPr>
        <sz val="10"/>
        <rFont val="DejaVu Sans"/>
        <family val="2"/>
        <charset val="1"/>
      </rPr>
      <t xml:space="preserve">seed1–5</t>
    </r>
    <r>
      <rPr>
        <sz val="10"/>
        <rFont val="DejaVu Sans"/>
        <family val="2"/>
      </rPr>
      <t xml:space="preserve">決定</t>
    </r>
    <r>
      <rPr>
        <sz val="10"/>
        <rFont val="DejaVu Sans"/>
        <family val="2"/>
        <charset val="1"/>
      </rPr>
      <t xml:space="preserve">10cm</t>
    </r>
    <r>
      <rPr>
        <sz val="10"/>
        <rFont val="DejaVu Sans"/>
        <family val="2"/>
      </rPr>
      <t xml:space="preserve">＋</t>
    </r>
    <r>
      <rPr>
        <sz val="10"/>
        <rFont val="DejaVu Sans"/>
        <family val="2"/>
        <charset val="1"/>
      </rPr>
      <t xml:space="preserve">SVD/RANSAC</t>
    </r>
    <r>
      <rPr>
        <sz val="10"/>
        <rFont val="DejaVu Sans"/>
        <family val="2"/>
      </rPr>
      <t xml:space="preserve">；擷取與組合設定在新</t>
    </r>
    <r>
      <rPr>
        <sz val="10"/>
        <rFont val="DejaVu Sans"/>
        <family val="2"/>
        <charset val="1"/>
      </rPr>
      <t xml:space="preserve">seed</t>
    </r>
    <r>
      <rPr>
        <sz val="10"/>
        <rFont val="DejaVu Sans"/>
        <family val="2"/>
      </rPr>
      <t xml:space="preserve">評分前指定。</t>
    </r>
  </si>
  <si>
    <r>
      <rPr>
        <sz val="10"/>
        <rFont val="Arial"/>
        <family val="0"/>
        <charset val="1"/>
      </rPr>
      <t xml:space="preserve">p</t>
    </r>
    <r>
      <rPr>
        <sz val="10"/>
        <rFont val="DejaVu Sans"/>
        <family val="2"/>
      </rPr>
      <t xml:space="preserve">值</t>
    </r>
  </si>
  <si>
    <r>
      <rPr>
        <sz val="10"/>
        <rFont val="DejaVu Sans"/>
        <family val="2"/>
      </rPr>
      <t xml:space="preserve">以每</t>
    </r>
    <r>
      <rPr>
        <sz val="10"/>
        <rFont val="DejaVu Sans"/>
        <family val="2"/>
        <charset val="1"/>
      </rPr>
      <t xml:space="preserve">seed</t>
    </r>
    <r>
      <rPr>
        <sz val="10"/>
        <rFont val="DejaVu Sans"/>
        <family val="2"/>
      </rPr>
      <t xml:space="preserve">成功對數比較，非把</t>
    </r>
    <r>
      <rPr>
        <sz val="10"/>
        <rFont val="DejaVu Sans"/>
        <family val="2"/>
        <charset val="1"/>
      </rPr>
      <t xml:space="preserve">150</t>
    </r>
    <r>
      <rPr>
        <sz val="10"/>
        <rFont val="DejaVu Sans"/>
        <family val="2"/>
      </rPr>
      <t xml:space="preserve">個配對視為獨立森林樣本；</t>
    </r>
    <r>
      <rPr>
        <sz val="10"/>
        <rFont val="DejaVu Sans"/>
        <family val="2"/>
        <charset val="1"/>
      </rPr>
      <t xml:space="preserve">Bonferroni</t>
    </r>
    <r>
      <rPr>
        <sz val="10"/>
        <rFont val="DejaVu Sans"/>
        <family val="2"/>
      </rPr>
      <t xml:space="preserve">校正所有非</t>
    </r>
    <r>
      <rPr>
        <sz val="10"/>
        <rFont val="DejaVu Sans"/>
        <family val="2"/>
        <charset val="1"/>
      </rPr>
      <t xml:space="preserve">control</t>
    </r>
    <r>
      <rPr>
        <sz val="10"/>
        <rFont val="DejaVu Sans"/>
        <family val="2"/>
      </rPr>
      <t xml:space="preserve">比較。</t>
    </r>
  </si>
  <si>
    <r>
      <rPr>
        <sz val="10"/>
        <rFont val="DejaVu Sans"/>
        <family val="2"/>
      </rPr>
      <t xml:space="preserve">成功</t>
    </r>
    <r>
      <rPr>
        <sz val="10"/>
        <rFont val="DejaVu Sans"/>
        <family val="2"/>
        <charset val="1"/>
      </rPr>
      <t xml:space="preserve">e_p</t>
    </r>
    <r>
      <rPr>
        <sz val="10"/>
        <rFont val="DejaVu Sans"/>
        <family val="2"/>
      </rPr>
      <t xml:space="preserve">中位數可能受成功集合不同影響；配對比較另列雙方共同成功的案例。</t>
    </r>
  </si>
  <si>
    <t xml:space="preserve">真值使用</t>
  </si>
  <si>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只用評分；圖路徑選邊只用估計變換後的</t>
    </r>
    <r>
      <rPr>
        <sz val="10"/>
        <rFont val="Arial"/>
        <family val="0"/>
        <charset val="1"/>
      </rPr>
      <t xml:space="preserve">3D</t>
    </r>
    <r>
      <rPr>
        <sz val="10"/>
        <rFont val="DejaVu Sans"/>
        <family val="2"/>
      </rPr>
      <t xml:space="preserve">支持點。</t>
    </r>
  </si>
  <si>
    <r>
      <rPr>
        <sz val="10"/>
        <rFont val="Arial"/>
        <family val="0"/>
        <charset val="1"/>
      </rPr>
      <t xml:space="preserve">e_p</t>
    </r>
    <r>
      <rPr>
        <sz val="10"/>
        <rFont val="DejaVu Sans"/>
        <family val="2"/>
      </rPr>
      <t xml:space="preserve">核對</t>
    </r>
  </si>
  <si>
    <r>
      <rPr>
        <sz val="10"/>
        <rFont val="Arial"/>
        <family val="0"/>
        <charset val="1"/>
      </rPr>
      <t xml:space="preserve">NumPy</t>
    </r>
    <r>
      <rPr>
        <sz val="10"/>
        <rFont val="DejaVu Sans"/>
        <family val="2"/>
      </rPr>
      <t xml:space="preserve">完整點雲與</t>
    </r>
    <r>
      <rPr>
        <sz val="10"/>
        <rFont val="Arial"/>
        <family val="0"/>
        <charset val="1"/>
      </rPr>
      <t xml:space="preserve">C++</t>
    </r>
    <r>
      <rPr>
        <sz val="10"/>
        <rFont val="DejaVu Sans"/>
        <family val="2"/>
      </rPr>
      <t xml:space="preserve">差異</t>
    </r>
    <r>
      <rPr>
        <sz val="10"/>
        <rFont val="Arial"/>
        <family val="0"/>
        <charset val="1"/>
      </rPr>
      <t xml:space="preserve">=3.17e-10m</t>
    </r>
  </si>
  <si>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擾動核對</t>
    </r>
  </si>
  <si>
    <r>
      <rPr>
        <sz val="10"/>
        <rFont val="Arial"/>
        <family val="0"/>
        <charset val="1"/>
      </rPr>
      <t xml:space="preserve">True</t>
    </r>
    <r>
      <rPr>
        <sz val="10"/>
        <rFont val="DejaVu Sans"/>
        <family val="2"/>
      </rPr>
      <t xml:space="preserve">；評分</t>
    </r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平移</t>
    </r>
    <r>
      <rPr>
        <sz val="10"/>
        <rFont val="Arial"/>
        <family val="0"/>
        <charset val="1"/>
      </rPr>
      <t xml:space="preserve">100m</t>
    </r>
    <r>
      <rPr>
        <sz val="10"/>
        <rFont val="DejaVu Sans"/>
        <family val="2"/>
      </rPr>
      <t xml:space="preserve">，估計變換不變</t>
    </r>
  </si>
  <si>
    <t xml:space="preserve">批次擷取測試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</si>
  <si>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個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份</t>
    </r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逐位元組一致；</t>
    </r>
    <r>
      <rPr>
        <sz val="10"/>
        <rFont val="Arial"/>
        <family val="0"/>
        <charset val="1"/>
      </rPr>
      <t xml:space="preserve">180</t>
    </r>
    <r>
      <rPr>
        <sz val="10"/>
        <rFont val="DejaVu Sans"/>
        <family val="2"/>
      </rPr>
      <t xml:space="preserve">份新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樹位數均與執行日誌一致</t>
    </r>
  </si>
  <si>
    <t xml:space="preserve">新增測試</t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</si>
  <si>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項</t>
    </r>
    <r>
      <rPr>
        <sz val="10"/>
        <rFont val="Arial"/>
        <family val="0"/>
        <charset val="1"/>
      </rPr>
      <t xml:space="preserve">Python</t>
    </r>
    <r>
      <rPr>
        <sz val="10"/>
        <rFont val="DejaVu Sans"/>
        <family val="2"/>
      </rPr>
      <t xml:space="preserve">測試通過，包含批次擷取一致性、空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範圍、圖路徑正反向與</t>
    </r>
    <r>
      <rPr>
        <sz val="10"/>
        <rFont val="Arial"/>
        <family val="0"/>
        <charset val="1"/>
      </rPr>
      <t xml:space="preserve">3D</t>
    </r>
    <r>
      <rPr>
        <sz val="10"/>
        <rFont val="DejaVu Sans"/>
        <family val="2"/>
      </rPr>
      <t xml:space="preserve">支持</t>
    </r>
  </si>
  <si>
    <t xml:space="preserve">方法碼</t>
  </si>
  <si>
    <r>
      <rPr>
        <sz val="10"/>
        <rFont val="Arial"/>
        <family val="0"/>
        <charset val="1"/>
      </rPr>
      <t xml:space="preserve">svd+ransac</t>
    </r>
    <r>
      <rPr>
        <sz val="10"/>
        <rFont val="DejaVu Sans"/>
        <family val="2"/>
      </rPr>
      <t xml:space="preserve">指配準階段</t>
    </r>
    <r>
      <rPr>
        <sz val="10"/>
        <rFont val="Arial"/>
        <family val="0"/>
        <charset val="1"/>
      </rPr>
      <t xml:space="preserve">RANSAC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ransac999</t>
    </r>
    <r>
      <rPr>
        <sz val="10"/>
        <rFont val="DejaVu Sans"/>
        <family val="2"/>
      </rPr>
      <t xml:space="preserve">方法碼指擷取階段圓柱擬合，兩者不同</t>
    </r>
  </si>
  <si>
    <t xml:space="preserve">時間欄位</t>
  </si>
  <si>
    <r>
      <rPr>
        <sz val="10"/>
        <rFont val="DejaVu Sans"/>
        <family val="2"/>
      </rPr>
      <t xml:space="preserve">逐對結果的</t>
    </r>
    <r>
      <rPr>
        <sz val="10"/>
        <rFont val="DejaVu Sans"/>
        <family val="2"/>
        <charset val="1"/>
      </rPr>
      <t xml:space="preserve">time_ms</t>
    </r>
    <r>
      <rPr>
        <sz val="10"/>
        <rFont val="DejaVu Sans"/>
        <family val="2"/>
      </rPr>
      <t xml:space="preserve">只含描述子、匹配與求解；不含完整點誤差計算和擷取時間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</si>
</sst>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0"/>
    <numFmt numFmtId="167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DejaVu Sans"/>
      <family val="2"/>
      <charset val="1"/>
    </font>
    <font>
      <b val="true"/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5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4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4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4" t="s">
        <v>15</v>
      </c>
    </row>
    <row r="9" customFormat="false" ht="15" hidden="false" customHeight="false" outlineLevel="0" collapsed="false">
      <c r="A9" s="2" t="s">
        <v>16</v>
      </c>
      <c r="B9" s="4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15" hidden="false" customHeight="false" outlineLevel="0" collapsed="false">
      <c r="A16" s="2" t="s">
        <v>30</v>
      </c>
      <c r="B16" s="3" t="s">
        <v>31</v>
      </c>
    </row>
    <row r="17" customFormat="false" ht="15" hidden="false" customHeight="false" outlineLevel="0" collapsed="false">
      <c r="A17" s="2" t="s">
        <v>32</v>
      </c>
      <c r="B17" s="4" t="s">
        <v>33</v>
      </c>
    </row>
    <row r="18" customFormat="false" ht="15" hidden="false" customHeight="false" outlineLevel="0" collapsed="false">
      <c r="A18" s="2" t="s">
        <v>34</v>
      </c>
      <c r="B18" s="3" t="s">
        <v>35</v>
      </c>
    </row>
  </sheetData>
  <autoFilter ref="A1:B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5"/>
    <col collapsed="false" customWidth="true" hidden="false" outlineLevel="0" max="8" min="6" style="0" width="18"/>
    <col collapsed="false" customWidth="true" hidden="false" outlineLevel="0" max="10" min="9" style="0" width="24"/>
    <col collapsed="false" customWidth="true" hidden="false" outlineLevel="0" max="12" min="11" style="0" width="25"/>
    <col collapsed="false" customWidth="true" hidden="false" outlineLevel="0" max="14" min="13" style="0" width="18"/>
  </cols>
  <sheetData>
    <row r="1" customFormat="false" ht="31.5" hidden="false" customHeight="true" outlineLevel="0" collapsed="false">
      <c r="A1" s="1" t="s">
        <v>36</v>
      </c>
      <c r="B1" s="5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customFormat="false" ht="15" hidden="false" customHeight="false" outlineLevel="0" collapsed="false">
      <c r="A2" s="6" t="s">
        <v>50</v>
      </c>
      <c r="B2" s="6" t="s">
        <v>51</v>
      </c>
      <c r="C2" s="2" t="n">
        <f aca="false">COUNTIFS(新驗證逐次!$A$2:$A$601,A2,新驗證逐次!$B$2:$B$601,B2)</f>
        <v>150</v>
      </c>
      <c r="D2" s="2" t="n">
        <f aca="false">COUNTIFS(新驗證逐次!$A$2:$A$601,A2,新驗證逐次!$B$2:$B$601,B2,新驗證逐次!$AE$2:$AE$601,1)</f>
        <v>139</v>
      </c>
      <c r="E2" s="7" t="n">
        <f aca="false">D2/C2</f>
        <v>0.926666666666667</v>
      </c>
      <c r="F2" s="2" t="n">
        <f aca="false">COUNTIFS(新驗證逐次!$A$2:$A$601,A2,新驗證逐次!$B$2:$B$601,B2,新驗證逐次!$E$2:$E$601,1)</f>
        <v>100</v>
      </c>
      <c r="G2" s="2" t="n">
        <f aca="false">COUNTIFS(新驗證逐次!$A$2:$A$601,A2,新驗證逐次!$B$2:$B$601,B2,新驗證逐次!$E$2:$E$601,1,新驗證逐次!$AE$2:$AE$601,1)</f>
        <v>96</v>
      </c>
      <c r="H2" s="7" t="n">
        <f aca="false">G2/F2</f>
        <v>0.96</v>
      </c>
      <c r="I2" s="8" t="n">
        <v>0.07233299884</v>
      </c>
      <c r="J2" s="8" t="n">
        <v>3.37804984</v>
      </c>
      <c r="K2" s="8" t="n">
        <v>3.0732705</v>
      </c>
      <c r="L2" s="8" t="n">
        <v>5.424482</v>
      </c>
      <c r="M2" s="2" t="n">
        <v>0</v>
      </c>
      <c r="N2" s="2" t="n">
        <v>0</v>
      </c>
    </row>
    <row r="3" customFormat="false" ht="15" hidden="false" customHeight="false" outlineLevel="0" collapsed="false">
      <c r="A3" s="6" t="s">
        <v>50</v>
      </c>
      <c r="B3" s="6" t="s">
        <v>52</v>
      </c>
      <c r="C3" s="2" t="n">
        <f aca="false">COUNTIFS(新驗證逐次!$A$2:$A$601,A3,新驗證逐次!$B$2:$B$601,B3)</f>
        <v>150</v>
      </c>
      <c r="D3" s="2" t="n">
        <f aca="false">COUNTIFS(新驗證逐次!$A$2:$A$601,A3,新驗證逐次!$B$2:$B$601,B3,新驗證逐次!$AE$2:$AE$601,1)</f>
        <v>142</v>
      </c>
      <c r="E3" s="7" t="n">
        <f aca="false">D3/C3</f>
        <v>0.946666666666667</v>
      </c>
      <c r="F3" s="2" t="n">
        <f aca="false">COUNTIFS(新驗證逐次!$A$2:$A$601,A3,新驗證逐次!$B$2:$B$601,B3,新驗證逐次!$E$2:$E$601,1)</f>
        <v>100</v>
      </c>
      <c r="G3" s="2" t="n">
        <f aca="false">COUNTIFS(新驗證逐次!$A$2:$A$601,A3,新驗證逐次!$B$2:$B$601,B3,新驗證逐次!$E$2:$E$601,1,新驗證逐次!$AE$2:$AE$601,1)</f>
        <v>98</v>
      </c>
      <c r="H3" s="7" t="n">
        <f aca="false">G3/F3</f>
        <v>0.98</v>
      </c>
      <c r="I3" s="8" t="n">
        <v>0.067380268495</v>
      </c>
      <c r="J3" s="8" t="n">
        <v>4.34703385333333</v>
      </c>
      <c r="K3" s="8" t="n">
        <v>3.934507</v>
      </c>
      <c r="L3" s="8" t="n">
        <v>6.503743</v>
      </c>
      <c r="M3" s="2" t="n">
        <v>0</v>
      </c>
      <c r="N3" s="2" t="n">
        <v>0</v>
      </c>
    </row>
    <row r="4" customFormat="false" ht="15" hidden="false" customHeight="false" outlineLevel="0" collapsed="false">
      <c r="A4" s="6" t="s">
        <v>53</v>
      </c>
      <c r="B4" s="6" t="s">
        <v>51</v>
      </c>
      <c r="C4" s="2" t="n">
        <f aca="false">COUNTIFS(新驗證逐次!$A$2:$A$601,A4,新驗證逐次!$B$2:$B$601,B4)</f>
        <v>150</v>
      </c>
      <c r="D4" s="2" t="n">
        <f aca="false">COUNTIFS(新驗證逐次!$A$2:$A$601,A4,新驗證逐次!$B$2:$B$601,B4,新驗證逐次!$AE$2:$AE$601,1)</f>
        <v>147</v>
      </c>
      <c r="E4" s="7" t="n">
        <f aca="false">D4/C4</f>
        <v>0.98</v>
      </c>
      <c r="F4" s="2" t="n">
        <f aca="false">COUNTIFS(新驗證逐次!$A$2:$A$601,A4,新驗證逐次!$B$2:$B$601,B4,新驗證逐次!$E$2:$E$601,1)</f>
        <v>100</v>
      </c>
      <c r="G4" s="2" t="n">
        <f aca="false">COUNTIFS(新驗證逐次!$A$2:$A$601,A4,新驗證逐次!$B$2:$B$601,B4,新驗證逐次!$E$2:$E$601,1,新驗證逐次!$AE$2:$AE$601,1)</f>
        <v>98</v>
      </c>
      <c r="H4" s="7" t="n">
        <f aca="false">G4/F4</f>
        <v>0.98</v>
      </c>
      <c r="I4" s="8" t="n">
        <v>0.07111093477</v>
      </c>
      <c r="J4" s="8" t="n">
        <v>4.71547284</v>
      </c>
      <c r="K4" s="8" t="n">
        <v>3.130736</v>
      </c>
      <c r="L4" s="8" t="n">
        <v>10.632216</v>
      </c>
      <c r="M4" s="2" t="n">
        <v>31</v>
      </c>
      <c r="N4" s="2" t="n">
        <v>31</v>
      </c>
    </row>
    <row r="5" customFormat="false" ht="15" hidden="false" customHeight="false" outlineLevel="0" collapsed="false">
      <c r="A5" s="6" t="s">
        <v>53</v>
      </c>
      <c r="B5" s="6" t="s">
        <v>52</v>
      </c>
      <c r="C5" s="2" t="n">
        <f aca="false">COUNTIFS(新驗證逐次!$A$2:$A$601,A5,新驗證逐次!$B$2:$B$601,B5)</f>
        <v>150</v>
      </c>
      <c r="D5" s="2" t="n">
        <f aca="false">COUNTIFS(新驗證逐次!$A$2:$A$601,A5,新驗證逐次!$B$2:$B$601,B5,新驗證逐次!$AE$2:$AE$601,1)</f>
        <v>150</v>
      </c>
      <c r="E5" s="7" t="n">
        <f aca="false">D5/C5</f>
        <v>1</v>
      </c>
      <c r="F5" s="2" t="n">
        <f aca="false">COUNTIFS(新驗證逐次!$A$2:$A$601,A5,新驗證逐次!$B$2:$B$601,B5,新驗證逐次!$E$2:$E$601,1)</f>
        <v>100</v>
      </c>
      <c r="G5" s="2" t="n">
        <f aca="false">COUNTIFS(新驗證逐次!$A$2:$A$601,A5,新驗證逐次!$B$2:$B$601,B5,新驗證逐次!$E$2:$E$601,1,新驗證逐次!$AE$2:$AE$601,1)</f>
        <v>100</v>
      </c>
      <c r="H5" s="7" t="n">
        <f aca="false">G5/F5</f>
        <v>1</v>
      </c>
      <c r="I5" s="8" t="n">
        <v>0.0636536409</v>
      </c>
      <c r="J5" s="8" t="n">
        <v>5.5307042</v>
      </c>
      <c r="K5" s="8" t="n">
        <v>3.9122135</v>
      </c>
      <c r="L5" s="8" t="n">
        <v>11.661867</v>
      </c>
      <c r="M5" s="2" t="n">
        <v>31</v>
      </c>
      <c r="N5" s="2" t="n">
        <v>31</v>
      </c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X6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32"/>
    <col collapsed="false" customWidth="true" hidden="false" outlineLevel="0" max="5" min="3" style="0" width="20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50" min="9" style="0" width="20"/>
  </cols>
  <sheetData>
    <row r="1" customFormat="false" ht="31.5" hidden="false" customHeight="true" outlineLevel="0" collapsed="false">
      <c r="A1" s="5" t="s">
        <v>54</v>
      </c>
      <c r="B1" s="5" t="s">
        <v>37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  <c r="P1" s="5" t="s">
        <v>68</v>
      </c>
      <c r="Q1" s="5" t="s">
        <v>69</v>
      </c>
      <c r="R1" s="5" t="s">
        <v>70</v>
      </c>
      <c r="S1" s="5" t="s">
        <v>71</v>
      </c>
      <c r="T1" s="5" t="s">
        <v>72</v>
      </c>
      <c r="U1" s="5" t="s">
        <v>73</v>
      </c>
      <c r="V1" s="5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82</v>
      </c>
      <c r="AE1" s="5" t="s">
        <v>83</v>
      </c>
      <c r="AF1" s="5" t="s">
        <v>84</v>
      </c>
      <c r="AG1" s="5" t="s">
        <v>85</v>
      </c>
      <c r="AH1" s="5" t="s">
        <v>86</v>
      </c>
      <c r="AI1" s="5" t="s">
        <v>87</v>
      </c>
      <c r="AJ1" s="5" t="s">
        <v>88</v>
      </c>
      <c r="AK1" s="5" t="s">
        <v>89</v>
      </c>
      <c r="AL1" s="5" t="s">
        <v>90</v>
      </c>
      <c r="AM1" s="5" t="s">
        <v>91</v>
      </c>
      <c r="AN1" s="5" t="s">
        <v>92</v>
      </c>
      <c r="AO1" s="5" t="s">
        <v>93</v>
      </c>
      <c r="AP1" s="5" t="s">
        <v>94</v>
      </c>
      <c r="AQ1" s="5" t="s">
        <v>95</v>
      </c>
      <c r="AR1" s="5" t="s">
        <v>96</v>
      </c>
      <c r="AS1" s="5" t="s">
        <v>53</v>
      </c>
      <c r="AT1" s="5" t="s">
        <v>97</v>
      </c>
      <c r="AU1" s="5" t="s">
        <v>98</v>
      </c>
      <c r="AV1" s="5" t="s">
        <v>99</v>
      </c>
      <c r="AW1" s="5" t="s">
        <v>100</v>
      </c>
      <c r="AX1" s="5" t="s">
        <v>101</v>
      </c>
    </row>
    <row r="2" customFormat="false" ht="15" hidden="false" customHeight="false" outlineLevel="0" collapsed="false">
      <c r="A2" s="6" t="s">
        <v>50</v>
      </c>
      <c r="B2" s="6" t="s">
        <v>51</v>
      </c>
      <c r="C2" s="2" t="n">
        <v>21</v>
      </c>
      <c r="D2" s="6" t="s">
        <v>102</v>
      </c>
      <c r="E2" s="2" t="n">
        <v>1</v>
      </c>
      <c r="F2" s="6" t="s">
        <v>103</v>
      </c>
      <c r="G2" s="8" t="n">
        <v>0.1</v>
      </c>
      <c r="H2" s="6" t="s">
        <v>104</v>
      </c>
      <c r="I2" s="2" t="n">
        <v>54</v>
      </c>
      <c r="J2" s="2" t="n">
        <v>60</v>
      </c>
      <c r="K2" s="2" t="n">
        <v>54</v>
      </c>
      <c r="L2" s="2" t="n">
        <v>60</v>
      </c>
      <c r="M2" s="2" t="n">
        <v>5</v>
      </c>
      <c r="N2" s="2" t="n">
        <v>9</v>
      </c>
      <c r="O2" s="2" t="n">
        <v>306</v>
      </c>
      <c r="P2" s="2" t="n">
        <v>12</v>
      </c>
      <c r="Q2" s="2" t="n">
        <v>111</v>
      </c>
      <c r="R2" s="2" t="n">
        <v>11</v>
      </c>
      <c r="S2" s="2" t="n">
        <v>10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9</v>
      </c>
      <c r="Y2" s="2" t="n">
        <v>9</v>
      </c>
      <c r="Z2" s="2" t="n">
        <v>0</v>
      </c>
      <c r="AA2" s="2" t="n">
        <v>1</v>
      </c>
      <c r="AB2" s="8" t="n">
        <v>0.2433457766</v>
      </c>
      <c r="AC2" s="8" t="n">
        <v>0.04661775718</v>
      </c>
      <c r="AD2" s="8" t="n">
        <v>0.04879477559</v>
      </c>
      <c r="AE2" s="2" t="n">
        <v>1</v>
      </c>
      <c r="AF2" s="8" t="n">
        <v>3.02073</v>
      </c>
      <c r="AG2" s="8" t="n">
        <v>-0.7187590558</v>
      </c>
      <c r="AH2" s="8" t="n">
        <v>-0.6952430737</v>
      </c>
      <c r="AI2" s="8" t="n">
        <v>0.004742165092</v>
      </c>
      <c r="AJ2" s="8" t="n">
        <v>0.6952482886</v>
      </c>
      <c r="AK2" s="8" t="n">
        <v>-0.7187693026</v>
      </c>
      <c r="AL2" s="8" t="n">
        <v>-0.0007118577163</v>
      </c>
      <c r="AM2" s="8" t="n">
        <v>0.003903436843</v>
      </c>
      <c r="AN2" s="8" t="n">
        <v>0.002785327985</v>
      </c>
      <c r="AO2" s="8" t="n">
        <v>0.9999885025</v>
      </c>
      <c r="AP2" s="8" t="n">
        <v>-11.07648112</v>
      </c>
      <c r="AQ2" s="8" t="n">
        <v>-0.8797636695</v>
      </c>
      <c r="AR2" s="8" t="n">
        <v>0.5800389902</v>
      </c>
      <c r="AS2" s="2"/>
      <c r="AT2" s="2"/>
      <c r="AU2" s="2"/>
      <c r="AV2" s="2"/>
      <c r="AW2" s="2"/>
      <c r="AX2" s="2"/>
    </row>
    <row r="3" customFormat="false" ht="15" hidden="false" customHeight="false" outlineLevel="0" collapsed="false">
      <c r="A3" s="6" t="s">
        <v>50</v>
      </c>
      <c r="B3" s="6" t="s">
        <v>52</v>
      </c>
      <c r="C3" s="2" t="n">
        <v>21</v>
      </c>
      <c r="D3" s="6" t="s">
        <v>102</v>
      </c>
      <c r="E3" s="2" t="n">
        <v>1</v>
      </c>
      <c r="F3" s="6" t="s">
        <v>103</v>
      </c>
      <c r="G3" s="8" t="n">
        <v>0.1</v>
      </c>
      <c r="H3" s="6" t="s">
        <v>104</v>
      </c>
      <c r="I3" s="2" t="n">
        <v>54</v>
      </c>
      <c r="J3" s="2" t="n">
        <v>60</v>
      </c>
      <c r="K3" s="2" t="n">
        <v>54</v>
      </c>
      <c r="L3" s="2" t="n">
        <v>60</v>
      </c>
      <c r="M3" s="2" t="n">
        <v>5</v>
      </c>
      <c r="N3" s="2" t="n">
        <v>9</v>
      </c>
      <c r="O3" s="2" t="n">
        <v>306</v>
      </c>
      <c r="P3" s="2" t="n">
        <v>12</v>
      </c>
      <c r="Q3" s="2" t="n">
        <v>111</v>
      </c>
      <c r="R3" s="2" t="n">
        <v>11</v>
      </c>
      <c r="S3" s="2" t="n">
        <v>10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9</v>
      </c>
      <c r="Y3" s="2" t="n">
        <v>9</v>
      </c>
      <c r="Z3" s="2" t="n">
        <v>9</v>
      </c>
      <c r="AA3" s="2" t="n">
        <v>1</v>
      </c>
      <c r="AB3" s="8" t="n">
        <v>0.2433457766</v>
      </c>
      <c r="AC3" s="8" t="n">
        <v>0.04661775718</v>
      </c>
      <c r="AD3" s="8" t="n">
        <v>0.04879477559</v>
      </c>
      <c r="AE3" s="2" t="n">
        <v>1</v>
      </c>
      <c r="AF3" s="8" t="n">
        <v>4.397297</v>
      </c>
      <c r="AG3" s="8" t="n">
        <v>-0.7187590558</v>
      </c>
      <c r="AH3" s="8" t="n">
        <v>-0.6952430737</v>
      </c>
      <c r="AI3" s="8" t="n">
        <v>0.004742165092</v>
      </c>
      <c r="AJ3" s="8" t="n">
        <v>0.6952482886</v>
      </c>
      <c r="AK3" s="8" t="n">
        <v>-0.7187693026</v>
      </c>
      <c r="AL3" s="8" t="n">
        <v>-0.0007118577163</v>
      </c>
      <c r="AM3" s="8" t="n">
        <v>0.003903436843</v>
      </c>
      <c r="AN3" s="8" t="n">
        <v>0.002785327985</v>
      </c>
      <c r="AO3" s="8" t="n">
        <v>0.9999885025</v>
      </c>
      <c r="AP3" s="8" t="n">
        <v>-11.07648112</v>
      </c>
      <c r="AQ3" s="8" t="n">
        <v>-0.8797636695</v>
      </c>
      <c r="AR3" s="8" t="n">
        <v>0.5800389902</v>
      </c>
      <c r="AS3" s="2"/>
      <c r="AT3" s="2"/>
      <c r="AU3" s="2"/>
      <c r="AV3" s="2"/>
      <c r="AW3" s="2"/>
      <c r="AX3" s="2"/>
    </row>
    <row r="4" customFormat="false" ht="15" hidden="false" customHeight="false" outlineLevel="0" collapsed="false">
      <c r="A4" s="6" t="s">
        <v>50</v>
      </c>
      <c r="B4" s="6" t="s">
        <v>51</v>
      </c>
      <c r="C4" s="2" t="n">
        <v>21</v>
      </c>
      <c r="D4" s="6" t="s">
        <v>105</v>
      </c>
      <c r="E4" s="2" t="n">
        <v>1</v>
      </c>
      <c r="F4" s="6" t="s">
        <v>106</v>
      </c>
      <c r="G4" s="8" t="n">
        <v>0.1</v>
      </c>
      <c r="H4" s="6" t="s">
        <v>104</v>
      </c>
      <c r="I4" s="2" t="n">
        <v>54</v>
      </c>
      <c r="J4" s="2" t="n">
        <v>48</v>
      </c>
      <c r="K4" s="2" t="n">
        <v>54</v>
      </c>
      <c r="L4" s="2" t="n">
        <v>48</v>
      </c>
      <c r="M4" s="2" t="n">
        <v>4</v>
      </c>
      <c r="N4" s="2" t="n">
        <v>8</v>
      </c>
      <c r="O4" s="2" t="n">
        <v>199</v>
      </c>
      <c r="P4" s="2" t="n">
        <v>11</v>
      </c>
      <c r="Q4" s="2" t="n">
        <v>155</v>
      </c>
      <c r="R4" s="2" t="n">
        <v>5</v>
      </c>
      <c r="S4" s="2" t="n">
        <v>15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11</v>
      </c>
      <c r="Y4" s="2" t="n">
        <v>11</v>
      </c>
      <c r="Z4" s="2" t="n">
        <v>0</v>
      </c>
      <c r="AA4" s="2" t="n">
        <v>1</v>
      </c>
      <c r="AB4" s="8" t="n">
        <v>0.6488975959</v>
      </c>
      <c r="AC4" s="8" t="n">
        <v>0.03164376339</v>
      </c>
      <c r="AD4" s="8" t="n">
        <v>0.04688189284</v>
      </c>
      <c r="AE4" s="2" t="n">
        <v>1</v>
      </c>
      <c r="AF4" s="8" t="n">
        <v>2.370908</v>
      </c>
      <c r="AG4" s="8" t="n">
        <v>0.9338584996</v>
      </c>
      <c r="AH4" s="8" t="n">
        <v>0.3575691183</v>
      </c>
      <c r="AI4" s="8" t="n">
        <v>-0.007254544765</v>
      </c>
      <c r="AJ4" s="8" t="n">
        <v>-0.3575312533</v>
      </c>
      <c r="AK4" s="8" t="n">
        <v>0.9338817648</v>
      </c>
      <c r="AL4" s="8" t="n">
        <v>0.006020987724</v>
      </c>
      <c r="AM4" s="8" t="n">
        <v>0.00892780634</v>
      </c>
      <c r="AN4" s="8" t="n">
        <v>-0.00302902408</v>
      </c>
      <c r="AO4" s="8" t="n">
        <v>0.9999555587</v>
      </c>
      <c r="AP4" s="8" t="n">
        <v>8.391922918</v>
      </c>
      <c r="AQ4" s="8" t="n">
        <v>1.384144655</v>
      </c>
      <c r="AR4" s="8" t="n">
        <v>0.6818225777</v>
      </c>
      <c r="AS4" s="2"/>
      <c r="AT4" s="2"/>
      <c r="AU4" s="2"/>
      <c r="AV4" s="2"/>
      <c r="AW4" s="2"/>
      <c r="AX4" s="2"/>
    </row>
    <row r="5" customFormat="false" ht="15" hidden="false" customHeight="false" outlineLevel="0" collapsed="false">
      <c r="A5" s="6" t="s">
        <v>50</v>
      </c>
      <c r="B5" s="6" t="s">
        <v>52</v>
      </c>
      <c r="C5" s="2" t="n">
        <v>21</v>
      </c>
      <c r="D5" s="6" t="s">
        <v>105</v>
      </c>
      <c r="E5" s="2" t="n">
        <v>1</v>
      </c>
      <c r="F5" s="6" t="s">
        <v>106</v>
      </c>
      <c r="G5" s="8" t="n">
        <v>0.1</v>
      </c>
      <c r="H5" s="6" t="s">
        <v>104</v>
      </c>
      <c r="I5" s="2" t="n">
        <v>54</v>
      </c>
      <c r="J5" s="2" t="n">
        <v>48</v>
      </c>
      <c r="K5" s="2" t="n">
        <v>54</v>
      </c>
      <c r="L5" s="2" t="n">
        <v>48</v>
      </c>
      <c r="M5" s="2" t="n">
        <v>4</v>
      </c>
      <c r="N5" s="2" t="n">
        <v>8</v>
      </c>
      <c r="O5" s="2" t="n">
        <v>199</v>
      </c>
      <c r="P5" s="2" t="n">
        <v>11</v>
      </c>
      <c r="Q5" s="2" t="n">
        <v>155</v>
      </c>
      <c r="R5" s="2" t="n">
        <v>5</v>
      </c>
      <c r="S5" s="2" t="n">
        <v>15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11</v>
      </c>
      <c r="Y5" s="2" t="n">
        <v>11</v>
      </c>
      <c r="Z5" s="2" t="n">
        <v>11</v>
      </c>
      <c r="AA5" s="2" t="n">
        <v>1</v>
      </c>
      <c r="AB5" s="8" t="n">
        <v>0.6488975959</v>
      </c>
      <c r="AC5" s="8" t="n">
        <v>0.03164376339</v>
      </c>
      <c r="AD5" s="8" t="n">
        <v>0.04688189284</v>
      </c>
      <c r="AE5" s="2" t="n">
        <v>1</v>
      </c>
      <c r="AF5" s="8" t="n">
        <v>5.628759</v>
      </c>
      <c r="AG5" s="8" t="n">
        <v>0.9338584996</v>
      </c>
      <c r="AH5" s="8" t="n">
        <v>0.3575691183</v>
      </c>
      <c r="AI5" s="8" t="n">
        <v>-0.007254544765</v>
      </c>
      <c r="AJ5" s="8" t="n">
        <v>-0.3575312533</v>
      </c>
      <c r="AK5" s="8" t="n">
        <v>0.9338817648</v>
      </c>
      <c r="AL5" s="8" t="n">
        <v>0.006020987724</v>
      </c>
      <c r="AM5" s="8" t="n">
        <v>0.00892780634</v>
      </c>
      <c r="AN5" s="8" t="n">
        <v>-0.00302902408</v>
      </c>
      <c r="AO5" s="8" t="n">
        <v>0.9999555587</v>
      </c>
      <c r="AP5" s="8" t="n">
        <v>8.391922918</v>
      </c>
      <c r="AQ5" s="8" t="n">
        <v>1.384144655</v>
      </c>
      <c r="AR5" s="8" t="n">
        <v>0.6818225777</v>
      </c>
      <c r="AS5" s="2"/>
      <c r="AT5" s="2"/>
      <c r="AU5" s="2"/>
      <c r="AV5" s="2"/>
      <c r="AW5" s="2"/>
      <c r="AX5" s="2"/>
    </row>
    <row r="6" customFormat="false" ht="15" hidden="false" customHeight="false" outlineLevel="0" collapsed="false">
      <c r="A6" s="6" t="s">
        <v>50</v>
      </c>
      <c r="B6" s="6" t="s">
        <v>51</v>
      </c>
      <c r="C6" s="2" t="n">
        <v>21</v>
      </c>
      <c r="D6" s="6" t="s">
        <v>107</v>
      </c>
      <c r="E6" s="2" t="n">
        <v>0</v>
      </c>
      <c r="F6" s="6" t="s">
        <v>108</v>
      </c>
      <c r="G6" s="8" t="n">
        <v>0.1</v>
      </c>
      <c r="H6" s="6" t="s">
        <v>104</v>
      </c>
      <c r="I6" s="2" t="n">
        <v>54</v>
      </c>
      <c r="J6" s="2" t="n">
        <v>51</v>
      </c>
      <c r="K6" s="2" t="n">
        <v>54</v>
      </c>
      <c r="L6" s="2" t="n">
        <v>51</v>
      </c>
      <c r="M6" s="2" t="n">
        <v>4</v>
      </c>
      <c r="N6" s="2" t="n">
        <v>8</v>
      </c>
      <c r="O6" s="2" t="n">
        <v>221</v>
      </c>
      <c r="P6" s="2" t="n">
        <v>5</v>
      </c>
      <c r="Q6" s="2" t="n">
        <v>59</v>
      </c>
      <c r="R6" s="2" t="n">
        <v>9</v>
      </c>
      <c r="S6" s="2" t="n">
        <v>5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5</v>
      </c>
      <c r="Y6" s="2" t="n">
        <v>5</v>
      </c>
      <c r="Z6" s="2" t="n">
        <v>0</v>
      </c>
      <c r="AA6" s="2" t="n">
        <v>1</v>
      </c>
      <c r="AB6" s="8" t="n">
        <v>0.9651023993</v>
      </c>
      <c r="AC6" s="8" t="n">
        <v>0.1659948696</v>
      </c>
      <c r="AD6" s="8" t="n">
        <v>0.175845132</v>
      </c>
      <c r="AE6" s="2" t="n">
        <v>1</v>
      </c>
      <c r="AF6" s="8" t="n">
        <v>2.758593</v>
      </c>
      <c r="AG6" s="8" t="n">
        <v>0.9022247697</v>
      </c>
      <c r="AH6" s="8" t="n">
        <v>0.4310131134</v>
      </c>
      <c r="AI6" s="8" t="n">
        <v>-0.01477027253</v>
      </c>
      <c r="AJ6" s="8" t="n">
        <v>-0.43113321</v>
      </c>
      <c r="AK6" s="8" t="n">
        <v>0.9022678017</v>
      </c>
      <c r="AL6" s="8" t="n">
        <v>-0.006080234264</v>
      </c>
      <c r="AM6" s="8" t="n">
        <v>0.01070608062</v>
      </c>
      <c r="AN6" s="8" t="n">
        <v>0.01185369297</v>
      </c>
      <c r="AO6" s="8" t="n">
        <v>0.9998724268</v>
      </c>
      <c r="AP6" s="8" t="n">
        <v>22.83775429</v>
      </c>
      <c r="AQ6" s="8" t="n">
        <v>6.528120753</v>
      </c>
      <c r="AR6" s="8" t="n">
        <v>1.568033307</v>
      </c>
      <c r="AS6" s="2"/>
      <c r="AT6" s="2"/>
      <c r="AU6" s="2"/>
      <c r="AV6" s="2"/>
      <c r="AW6" s="2"/>
      <c r="AX6" s="2"/>
    </row>
    <row r="7" customFormat="false" ht="15" hidden="false" customHeight="false" outlineLevel="0" collapsed="false">
      <c r="A7" s="6" t="s">
        <v>50</v>
      </c>
      <c r="B7" s="6" t="s">
        <v>52</v>
      </c>
      <c r="C7" s="2" t="n">
        <v>21</v>
      </c>
      <c r="D7" s="6" t="s">
        <v>107</v>
      </c>
      <c r="E7" s="2" t="n">
        <v>0</v>
      </c>
      <c r="F7" s="6" t="s">
        <v>108</v>
      </c>
      <c r="G7" s="8" t="n">
        <v>0.1</v>
      </c>
      <c r="H7" s="6" t="s">
        <v>104</v>
      </c>
      <c r="I7" s="2" t="n">
        <v>54</v>
      </c>
      <c r="J7" s="2" t="n">
        <v>51</v>
      </c>
      <c r="K7" s="2" t="n">
        <v>54</v>
      </c>
      <c r="L7" s="2" t="n">
        <v>51</v>
      </c>
      <c r="M7" s="2" t="n">
        <v>4</v>
      </c>
      <c r="N7" s="2" t="n">
        <v>8</v>
      </c>
      <c r="O7" s="2" t="n">
        <v>221</v>
      </c>
      <c r="P7" s="2" t="n">
        <v>5</v>
      </c>
      <c r="Q7" s="2" t="n">
        <v>59</v>
      </c>
      <c r="R7" s="2" t="n">
        <v>9</v>
      </c>
      <c r="S7" s="2" t="n">
        <v>5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5</v>
      </c>
      <c r="Y7" s="2" t="n">
        <v>5</v>
      </c>
      <c r="Z7" s="2" t="n">
        <v>5</v>
      </c>
      <c r="AA7" s="2" t="n">
        <v>1</v>
      </c>
      <c r="AB7" s="8" t="n">
        <v>0.9651023993</v>
      </c>
      <c r="AC7" s="8" t="n">
        <v>0.1659948696</v>
      </c>
      <c r="AD7" s="8" t="n">
        <v>0.175845132</v>
      </c>
      <c r="AE7" s="2" t="n">
        <v>1</v>
      </c>
      <c r="AF7" s="8" t="n">
        <v>3.575995</v>
      </c>
      <c r="AG7" s="8" t="n">
        <v>0.9022247697</v>
      </c>
      <c r="AH7" s="8" t="n">
        <v>0.4310131134</v>
      </c>
      <c r="AI7" s="8" t="n">
        <v>-0.01477027253</v>
      </c>
      <c r="AJ7" s="8" t="n">
        <v>-0.43113321</v>
      </c>
      <c r="AK7" s="8" t="n">
        <v>0.9022678017</v>
      </c>
      <c r="AL7" s="8" t="n">
        <v>-0.006080234264</v>
      </c>
      <c r="AM7" s="8" t="n">
        <v>0.01070608062</v>
      </c>
      <c r="AN7" s="8" t="n">
        <v>0.01185369297</v>
      </c>
      <c r="AO7" s="8" t="n">
        <v>0.9998724268</v>
      </c>
      <c r="AP7" s="8" t="n">
        <v>22.83775429</v>
      </c>
      <c r="AQ7" s="8" t="n">
        <v>6.528120753</v>
      </c>
      <c r="AR7" s="8" t="n">
        <v>1.568033307</v>
      </c>
      <c r="AS7" s="2"/>
      <c r="AT7" s="2"/>
      <c r="AU7" s="2"/>
      <c r="AV7" s="2"/>
      <c r="AW7" s="2"/>
      <c r="AX7" s="2"/>
    </row>
    <row r="8" customFormat="false" ht="15" hidden="false" customHeight="false" outlineLevel="0" collapsed="false">
      <c r="A8" s="6" t="s">
        <v>50</v>
      </c>
      <c r="B8" s="6" t="s">
        <v>51</v>
      </c>
      <c r="C8" s="2" t="n">
        <v>21</v>
      </c>
      <c r="D8" s="6" t="s">
        <v>109</v>
      </c>
      <c r="E8" s="2" t="n">
        <v>0</v>
      </c>
      <c r="F8" s="6" t="s">
        <v>110</v>
      </c>
      <c r="G8" s="8" t="n">
        <v>0.1</v>
      </c>
      <c r="H8" s="6" t="s">
        <v>104</v>
      </c>
      <c r="I8" s="2" t="n">
        <v>54</v>
      </c>
      <c r="J8" s="2" t="n">
        <v>82</v>
      </c>
      <c r="K8" s="2" t="n">
        <v>54</v>
      </c>
      <c r="L8" s="2" t="n">
        <v>82</v>
      </c>
      <c r="M8" s="2" t="n">
        <v>8</v>
      </c>
      <c r="N8" s="2" t="n">
        <v>13</v>
      </c>
      <c r="O8" s="2" t="n">
        <v>452</v>
      </c>
      <c r="P8" s="2" t="n">
        <v>10</v>
      </c>
      <c r="Q8" s="2" t="n">
        <v>80</v>
      </c>
      <c r="R8" s="2" t="n">
        <v>10</v>
      </c>
      <c r="S8" s="2" t="n">
        <v>7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6</v>
      </c>
      <c r="Y8" s="2" t="n">
        <v>6</v>
      </c>
      <c r="Z8" s="2" t="n">
        <v>0</v>
      </c>
      <c r="AA8" s="2" t="n">
        <v>1</v>
      </c>
      <c r="AB8" s="8" t="n">
        <v>0.6249403055</v>
      </c>
      <c r="AC8" s="8" t="n">
        <v>0.118817426</v>
      </c>
      <c r="AD8" s="8" t="n">
        <v>0.1268178102</v>
      </c>
      <c r="AE8" s="2" t="n">
        <v>1</v>
      </c>
      <c r="AF8" s="8" t="n">
        <v>3.312327</v>
      </c>
      <c r="AG8" s="8" t="n">
        <v>0.2246618701</v>
      </c>
      <c r="AH8" s="8" t="n">
        <v>-0.9744009702</v>
      </c>
      <c r="AI8" s="8" t="n">
        <v>-0.008354242961</v>
      </c>
      <c r="AJ8" s="8" t="n">
        <v>0.9744031132</v>
      </c>
      <c r="AK8" s="8" t="n">
        <v>0.224717121</v>
      </c>
      <c r="AL8" s="8" t="n">
        <v>-0.006386585624</v>
      </c>
      <c r="AM8" s="8" t="n">
        <v>0.008100436655</v>
      </c>
      <c r="AN8" s="8" t="n">
        <v>-0.00670557808</v>
      </c>
      <c r="AO8" s="8" t="n">
        <v>0.9999447075</v>
      </c>
      <c r="AP8" s="8" t="n">
        <v>-16.50289055</v>
      </c>
      <c r="AQ8" s="8" t="n">
        <v>20.50542065</v>
      </c>
      <c r="AR8" s="8" t="n">
        <v>0.887085489</v>
      </c>
      <c r="AS8" s="2"/>
      <c r="AT8" s="2"/>
      <c r="AU8" s="2"/>
      <c r="AV8" s="2"/>
      <c r="AW8" s="2"/>
      <c r="AX8" s="2"/>
    </row>
    <row r="9" customFormat="false" ht="15" hidden="false" customHeight="false" outlineLevel="0" collapsed="false">
      <c r="A9" s="6" t="s">
        <v>50</v>
      </c>
      <c r="B9" s="6" t="s">
        <v>52</v>
      </c>
      <c r="C9" s="2" t="n">
        <v>21</v>
      </c>
      <c r="D9" s="6" t="s">
        <v>109</v>
      </c>
      <c r="E9" s="2" t="n">
        <v>0</v>
      </c>
      <c r="F9" s="6" t="s">
        <v>110</v>
      </c>
      <c r="G9" s="8" t="n">
        <v>0.1</v>
      </c>
      <c r="H9" s="6" t="s">
        <v>104</v>
      </c>
      <c r="I9" s="2" t="n">
        <v>54</v>
      </c>
      <c r="J9" s="2" t="n">
        <v>82</v>
      </c>
      <c r="K9" s="2" t="n">
        <v>54</v>
      </c>
      <c r="L9" s="2" t="n">
        <v>82</v>
      </c>
      <c r="M9" s="2" t="n">
        <v>8</v>
      </c>
      <c r="N9" s="2" t="n">
        <v>13</v>
      </c>
      <c r="O9" s="2" t="n">
        <v>452</v>
      </c>
      <c r="P9" s="2" t="n">
        <v>10</v>
      </c>
      <c r="Q9" s="2" t="n">
        <v>80</v>
      </c>
      <c r="R9" s="2" t="n">
        <v>10</v>
      </c>
      <c r="S9" s="2" t="n">
        <v>7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6</v>
      </c>
      <c r="Y9" s="2" t="n">
        <v>6</v>
      </c>
      <c r="Z9" s="2" t="n">
        <v>6</v>
      </c>
      <c r="AA9" s="2" t="n">
        <v>1</v>
      </c>
      <c r="AB9" s="8" t="n">
        <v>0.6249403055</v>
      </c>
      <c r="AC9" s="8" t="n">
        <v>0.118817426</v>
      </c>
      <c r="AD9" s="8" t="n">
        <v>0.1268178102</v>
      </c>
      <c r="AE9" s="2" t="n">
        <v>1</v>
      </c>
      <c r="AF9" s="8" t="n">
        <v>3.963989</v>
      </c>
      <c r="AG9" s="8" t="n">
        <v>0.2246618701</v>
      </c>
      <c r="AH9" s="8" t="n">
        <v>-0.9744009702</v>
      </c>
      <c r="AI9" s="8" t="n">
        <v>-0.008354242961</v>
      </c>
      <c r="AJ9" s="8" t="n">
        <v>0.9744031132</v>
      </c>
      <c r="AK9" s="8" t="n">
        <v>0.224717121</v>
      </c>
      <c r="AL9" s="8" t="n">
        <v>-0.006386585624</v>
      </c>
      <c r="AM9" s="8" t="n">
        <v>0.008100436655</v>
      </c>
      <c r="AN9" s="8" t="n">
        <v>-0.00670557808</v>
      </c>
      <c r="AO9" s="8" t="n">
        <v>0.9999447075</v>
      </c>
      <c r="AP9" s="8" t="n">
        <v>-16.50289055</v>
      </c>
      <c r="AQ9" s="8" t="n">
        <v>20.50542065</v>
      </c>
      <c r="AR9" s="8" t="n">
        <v>0.887085489</v>
      </c>
      <c r="AS9" s="2"/>
      <c r="AT9" s="2"/>
      <c r="AU9" s="2"/>
      <c r="AV9" s="2"/>
      <c r="AW9" s="2"/>
      <c r="AX9" s="2"/>
    </row>
    <row r="10" customFormat="false" ht="15" hidden="false" customHeight="false" outlineLevel="0" collapsed="false">
      <c r="A10" s="6" t="s">
        <v>50</v>
      </c>
      <c r="B10" s="6" t="s">
        <v>51</v>
      </c>
      <c r="C10" s="2" t="n">
        <v>21</v>
      </c>
      <c r="D10" s="6" t="s">
        <v>111</v>
      </c>
      <c r="E10" s="2" t="n">
        <v>0</v>
      </c>
      <c r="F10" s="6" t="s">
        <v>112</v>
      </c>
      <c r="G10" s="8" t="n">
        <v>0.1</v>
      </c>
      <c r="H10" s="6" t="s">
        <v>104</v>
      </c>
      <c r="I10" s="2" t="n">
        <v>54</v>
      </c>
      <c r="J10" s="2" t="n">
        <v>92</v>
      </c>
      <c r="K10" s="2" t="n">
        <v>54</v>
      </c>
      <c r="L10" s="2" t="n">
        <v>92</v>
      </c>
      <c r="M10" s="2" t="n">
        <v>5</v>
      </c>
      <c r="N10" s="2" t="n">
        <v>14</v>
      </c>
      <c r="O10" s="2" t="n">
        <v>395</v>
      </c>
      <c r="P10" s="2" t="n">
        <v>5</v>
      </c>
      <c r="Q10" s="2" t="n">
        <v>26</v>
      </c>
      <c r="R10" s="2" t="n">
        <v>6</v>
      </c>
      <c r="S10" s="2" t="n">
        <v>2</v>
      </c>
      <c r="T10" s="2" t="n">
        <v>1</v>
      </c>
      <c r="U10" s="2" t="n">
        <v>6</v>
      </c>
      <c r="V10" s="2" t="n">
        <v>6</v>
      </c>
      <c r="W10" s="2" t="n">
        <v>11</v>
      </c>
      <c r="X10" s="2" t="n">
        <v>6</v>
      </c>
      <c r="Y10" s="2" t="n">
        <v>6</v>
      </c>
      <c r="Z10" s="2" t="n">
        <v>0</v>
      </c>
      <c r="AA10" s="2" t="n">
        <v>1</v>
      </c>
      <c r="AB10" s="8" t="n">
        <v>1.542428011</v>
      </c>
      <c r="AC10" s="8" t="n">
        <v>0.1963153677</v>
      </c>
      <c r="AD10" s="8" t="n">
        <v>0.2147274074</v>
      </c>
      <c r="AE10" s="2" t="n">
        <v>1</v>
      </c>
      <c r="AF10" s="8" t="n">
        <v>5.710917</v>
      </c>
      <c r="AG10" s="8" t="n">
        <v>0.9886294422</v>
      </c>
      <c r="AH10" s="8" t="n">
        <v>0.1487096202</v>
      </c>
      <c r="AI10" s="8" t="n">
        <v>-0.02229966133</v>
      </c>
      <c r="AJ10" s="8" t="n">
        <v>-0.1484826357</v>
      </c>
      <c r="AK10" s="8" t="n">
        <v>0.9888479136</v>
      </c>
      <c r="AL10" s="8" t="n">
        <v>0.01152001136</v>
      </c>
      <c r="AM10" s="8" t="n">
        <v>0.02376411009</v>
      </c>
      <c r="AN10" s="8" t="n">
        <v>-0.00807790992</v>
      </c>
      <c r="AO10" s="8" t="n">
        <v>0.9996849576</v>
      </c>
      <c r="AP10" s="8" t="n">
        <v>25.10019926</v>
      </c>
      <c r="AQ10" s="8" t="n">
        <v>19.82135749</v>
      </c>
      <c r="AR10" s="8" t="n">
        <v>2.274891949</v>
      </c>
      <c r="AS10" s="2"/>
      <c r="AT10" s="2"/>
      <c r="AU10" s="2"/>
      <c r="AV10" s="2"/>
      <c r="AW10" s="2"/>
      <c r="AX10" s="2"/>
    </row>
    <row r="11" customFormat="false" ht="15" hidden="false" customHeight="false" outlineLevel="0" collapsed="false">
      <c r="A11" s="6" t="s">
        <v>50</v>
      </c>
      <c r="B11" s="6" t="s">
        <v>52</v>
      </c>
      <c r="C11" s="2" t="n">
        <v>21</v>
      </c>
      <c r="D11" s="6" t="s">
        <v>111</v>
      </c>
      <c r="E11" s="2" t="n">
        <v>0</v>
      </c>
      <c r="F11" s="6" t="s">
        <v>112</v>
      </c>
      <c r="G11" s="8" t="n">
        <v>0.1</v>
      </c>
      <c r="H11" s="6" t="s">
        <v>104</v>
      </c>
      <c r="I11" s="2" t="n">
        <v>54</v>
      </c>
      <c r="J11" s="2" t="n">
        <v>92</v>
      </c>
      <c r="K11" s="2" t="n">
        <v>54</v>
      </c>
      <c r="L11" s="2" t="n">
        <v>92</v>
      </c>
      <c r="M11" s="2" t="n">
        <v>5</v>
      </c>
      <c r="N11" s="2" t="n">
        <v>14</v>
      </c>
      <c r="O11" s="2" t="n">
        <v>395</v>
      </c>
      <c r="P11" s="2" t="n">
        <v>5</v>
      </c>
      <c r="Q11" s="2" t="n">
        <v>26</v>
      </c>
      <c r="R11" s="2" t="n">
        <v>6</v>
      </c>
      <c r="S11" s="2" t="n">
        <v>2</v>
      </c>
      <c r="T11" s="2" t="n">
        <v>1</v>
      </c>
      <c r="U11" s="2" t="n">
        <v>6</v>
      </c>
      <c r="V11" s="2" t="n">
        <v>6</v>
      </c>
      <c r="W11" s="2" t="n">
        <v>11</v>
      </c>
      <c r="X11" s="2" t="n">
        <v>6</v>
      </c>
      <c r="Y11" s="2" t="n">
        <v>6</v>
      </c>
      <c r="Z11" s="2" t="n">
        <v>6</v>
      </c>
      <c r="AA11" s="2" t="n">
        <v>1</v>
      </c>
      <c r="AB11" s="8" t="n">
        <v>1.542428011</v>
      </c>
      <c r="AC11" s="8" t="n">
        <v>0.1963153677</v>
      </c>
      <c r="AD11" s="8" t="n">
        <v>0.2147274074</v>
      </c>
      <c r="AE11" s="2" t="n">
        <v>1</v>
      </c>
      <c r="AF11" s="8" t="n">
        <v>6.386465</v>
      </c>
      <c r="AG11" s="8" t="n">
        <v>0.9886294422</v>
      </c>
      <c r="AH11" s="8" t="n">
        <v>0.1487096202</v>
      </c>
      <c r="AI11" s="8" t="n">
        <v>-0.02229966133</v>
      </c>
      <c r="AJ11" s="8" t="n">
        <v>-0.1484826357</v>
      </c>
      <c r="AK11" s="8" t="n">
        <v>0.9888479136</v>
      </c>
      <c r="AL11" s="8" t="n">
        <v>0.01152001136</v>
      </c>
      <c r="AM11" s="8" t="n">
        <v>0.02376411009</v>
      </c>
      <c r="AN11" s="8" t="n">
        <v>-0.00807790992</v>
      </c>
      <c r="AO11" s="8" t="n">
        <v>0.9996849576</v>
      </c>
      <c r="AP11" s="8" t="n">
        <v>25.10019926</v>
      </c>
      <c r="AQ11" s="8" t="n">
        <v>19.82135749</v>
      </c>
      <c r="AR11" s="8" t="n">
        <v>2.274891949</v>
      </c>
      <c r="AS11" s="2"/>
      <c r="AT11" s="2"/>
      <c r="AU11" s="2"/>
      <c r="AV11" s="2"/>
      <c r="AW11" s="2"/>
      <c r="AX11" s="2"/>
    </row>
    <row r="12" customFormat="false" ht="15" hidden="false" customHeight="false" outlineLevel="0" collapsed="false">
      <c r="A12" s="6" t="s">
        <v>50</v>
      </c>
      <c r="B12" s="6" t="s">
        <v>51</v>
      </c>
      <c r="C12" s="2" t="n">
        <v>22</v>
      </c>
      <c r="D12" s="6" t="s">
        <v>102</v>
      </c>
      <c r="E12" s="2" t="n">
        <v>1</v>
      </c>
      <c r="F12" s="6" t="s">
        <v>113</v>
      </c>
      <c r="G12" s="8" t="n">
        <v>0.1</v>
      </c>
      <c r="H12" s="6" t="s">
        <v>104</v>
      </c>
      <c r="I12" s="2" t="n">
        <v>56</v>
      </c>
      <c r="J12" s="2" t="n">
        <v>61</v>
      </c>
      <c r="K12" s="2" t="n">
        <v>56</v>
      </c>
      <c r="L12" s="2" t="n">
        <v>61</v>
      </c>
      <c r="M12" s="2" t="n">
        <v>4</v>
      </c>
      <c r="N12" s="2" t="n">
        <v>11</v>
      </c>
      <c r="O12" s="2" t="n">
        <v>319</v>
      </c>
      <c r="P12" s="2" t="n">
        <v>11</v>
      </c>
      <c r="Q12" s="2" t="n">
        <v>83</v>
      </c>
      <c r="R12" s="2" t="n">
        <v>23</v>
      </c>
      <c r="S12" s="2" t="n">
        <v>6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5</v>
      </c>
      <c r="Y12" s="2" t="n">
        <v>5</v>
      </c>
      <c r="Z12" s="2" t="n">
        <v>0</v>
      </c>
      <c r="AA12" s="2" t="n">
        <v>1</v>
      </c>
      <c r="AB12" s="8" t="n">
        <v>0.4148402417</v>
      </c>
      <c r="AC12" s="8" t="n">
        <v>0.1177010101</v>
      </c>
      <c r="AD12" s="8" t="n">
        <v>0.1214774552</v>
      </c>
      <c r="AE12" s="2" t="n">
        <v>1</v>
      </c>
      <c r="AF12" s="8" t="n">
        <v>2.444122</v>
      </c>
      <c r="AG12" s="8" t="n">
        <v>-0.7170785269</v>
      </c>
      <c r="AH12" s="8" t="n">
        <v>-0.6969816573</v>
      </c>
      <c r="AI12" s="8" t="n">
        <v>-0.003867238806</v>
      </c>
      <c r="AJ12" s="8" t="n">
        <v>0.6969888561</v>
      </c>
      <c r="AK12" s="8" t="n">
        <v>-0.7170461986</v>
      </c>
      <c r="AL12" s="8" t="n">
        <v>-0.007161253028</v>
      </c>
      <c r="AM12" s="8" t="n">
        <v>0.002218273119</v>
      </c>
      <c r="AN12" s="8" t="n">
        <v>-0.007830603124</v>
      </c>
      <c r="AO12" s="8" t="n">
        <v>0.9999668799</v>
      </c>
      <c r="AP12" s="8" t="n">
        <v>-11.12667344</v>
      </c>
      <c r="AQ12" s="8" t="n">
        <v>-0.8547477144</v>
      </c>
      <c r="AR12" s="8" t="n">
        <v>0.4281017652</v>
      </c>
      <c r="AS12" s="2"/>
      <c r="AT12" s="2"/>
      <c r="AU12" s="2"/>
      <c r="AV12" s="2"/>
      <c r="AW12" s="2"/>
      <c r="AX12" s="2"/>
    </row>
    <row r="13" customFormat="false" ht="15" hidden="false" customHeight="false" outlineLevel="0" collapsed="false">
      <c r="A13" s="6" t="s">
        <v>50</v>
      </c>
      <c r="B13" s="6" t="s">
        <v>52</v>
      </c>
      <c r="C13" s="2" t="n">
        <v>22</v>
      </c>
      <c r="D13" s="6" t="s">
        <v>102</v>
      </c>
      <c r="E13" s="2" t="n">
        <v>1</v>
      </c>
      <c r="F13" s="6" t="s">
        <v>113</v>
      </c>
      <c r="G13" s="8" t="n">
        <v>0.1</v>
      </c>
      <c r="H13" s="6" t="s">
        <v>104</v>
      </c>
      <c r="I13" s="2" t="n">
        <v>56</v>
      </c>
      <c r="J13" s="2" t="n">
        <v>61</v>
      </c>
      <c r="K13" s="2" t="n">
        <v>56</v>
      </c>
      <c r="L13" s="2" t="n">
        <v>61</v>
      </c>
      <c r="M13" s="2" t="n">
        <v>4</v>
      </c>
      <c r="N13" s="2" t="n">
        <v>11</v>
      </c>
      <c r="O13" s="2" t="n">
        <v>319</v>
      </c>
      <c r="P13" s="2" t="n">
        <v>11</v>
      </c>
      <c r="Q13" s="2" t="n">
        <v>83</v>
      </c>
      <c r="R13" s="2" t="n">
        <v>23</v>
      </c>
      <c r="S13" s="2" t="n">
        <v>6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5</v>
      </c>
      <c r="Y13" s="2" t="n">
        <v>5</v>
      </c>
      <c r="Z13" s="2" t="n">
        <v>5</v>
      </c>
      <c r="AA13" s="2" t="n">
        <v>1</v>
      </c>
      <c r="AB13" s="8" t="n">
        <v>0.4148402417</v>
      </c>
      <c r="AC13" s="8" t="n">
        <v>0.1177010101</v>
      </c>
      <c r="AD13" s="8" t="n">
        <v>0.1214774552</v>
      </c>
      <c r="AE13" s="2" t="n">
        <v>1</v>
      </c>
      <c r="AF13" s="8" t="n">
        <v>3.033106</v>
      </c>
      <c r="AG13" s="8" t="n">
        <v>-0.7170785269</v>
      </c>
      <c r="AH13" s="8" t="n">
        <v>-0.6969816573</v>
      </c>
      <c r="AI13" s="8" t="n">
        <v>-0.003867238806</v>
      </c>
      <c r="AJ13" s="8" t="n">
        <v>0.6969888561</v>
      </c>
      <c r="AK13" s="8" t="n">
        <v>-0.7170461986</v>
      </c>
      <c r="AL13" s="8" t="n">
        <v>-0.007161253028</v>
      </c>
      <c r="AM13" s="8" t="n">
        <v>0.002218273119</v>
      </c>
      <c r="AN13" s="8" t="n">
        <v>-0.007830603124</v>
      </c>
      <c r="AO13" s="8" t="n">
        <v>0.9999668799</v>
      </c>
      <c r="AP13" s="8" t="n">
        <v>-11.12667344</v>
      </c>
      <c r="AQ13" s="8" t="n">
        <v>-0.8547477144</v>
      </c>
      <c r="AR13" s="8" t="n">
        <v>0.4281017652</v>
      </c>
      <c r="AS13" s="2"/>
      <c r="AT13" s="2"/>
      <c r="AU13" s="2"/>
      <c r="AV13" s="2"/>
      <c r="AW13" s="2"/>
      <c r="AX13" s="2"/>
    </row>
    <row r="14" customFormat="false" ht="15" hidden="false" customHeight="false" outlineLevel="0" collapsed="false">
      <c r="A14" s="6" t="s">
        <v>50</v>
      </c>
      <c r="B14" s="6" t="s">
        <v>51</v>
      </c>
      <c r="C14" s="2" t="n">
        <v>22</v>
      </c>
      <c r="D14" s="6" t="s">
        <v>105</v>
      </c>
      <c r="E14" s="2" t="n">
        <v>1</v>
      </c>
      <c r="F14" s="6" t="s">
        <v>114</v>
      </c>
      <c r="G14" s="8" t="n">
        <v>0.1</v>
      </c>
      <c r="H14" s="6" t="s">
        <v>104</v>
      </c>
      <c r="I14" s="2" t="n">
        <v>56</v>
      </c>
      <c r="J14" s="2" t="n">
        <v>47</v>
      </c>
      <c r="K14" s="2" t="n">
        <v>56</v>
      </c>
      <c r="L14" s="2" t="n">
        <v>47</v>
      </c>
      <c r="M14" s="2" t="n">
        <v>4</v>
      </c>
      <c r="N14" s="2" t="n">
        <v>8</v>
      </c>
      <c r="O14" s="2" t="n">
        <v>212</v>
      </c>
      <c r="P14" s="2" t="n">
        <v>9</v>
      </c>
      <c r="Q14" s="2" t="n">
        <v>121</v>
      </c>
      <c r="R14" s="2" t="n">
        <v>31</v>
      </c>
      <c r="S14" s="2" t="n">
        <v>9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8</v>
      </c>
      <c r="Y14" s="2" t="n">
        <v>8</v>
      </c>
      <c r="Z14" s="2" t="n">
        <v>0</v>
      </c>
      <c r="AA14" s="2" t="n">
        <v>1</v>
      </c>
      <c r="AB14" s="8" t="n">
        <v>1.147217008</v>
      </c>
      <c r="AC14" s="8" t="n">
        <v>0.1290644684</v>
      </c>
      <c r="AD14" s="8" t="n">
        <v>0.1443467876</v>
      </c>
      <c r="AE14" s="2" t="n">
        <v>1</v>
      </c>
      <c r="AF14" s="8" t="n">
        <v>2.06647</v>
      </c>
      <c r="AG14" s="8" t="n">
        <v>0.9338026396</v>
      </c>
      <c r="AH14" s="8" t="n">
        <v>0.3574423125</v>
      </c>
      <c r="AI14" s="8" t="n">
        <v>-0.01573605792</v>
      </c>
      <c r="AJ14" s="8" t="n">
        <v>-0.3573364358</v>
      </c>
      <c r="AK14" s="8" t="n">
        <v>0.9339305384</v>
      </c>
      <c r="AL14" s="8" t="n">
        <v>0.009188094592</v>
      </c>
      <c r="AM14" s="8" t="n">
        <v>0.01798059883</v>
      </c>
      <c r="AN14" s="8" t="n">
        <v>-0.002956800132</v>
      </c>
      <c r="AO14" s="8" t="n">
        <v>0.9998339639</v>
      </c>
      <c r="AP14" s="8" t="n">
        <v>8.372622644</v>
      </c>
      <c r="AQ14" s="8" t="n">
        <v>1.385510032</v>
      </c>
      <c r="AR14" s="8" t="n">
        <v>0.7893538674</v>
      </c>
      <c r="AS14" s="2"/>
      <c r="AT14" s="2"/>
      <c r="AU14" s="2"/>
      <c r="AV14" s="2"/>
      <c r="AW14" s="2"/>
      <c r="AX14" s="2"/>
    </row>
    <row r="15" customFormat="false" ht="15" hidden="false" customHeight="false" outlineLevel="0" collapsed="false">
      <c r="A15" s="6" t="s">
        <v>50</v>
      </c>
      <c r="B15" s="6" t="s">
        <v>52</v>
      </c>
      <c r="C15" s="2" t="n">
        <v>22</v>
      </c>
      <c r="D15" s="6" t="s">
        <v>105</v>
      </c>
      <c r="E15" s="2" t="n">
        <v>1</v>
      </c>
      <c r="F15" s="6" t="s">
        <v>114</v>
      </c>
      <c r="G15" s="8" t="n">
        <v>0.1</v>
      </c>
      <c r="H15" s="6" t="s">
        <v>104</v>
      </c>
      <c r="I15" s="2" t="n">
        <v>56</v>
      </c>
      <c r="J15" s="2" t="n">
        <v>47</v>
      </c>
      <c r="K15" s="2" t="n">
        <v>56</v>
      </c>
      <c r="L15" s="2" t="n">
        <v>47</v>
      </c>
      <c r="M15" s="2" t="n">
        <v>4</v>
      </c>
      <c r="N15" s="2" t="n">
        <v>8</v>
      </c>
      <c r="O15" s="2" t="n">
        <v>212</v>
      </c>
      <c r="P15" s="2" t="n">
        <v>9</v>
      </c>
      <c r="Q15" s="2" t="n">
        <v>121</v>
      </c>
      <c r="R15" s="2" t="n">
        <v>31</v>
      </c>
      <c r="S15" s="2" t="n">
        <v>9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8</v>
      </c>
      <c r="Y15" s="2" t="n">
        <v>8</v>
      </c>
      <c r="Z15" s="2" t="n">
        <v>8</v>
      </c>
      <c r="AA15" s="2" t="n">
        <v>1</v>
      </c>
      <c r="AB15" s="8" t="n">
        <v>1.147217008</v>
      </c>
      <c r="AC15" s="8" t="n">
        <v>0.1290644684</v>
      </c>
      <c r="AD15" s="8" t="n">
        <v>0.1443467876</v>
      </c>
      <c r="AE15" s="2" t="n">
        <v>1</v>
      </c>
      <c r="AF15" s="8" t="n">
        <v>3.076832</v>
      </c>
      <c r="AG15" s="8" t="n">
        <v>0.9338026396</v>
      </c>
      <c r="AH15" s="8" t="n">
        <v>0.3574423125</v>
      </c>
      <c r="AI15" s="8" t="n">
        <v>-0.01573605792</v>
      </c>
      <c r="AJ15" s="8" t="n">
        <v>-0.3573364358</v>
      </c>
      <c r="AK15" s="8" t="n">
        <v>0.9339305384</v>
      </c>
      <c r="AL15" s="8" t="n">
        <v>0.009188094592</v>
      </c>
      <c r="AM15" s="8" t="n">
        <v>0.01798059883</v>
      </c>
      <c r="AN15" s="8" t="n">
        <v>-0.002956800132</v>
      </c>
      <c r="AO15" s="8" t="n">
        <v>0.9998339639</v>
      </c>
      <c r="AP15" s="8" t="n">
        <v>8.372622644</v>
      </c>
      <c r="AQ15" s="8" t="n">
        <v>1.385510032</v>
      </c>
      <c r="AR15" s="8" t="n">
        <v>0.7893538674</v>
      </c>
      <c r="AS15" s="2"/>
      <c r="AT15" s="2"/>
      <c r="AU15" s="2"/>
      <c r="AV15" s="2"/>
      <c r="AW15" s="2"/>
      <c r="AX15" s="2"/>
    </row>
    <row r="16" customFormat="false" ht="15" hidden="false" customHeight="false" outlineLevel="0" collapsed="false">
      <c r="A16" s="6" t="s">
        <v>50</v>
      </c>
      <c r="B16" s="6" t="s">
        <v>51</v>
      </c>
      <c r="C16" s="2" t="n">
        <v>22</v>
      </c>
      <c r="D16" s="6" t="s">
        <v>107</v>
      </c>
      <c r="E16" s="2" t="n">
        <v>0</v>
      </c>
      <c r="F16" s="6" t="s">
        <v>115</v>
      </c>
      <c r="G16" s="8" t="n">
        <v>0.1</v>
      </c>
      <c r="H16" s="6" t="s">
        <v>104</v>
      </c>
      <c r="I16" s="2" t="n">
        <v>56</v>
      </c>
      <c r="J16" s="2" t="n">
        <v>55</v>
      </c>
      <c r="K16" s="2" t="n">
        <v>56</v>
      </c>
      <c r="L16" s="2" t="n">
        <v>55</v>
      </c>
      <c r="M16" s="2" t="n">
        <v>3</v>
      </c>
      <c r="N16" s="2" t="n">
        <v>7</v>
      </c>
      <c r="O16" s="2" t="n">
        <v>226</v>
      </c>
      <c r="P16" s="2" t="n">
        <v>8</v>
      </c>
      <c r="Q16" s="2" t="n">
        <v>69</v>
      </c>
      <c r="R16" s="2" t="n">
        <v>9</v>
      </c>
      <c r="S16" s="2" t="n">
        <v>6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4</v>
      </c>
      <c r="Y16" s="2" t="n">
        <v>4</v>
      </c>
      <c r="Z16" s="2" t="n">
        <v>0</v>
      </c>
      <c r="AA16" s="2" t="n">
        <v>1</v>
      </c>
      <c r="AB16" s="8" t="n">
        <v>1.109260242</v>
      </c>
      <c r="AC16" s="8" t="n">
        <v>0.2238356914</v>
      </c>
      <c r="AD16" s="8" t="n">
        <v>0.2333978503</v>
      </c>
      <c r="AE16" s="2" t="n">
        <v>1</v>
      </c>
      <c r="AF16" s="8" t="n">
        <v>2.752565</v>
      </c>
      <c r="AG16" s="8" t="n">
        <v>0.9012694415</v>
      </c>
      <c r="AH16" s="8" t="n">
        <v>0.4329324929</v>
      </c>
      <c r="AI16" s="8" t="n">
        <v>-0.01681815409</v>
      </c>
      <c r="AJ16" s="8" t="n">
        <v>-0.4330972195</v>
      </c>
      <c r="AK16" s="8" t="n">
        <v>0.9013146262</v>
      </c>
      <c r="AL16" s="8" t="n">
        <v>-0.007664401939</v>
      </c>
      <c r="AM16" s="8" t="n">
        <v>0.01184027962</v>
      </c>
      <c r="AN16" s="8" t="n">
        <v>0.01419158703</v>
      </c>
      <c r="AO16" s="8" t="n">
        <v>0.9998291887</v>
      </c>
      <c r="AP16" s="8" t="n">
        <v>22.85583963</v>
      </c>
      <c r="AQ16" s="8" t="n">
        <v>6.488527562</v>
      </c>
      <c r="AR16" s="8" t="n">
        <v>1.628178563</v>
      </c>
      <c r="AS16" s="2"/>
      <c r="AT16" s="2"/>
      <c r="AU16" s="2"/>
      <c r="AV16" s="2"/>
      <c r="AW16" s="2"/>
      <c r="AX16" s="2"/>
    </row>
    <row r="17" customFormat="false" ht="15" hidden="false" customHeight="false" outlineLevel="0" collapsed="false">
      <c r="A17" s="6" t="s">
        <v>50</v>
      </c>
      <c r="B17" s="6" t="s">
        <v>52</v>
      </c>
      <c r="C17" s="2" t="n">
        <v>22</v>
      </c>
      <c r="D17" s="6" t="s">
        <v>107</v>
      </c>
      <c r="E17" s="2" t="n">
        <v>0</v>
      </c>
      <c r="F17" s="6" t="s">
        <v>115</v>
      </c>
      <c r="G17" s="8" t="n">
        <v>0.1</v>
      </c>
      <c r="H17" s="6" t="s">
        <v>104</v>
      </c>
      <c r="I17" s="2" t="n">
        <v>56</v>
      </c>
      <c r="J17" s="2" t="n">
        <v>55</v>
      </c>
      <c r="K17" s="2" t="n">
        <v>56</v>
      </c>
      <c r="L17" s="2" t="n">
        <v>55</v>
      </c>
      <c r="M17" s="2" t="n">
        <v>3</v>
      </c>
      <c r="N17" s="2" t="n">
        <v>7</v>
      </c>
      <c r="O17" s="2" t="n">
        <v>226</v>
      </c>
      <c r="P17" s="2" t="n">
        <v>8</v>
      </c>
      <c r="Q17" s="2" t="n">
        <v>69</v>
      </c>
      <c r="R17" s="2" t="n">
        <v>9</v>
      </c>
      <c r="S17" s="2" t="n">
        <v>6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4</v>
      </c>
      <c r="Y17" s="2" t="n">
        <v>4</v>
      </c>
      <c r="Z17" s="2" t="n">
        <v>4</v>
      </c>
      <c r="AA17" s="2" t="n">
        <v>1</v>
      </c>
      <c r="AB17" s="8" t="n">
        <v>1.109260242</v>
      </c>
      <c r="AC17" s="8" t="n">
        <v>0.2238356914</v>
      </c>
      <c r="AD17" s="8" t="n">
        <v>0.2333978503</v>
      </c>
      <c r="AE17" s="2" t="n">
        <v>1</v>
      </c>
      <c r="AF17" s="8" t="n">
        <v>3.412529</v>
      </c>
      <c r="AG17" s="8" t="n">
        <v>0.9012694415</v>
      </c>
      <c r="AH17" s="8" t="n">
        <v>0.4329324929</v>
      </c>
      <c r="AI17" s="8" t="n">
        <v>-0.01681815409</v>
      </c>
      <c r="AJ17" s="8" t="n">
        <v>-0.4330972195</v>
      </c>
      <c r="AK17" s="8" t="n">
        <v>0.9013146262</v>
      </c>
      <c r="AL17" s="8" t="n">
        <v>-0.007664401939</v>
      </c>
      <c r="AM17" s="8" t="n">
        <v>0.01184027962</v>
      </c>
      <c r="AN17" s="8" t="n">
        <v>0.01419158703</v>
      </c>
      <c r="AO17" s="8" t="n">
        <v>0.9998291887</v>
      </c>
      <c r="AP17" s="8" t="n">
        <v>22.85583963</v>
      </c>
      <c r="AQ17" s="8" t="n">
        <v>6.488527562</v>
      </c>
      <c r="AR17" s="8" t="n">
        <v>1.628178563</v>
      </c>
      <c r="AS17" s="2"/>
      <c r="AT17" s="2"/>
      <c r="AU17" s="2"/>
      <c r="AV17" s="2"/>
      <c r="AW17" s="2"/>
      <c r="AX17" s="2"/>
    </row>
    <row r="18" customFormat="false" ht="15" hidden="false" customHeight="false" outlineLevel="0" collapsed="false">
      <c r="A18" s="6" t="s">
        <v>50</v>
      </c>
      <c r="B18" s="6" t="s">
        <v>51</v>
      </c>
      <c r="C18" s="2" t="n">
        <v>22</v>
      </c>
      <c r="D18" s="6" t="s">
        <v>109</v>
      </c>
      <c r="E18" s="2" t="n">
        <v>0</v>
      </c>
      <c r="F18" s="6" t="s">
        <v>116</v>
      </c>
      <c r="G18" s="8" t="n">
        <v>0.1</v>
      </c>
      <c r="H18" s="6" t="s">
        <v>104</v>
      </c>
      <c r="I18" s="2" t="n">
        <v>56</v>
      </c>
      <c r="J18" s="2" t="n">
        <v>87</v>
      </c>
      <c r="K18" s="2" t="n">
        <v>56</v>
      </c>
      <c r="L18" s="2" t="n">
        <v>87</v>
      </c>
      <c r="M18" s="2" t="n">
        <v>9</v>
      </c>
      <c r="N18" s="2" t="n">
        <v>10</v>
      </c>
      <c r="O18" s="2" t="n">
        <v>462</v>
      </c>
      <c r="P18" s="2" t="n">
        <v>14</v>
      </c>
      <c r="Q18" s="2" t="n">
        <v>106</v>
      </c>
      <c r="R18" s="2" t="n">
        <v>16</v>
      </c>
      <c r="S18" s="2" t="n">
        <v>9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7</v>
      </c>
      <c r="Y18" s="2" t="n">
        <v>7</v>
      </c>
      <c r="Z18" s="2" t="n">
        <v>0</v>
      </c>
      <c r="AA18" s="2" t="n">
        <v>1</v>
      </c>
      <c r="AB18" s="8" t="n">
        <v>0.6859649686</v>
      </c>
      <c r="AC18" s="8" t="n">
        <v>0.1592817849</v>
      </c>
      <c r="AD18" s="8" t="n">
        <v>0.1626644528</v>
      </c>
      <c r="AE18" s="2" t="n">
        <v>1</v>
      </c>
      <c r="AF18" s="8" t="n">
        <v>4.444763</v>
      </c>
      <c r="AG18" s="8" t="n">
        <v>0.2237615033</v>
      </c>
      <c r="AH18" s="8" t="n">
        <v>-0.974642631</v>
      </c>
      <c r="AI18" s="8" t="n">
        <v>0.001591034522</v>
      </c>
      <c r="AJ18" s="8" t="n">
        <v>0.9745622788</v>
      </c>
      <c r="AK18" s="8" t="n">
        <v>0.2237213297</v>
      </c>
      <c r="AL18" s="8" t="n">
        <v>-0.01330907477</v>
      </c>
      <c r="AM18" s="8" t="n">
        <v>0.01261564329</v>
      </c>
      <c r="AN18" s="8" t="n">
        <v>0.004528620808</v>
      </c>
      <c r="AO18" s="8" t="n">
        <v>0.9999101645</v>
      </c>
      <c r="AP18" s="8" t="n">
        <v>-16.53377454</v>
      </c>
      <c r="AQ18" s="8" t="n">
        <v>20.49218541</v>
      </c>
      <c r="AR18" s="8" t="n">
        <v>1.150061898</v>
      </c>
      <c r="AS18" s="2"/>
      <c r="AT18" s="2"/>
      <c r="AU18" s="2"/>
      <c r="AV18" s="2"/>
      <c r="AW18" s="2"/>
      <c r="AX18" s="2"/>
    </row>
    <row r="19" customFormat="false" ht="15" hidden="false" customHeight="false" outlineLevel="0" collapsed="false">
      <c r="A19" s="6" t="s">
        <v>50</v>
      </c>
      <c r="B19" s="6" t="s">
        <v>52</v>
      </c>
      <c r="C19" s="2" t="n">
        <v>22</v>
      </c>
      <c r="D19" s="6" t="s">
        <v>109</v>
      </c>
      <c r="E19" s="2" t="n">
        <v>0</v>
      </c>
      <c r="F19" s="6" t="s">
        <v>116</v>
      </c>
      <c r="G19" s="8" t="n">
        <v>0.1</v>
      </c>
      <c r="H19" s="6" t="s">
        <v>104</v>
      </c>
      <c r="I19" s="2" t="n">
        <v>56</v>
      </c>
      <c r="J19" s="2" t="n">
        <v>87</v>
      </c>
      <c r="K19" s="2" t="n">
        <v>56</v>
      </c>
      <c r="L19" s="2" t="n">
        <v>87</v>
      </c>
      <c r="M19" s="2" t="n">
        <v>9</v>
      </c>
      <c r="N19" s="2" t="n">
        <v>10</v>
      </c>
      <c r="O19" s="2" t="n">
        <v>462</v>
      </c>
      <c r="P19" s="2" t="n">
        <v>14</v>
      </c>
      <c r="Q19" s="2" t="n">
        <v>106</v>
      </c>
      <c r="R19" s="2" t="n">
        <v>16</v>
      </c>
      <c r="S19" s="2" t="n">
        <v>9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7</v>
      </c>
      <c r="Y19" s="2" t="n">
        <v>7</v>
      </c>
      <c r="Z19" s="2" t="n">
        <v>7</v>
      </c>
      <c r="AA19" s="2" t="n">
        <v>1</v>
      </c>
      <c r="AB19" s="8" t="n">
        <v>0.6859649686</v>
      </c>
      <c r="AC19" s="8" t="n">
        <v>0.1592817849</v>
      </c>
      <c r="AD19" s="8" t="n">
        <v>0.1626644528</v>
      </c>
      <c r="AE19" s="2" t="n">
        <v>1</v>
      </c>
      <c r="AF19" s="8" t="n">
        <v>5.19244</v>
      </c>
      <c r="AG19" s="8" t="n">
        <v>0.2237615033</v>
      </c>
      <c r="AH19" s="8" t="n">
        <v>-0.974642631</v>
      </c>
      <c r="AI19" s="8" t="n">
        <v>0.001591034522</v>
      </c>
      <c r="AJ19" s="8" t="n">
        <v>0.9745622788</v>
      </c>
      <c r="AK19" s="8" t="n">
        <v>0.2237213297</v>
      </c>
      <c r="AL19" s="8" t="n">
        <v>-0.01330907477</v>
      </c>
      <c r="AM19" s="8" t="n">
        <v>0.01261564329</v>
      </c>
      <c r="AN19" s="8" t="n">
        <v>0.004528620808</v>
      </c>
      <c r="AO19" s="8" t="n">
        <v>0.9999101645</v>
      </c>
      <c r="AP19" s="8" t="n">
        <v>-16.53377454</v>
      </c>
      <c r="AQ19" s="8" t="n">
        <v>20.49218541</v>
      </c>
      <c r="AR19" s="8" t="n">
        <v>1.150061898</v>
      </c>
      <c r="AS19" s="2"/>
      <c r="AT19" s="2"/>
      <c r="AU19" s="2"/>
      <c r="AV19" s="2"/>
      <c r="AW19" s="2"/>
      <c r="AX19" s="2"/>
    </row>
    <row r="20" customFormat="false" ht="15" hidden="false" customHeight="false" outlineLevel="0" collapsed="false">
      <c r="A20" s="6" t="s">
        <v>50</v>
      </c>
      <c r="B20" s="6" t="s">
        <v>51</v>
      </c>
      <c r="C20" s="2" t="n">
        <v>22</v>
      </c>
      <c r="D20" s="6" t="s">
        <v>111</v>
      </c>
      <c r="E20" s="2" t="n">
        <v>0</v>
      </c>
      <c r="F20" s="6" t="s">
        <v>117</v>
      </c>
      <c r="G20" s="8" t="n">
        <v>0.1</v>
      </c>
      <c r="H20" s="6" t="s">
        <v>104</v>
      </c>
      <c r="I20" s="2" t="n">
        <v>56</v>
      </c>
      <c r="J20" s="2" t="n">
        <v>88</v>
      </c>
      <c r="K20" s="2" t="n">
        <v>56</v>
      </c>
      <c r="L20" s="2" t="n">
        <v>88</v>
      </c>
      <c r="M20" s="2" t="n">
        <v>8</v>
      </c>
      <c r="N20" s="2" t="n">
        <v>11</v>
      </c>
      <c r="O20" s="2" t="n">
        <v>336</v>
      </c>
      <c r="P20" s="2" t="n">
        <v>3</v>
      </c>
      <c r="Q20" s="2" t="n">
        <v>18</v>
      </c>
      <c r="R20" s="2" t="n">
        <v>8</v>
      </c>
      <c r="S20" s="2" t="n">
        <v>1</v>
      </c>
      <c r="T20" s="2" t="n">
        <v>1</v>
      </c>
      <c r="U20" s="2" t="n">
        <v>8</v>
      </c>
      <c r="V20" s="2" t="n">
        <v>8</v>
      </c>
      <c r="W20" s="2" t="n">
        <v>27</v>
      </c>
      <c r="X20" s="2" t="n">
        <v>8</v>
      </c>
      <c r="Y20" s="2" t="n">
        <v>8</v>
      </c>
      <c r="Z20" s="2" t="n">
        <v>0</v>
      </c>
      <c r="AA20" s="2" t="n">
        <v>1</v>
      </c>
      <c r="AB20" s="8" t="n">
        <v>0.8907543839</v>
      </c>
      <c r="AC20" s="8" t="n">
        <v>0.09821651422</v>
      </c>
      <c r="AD20" s="8" t="n">
        <v>0.1146284288</v>
      </c>
      <c r="AE20" s="2" t="n">
        <v>1</v>
      </c>
      <c r="AF20" s="8" t="n">
        <v>4.544019</v>
      </c>
      <c r="AG20" s="8" t="n">
        <v>0.988749284</v>
      </c>
      <c r="AH20" s="8" t="n">
        <v>0.1490218828</v>
      </c>
      <c r="AI20" s="8" t="n">
        <v>-0.01293568182</v>
      </c>
      <c r="AJ20" s="8" t="n">
        <v>-0.1489737807</v>
      </c>
      <c r="AK20" s="8" t="n">
        <v>0.988830395</v>
      </c>
      <c r="AL20" s="8" t="n">
        <v>0.004611135024</v>
      </c>
      <c r="AM20" s="8" t="n">
        <v>0.01347835538</v>
      </c>
      <c r="AN20" s="8" t="n">
        <v>-0.002632179026</v>
      </c>
      <c r="AO20" s="8" t="n">
        <v>0.9999056983</v>
      </c>
      <c r="AP20" s="8" t="n">
        <v>25.15940081</v>
      </c>
      <c r="AQ20" s="8" t="n">
        <v>19.81431531</v>
      </c>
      <c r="AR20" s="8" t="n">
        <v>2.186332044</v>
      </c>
      <c r="AS20" s="2"/>
      <c r="AT20" s="2"/>
      <c r="AU20" s="2"/>
      <c r="AV20" s="2"/>
      <c r="AW20" s="2"/>
      <c r="AX20" s="2"/>
    </row>
    <row r="21" customFormat="false" ht="15" hidden="false" customHeight="false" outlineLevel="0" collapsed="false">
      <c r="A21" s="6" t="s">
        <v>50</v>
      </c>
      <c r="B21" s="6" t="s">
        <v>52</v>
      </c>
      <c r="C21" s="2" t="n">
        <v>22</v>
      </c>
      <c r="D21" s="6" t="s">
        <v>111</v>
      </c>
      <c r="E21" s="2" t="n">
        <v>0</v>
      </c>
      <c r="F21" s="6" t="s">
        <v>117</v>
      </c>
      <c r="G21" s="8" t="n">
        <v>0.1</v>
      </c>
      <c r="H21" s="6" t="s">
        <v>104</v>
      </c>
      <c r="I21" s="2" t="n">
        <v>56</v>
      </c>
      <c r="J21" s="2" t="n">
        <v>88</v>
      </c>
      <c r="K21" s="2" t="n">
        <v>56</v>
      </c>
      <c r="L21" s="2" t="n">
        <v>88</v>
      </c>
      <c r="M21" s="2" t="n">
        <v>8</v>
      </c>
      <c r="N21" s="2" t="n">
        <v>11</v>
      </c>
      <c r="O21" s="2" t="n">
        <v>336</v>
      </c>
      <c r="P21" s="2" t="n">
        <v>3</v>
      </c>
      <c r="Q21" s="2" t="n">
        <v>18</v>
      </c>
      <c r="R21" s="2" t="n">
        <v>8</v>
      </c>
      <c r="S21" s="2" t="n">
        <v>1</v>
      </c>
      <c r="T21" s="2" t="n">
        <v>1</v>
      </c>
      <c r="U21" s="2" t="n">
        <v>8</v>
      </c>
      <c r="V21" s="2" t="n">
        <v>8</v>
      </c>
      <c r="W21" s="2" t="n">
        <v>27</v>
      </c>
      <c r="X21" s="2" t="n">
        <v>8</v>
      </c>
      <c r="Y21" s="2" t="n">
        <v>8</v>
      </c>
      <c r="Z21" s="2" t="n">
        <v>8</v>
      </c>
      <c r="AA21" s="2" t="n">
        <v>1</v>
      </c>
      <c r="AB21" s="8" t="n">
        <v>0.8907543839</v>
      </c>
      <c r="AC21" s="8" t="n">
        <v>0.09821651422</v>
      </c>
      <c r="AD21" s="8" t="n">
        <v>0.1146284288</v>
      </c>
      <c r="AE21" s="2" t="n">
        <v>1</v>
      </c>
      <c r="AF21" s="8" t="n">
        <v>5.443489</v>
      </c>
      <c r="AG21" s="8" t="n">
        <v>0.988749284</v>
      </c>
      <c r="AH21" s="8" t="n">
        <v>0.1490218828</v>
      </c>
      <c r="AI21" s="8" t="n">
        <v>-0.01293568182</v>
      </c>
      <c r="AJ21" s="8" t="n">
        <v>-0.1489737807</v>
      </c>
      <c r="AK21" s="8" t="n">
        <v>0.988830395</v>
      </c>
      <c r="AL21" s="8" t="n">
        <v>0.004611135024</v>
      </c>
      <c r="AM21" s="8" t="n">
        <v>0.01347835538</v>
      </c>
      <c r="AN21" s="8" t="n">
        <v>-0.002632179026</v>
      </c>
      <c r="AO21" s="8" t="n">
        <v>0.9999056983</v>
      </c>
      <c r="AP21" s="8" t="n">
        <v>25.15940081</v>
      </c>
      <c r="AQ21" s="8" t="n">
        <v>19.81431531</v>
      </c>
      <c r="AR21" s="8" t="n">
        <v>2.186332044</v>
      </c>
      <c r="AS21" s="2"/>
      <c r="AT21" s="2"/>
      <c r="AU21" s="2"/>
      <c r="AV21" s="2"/>
      <c r="AW21" s="2"/>
      <c r="AX21" s="2"/>
    </row>
    <row r="22" customFormat="false" ht="15" hidden="false" customHeight="false" outlineLevel="0" collapsed="false">
      <c r="A22" s="6" t="s">
        <v>50</v>
      </c>
      <c r="B22" s="6" t="s">
        <v>51</v>
      </c>
      <c r="C22" s="2" t="n">
        <v>23</v>
      </c>
      <c r="D22" s="6" t="s">
        <v>102</v>
      </c>
      <c r="E22" s="2" t="n">
        <v>1</v>
      </c>
      <c r="F22" s="6" t="s">
        <v>118</v>
      </c>
      <c r="G22" s="8" t="n">
        <v>0.1</v>
      </c>
      <c r="H22" s="6" t="s">
        <v>104</v>
      </c>
      <c r="I22" s="2" t="n">
        <v>59</v>
      </c>
      <c r="J22" s="2" t="n">
        <v>59</v>
      </c>
      <c r="K22" s="2" t="n">
        <v>59</v>
      </c>
      <c r="L22" s="2" t="n">
        <v>59</v>
      </c>
      <c r="M22" s="2" t="n">
        <v>3</v>
      </c>
      <c r="N22" s="2" t="n">
        <v>12</v>
      </c>
      <c r="O22" s="2" t="n">
        <v>391</v>
      </c>
      <c r="P22" s="2" t="n">
        <v>13</v>
      </c>
      <c r="Q22" s="2" t="n">
        <v>126</v>
      </c>
      <c r="R22" s="2" t="n">
        <v>6</v>
      </c>
      <c r="S22" s="2" t="n">
        <v>12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11</v>
      </c>
      <c r="Y22" s="2" t="n">
        <v>11</v>
      </c>
      <c r="Z22" s="2" t="n">
        <v>0</v>
      </c>
      <c r="AA22" s="2" t="n">
        <v>1</v>
      </c>
      <c r="AB22" s="8" t="n">
        <v>0.3870878464</v>
      </c>
      <c r="AC22" s="8" t="n">
        <v>0.02372812533</v>
      </c>
      <c r="AD22" s="8" t="n">
        <v>0.03596671923</v>
      </c>
      <c r="AE22" s="2" t="n">
        <v>1</v>
      </c>
      <c r="AF22" s="8" t="n">
        <v>3.019236</v>
      </c>
      <c r="AG22" s="8" t="n">
        <v>-0.7186611757</v>
      </c>
      <c r="AH22" s="8" t="n">
        <v>-0.6953553146</v>
      </c>
      <c r="AI22" s="8" t="n">
        <v>0.002664776663</v>
      </c>
      <c r="AJ22" s="8" t="n">
        <v>0.6953167871</v>
      </c>
      <c r="AK22" s="8" t="n">
        <v>-0.7186537336</v>
      </c>
      <c r="AL22" s="8" t="n">
        <v>-0.008448478038</v>
      </c>
      <c r="AM22" s="8" t="n">
        <v>0.007789745802</v>
      </c>
      <c r="AN22" s="8" t="n">
        <v>-0.004218729212</v>
      </c>
      <c r="AO22" s="8" t="n">
        <v>0.9999607603</v>
      </c>
      <c r="AP22" s="8" t="n">
        <v>-11.07872206</v>
      </c>
      <c r="AQ22" s="8" t="n">
        <v>-0.8740934456</v>
      </c>
      <c r="AR22" s="8" t="n">
        <v>0.5447026144</v>
      </c>
      <c r="AS22" s="2"/>
      <c r="AT22" s="2"/>
      <c r="AU22" s="2"/>
      <c r="AV22" s="2"/>
      <c r="AW22" s="2"/>
      <c r="AX22" s="2"/>
    </row>
    <row r="23" customFormat="false" ht="15" hidden="false" customHeight="false" outlineLevel="0" collapsed="false">
      <c r="A23" s="6" t="s">
        <v>50</v>
      </c>
      <c r="B23" s="6" t="s">
        <v>52</v>
      </c>
      <c r="C23" s="2" t="n">
        <v>23</v>
      </c>
      <c r="D23" s="6" t="s">
        <v>102</v>
      </c>
      <c r="E23" s="2" t="n">
        <v>1</v>
      </c>
      <c r="F23" s="6" t="s">
        <v>118</v>
      </c>
      <c r="G23" s="8" t="n">
        <v>0.1</v>
      </c>
      <c r="H23" s="6" t="s">
        <v>104</v>
      </c>
      <c r="I23" s="2" t="n">
        <v>59</v>
      </c>
      <c r="J23" s="2" t="n">
        <v>59</v>
      </c>
      <c r="K23" s="2" t="n">
        <v>59</v>
      </c>
      <c r="L23" s="2" t="n">
        <v>59</v>
      </c>
      <c r="M23" s="2" t="n">
        <v>3</v>
      </c>
      <c r="N23" s="2" t="n">
        <v>12</v>
      </c>
      <c r="O23" s="2" t="n">
        <v>391</v>
      </c>
      <c r="P23" s="2" t="n">
        <v>13</v>
      </c>
      <c r="Q23" s="2" t="n">
        <v>126</v>
      </c>
      <c r="R23" s="2" t="n">
        <v>6</v>
      </c>
      <c r="S23" s="2" t="n">
        <v>12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11</v>
      </c>
      <c r="Y23" s="2" t="n">
        <v>11</v>
      </c>
      <c r="Z23" s="2" t="n">
        <v>10</v>
      </c>
      <c r="AA23" s="2" t="n">
        <v>1</v>
      </c>
      <c r="AB23" s="8" t="n">
        <v>0.1560846899</v>
      </c>
      <c r="AC23" s="8" t="n">
        <v>0.03038559916</v>
      </c>
      <c r="AD23" s="8" t="n">
        <v>0.03167398951</v>
      </c>
      <c r="AE23" s="2" t="n">
        <v>1</v>
      </c>
      <c r="AF23" s="8" t="n">
        <v>4.080994</v>
      </c>
      <c r="AG23" s="8" t="n">
        <v>-0.7186168185</v>
      </c>
      <c r="AH23" s="8" t="n">
        <v>-0.6953978545</v>
      </c>
      <c r="AI23" s="8" t="n">
        <v>0.003419388438</v>
      </c>
      <c r="AJ23" s="8" t="n">
        <v>0.6953960459</v>
      </c>
      <c r="AK23" s="8" t="n">
        <v>-0.7186242269</v>
      </c>
      <c r="AL23" s="8" t="n">
        <v>-0.001886735107</v>
      </c>
      <c r="AM23" s="8" t="n">
        <v>0.003769286919</v>
      </c>
      <c r="AN23" s="8" t="n">
        <v>0.001021989619</v>
      </c>
      <c r="AO23" s="8" t="n">
        <v>0.999992374</v>
      </c>
      <c r="AP23" s="8" t="n">
        <v>-11.07360747</v>
      </c>
      <c r="AQ23" s="8" t="n">
        <v>-0.8638290027</v>
      </c>
      <c r="AR23" s="8" t="n">
        <v>0.5413385897</v>
      </c>
      <c r="AS23" s="2"/>
      <c r="AT23" s="2"/>
      <c r="AU23" s="2"/>
      <c r="AV23" s="2"/>
      <c r="AW23" s="2"/>
      <c r="AX23" s="2"/>
    </row>
    <row r="24" customFormat="false" ht="15" hidden="false" customHeight="false" outlineLevel="0" collapsed="false">
      <c r="A24" s="6" t="s">
        <v>50</v>
      </c>
      <c r="B24" s="6" t="s">
        <v>51</v>
      </c>
      <c r="C24" s="2" t="n">
        <v>23</v>
      </c>
      <c r="D24" s="6" t="s">
        <v>105</v>
      </c>
      <c r="E24" s="2" t="n">
        <v>1</v>
      </c>
      <c r="F24" s="6" t="s">
        <v>119</v>
      </c>
      <c r="G24" s="8" t="n">
        <v>0.1</v>
      </c>
      <c r="H24" s="6" t="s">
        <v>104</v>
      </c>
      <c r="I24" s="2" t="n">
        <v>59</v>
      </c>
      <c r="J24" s="2" t="n">
        <v>50</v>
      </c>
      <c r="K24" s="2" t="n">
        <v>59</v>
      </c>
      <c r="L24" s="2" t="n">
        <v>50</v>
      </c>
      <c r="M24" s="2" t="n">
        <v>3</v>
      </c>
      <c r="N24" s="2" t="n">
        <v>10</v>
      </c>
      <c r="O24" s="2" t="n">
        <v>296</v>
      </c>
      <c r="P24" s="2" t="n">
        <v>12</v>
      </c>
      <c r="Q24" s="2" t="n">
        <v>134</v>
      </c>
      <c r="R24" s="2" t="n">
        <v>24</v>
      </c>
      <c r="S24" s="2" t="n">
        <v>11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10</v>
      </c>
      <c r="Y24" s="2" t="n">
        <v>10</v>
      </c>
      <c r="Z24" s="2" t="n">
        <v>0</v>
      </c>
      <c r="AA24" s="2" t="n">
        <v>1</v>
      </c>
      <c r="AB24" s="8" t="n">
        <v>0.8699810945</v>
      </c>
      <c r="AC24" s="8" t="n">
        <v>0.03657589498</v>
      </c>
      <c r="AD24" s="8" t="n">
        <v>0.06243551176</v>
      </c>
      <c r="AE24" s="2" t="n">
        <v>1</v>
      </c>
      <c r="AF24" s="8" t="n">
        <v>2.190115</v>
      </c>
      <c r="AG24" s="8" t="n">
        <v>0.9340294146</v>
      </c>
      <c r="AH24" s="8" t="n">
        <v>0.3570679092</v>
      </c>
      <c r="AI24" s="8" t="n">
        <v>-0.009568741433</v>
      </c>
      <c r="AJ24" s="8" t="n">
        <v>-0.3569869949</v>
      </c>
      <c r="AK24" s="8" t="n">
        <v>0.9340641153</v>
      </c>
      <c r="AL24" s="8" t="n">
        <v>0.009193144786</v>
      </c>
      <c r="AM24" s="8" t="n">
        <v>0.01222039499</v>
      </c>
      <c r="AN24" s="8" t="n">
        <v>-0.005170751394</v>
      </c>
      <c r="AO24" s="8" t="n">
        <v>0.9999119588</v>
      </c>
      <c r="AP24" s="8" t="n">
        <v>8.379243203</v>
      </c>
      <c r="AQ24" s="8" t="n">
        <v>1.37223006</v>
      </c>
      <c r="AR24" s="8" t="n">
        <v>0.6769977597</v>
      </c>
      <c r="AS24" s="2"/>
      <c r="AT24" s="2"/>
      <c r="AU24" s="2"/>
      <c r="AV24" s="2"/>
      <c r="AW24" s="2"/>
      <c r="AX24" s="2"/>
    </row>
    <row r="25" customFormat="false" ht="15" hidden="false" customHeight="false" outlineLevel="0" collapsed="false">
      <c r="A25" s="6" t="s">
        <v>50</v>
      </c>
      <c r="B25" s="6" t="s">
        <v>52</v>
      </c>
      <c r="C25" s="2" t="n">
        <v>23</v>
      </c>
      <c r="D25" s="6" t="s">
        <v>105</v>
      </c>
      <c r="E25" s="2" t="n">
        <v>1</v>
      </c>
      <c r="F25" s="6" t="s">
        <v>119</v>
      </c>
      <c r="G25" s="8" t="n">
        <v>0.1</v>
      </c>
      <c r="H25" s="6" t="s">
        <v>104</v>
      </c>
      <c r="I25" s="2" t="n">
        <v>59</v>
      </c>
      <c r="J25" s="2" t="n">
        <v>50</v>
      </c>
      <c r="K25" s="2" t="n">
        <v>59</v>
      </c>
      <c r="L25" s="2" t="n">
        <v>50</v>
      </c>
      <c r="M25" s="2" t="n">
        <v>3</v>
      </c>
      <c r="N25" s="2" t="n">
        <v>10</v>
      </c>
      <c r="O25" s="2" t="n">
        <v>296</v>
      </c>
      <c r="P25" s="2" t="n">
        <v>12</v>
      </c>
      <c r="Q25" s="2" t="n">
        <v>134</v>
      </c>
      <c r="R25" s="2" t="n">
        <v>24</v>
      </c>
      <c r="S25" s="2" t="n">
        <v>11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10</v>
      </c>
      <c r="Y25" s="2" t="n">
        <v>10</v>
      </c>
      <c r="Z25" s="2" t="n">
        <v>9</v>
      </c>
      <c r="AA25" s="2" t="n">
        <v>1</v>
      </c>
      <c r="AB25" s="8" t="n">
        <v>0.8699810945</v>
      </c>
      <c r="AC25" s="8" t="n">
        <v>0.03657589498</v>
      </c>
      <c r="AD25" s="8" t="n">
        <v>0.06243551176</v>
      </c>
      <c r="AE25" s="2" t="n">
        <v>1</v>
      </c>
      <c r="AF25" s="8" t="n">
        <v>3.149278</v>
      </c>
      <c r="AG25" s="8" t="n">
        <v>0.9340294146</v>
      </c>
      <c r="AH25" s="8" t="n">
        <v>0.3570679092</v>
      </c>
      <c r="AI25" s="8" t="n">
        <v>-0.009568741433</v>
      </c>
      <c r="AJ25" s="8" t="n">
        <v>-0.3569869949</v>
      </c>
      <c r="AK25" s="8" t="n">
        <v>0.9340641153</v>
      </c>
      <c r="AL25" s="8" t="n">
        <v>0.009193144786</v>
      </c>
      <c r="AM25" s="8" t="n">
        <v>0.01222039499</v>
      </c>
      <c r="AN25" s="8" t="n">
        <v>-0.005170751394</v>
      </c>
      <c r="AO25" s="8" t="n">
        <v>0.9999119588</v>
      </c>
      <c r="AP25" s="8" t="n">
        <v>8.379243203</v>
      </c>
      <c r="AQ25" s="8" t="n">
        <v>1.37223006</v>
      </c>
      <c r="AR25" s="8" t="n">
        <v>0.6769977597</v>
      </c>
      <c r="AS25" s="2"/>
      <c r="AT25" s="2"/>
      <c r="AU25" s="2"/>
      <c r="AV25" s="2"/>
      <c r="AW25" s="2"/>
      <c r="AX25" s="2"/>
    </row>
    <row r="26" customFormat="false" ht="15" hidden="false" customHeight="false" outlineLevel="0" collapsed="false">
      <c r="A26" s="6" t="s">
        <v>50</v>
      </c>
      <c r="B26" s="6" t="s">
        <v>51</v>
      </c>
      <c r="C26" s="2" t="n">
        <v>23</v>
      </c>
      <c r="D26" s="6" t="s">
        <v>107</v>
      </c>
      <c r="E26" s="2" t="n">
        <v>0</v>
      </c>
      <c r="F26" s="6" t="s">
        <v>120</v>
      </c>
      <c r="G26" s="8" t="n">
        <v>0.1</v>
      </c>
      <c r="H26" s="6" t="s">
        <v>104</v>
      </c>
      <c r="I26" s="2" t="n">
        <v>59</v>
      </c>
      <c r="J26" s="2" t="n">
        <v>54</v>
      </c>
      <c r="K26" s="2" t="n">
        <v>59</v>
      </c>
      <c r="L26" s="2" t="n">
        <v>54</v>
      </c>
      <c r="M26" s="2" t="n">
        <v>2</v>
      </c>
      <c r="N26" s="2" t="n">
        <v>7</v>
      </c>
      <c r="O26" s="2" t="n">
        <v>229</v>
      </c>
      <c r="P26" s="2" t="n">
        <v>6</v>
      </c>
      <c r="Q26" s="2" t="n">
        <v>60</v>
      </c>
      <c r="R26" s="2" t="n">
        <v>10</v>
      </c>
      <c r="S26" s="2" t="n">
        <v>5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2</v>
      </c>
      <c r="Y26" s="2" t="n">
        <v>2</v>
      </c>
      <c r="Z26" s="2" t="n">
        <v>0</v>
      </c>
      <c r="AA26" s="2" t="n">
        <v>0</v>
      </c>
      <c r="AB26" s="2"/>
      <c r="AC26" s="2"/>
      <c r="AD26" s="2"/>
      <c r="AE26" s="2" t="n">
        <v>0</v>
      </c>
      <c r="AF26" s="8" t="n">
        <v>3.255293</v>
      </c>
      <c r="AG26" s="2" t="n">
        <v>1</v>
      </c>
      <c r="AH26" s="2" t="n">
        <v>0</v>
      </c>
      <c r="AI26" s="2" t="n">
        <v>0</v>
      </c>
      <c r="AJ26" s="2" t="n">
        <v>0</v>
      </c>
      <c r="AK26" s="2" t="n">
        <v>1</v>
      </c>
      <c r="AL26" s="2" t="n">
        <v>0</v>
      </c>
      <c r="AM26" s="2" t="n">
        <v>0</v>
      </c>
      <c r="AN26" s="2" t="n">
        <v>0</v>
      </c>
      <c r="AO26" s="2" t="n">
        <v>1</v>
      </c>
      <c r="AP26" s="2" t="n">
        <v>0</v>
      </c>
      <c r="AQ26" s="2" t="n">
        <v>0</v>
      </c>
      <c r="AR26" s="2" t="n">
        <v>0</v>
      </c>
      <c r="AS26" s="2"/>
      <c r="AT26" s="2"/>
      <c r="AU26" s="2"/>
      <c r="AV26" s="2"/>
      <c r="AW26" s="2"/>
      <c r="AX26" s="2"/>
    </row>
    <row r="27" customFormat="false" ht="15" hidden="false" customHeight="false" outlineLevel="0" collapsed="false">
      <c r="A27" s="6" t="s">
        <v>50</v>
      </c>
      <c r="B27" s="6" t="s">
        <v>52</v>
      </c>
      <c r="C27" s="2" t="n">
        <v>23</v>
      </c>
      <c r="D27" s="6" t="s">
        <v>107</v>
      </c>
      <c r="E27" s="2" t="n">
        <v>0</v>
      </c>
      <c r="F27" s="6" t="s">
        <v>120</v>
      </c>
      <c r="G27" s="8" t="n">
        <v>0.1</v>
      </c>
      <c r="H27" s="6" t="s">
        <v>104</v>
      </c>
      <c r="I27" s="2" t="n">
        <v>59</v>
      </c>
      <c r="J27" s="2" t="n">
        <v>54</v>
      </c>
      <c r="K27" s="2" t="n">
        <v>59</v>
      </c>
      <c r="L27" s="2" t="n">
        <v>54</v>
      </c>
      <c r="M27" s="2" t="n">
        <v>2</v>
      </c>
      <c r="N27" s="2" t="n">
        <v>7</v>
      </c>
      <c r="O27" s="2" t="n">
        <v>229</v>
      </c>
      <c r="P27" s="2" t="n">
        <v>6</v>
      </c>
      <c r="Q27" s="2" t="n">
        <v>60</v>
      </c>
      <c r="R27" s="2" t="n">
        <v>10</v>
      </c>
      <c r="S27" s="2" t="n">
        <v>5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2</v>
      </c>
      <c r="Y27" s="2" t="n">
        <v>2</v>
      </c>
      <c r="Z27" s="2" t="n">
        <v>0</v>
      </c>
      <c r="AA27" s="2" t="n">
        <v>0</v>
      </c>
      <c r="AB27" s="2"/>
      <c r="AC27" s="2"/>
      <c r="AD27" s="2"/>
      <c r="AE27" s="2" t="n">
        <v>0</v>
      </c>
      <c r="AF27" s="8" t="n">
        <v>3.255063</v>
      </c>
      <c r="AG27" s="2" t="n">
        <v>1</v>
      </c>
      <c r="AH27" s="2" t="n">
        <v>0</v>
      </c>
      <c r="AI27" s="2" t="n">
        <v>0</v>
      </c>
      <c r="AJ27" s="2" t="n">
        <v>0</v>
      </c>
      <c r="AK27" s="2" t="n">
        <v>1</v>
      </c>
      <c r="AL27" s="2" t="n">
        <v>0</v>
      </c>
      <c r="AM27" s="2" t="n">
        <v>0</v>
      </c>
      <c r="AN27" s="2" t="n">
        <v>0</v>
      </c>
      <c r="AO27" s="2" t="n">
        <v>1</v>
      </c>
      <c r="AP27" s="2" t="n">
        <v>0</v>
      </c>
      <c r="AQ27" s="2" t="n">
        <v>0</v>
      </c>
      <c r="AR27" s="2" t="n">
        <v>0</v>
      </c>
      <c r="AS27" s="2"/>
      <c r="AT27" s="2"/>
      <c r="AU27" s="2"/>
      <c r="AV27" s="2"/>
      <c r="AW27" s="2"/>
      <c r="AX27" s="2"/>
    </row>
    <row r="28" customFormat="false" ht="15" hidden="false" customHeight="false" outlineLevel="0" collapsed="false">
      <c r="A28" s="6" t="s">
        <v>50</v>
      </c>
      <c r="B28" s="6" t="s">
        <v>51</v>
      </c>
      <c r="C28" s="2" t="n">
        <v>23</v>
      </c>
      <c r="D28" s="6" t="s">
        <v>109</v>
      </c>
      <c r="E28" s="2" t="n">
        <v>0</v>
      </c>
      <c r="F28" s="6" t="s">
        <v>121</v>
      </c>
      <c r="G28" s="8" t="n">
        <v>0.1</v>
      </c>
      <c r="H28" s="6" t="s">
        <v>104</v>
      </c>
      <c r="I28" s="2" t="n">
        <v>59</v>
      </c>
      <c r="J28" s="2" t="n">
        <v>84</v>
      </c>
      <c r="K28" s="2" t="n">
        <v>59</v>
      </c>
      <c r="L28" s="2" t="n">
        <v>84</v>
      </c>
      <c r="M28" s="2" t="n">
        <v>5</v>
      </c>
      <c r="N28" s="2" t="n">
        <v>18</v>
      </c>
      <c r="O28" s="2" t="n">
        <v>523</v>
      </c>
      <c r="P28" s="2" t="n">
        <v>10</v>
      </c>
      <c r="Q28" s="2" t="n">
        <v>69</v>
      </c>
      <c r="R28" s="2" t="n">
        <v>9</v>
      </c>
      <c r="S28" s="2" t="n">
        <v>6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4</v>
      </c>
      <c r="Y28" s="2" t="n">
        <v>4</v>
      </c>
      <c r="Z28" s="2" t="n">
        <v>0</v>
      </c>
      <c r="AA28" s="2" t="n">
        <v>1</v>
      </c>
      <c r="AB28" s="8" t="n">
        <v>0.2998955095</v>
      </c>
      <c r="AC28" s="8" t="n">
        <v>0.07053175375</v>
      </c>
      <c r="AD28" s="8" t="n">
        <v>0.07163602155</v>
      </c>
      <c r="AE28" s="2" t="n">
        <v>1</v>
      </c>
      <c r="AF28" s="8" t="n">
        <v>4.30584</v>
      </c>
      <c r="AG28" s="8" t="n">
        <v>0.225452924</v>
      </c>
      <c r="AH28" s="8" t="n">
        <v>-0.9742539643</v>
      </c>
      <c r="AI28" s="8" t="n">
        <v>0.0004382089969</v>
      </c>
      <c r="AJ28" s="8" t="n">
        <v>0.9742326851</v>
      </c>
      <c r="AK28" s="8" t="n">
        <v>0.2254449745</v>
      </c>
      <c r="AL28" s="8" t="n">
        <v>-0.006725983387</v>
      </c>
      <c r="AM28" s="8" t="n">
        <v>0.006454023963</v>
      </c>
      <c r="AN28" s="8" t="n">
        <v>0.001943310149</v>
      </c>
      <c r="AO28" s="8" t="n">
        <v>0.9999772843</v>
      </c>
      <c r="AP28" s="8" t="n">
        <v>-16.5209083</v>
      </c>
      <c r="AQ28" s="8" t="n">
        <v>20.51682073</v>
      </c>
      <c r="AR28" s="8" t="n">
        <v>1.065662461</v>
      </c>
      <c r="AS28" s="2"/>
      <c r="AT28" s="2"/>
      <c r="AU28" s="2"/>
      <c r="AV28" s="2"/>
      <c r="AW28" s="2"/>
      <c r="AX28" s="2"/>
    </row>
    <row r="29" customFormat="false" ht="15" hidden="false" customHeight="false" outlineLevel="0" collapsed="false">
      <c r="A29" s="6" t="s">
        <v>50</v>
      </c>
      <c r="B29" s="6" t="s">
        <v>52</v>
      </c>
      <c r="C29" s="2" t="n">
        <v>23</v>
      </c>
      <c r="D29" s="6" t="s">
        <v>109</v>
      </c>
      <c r="E29" s="2" t="n">
        <v>0</v>
      </c>
      <c r="F29" s="6" t="s">
        <v>121</v>
      </c>
      <c r="G29" s="8" t="n">
        <v>0.1</v>
      </c>
      <c r="H29" s="6" t="s">
        <v>104</v>
      </c>
      <c r="I29" s="2" t="n">
        <v>59</v>
      </c>
      <c r="J29" s="2" t="n">
        <v>84</v>
      </c>
      <c r="K29" s="2" t="n">
        <v>59</v>
      </c>
      <c r="L29" s="2" t="n">
        <v>84</v>
      </c>
      <c r="M29" s="2" t="n">
        <v>5</v>
      </c>
      <c r="N29" s="2" t="n">
        <v>18</v>
      </c>
      <c r="O29" s="2" t="n">
        <v>523</v>
      </c>
      <c r="P29" s="2" t="n">
        <v>10</v>
      </c>
      <c r="Q29" s="2" t="n">
        <v>69</v>
      </c>
      <c r="R29" s="2" t="n">
        <v>9</v>
      </c>
      <c r="S29" s="2" t="n">
        <v>6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4</v>
      </c>
      <c r="Y29" s="2" t="n">
        <v>4</v>
      </c>
      <c r="Z29" s="2" t="n">
        <v>4</v>
      </c>
      <c r="AA29" s="2" t="n">
        <v>1</v>
      </c>
      <c r="AB29" s="8" t="n">
        <v>0.2998955095</v>
      </c>
      <c r="AC29" s="8" t="n">
        <v>0.07053175375</v>
      </c>
      <c r="AD29" s="8" t="n">
        <v>0.07163602155</v>
      </c>
      <c r="AE29" s="2" t="n">
        <v>1</v>
      </c>
      <c r="AF29" s="8" t="n">
        <v>5.085864</v>
      </c>
      <c r="AG29" s="8" t="n">
        <v>0.225452924</v>
      </c>
      <c r="AH29" s="8" t="n">
        <v>-0.9742539643</v>
      </c>
      <c r="AI29" s="8" t="n">
        <v>0.0004382089969</v>
      </c>
      <c r="AJ29" s="8" t="n">
        <v>0.9742326851</v>
      </c>
      <c r="AK29" s="8" t="n">
        <v>0.2254449745</v>
      </c>
      <c r="AL29" s="8" t="n">
        <v>-0.006725983387</v>
      </c>
      <c r="AM29" s="8" t="n">
        <v>0.006454023963</v>
      </c>
      <c r="AN29" s="8" t="n">
        <v>0.001943310149</v>
      </c>
      <c r="AO29" s="8" t="n">
        <v>0.9999772843</v>
      </c>
      <c r="AP29" s="8" t="n">
        <v>-16.5209083</v>
      </c>
      <c r="AQ29" s="8" t="n">
        <v>20.51682073</v>
      </c>
      <c r="AR29" s="8" t="n">
        <v>1.065662461</v>
      </c>
      <c r="AS29" s="2"/>
      <c r="AT29" s="2"/>
      <c r="AU29" s="2"/>
      <c r="AV29" s="2"/>
      <c r="AW29" s="2"/>
      <c r="AX29" s="2"/>
    </row>
    <row r="30" customFormat="false" ht="15" hidden="false" customHeight="false" outlineLevel="0" collapsed="false">
      <c r="A30" s="6" t="s">
        <v>50</v>
      </c>
      <c r="B30" s="6" t="s">
        <v>51</v>
      </c>
      <c r="C30" s="2" t="n">
        <v>23</v>
      </c>
      <c r="D30" s="6" t="s">
        <v>111</v>
      </c>
      <c r="E30" s="2" t="n">
        <v>0</v>
      </c>
      <c r="F30" s="6" t="s">
        <v>122</v>
      </c>
      <c r="G30" s="8" t="n">
        <v>0.1</v>
      </c>
      <c r="H30" s="6" t="s">
        <v>104</v>
      </c>
      <c r="I30" s="2" t="n">
        <v>59</v>
      </c>
      <c r="J30" s="2" t="n">
        <v>88</v>
      </c>
      <c r="K30" s="2" t="n">
        <v>59</v>
      </c>
      <c r="L30" s="2" t="n">
        <v>88</v>
      </c>
      <c r="M30" s="2" t="n">
        <v>3</v>
      </c>
      <c r="N30" s="2" t="n">
        <v>11</v>
      </c>
      <c r="O30" s="2" t="n">
        <v>395</v>
      </c>
      <c r="P30" s="2" t="n">
        <v>12</v>
      </c>
      <c r="Q30" s="2" t="n">
        <v>29</v>
      </c>
      <c r="R30" s="2" t="n">
        <v>9</v>
      </c>
      <c r="S30" s="2" t="n">
        <v>2</v>
      </c>
      <c r="T30" s="2" t="n">
        <v>1</v>
      </c>
      <c r="U30" s="2" t="n">
        <v>9</v>
      </c>
      <c r="V30" s="2" t="n">
        <v>9</v>
      </c>
      <c r="W30" s="2" t="n">
        <v>48</v>
      </c>
      <c r="X30" s="2" t="n">
        <v>9</v>
      </c>
      <c r="Y30" s="2" t="n">
        <v>9</v>
      </c>
      <c r="Z30" s="2" t="n">
        <v>0</v>
      </c>
      <c r="AA30" s="2" t="n">
        <v>1</v>
      </c>
      <c r="AB30" s="8" t="n">
        <v>1.146805671</v>
      </c>
      <c r="AC30" s="8" t="n">
        <v>0.1129358785</v>
      </c>
      <c r="AD30" s="8" t="n">
        <v>0.133532222</v>
      </c>
      <c r="AE30" s="2" t="n">
        <v>1</v>
      </c>
      <c r="AF30" s="8" t="n">
        <v>4.308941</v>
      </c>
      <c r="AG30" s="8" t="n">
        <v>0.9890818946</v>
      </c>
      <c r="AH30" s="8" t="n">
        <v>0.1463967605</v>
      </c>
      <c r="AI30" s="8" t="n">
        <v>-0.01688177242</v>
      </c>
      <c r="AJ30" s="8" t="n">
        <v>-0.1462967534</v>
      </c>
      <c r="AK30" s="8" t="n">
        <v>0.989215835</v>
      </c>
      <c r="AL30" s="8" t="n">
        <v>0.007020804344</v>
      </c>
      <c r="AM30" s="8" t="n">
        <v>0.01772753961</v>
      </c>
      <c r="AN30" s="8" t="n">
        <v>-0.004474401966</v>
      </c>
      <c r="AO30" s="8" t="n">
        <v>0.9998328431</v>
      </c>
      <c r="AP30" s="8" t="n">
        <v>25.12661378</v>
      </c>
      <c r="AQ30" s="8" t="n">
        <v>19.80827137</v>
      </c>
      <c r="AR30" s="8" t="n">
        <v>2.195116201</v>
      </c>
      <c r="AS30" s="2"/>
      <c r="AT30" s="2"/>
      <c r="AU30" s="2"/>
      <c r="AV30" s="2"/>
      <c r="AW30" s="2"/>
      <c r="AX30" s="2"/>
    </row>
    <row r="31" customFormat="false" ht="15" hidden="false" customHeight="false" outlineLevel="0" collapsed="false">
      <c r="A31" s="6" t="s">
        <v>50</v>
      </c>
      <c r="B31" s="6" t="s">
        <v>52</v>
      </c>
      <c r="C31" s="2" t="n">
        <v>23</v>
      </c>
      <c r="D31" s="6" t="s">
        <v>111</v>
      </c>
      <c r="E31" s="2" t="n">
        <v>0</v>
      </c>
      <c r="F31" s="6" t="s">
        <v>122</v>
      </c>
      <c r="G31" s="8" t="n">
        <v>0.1</v>
      </c>
      <c r="H31" s="6" t="s">
        <v>104</v>
      </c>
      <c r="I31" s="2" t="n">
        <v>59</v>
      </c>
      <c r="J31" s="2" t="n">
        <v>88</v>
      </c>
      <c r="K31" s="2" t="n">
        <v>59</v>
      </c>
      <c r="L31" s="2" t="n">
        <v>88</v>
      </c>
      <c r="M31" s="2" t="n">
        <v>3</v>
      </c>
      <c r="N31" s="2" t="n">
        <v>11</v>
      </c>
      <c r="O31" s="2" t="n">
        <v>395</v>
      </c>
      <c r="P31" s="2" t="n">
        <v>12</v>
      </c>
      <c r="Q31" s="2" t="n">
        <v>29</v>
      </c>
      <c r="R31" s="2" t="n">
        <v>9</v>
      </c>
      <c r="S31" s="2" t="n">
        <v>2</v>
      </c>
      <c r="T31" s="2" t="n">
        <v>1</v>
      </c>
      <c r="U31" s="2" t="n">
        <v>9</v>
      </c>
      <c r="V31" s="2" t="n">
        <v>9</v>
      </c>
      <c r="W31" s="2" t="n">
        <v>48</v>
      </c>
      <c r="X31" s="2" t="n">
        <v>9</v>
      </c>
      <c r="Y31" s="2" t="n">
        <v>9</v>
      </c>
      <c r="Z31" s="2" t="n">
        <v>9</v>
      </c>
      <c r="AA31" s="2" t="n">
        <v>1</v>
      </c>
      <c r="AB31" s="8" t="n">
        <v>1.146805671</v>
      </c>
      <c r="AC31" s="8" t="n">
        <v>0.1129358785</v>
      </c>
      <c r="AD31" s="8" t="n">
        <v>0.133532222</v>
      </c>
      <c r="AE31" s="2" t="n">
        <v>1</v>
      </c>
      <c r="AF31" s="8" t="n">
        <v>5.298401</v>
      </c>
      <c r="AG31" s="8" t="n">
        <v>0.9890818946</v>
      </c>
      <c r="AH31" s="8" t="n">
        <v>0.1463967605</v>
      </c>
      <c r="AI31" s="8" t="n">
        <v>-0.01688177242</v>
      </c>
      <c r="AJ31" s="8" t="n">
        <v>-0.1462967534</v>
      </c>
      <c r="AK31" s="8" t="n">
        <v>0.989215835</v>
      </c>
      <c r="AL31" s="8" t="n">
        <v>0.007020804344</v>
      </c>
      <c r="AM31" s="8" t="n">
        <v>0.01772753961</v>
      </c>
      <c r="AN31" s="8" t="n">
        <v>-0.004474401966</v>
      </c>
      <c r="AO31" s="8" t="n">
        <v>0.9998328431</v>
      </c>
      <c r="AP31" s="8" t="n">
        <v>25.12661378</v>
      </c>
      <c r="AQ31" s="8" t="n">
        <v>19.80827137</v>
      </c>
      <c r="AR31" s="8" t="n">
        <v>2.195116201</v>
      </c>
      <c r="AS31" s="2"/>
      <c r="AT31" s="2"/>
      <c r="AU31" s="2"/>
      <c r="AV31" s="2"/>
      <c r="AW31" s="2"/>
      <c r="AX31" s="2"/>
    </row>
    <row r="32" customFormat="false" ht="15" hidden="false" customHeight="false" outlineLevel="0" collapsed="false">
      <c r="A32" s="6" t="s">
        <v>50</v>
      </c>
      <c r="B32" s="6" t="s">
        <v>51</v>
      </c>
      <c r="C32" s="2" t="n">
        <v>24</v>
      </c>
      <c r="D32" s="6" t="s">
        <v>102</v>
      </c>
      <c r="E32" s="2" t="n">
        <v>1</v>
      </c>
      <c r="F32" s="6" t="s">
        <v>123</v>
      </c>
      <c r="G32" s="8" t="n">
        <v>0.1</v>
      </c>
      <c r="H32" s="6" t="s">
        <v>104</v>
      </c>
      <c r="I32" s="2" t="n">
        <v>58</v>
      </c>
      <c r="J32" s="2" t="n">
        <v>63</v>
      </c>
      <c r="K32" s="2" t="n">
        <v>58</v>
      </c>
      <c r="L32" s="2" t="n">
        <v>63</v>
      </c>
      <c r="M32" s="2" t="n">
        <v>3</v>
      </c>
      <c r="N32" s="2" t="n">
        <v>12</v>
      </c>
      <c r="O32" s="2" t="n">
        <v>341</v>
      </c>
      <c r="P32" s="2" t="n">
        <v>13</v>
      </c>
      <c r="Q32" s="2" t="n">
        <v>123</v>
      </c>
      <c r="R32" s="2" t="n">
        <v>33</v>
      </c>
      <c r="S32" s="2" t="n">
        <v>9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11</v>
      </c>
      <c r="Y32" s="2" t="n">
        <v>11</v>
      </c>
      <c r="Z32" s="2" t="n">
        <v>0</v>
      </c>
      <c r="AA32" s="2" t="n">
        <v>1</v>
      </c>
      <c r="AB32" s="8" t="n">
        <v>0.3503936838</v>
      </c>
      <c r="AC32" s="8" t="n">
        <v>0.05265992291</v>
      </c>
      <c r="AD32" s="8" t="n">
        <v>0.05630736322</v>
      </c>
      <c r="AE32" s="2" t="n">
        <v>1</v>
      </c>
      <c r="AF32" s="8" t="n">
        <v>3.297834</v>
      </c>
      <c r="AG32" s="8" t="n">
        <v>-0.7183886687</v>
      </c>
      <c r="AH32" s="8" t="n">
        <v>-0.6956221592</v>
      </c>
      <c r="AI32" s="8" t="n">
        <v>0.005247119044</v>
      </c>
      <c r="AJ32" s="8" t="n">
        <v>0.6955960929</v>
      </c>
      <c r="AK32" s="8" t="n">
        <v>-0.7184074842</v>
      </c>
      <c r="AL32" s="8" t="n">
        <v>-0.006063183288</v>
      </c>
      <c r="AM32" s="8" t="n">
        <v>0.007987254242</v>
      </c>
      <c r="AN32" s="8" t="n">
        <v>-0.0007058466649</v>
      </c>
      <c r="AO32" s="8" t="n">
        <v>0.9999678523</v>
      </c>
      <c r="AP32" s="8" t="n">
        <v>-11.06863168</v>
      </c>
      <c r="AQ32" s="8" t="n">
        <v>-0.8751475877</v>
      </c>
      <c r="AR32" s="8" t="n">
        <v>0.5821406573</v>
      </c>
      <c r="AS32" s="2"/>
      <c r="AT32" s="2"/>
      <c r="AU32" s="2"/>
      <c r="AV32" s="2"/>
      <c r="AW32" s="2"/>
      <c r="AX32" s="2"/>
    </row>
    <row r="33" customFormat="false" ht="15" hidden="false" customHeight="false" outlineLevel="0" collapsed="false">
      <c r="A33" s="6" t="s">
        <v>50</v>
      </c>
      <c r="B33" s="6" t="s">
        <v>52</v>
      </c>
      <c r="C33" s="2" t="n">
        <v>24</v>
      </c>
      <c r="D33" s="6" t="s">
        <v>102</v>
      </c>
      <c r="E33" s="2" t="n">
        <v>1</v>
      </c>
      <c r="F33" s="6" t="s">
        <v>123</v>
      </c>
      <c r="G33" s="8" t="n">
        <v>0.1</v>
      </c>
      <c r="H33" s="6" t="s">
        <v>104</v>
      </c>
      <c r="I33" s="2" t="n">
        <v>58</v>
      </c>
      <c r="J33" s="2" t="n">
        <v>63</v>
      </c>
      <c r="K33" s="2" t="n">
        <v>58</v>
      </c>
      <c r="L33" s="2" t="n">
        <v>63</v>
      </c>
      <c r="M33" s="2" t="n">
        <v>3</v>
      </c>
      <c r="N33" s="2" t="n">
        <v>12</v>
      </c>
      <c r="O33" s="2" t="n">
        <v>341</v>
      </c>
      <c r="P33" s="2" t="n">
        <v>13</v>
      </c>
      <c r="Q33" s="2" t="n">
        <v>123</v>
      </c>
      <c r="R33" s="2" t="n">
        <v>33</v>
      </c>
      <c r="S33" s="2" t="n">
        <v>9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11</v>
      </c>
      <c r="Y33" s="2" t="n">
        <v>11</v>
      </c>
      <c r="Z33" s="2" t="n">
        <v>11</v>
      </c>
      <c r="AA33" s="2" t="n">
        <v>1</v>
      </c>
      <c r="AB33" s="8" t="n">
        <v>0.3503936838</v>
      </c>
      <c r="AC33" s="8" t="n">
        <v>0.05265992291</v>
      </c>
      <c r="AD33" s="8" t="n">
        <v>0.05630736322</v>
      </c>
      <c r="AE33" s="2" t="n">
        <v>1</v>
      </c>
      <c r="AF33" s="8" t="n">
        <v>4.586489</v>
      </c>
      <c r="AG33" s="8" t="n">
        <v>-0.7183886687</v>
      </c>
      <c r="AH33" s="8" t="n">
        <v>-0.6956221592</v>
      </c>
      <c r="AI33" s="8" t="n">
        <v>0.005247119044</v>
      </c>
      <c r="AJ33" s="8" t="n">
        <v>0.6955960929</v>
      </c>
      <c r="AK33" s="8" t="n">
        <v>-0.7184074842</v>
      </c>
      <c r="AL33" s="8" t="n">
        <v>-0.006063183288</v>
      </c>
      <c r="AM33" s="8" t="n">
        <v>0.007987254242</v>
      </c>
      <c r="AN33" s="8" t="n">
        <v>-0.0007058466649</v>
      </c>
      <c r="AO33" s="8" t="n">
        <v>0.9999678523</v>
      </c>
      <c r="AP33" s="8" t="n">
        <v>-11.06863168</v>
      </c>
      <c r="AQ33" s="8" t="n">
        <v>-0.8751475877</v>
      </c>
      <c r="AR33" s="8" t="n">
        <v>0.5821406573</v>
      </c>
      <c r="AS33" s="2"/>
      <c r="AT33" s="2"/>
      <c r="AU33" s="2"/>
      <c r="AV33" s="2"/>
      <c r="AW33" s="2"/>
      <c r="AX33" s="2"/>
    </row>
    <row r="34" customFormat="false" ht="15" hidden="false" customHeight="false" outlineLevel="0" collapsed="false">
      <c r="A34" s="6" t="s">
        <v>50</v>
      </c>
      <c r="B34" s="6" t="s">
        <v>51</v>
      </c>
      <c r="C34" s="2" t="n">
        <v>24</v>
      </c>
      <c r="D34" s="6" t="s">
        <v>105</v>
      </c>
      <c r="E34" s="2" t="n">
        <v>1</v>
      </c>
      <c r="F34" s="6" t="s">
        <v>124</v>
      </c>
      <c r="G34" s="8" t="n">
        <v>0.1</v>
      </c>
      <c r="H34" s="6" t="s">
        <v>104</v>
      </c>
      <c r="I34" s="2" t="n">
        <v>58</v>
      </c>
      <c r="J34" s="2" t="n">
        <v>47</v>
      </c>
      <c r="K34" s="2" t="n">
        <v>58</v>
      </c>
      <c r="L34" s="2" t="n">
        <v>47</v>
      </c>
      <c r="M34" s="2" t="n">
        <v>4</v>
      </c>
      <c r="N34" s="2" t="n">
        <v>4</v>
      </c>
      <c r="O34" s="2" t="n">
        <v>205</v>
      </c>
      <c r="P34" s="2" t="n">
        <v>13</v>
      </c>
      <c r="Q34" s="2" t="n">
        <v>178</v>
      </c>
      <c r="R34" s="2" t="n">
        <v>8</v>
      </c>
      <c r="S34" s="2" t="n">
        <v>17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12</v>
      </c>
      <c r="Y34" s="2" t="n">
        <v>12</v>
      </c>
      <c r="Z34" s="2" t="n">
        <v>0</v>
      </c>
      <c r="AA34" s="2" t="n">
        <v>1</v>
      </c>
      <c r="AB34" s="8" t="n">
        <v>0.4620513413</v>
      </c>
      <c r="AC34" s="8" t="n">
        <v>0.05094630755</v>
      </c>
      <c r="AD34" s="8" t="n">
        <v>0.05736948394</v>
      </c>
      <c r="AE34" s="2" t="n">
        <v>1</v>
      </c>
      <c r="AF34" s="8" t="n">
        <v>3.084556</v>
      </c>
      <c r="AG34" s="8" t="n">
        <v>0.934404402</v>
      </c>
      <c r="AH34" s="8" t="n">
        <v>0.3561906076</v>
      </c>
      <c r="AI34" s="8" t="n">
        <v>-0.004082240136</v>
      </c>
      <c r="AJ34" s="8" t="n">
        <v>-0.3561729156</v>
      </c>
      <c r="AK34" s="8" t="n">
        <v>0.9344093267</v>
      </c>
      <c r="AL34" s="8" t="n">
        <v>0.004479319656</v>
      </c>
      <c r="AM34" s="8" t="n">
        <v>0.005409974846</v>
      </c>
      <c r="AN34" s="8" t="n">
        <v>-0.002731512633</v>
      </c>
      <c r="AO34" s="8" t="n">
        <v>0.9999816353</v>
      </c>
      <c r="AP34" s="8" t="n">
        <v>8.382256301</v>
      </c>
      <c r="AQ34" s="8" t="n">
        <v>1.395799647</v>
      </c>
      <c r="AR34" s="8" t="n">
        <v>0.642728714</v>
      </c>
      <c r="AS34" s="2"/>
      <c r="AT34" s="2"/>
      <c r="AU34" s="2"/>
      <c r="AV34" s="2"/>
      <c r="AW34" s="2"/>
      <c r="AX34" s="2"/>
    </row>
    <row r="35" customFormat="false" ht="15" hidden="false" customHeight="false" outlineLevel="0" collapsed="false">
      <c r="A35" s="6" t="s">
        <v>50</v>
      </c>
      <c r="B35" s="6" t="s">
        <v>52</v>
      </c>
      <c r="C35" s="2" t="n">
        <v>24</v>
      </c>
      <c r="D35" s="6" t="s">
        <v>105</v>
      </c>
      <c r="E35" s="2" t="n">
        <v>1</v>
      </c>
      <c r="F35" s="6" t="s">
        <v>124</v>
      </c>
      <c r="G35" s="8" t="n">
        <v>0.1</v>
      </c>
      <c r="H35" s="6" t="s">
        <v>104</v>
      </c>
      <c r="I35" s="2" t="n">
        <v>58</v>
      </c>
      <c r="J35" s="2" t="n">
        <v>47</v>
      </c>
      <c r="K35" s="2" t="n">
        <v>58</v>
      </c>
      <c r="L35" s="2" t="n">
        <v>47</v>
      </c>
      <c r="M35" s="2" t="n">
        <v>4</v>
      </c>
      <c r="N35" s="2" t="n">
        <v>4</v>
      </c>
      <c r="O35" s="2" t="n">
        <v>205</v>
      </c>
      <c r="P35" s="2" t="n">
        <v>13</v>
      </c>
      <c r="Q35" s="2" t="n">
        <v>178</v>
      </c>
      <c r="R35" s="2" t="n">
        <v>8</v>
      </c>
      <c r="S35" s="2" t="n">
        <v>17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12</v>
      </c>
      <c r="Y35" s="2" t="n">
        <v>12</v>
      </c>
      <c r="Z35" s="2" t="n">
        <v>12</v>
      </c>
      <c r="AA35" s="2" t="n">
        <v>1</v>
      </c>
      <c r="AB35" s="8" t="n">
        <v>0.4620513413</v>
      </c>
      <c r="AC35" s="8" t="n">
        <v>0.05094630755</v>
      </c>
      <c r="AD35" s="8" t="n">
        <v>0.05736948394</v>
      </c>
      <c r="AE35" s="2" t="n">
        <v>1</v>
      </c>
      <c r="AF35" s="8" t="n">
        <v>4.023644</v>
      </c>
      <c r="AG35" s="8" t="n">
        <v>0.934404402</v>
      </c>
      <c r="AH35" s="8" t="n">
        <v>0.3561906076</v>
      </c>
      <c r="AI35" s="8" t="n">
        <v>-0.004082240136</v>
      </c>
      <c r="AJ35" s="8" t="n">
        <v>-0.3561729156</v>
      </c>
      <c r="AK35" s="8" t="n">
        <v>0.9344093267</v>
      </c>
      <c r="AL35" s="8" t="n">
        <v>0.004479319656</v>
      </c>
      <c r="AM35" s="8" t="n">
        <v>0.005409974846</v>
      </c>
      <c r="AN35" s="8" t="n">
        <v>-0.002731512633</v>
      </c>
      <c r="AO35" s="8" t="n">
        <v>0.9999816353</v>
      </c>
      <c r="AP35" s="8" t="n">
        <v>8.382256301</v>
      </c>
      <c r="AQ35" s="8" t="n">
        <v>1.395799647</v>
      </c>
      <c r="AR35" s="8" t="n">
        <v>0.642728714</v>
      </c>
      <c r="AS35" s="2"/>
      <c r="AT35" s="2"/>
      <c r="AU35" s="2"/>
      <c r="AV35" s="2"/>
      <c r="AW35" s="2"/>
      <c r="AX35" s="2"/>
    </row>
    <row r="36" customFormat="false" ht="15" hidden="false" customHeight="false" outlineLevel="0" collapsed="false">
      <c r="A36" s="6" t="s">
        <v>50</v>
      </c>
      <c r="B36" s="6" t="s">
        <v>51</v>
      </c>
      <c r="C36" s="2" t="n">
        <v>24</v>
      </c>
      <c r="D36" s="6" t="s">
        <v>107</v>
      </c>
      <c r="E36" s="2" t="n">
        <v>0</v>
      </c>
      <c r="F36" s="6" t="s">
        <v>125</v>
      </c>
      <c r="G36" s="8" t="n">
        <v>0.1</v>
      </c>
      <c r="H36" s="6" t="s">
        <v>104</v>
      </c>
      <c r="I36" s="2" t="n">
        <v>58</v>
      </c>
      <c r="J36" s="2" t="n">
        <v>58</v>
      </c>
      <c r="K36" s="2" t="n">
        <v>58</v>
      </c>
      <c r="L36" s="2" t="n">
        <v>58</v>
      </c>
      <c r="M36" s="2" t="n">
        <v>4</v>
      </c>
      <c r="N36" s="2" t="n">
        <v>5</v>
      </c>
      <c r="O36" s="2" t="n">
        <v>267</v>
      </c>
      <c r="P36" s="2" t="n">
        <v>12</v>
      </c>
      <c r="Q36" s="2" t="n">
        <v>87</v>
      </c>
      <c r="R36" s="2" t="n">
        <v>7</v>
      </c>
      <c r="S36" s="2" t="n">
        <v>8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7</v>
      </c>
      <c r="Y36" s="2" t="n">
        <v>7</v>
      </c>
      <c r="Z36" s="2" t="n">
        <v>0</v>
      </c>
      <c r="AA36" s="2" t="n">
        <v>1</v>
      </c>
      <c r="AB36" s="8" t="n">
        <v>0.9042905452</v>
      </c>
      <c r="AC36" s="8" t="n">
        <v>0.1580270756</v>
      </c>
      <c r="AD36" s="8" t="n">
        <v>0.1664891744</v>
      </c>
      <c r="AE36" s="2" t="n">
        <v>1</v>
      </c>
      <c r="AF36" s="8" t="n">
        <v>2.638702</v>
      </c>
      <c r="AG36" s="8" t="n">
        <v>0.9025792698</v>
      </c>
      <c r="AH36" s="8" t="n">
        <v>0.4303077372</v>
      </c>
      <c r="AI36" s="8" t="n">
        <v>-0.01363499006</v>
      </c>
      <c r="AJ36" s="8" t="n">
        <v>-0.4304142244</v>
      </c>
      <c r="AK36" s="8" t="n">
        <v>0.902611284</v>
      </c>
      <c r="AL36" s="8" t="n">
        <v>-0.006038669384</v>
      </c>
      <c r="AM36" s="8" t="n">
        <v>0.009708609725</v>
      </c>
      <c r="AN36" s="8" t="n">
        <v>0.01131907147</v>
      </c>
      <c r="AO36" s="8" t="n">
        <v>0.9998888046</v>
      </c>
      <c r="AP36" s="8" t="n">
        <v>22.82391288</v>
      </c>
      <c r="AQ36" s="8" t="n">
        <v>6.522612125</v>
      </c>
      <c r="AR36" s="8" t="n">
        <v>1.555118164</v>
      </c>
      <c r="AS36" s="2"/>
      <c r="AT36" s="2"/>
      <c r="AU36" s="2"/>
      <c r="AV36" s="2"/>
      <c r="AW36" s="2"/>
      <c r="AX36" s="2"/>
    </row>
    <row r="37" customFormat="false" ht="15" hidden="false" customHeight="false" outlineLevel="0" collapsed="false">
      <c r="A37" s="6" t="s">
        <v>50</v>
      </c>
      <c r="B37" s="6" t="s">
        <v>52</v>
      </c>
      <c r="C37" s="2" t="n">
        <v>24</v>
      </c>
      <c r="D37" s="6" t="s">
        <v>107</v>
      </c>
      <c r="E37" s="2" t="n">
        <v>0</v>
      </c>
      <c r="F37" s="6" t="s">
        <v>125</v>
      </c>
      <c r="G37" s="8" t="n">
        <v>0.1</v>
      </c>
      <c r="H37" s="6" t="s">
        <v>104</v>
      </c>
      <c r="I37" s="2" t="n">
        <v>58</v>
      </c>
      <c r="J37" s="2" t="n">
        <v>58</v>
      </c>
      <c r="K37" s="2" t="n">
        <v>58</v>
      </c>
      <c r="L37" s="2" t="n">
        <v>58</v>
      </c>
      <c r="M37" s="2" t="n">
        <v>4</v>
      </c>
      <c r="N37" s="2" t="n">
        <v>5</v>
      </c>
      <c r="O37" s="2" t="n">
        <v>267</v>
      </c>
      <c r="P37" s="2" t="n">
        <v>12</v>
      </c>
      <c r="Q37" s="2" t="n">
        <v>87</v>
      </c>
      <c r="R37" s="2" t="n">
        <v>7</v>
      </c>
      <c r="S37" s="2" t="n">
        <v>8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7</v>
      </c>
      <c r="Y37" s="2" t="n">
        <v>7</v>
      </c>
      <c r="Z37" s="2" t="n">
        <v>7</v>
      </c>
      <c r="AA37" s="2" t="n">
        <v>1</v>
      </c>
      <c r="AB37" s="8" t="n">
        <v>0.9042905452</v>
      </c>
      <c r="AC37" s="8" t="n">
        <v>0.1580270756</v>
      </c>
      <c r="AD37" s="8" t="n">
        <v>0.1664891744</v>
      </c>
      <c r="AE37" s="2" t="n">
        <v>1</v>
      </c>
      <c r="AF37" s="8" t="n">
        <v>3.619577</v>
      </c>
      <c r="AG37" s="8" t="n">
        <v>0.9025792698</v>
      </c>
      <c r="AH37" s="8" t="n">
        <v>0.4303077372</v>
      </c>
      <c r="AI37" s="8" t="n">
        <v>-0.01363499006</v>
      </c>
      <c r="AJ37" s="8" t="n">
        <v>-0.4304142244</v>
      </c>
      <c r="AK37" s="8" t="n">
        <v>0.902611284</v>
      </c>
      <c r="AL37" s="8" t="n">
        <v>-0.006038669384</v>
      </c>
      <c r="AM37" s="8" t="n">
        <v>0.009708609725</v>
      </c>
      <c r="AN37" s="8" t="n">
        <v>0.01131907147</v>
      </c>
      <c r="AO37" s="8" t="n">
        <v>0.9998888046</v>
      </c>
      <c r="AP37" s="8" t="n">
        <v>22.82391288</v>
      </c>
      <c r="AQ37" s="8" t="n">
        <v>6.522612125</v>
      </c>
      <c r="AR37" s="8" t="n">
        <v>1.555118164</v>
      </c>
      <c r="AS37" s="2"/>
      <c r="AT37" s="2"/>
      <c r="AU37" s="2"/>
      <c r="AV37" s="2"/>
      <c r="AW37" s="2"/>
      <c r="AX37" s="2"/>
    </row>
    <row r="38" customFormat="false" ht="15" hidden="false" customHeight="false" outlineLevel="0" collapsed="false">
      <c r="A38" s="6" t="s">
        <v>50</v>
      </c>
      <c r="B38" s="6" t="s">
        <v>51</v>
      </c>
      <c r="C38" s="2" t="n">
        <v>24</v>
      </c>
      <c r="D38" s="6" t="s">
        <v>109</v>
      </c>
      <c r="E38" s="2" t="n">
        <v>0</v>
      </c>
      <c r="F38" s="6" t="s">
        <v>126</v>
      </c>
      <c r="G38" s="8" t="n">
        <v>0.1</v>
      </c>
      <c r="H38" s="6" t="s">
        <v>104</v>
      </c>
      <c r="I38" s="2" t="n">
        <v>58</v>
      </c>
      <c r="J38" s="2" t="n">
        <v>83</v>
      </c>
      <c r="K38" s="2" t="n">
        <v>58</v>
      </c>
      <c r="L38" s="2" t="n">
        <v>83</v>
      </c>
      <c r="M38" s="2" t="n">
        <v>6</v>
      </c>
      <c r="N38" s="2" t="n">
        <v>10</v>
      </c>
      <c r="O38" s="2" t="n">
        <v>395</v>
      </c>
      <c r="P38" s="2" t="n">
        <v>6</v>
      </c>
      <c r="Q38" s="2" t="n">
        <v>27</v>
      </c>
      <c r="R38" s="2" t="n">
        <v>7</v>
      </c>
      <c r="S38" s="2" t="n">
        <v>2</v>
      </c>
      <c r="T38" s="2" t="n">
        <v>1</v>
      </c>
      <c r="U38" s="2" t="n">
        <v>7</v>
      </c>
      <c r="V38" s="2" t="n">
        <v>7</v>
      </c>
      <c r="W38" s="2" t="n">
        <v>19</v>
      </c>
      <c r="X38" s="2" t="n">
        <v>7</v>
      </c>
      <c r="Y38" s="2" t="n">
        <v>7</v>
      </c>
      <c r="Z38" s="2" t="n">
        <v>0</v>
      </c>
      <c r="AA38" s="2" t="n">
        <v>1</v>
      </c>
      <c r="AB38" s="8" t="n">
        <v>0.6976051289</v>
      </c>
      <c r="AC38" s="8" t="n">
        <v>0.07762716298</v>
      </c>
      <c r="AD38" s="8" t="n">
        <v>0.08750786329</v>
      </c>
      <c r="AE38" s="2" t="n">
        <v>1</v>
      </c>
      <c r="AF38" s="8" t="n">
        <v>4.028939</v>
      </c>
      <c r="AG38" s="8" t="n">
        <v>0.2253057241</v>
      </c>
      <c r="AH38" s="8" t="n">
        <v>-0.9742855525</v>
      </c>
      <c r="AI38" s="8" t="n">
        <v>-0.002234465205</v>
      </c>
      <c r="AJ38" s="8" t="n">
        <v>0.9741956198</v>
      </c>
      <c r="AK38" s="8" t="n">
        <v>0.2253153434</v>
      </c>
      <c r="AL38" s="8" t="n">
        <v>-0.01326236677</v>
      </c>
      <c r="AM38" s="8" t="n">
        <v>0.01342479163</v>
      </c>
      <c r="AN38" s="8" t="n">
        <v>0.0008112809335</v>
      </c>
      <c r="AO38" s="8" t="n">
        <v>0.9999095543</v>
      </c>
      <c r="AP38" s="8" t="n">
        <v>-16.51121932</v>
      </c>
      <c r="AQ38" s="8" t="n">
        <v>20.51036853</v>
      </c>
      <c r="AR38" s="8" t="n">
        <v>1.071943157</v>
      </c>
      <c r="AS38" s="2"/>
      <c r="AT38" s="2"/>
      <c r="AU38" s="2"/>
      <c r="AV38" s="2"/>
      <c r="AW38" s="2"/>
      <c r="AX38" s="2"/>
    </row>
    <row r="39" customFormat="false" ht="15" hidden="false" customHeight="false" outlineLevel="0" collapsed="false">
      <c r="A39" s="6" t="s">
        <v>50</v>
      </c>
      <c r="B39" s="6" t="s">
        <v>52</v>
      </c>
      <c r="C39" s="2" t="n">
        <v>24</v>
      </c>
      <c r="D39" s="6" t="s">
        <v>109</v>
      </c>
      <c r="E39" s="2" t="n">
        <v>0</v>
      </c>
      <c r="F39" s="6" t="s">
        <v>126</v>
      </c>
      <c r="G39" s="8" t="n">
        <v>0.1</v>
      </c>
      <c r="H39" s="6" t="s">
        <v>104</v>
      </c>
      <c r="I39" s="2" t="n">
        <v>58</v>
      </c>
      <c r="J39" s="2" t="n">
        <v>83</v>
      </c>
      <c r="K39" s="2" t="n">
        <v>58</v>
      </c>
      <c r="L39" s="2" t="n">
        <v>83</v>
      </c>
      <c r="M39" s="2" t="n">
        <v>6</v>
      </c>
      <c r="N39" s="2" t="n">
        <v>10</v>
      </c>
      <c r="O39" s="2" t="n">
        <v>395</v>
      </c>
      <c r="P39" s="2" t="n">
        <v>6</v>
      </c>
      <c r="Q39" s="2" t="n">
        <v>27</v>
      </c>
      <c r="R39" s="2" t="n">
        <v>7</v>
      </c>
      <c r="S39" s="2" t="n">
        <v>2</v>
      </c>
      <c r="T39" s="2" t="n">
        <v>1</v>
      </c>
      <c r="U39" s="2" t="n">
        <v>7</v>
      </c>
      <c r="V39" s="2" t="n">
        <v>7</v>
      </c>
      <c r="W39" s="2" t="n">
        <v>19</v>
      </c>
      <c r="X39" s="2" t="n">
        <v>7</v>
      </c>
      <c r="Y39" s="2" t="n">
        <v>7</v>
      </c>
      <c r="Z39" s="2" t="n">
        <v>7</v>
      </c>
      <c r="AA39" s="2" t="n">
        <v>1</v>
      </c>
      <c r="AB39" s="8" t="n">
        <v>0.6976051289</v>
      </c>
      <c r="AC39" s="8" t="n">
        <v>0.07762716298</v>
      </c>
      <c r="AD39" s="8" t="n">
        <v>0.08750786329</v>
      </c>
      <c r="AE39" s="2" t="n">
        <v>1</v>
      </c>
      <c r="AF39" s="8" t="n">
        <v>4.756677</v>
      </c>
      <c r="AG39" s="8" t="n">
        <v>0.2253057241</v>
      </c>
      <c r="AH39" s="8" t="n">
        <v>-0.9742855525</v>
      </c>
      <c r="AI39" s="8" t="n">
        <v>-0.002234465205</v>
      </c>
      <c r="AJ39" s="8" t="n">
        <v>0.9741956198</v>
      </c>
      <c r="AK39" s="8" t="n">
        <v>0.2253153434</v>
      </c>
      <c r="AL39" s="8" t="n">
        <v>-0.01326236677</v>
      </c>
      <c r="AM39" s="8" t="n">
        <v>0.01342479163</v>
      </c>
      <c r="AN39" s="8" t="n">
        <v>0.0008112809335</v>
      </c>
      <c r="AO39" s="8" t="n">
        <v>0.9999095543</v>
      </c>
      <c r="AP39" s="8" t="n">
        <v>-16.51121932</v>
      </c>
      <c r="AQ39" s="8" t="n">
        <v>20.51036853</v>
      </c>
      <c r="AR39" s="8" t="n">
        <v>1.071943157</v>
      </c>
      <c r="AS39" s="2"/>
      <c r="AT39" s="2"/>
      <c r="AU39" s="2"/>
      <c r="AV39" s="2"/>
      <c r="AW39" s="2"/>
      <c r="AX39" s="2"/>
    </row>
    <row r="40" customFormat="false" ht="15" hidden="false" customHeight="false" outlineLevel="0" collapsed="false">
      <c r="A40" s="6" t="s">
        <v>50</v>
      </c>
      <c r="B40" s="6" t="s">
        <v>51</v>
      </c>
      <c r="C40" s="2" t="n">
        <v>24</v>
      </c>
      <c r="D40" s="6" t="s">
        <v>111</v>
      </c>
      <c r="E40" s="2" t="n">
        <v>0</v>
      </c>
      <c r="F40" s="6" t="s">
        <v>127</v>
      </c>
      <c r="G40" s="8" t="n">
        <v>0.1</v>
      </c>
      <c r="H40" s="6" t="s">
        <v>104</v>
      </c>
      <c r="I40" s="2" t="n">
        <v>58</v>
      </c>
      <c r="J40" s="2" t="n">
        <v>92</v>
      </c>
      <c r="K40" s="2" t="n">
        <v>58</v>
      </c>
      <c r="L40" s="2" t="n">
        <v>92</v>
      </c>
      <c r="M40" s="2" t="n">
        <v>5</v>
      </c>
      <c r="N40" s="2" t="n">
        <v>11</v>
      </c>
      <c r="O40" s="2" t="n">
        <v>393</v>
      </c>
      <c r="P40" s="2" t="n">
        <v>9</v>
      </c>
      <c r="Q40" s="2" t="n">
        <v>33</v>
      </c>
      <c r="R40" s="2" t="n">
        <v>3</v>
      </c>
      <c r="S40" s="2" t="n">
        <v>3</v>
      </c>
      <c r="T40" s="2" t="n">
        <v>1</v>
      </c>
      <c r="U40" s="2" t="n">
        <v>3</v>
      </c>
      <c r="V40" s="2" t="n">
        <v>3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/>
      <c r="AC40" s="2"/>
      <c r="AD40" s="2"/>
      <c r="AE40" s="2" t="n">
        <v>0</v>
      </c>
      <c r="AF40" s="8" t="n">
        <v>3.935434</v>
      </c>
      <c r="AG40" s="2" t="n">
        <v>1</v>
      </c>
      <c r="AH40" s="2" t="n">
        <v>0</v>
      </c>
      <c r="AI40" s="2" t="n">
        <v>0</v>
      </c>
      <c r="AJ40" s="2" t="n">
        <v>0</v>
      </c>
      <c r="AK40" s="2" t="n">
        <v>1</v>
      </c>
      <c r="AL40" s="2" t="n">
        <v>0</v>
      </c>
      <c r="AM40" s="2" t="n">
        <v>0</v>
      </c>
      <c r="AN40" s="2" t="n">
        <v>0</v>
      </c>
      <c r="AO40" s="2" t="n">
        <v>1</v>
      </c>
      <c r="AP40" s="2" t="n">
        <v>0</v>
      </c>
      <c r="AQ40" s="2" t="n">
        <v>0</v>
      </c>
      <c r="AR40" s="2" t="n">
        <v>0</v>
      </c>
      <c r="AS40" s="2"/>
      <c r="AT40" s="2"/>
      <c r="AU40" s="2"/>
      <c r="AV40" s="2"/>
      <c r="AW40" s="2"/>
      <c r="AX40" s="2"/>
    </row>
    <row r="41" customFormat="false" ht="15" hidden="false" customHeight="false" outlineLevel="0" collapsed="false">
      <c r="A41" s="6" t="s">
        <v>50</v>
      </c>
      <c r="B41" s="6" t="s">
        <v>52</v>
      </c>
      <c r="C41" s="2" t="n">
        <v>24</v>
      </c>
      <c r="D41" s="6" t="s">
        <v>111</v>
      </c>
      <c r="E41" s="2" t="n">
        <v>0</v>
      </c>
      <c r="F41" s="6" t="s">
        <v>127</v>
      </c>
      <c r="G41" s="8" t="n">
        <v>0.1</v>
      </c>
      <c r="H41" s="6" t="s">
        <v>104</v>
      </c>
      <c r="I41" s="2" t="n">
        <v>58</v>
      </c>
      <c r="J41" s="2" t="n">
        <v>92</v>
      </c>
      <c r="K41" s="2" t="n">
        <v>58</v>
      </c>
      <c r="L41" s="2" t="n">
        <v>92</v>
      </c>
      <c r="M41" s="2" t="n">
        <v>5</v>
      </c>
      <c r="N41" s="2" t="n">
        <v>11</v>
      </c>
      <c r="O41" s="2" t="n">
        <v>393</v>
      </c>
      <c r="P41" s="2" t="n">
        <v>9</v>
      </c>
      <c r="Q41" s="2" t="n">
        <v>33</v>
      </c>
      <c r="R41" s="2" t="n">
        <v>3</v>
      </c>
      <c r="S41" s="2" t="n">
        <v>3</v>
      </c>
      <c r="T41" s="2" t="n">
        <v>1</v>
      </c>
      <c r="U41" s="2" t="n">
        <v>3</v>
      </c>
      <c r="V41" s="2" t="n">
        <v>3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/>
      <c r="AC41" s="2"/>
      <c r="AD41" s="2"/>
      <c r="AE41" s="2" t="n">
        <v>0</v>
      </c>
      <c r="AF41" s="8" t="n">
        <v>3.93537</v>
      </c>
      <c r="AG41" s="2" t="n">
        <v>1</v>
      </c>
      <c r="AH41" s="2" t="n">
        <v>0</v>
      </c>
      <c r="AI41" s="2" t="n">
        <v>0</v>
      </c>
      <c r="AJ41" s="2" t="n">
        <v>0</v>
      </c>
      <c r="AK41" s="2" t="n">
        <v>1</v>
      </c>
      <c r="AL41" s="2" t="n">
        <v>0</v>
      </c>
      <c r="AM41" s="2" t="n">
        <v>0</v>
      </c>
      <c r="AN41" s="2" t="n">
        <v>0</v>
      </c>
      <c r="AO41" s="2" t="n">
        <v>1</v>
      </c>
      <c r="AP41" s="2" t="n">
        <v>0</v>
      </c>
      <c r="AQ41" s="2" t="n">
        <v>0</v>
      </c>
      <c r="AR41" s="2" t="n">
        <v>0</v>
      </c>
      <c r="AS41" s="2"/>
      <c r="AT41" s="2"/>
      <c r="AU41" s="2"/>
      <c r="AV41" s="2"/>
      <c r="AW41" s="2"/>
      <c r="AX41" s="2"/>
    </row>
    <row r="42" customFormat="false" ht="15" hidden="false" customHeight="false" outlineLevel="0" collapsed="false">
      <c r="A42" s="6" t="s">
        <v>50</v>
      </c>
      <c r="B42" s="6" t="s">
        <v>51</v>
      </c>
      <c r="C42" s="2" t="n">
        <v>25</v>
      </c>
      <c r="D42" s="6" t="s">
        <v>102</v>
      </c>
      <c r="E42" s="2" t="n">
        <v>1</v>
      </c>
      <c r="F42" s="6" t="s">
        <v>128</v>
      </c>
      <c r="G42" s="8" t="n">
        <v>0.1</v>
      </c>
      <c r="H42" s="6" t="s">
        <v>104</v>
      </c>
      <c r="I42" s="2" t="n">
        <v>55</v>
      </c>
      <c r="J42" s="2" t="n">
        <v>65</v>
      </c>
      <c r="K42" s="2" t="n">
        <v>55</v>
      </c>
      <c r="L42" s="2" t="n">
        <v>65</v>
      </c>
      <c r="M42" s="2" t="n">
        <v>4</v>
      </c>
      <c r="N42" s="2" t="n">
        <v>11</v>
      </c>
      <c r="O42" s="2" t="n">
        <v>363</v>
      </c>
      <c r="P42" s="2" t="n">
        <v>16</v>
      </c>
      <c r="Q42" s="2" t="n">
        <v>128</v>
      </c>
      <c r="R42" s="2" t="n">
        <v>8</v>
      </c>
      <c r="S42" s="2" t="n">
        <v>12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13</v>
      </c>
      <c r="Y42" s="2" t="n">
        <v>13</v>
      </c>
      <c r="Z42" s="2" t="n">
        <v>0</v>
      </c>
      <c r="AA42" s="2" t="n">
        <v>1</v>
      </c>
      <c r="AB42" s="8" t="n">
        <v>0.5831402419</v>
      </c>
      <c r="AC42" s="8" t="n">
        <v>0.06386105871</v>
      </c>
      <c r="AD42" s="8" t="n">
        <v>0.07491409676</v>
      </c>
      <c r="AE42" s="2" t="n">
        <v>1</v>
      </c>
      <c r="AF42" s="8" t="n">
        <v>2.84156</v>
      </c>
      <c r="AG42" s="8" t="n">
        <v>-0.7184911961</v>
      </c>
      <c r="AH42" s="8" t="n">
        <v>-0.6955155758</v>
      </c>
      <c r="AI42" s="8" t="n">
        <v>0.005337123258</v>
      </c>
      <c r="AJ42" s="8" t="n">
        <v>0.695440712</v>
      </c>
      <c r="AK42" s="8" t="n">
        <v>-0.7184986063</v>
      </c>
      <c r="AL42" s="8" t="n">
        <v>-0.01104394938</v>
      </c>
      <c r="AM42" s="8" t="n">
        <v>0.01151595444</v>
      </c>
      <c r="AN42" s="8" t="n">
        <v>-0.004223327603</v>
      </c>
      <c r="AO42" s="8" t="n">
        <v>0.9999247703</v>
      </c>
      <c r="AP42" s="8" t="n">
        <v>-11.09041751</v>
      </c>
      <c r="AQ42" s="8" t="n">
        <v>-0.8660040866</v>
      </c>
      <c r="AR42" s="8" t="n">
        <v>0.6038726231</v>
      </c>
      <c r="AS42" s="2"/>
      <c r="AT42" s="2"/>
      <c r="AU42" s="2"/>
      <c r="AV42" s="2"/>
      <c r="AW42" s="2"/>
      <c r="AX42" s="2"/>
    </row>
    <row r="43" customFormat="false" ht="15" hidden="false" customHeight="false" outlineLevel="0" collapsed="false">
      <c r="A43" s="6" t="s">
        <v>50</v>
      </c>
      <c r="B43" s="6" t="s">
        <v>52</v>
      </c>
      <c r="C43" s="2" t="n">
        <v>25</v>
      </c>
      <c r="D43" s="6" t="s">
        <v>102</v>
      </c>
      <c r="E43" s="2" t="n">
        <v>1</v>
      </c>
      <c r="F43" s="6" t="s">
        <v>128</v>
      </c>
      <c r="G43" s="8" t="n">
        <v>0.1</v>
      </c>
      <c r="H43" s="6" t="s">
        <v>104</v>
      </c>
      <c r="I43" s="2" t="n">
        <v>55</v>
      </c>
      <c r="J43" s="2" t="n">
        <v>65</v>
      </c>
      <c r="K43" s="2" t="n">
        <v>55</v>
      </c>
      <c r="L43" s="2" t="n">
        <v>65</v>
      </c>
      <c r="M43" s="2" t="n">
        <v>4</v>
      </c>
      <c r="N43" s="2" t="n">
        <v>11</v>
      </c>
      <c r="O43" s="2" t="n">
        <v>363</v>
      </c>
      <c r="P43" s="2" t="n">
        <v>16</v>
      </c>
      <c r="Q43" s="2" t="n">
        <v>128</v>
      </c>
      <c r="R43" s="2" t="n">
        <v>8</v>
      </c>
      <c r="S43" s="2" t="n">
        <v>12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13</v>
      </c>
      <c r="Y43" s="2" t="n">
        <v>13</v>
      </c>
      <c r="Z43" s="2" t="n">
        <v>12</v>
      </c>
      <c r="AA43" s="2" t="n">
        <v>1</v>
      </c>
      <c r="AB43" s="8" t="n">
        <v>0.299765464</v>
      </c>
      <c r="AC43" s="8" t="n">
        <v>0.04156536969</v>
      </c>
      <c r="AD43" s="8" t="n">
        <v>0.04703867572</v>
      </c>
      <c r="AE43" s="2" t="n">
        <v>1</v>
      </c>
      <c r="AF43" s="8" t="n">
        <v>4.227457</v>
      </c>
      <c r="AG43" s="8" t="n">
        <v>-0.7184405661</v>
      </c>
      <c r="AH43" s="8" t="n">
        <v>-0.6955686733</v>
      </c>
      <c r="AI43" s="8" t="n">
        <v>0.00523199172</v>
      </c>
      <c r="AJ43" s="8" t="n">
        <v>0.6955536298</v>
      </c>
      <c r="AK43" s="8" t="n">
        <v>-0.7184595346</v>
      </c>
      <c r="AL43" s="8" t="n">
        <v>-0.004587507639</v>
      </c>
      <c r="AM43" s="8" t="n">
        <v>0.006949900938</v>
      </c>
      <c r="AN43" s="8" t="n">
        <v>0.0003432792462</v>
      </c>
      <c r="AO43" s="8" t="n">
        <v>0.9999757902</v>
      </c>
      <c r="AP43" s="8" t="n">
        <v>-11.08828023</v>
      </c>
      <c r="AQ43" s="8" t="n">
        <v>-0.8528207882</v>
      </c>
      <c r="AR43" s="8" t="n">
        <v>0.5745679664</v>
      </c>
      <c r="AS43" s="2"/>
      <c r="AT43" s="2"/>
      <c r="AU43" s="2"/>
      <c r="AV43" s="2"/>
      <c r="AW43" s="2"/>
      <c r="AX43" s="2"/>
    </row>
    <row r="44" customFormat="false" ht="15" hidden="false" customHeight="false" outlineLevel="0" collapsed="false">
      <c r="A44" s="6" t="s">
        <v>50</v>
      </c>
      <c r="B44" s="6" t="s">
        <v>51</v>
      </c>
      <c r="C44" s="2" t="n">
        <v>25</v>
      </c>
      <c r="D44" s="6" t="s">
        <v>105</v>
      </c>
      <c r="E44" s="2" t="n">
        <v>1</v>
      </c>
      <c r="F44" s="6" t="s">
        <v>129</v>
      </c>
      <c r="G44" s="8" t="n">
        <v>0.1</v>
      </c>
      <c r="H44" s="6" t="s">
        <v>104</v>
      </c>
      <c r="I44" s="2" t="n">
        <v>55</v>
      </c>
      <c r="J44" s="2" t="n">
        <v>51</v>
      </c>
      <c r="K44" s="2" t="n">
        <v>55</v>
      </c>
      <c r="L44" s="2" t="n">
        <v>51</v>
      </c>
      <c r="M44" s="2" t="n">
        <v>2</v>
      </c>
      <c r="N44" s="2" t="n">
        <v>8</v>
      </c>
      <c r="O44" s="2" t="n">
        <v>232</v>
      </c>
      <c r="P44" s="2" t="n">
        <v>9</v>
      </c>
      <c r="Q44" s="2" t="n">
        <v>133</v>
      </c>
      <c r="R44" s="2" t="n">
        <v>23</v>
      </c>
      <c r="S44" s="2" t="n">
        <v>11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7</v>
      </c>
      <c r="Y44" s="2" t="n">
        <v>7</v>
      </c>
      <c r="Z44" s="2" t="n">
        <v>0</v>
      </c>
      <c r="AA44" s="2" t="n">
        <v>1</v>
      </c>
      <c r="AB44" s="8" t="n">
        <v>1.025399711</v>
      </c>
      <c r="AC44" s="8" t="n">
        <v>0.07859619884</v>
      </c>
      <c r="AD44" s="8" t="n">
        <v>0.0977965488</v>
      </c>
      <c r="AE44" s="2" t="n">
        <v>1</v>
      </c>
      <c r="AF44" s="8" t="n">
        <v>2.269927</v>
      </c>
      <c r="AG44" s="8" t="n">
        <v>0.9345338314</v>
      </c>
      <c r="AH44" s="8" t="n">
        <v>0.3555916642</v>
      </c>
      <c r="AI44" s="8" t="n">
        <v>-0.01418049285</v>
      </c>
      <c r="AJ44" s="8" t="n">
        <v>-0.3555180885</v>
      </c>
      <c r="AK44" s="8" t="n">
        <v>0.9346393507</v>
      </c>
      <c r="AL44" s="8" t="n">
        <v>0.007494862579</v>
      </c>
      <c r="AM44" s="8" t="n">
        <v>0.01591875729</v>
      </c>
      <c r="AN44" s="8" t="n">
        <v>-0.001962780928</v>
      </c>
      <c r="AO44" s="8" t="n">
        <v>0.9998713621</v>
      </c>
      <c r="AP44" s="8" t="n">
        <v>8.376716725</v>
      </c>
      <c r="AQ44" s="8" t="n">
        <v>1.389150457</v>
      </c>
      <c r="AR44" s="8" t="n">
        <v>0.7337951494</v>
      </c>
      <c r="AS44" s="2"/>
      <c r="AT44" s="2"/>
      <c r="AU44" s="2"/>
      <c r="AV44" s="2"/>
      <c r="AW44" s="2"/>
      <c r="AX44" s="2"/>
    </row>
    <row r="45" customFormat="false" ht="15" hidden="false" customHeight="false" outlineLevel="0" collapsed="false">
      <c r="A45" s="6" t="s">
        <v>50</v>
      </c>
      <c r="B45" s="6" t="s">
        <v>52</v>
      </c>
      <c r="C45" s="2" t="n">
        <v>25</v>
      </c>
      <c r="D45" s="6" t="s">
        <v>105</v>
      </c>
      <c r="E45" s="2" t="n">
        <v>1</v>
      </c>
      <c r="F45" s="6" t="s">
        <v>129</v>
      </c>
      <c r="G45" s="8" t="n">
        <v>0.1</v>
      </c>
      <c r="H45" s="6" t="s">
        <v>104</v>
      </c>
      <c r="I45" s="2" t="n">
        <v>55</v>
      </c>
      <c r="J45" s="2" t="n">
        <v>51</v>
      </c>
      <c r="K45" s="2" t="n">
        <v>55</v>
      </c>
      <c r="L45" s="2" t="n">
        <v>51</v>
      </c>
      <c r="M45" s="2" t="n">
        <v>2</v>
      </c>
      <c r="N45" s="2" t="n">
        <v>8</v>
      </c>
      <c r="O45" s="2" t="n">
        <v>232</v>
      </c>
      <c r="P45" s="2" t="n">
        <v>9</v>
      </c>
      <c r="Q45" s="2" t="n">
        <v>133</v>
      </c>
      <c r="R45" s="2" t="n">
        <v>23</v>
      </c>
      <c r="S45" s="2" t="n">
        <v>11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7</v>
      </c>
      <c r="Y45" s="2" t="n">
        <v>7</v>
      </c>
      <c r="Z45" s="2" t="n">
        <v>6</v>
      </c>
      <c r="AA45" s="2" t="n">
        <v>1</v>
      </c>
      <c r="AB45" s="8" t="n">
        <v>0.3363621089</v>
      </c>
      <c r="AC45" s="8" t="n">
        <v>0.01924107496</v>
      </c>
      <c r="AD45" s="8" t="n">
        <v>0.02832858542</v>
      </c>
      <c r="AE45" s="2" t="n">
        <v>1</v>
      </c>
      <c r="AF45" s="8" t="n">
        <v>3.119667</v>
      </c>
      <c r="AG45" s="8" t="n">
        <v>0.9342740771</v>
      </c>
      <c r="AH45" s="8" t="n">
        <v>0.3565333118</v>
      </c>
      <c r="AI45" s="8" t="n">
        <v>-0.003993290011</v>
      </c>
      <c r="AJ45" s="8" t="n">
        <v>-0.3565315776</v>
      </c>
      <c r="AK45" s="8" t="n">
        <v>0.9342825501</v>
      </c>
      <c r="AL45" s="8" t="n">
        <v>0.001162227237</v>
      </c>
      <c r="AM45" s="8" t="n">
        <v>0.0041452339</v>
      </c>
      <c r="AN45" s="8" t="n">
        <v>0.0003378952081</v>
      </c>
      <c r="AO45" s="8" t="n">
        <v>0.9999913514</v>
      </c>
      <c r="AP45" s="8" t="n">
        <v>8.404145106</v>
      </c>
      <c r="AQ45" s="8" t="n">
        <v>1.365474861</v>
      </c>
      <c r="AR45" s="8" t="n">
        <v>0.6850943366</v>
      </c>
      <c r="AS45" s="2"/>
      <c r="AT45" s="2"/>
      <c r="AU45" s="2"/>
      <c r="AV45" s="2"/>
      <c r="AW45" s="2"/>
      <c r="AX45" s="2"/>
    </row>
    <row r="46" customFormat="false" ht="15" hidden="false" customHeight="false" outlineLevel="0" collapsed="false">
      <c r="A46" s="6" t="s">
        <v>50</v>
      </c>
      <c r="B46" s="6" t="s">
        <v>51</v>
      </c>
      <c r="C46" s="2" t="n">
        <v>25</v>
      </c>
      <c r="D46" s="6" t="s">
        <v>107</v>
      </c>
      <c r="E46" s="2" t="n">
        <v>0</v>
      </c>
      <c r="F46" s="6" t="s">
        <v>130</v>
      </c>
      <c r="G46" s="8" t="n">
        <v>0.1</v>
      </c>
      <c r="H46" s="6" t="s">
        <v>104</v>
      </c>
      <c r="I46" s="2" t="n">
        <v>55</v>
      </c>
      <c r="J46" s="2" t="n">
        <v>49</v>
      </c>
      <c r="K46" s="2" t="n">
        <v>55</v>
      </c>
      <c r="L46" s="2" t="n">
        <v>49</v>
      </c>
      <c r="M46" s="2" t="n">
        <v>2</v>
      </c>
      <c r="N46" s="2" t="n">
        <v>6</v>
      </c>
      <c r="O46" s="2" t="n">
        <v>215</v>
      </c>
      <c r="P46" s="2" t="n">
        <v>8</v>
      </c>
      <c r="Q46" s="2" t="n">
        <v>91</v>
      </c>
      <c r="R46" s="2" t="n">
        <v>11</v>
      </c>
      <c r="S46" s="2" t="n">
        <v>8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6</v>
      </c>
      <c r="Y46" s="2" t="n">
        <v>6</v>
      </c>
      <c r="Z46" s="2" t="n">
        <v>0</v>
      </c>
      <c r="AA46" s="2" t="n">
        <v>1</v>
      </c>
      <c r="AB46" s="8" t="n">
        <v>0.9758708281</v>
      </c>
      <c r="AC46" s="8" t="n">
        <v>0.1693053426</v>
      </c>
      <c r="AD46" s="8" t="n">
        <v>0.1793659668</v>
      </c>
      <c r="AE46" s="2" t="n">
        <v>1</v>
      </c>
      <c r="AF46" s="8" t="n">
        <v>1.90999</v>
      </c>
      <c r="AG46" s="8" t="n">
        <v>0.902345109</v>
      </c>
      <c r="AH46" s="8" t="n">
        <v>0.4307505157</v>
      </c>
      <c r="AI46" s="8" t="n">
        <v>-0.01507638644</v>
      </c>
      <c r="AJ46" s="8" t="n">
        <v>-0.4308694564</v>
      </c>
      <c r="AK46" s="8" t="n">
        <v>0.9023965947</v>
      </c>
      <c r="AL46" s="8" t="n">
        <v>-0.005647779405</v>
      </c>
      <c r="AM46" s="8" t="n">
        <v>0.01117209589</v>
      </c>
      <c r="AN46" s="8" t="n">
        <v>0.01159220055</v>
      </c>
      <c r="AO46" s="8" t="n">
        <v>0.9998703942</v>
      </c>
      <c r="AP46" s="8" t="n">
        <v>22.85006593</v>
      </c>
      <c r="AQ46" s="8" t="n">
        <v>6.517812024</v>
      </c>
      <c r="AR46" s="8" t="n">
        <v>1.574468801</v>
      </c>
      <c r="AS46" s="2"/>
      <c r="AT46" s="2"/>
      <c r="AU46" s="2"/>
      <c r="AV46" s="2"/>
      <c r="AW46" s="2"/>
      <c r="AX46" s="2"/>
    </row>
    <row r="47" customFormat="false" ht="15" hidden="false" customHeight="false" outlineLevel="0" collapsed="false">
      <c r="A47" s="6" t="s">
        <v>50</v>
      </c>
      <c r="B47" s="6" t="s">
        <v>52</v>
      </c>
      <c r="C47" s="2" t="n">
        <v>25</v>
      </c>
      <c r="D47" s="6" t="s">
        <v>107</v>
      </c>
      <c r="E47" s="2" t="n">
        <v>0</v>
      </c>
      <c r="F47" s="6" t="s">
        <v>130</v>
      </c>
      <c r="G47" s="8" t="n">
        <v>0.1</v>
      </c>
      <c r="H47" s="6" t="s">
        <v>104</v>
      </c>
      <c r="I47" s="2" t="n">
        <v>55</v>
      </c>
      <c r="J47" s="2" t="n">
        <v>49</v>
      </c>
      <c r="K47" s="2" t="n">
        <v>55</v>
      </c>
      <c r="L47" s="2" t="n">
        <v>49</v>
      </c>
      <c r="M47" s="2" t="n">
        <v>2</v>
      </c>
      <c r="N47" s="2" t="n">
        <v>6</v>
      </c>
      <c r="O47" s="2" t="n">
        <v>215</v>
      </c>
      <c r="P47" s="2" t="n">
        <v>8</v>
      </c>
      <c r="Q47" s="2" t="n">
        <v>91</v>
      </c>
      <c r="R47" s="2" t="n">
        <v>11</v>
      </c>
      <c r="S47" s="2" t="n">
        <v>8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6</v>
      </c>
      <c r="Y47" s="2" t="n">
        <v>6</v>
      </c>
      <c r="Z47" s="2" t="n">
        <v>6</v>
      </c>
      <c r="AA47" s="2" t="n">
        <v>1</v>
      </c>
      <c r="AB47" s="8" t="n">
        <v>0.9758708281</v>
      </c>
      <c r="AC47" s="8" t="n">
        <v>0.1693053426</v>
      </c>
      <c r="AD47" s="8" t="n">
        <v>0.1793659668</v>
      </c>
      <c r="AE47" s="2" t="n">
        <v>1</v>
      </c>
      <c r="AF47" s="8" t="n">
        <v>4.022284</v>
      </c>
      <c r="AG47" s="8" t="n">
        <v>0.902345109</v>
      </c>
      <c r="AH47" s="8" t="n">
        <v>0.4307505157</v>
      </c>
      <c r="AI47" s="8" t="n">
        <v>-0.01507638644</v>
      </c>
      <c r="AJ47" s="8" t="n">
        <v>-0.4308694564</v>
      </c>
      <c r="AK47" s="8" t="n">
        <v>0.9023965947</v>
      </c>
      <c r="AL47" s="8" t="n">
        <v>-0.005647779405</v>
      </c>
      <c r="AM47" s="8" t="n">
        <v>0.01117209589</v>
      </c>
      <c r="AN47" s="8" t="n">
        <v>0.01159220055</v>
      </c>
      <c r="AO47" s="8" t="n">
        <v>0.9998703942</v>
      </c>
      <c r="AP47" s="8" t="n">
        <v>22.85006593</v>
      </c>
      <c r="AQ47" s="8" t="n">
        <v>6.517812024</v>
      </c>
      <c r="AR47" s="8" t="n">
        <v>1.574468801</v>
      </c>
      <c r="AS47" s="2"/>
      <c r="AT47" s="2"/>
      <c r="AU47" s="2"/>
      <c r="AV47" s="2"/>
      <c r="AW47" s="2"/>
      <c r="AX47" s="2"/>
    </row>
    <row r="48" customFormat="false" ht="15" hidden="false" customHeight="false" outlineLevel="0" collapsed="false">
      <c r="A48" s="6" t="s">
        <v>50</v>
      </c>
      <c r="B48" s="6" t="s">
        <v>51</v>
      </c>
      <c r="C48" s="2" t="n">
        <v>25</v>
      </c>
      <c r="D48" s="6" t="s">
        <v>109</v>
      </c>
      <c r="E48" s="2" t="n">
        <v>0</v>
      </c>
      <c r="F48" s="6" t="s">
        <v>131</v>
      </c>
      <c r="G48" s="8" t="n">
        <v>0.1</v>
      </c>
      <c r="H48" s="6" t="s">
        <v>104</v>
      </c>
      <c r="I48" s="2" t="n">
        <v>55</v>
      </c>
      <c r="J48" s="2" t="n">
        <v>79</v>
      </c>
      <c r="K48" s="2" t="n">
        <v>55</v>
      </c>
      <c r="L48" s="2" t="n">
        <v>79</v>
      </c>
      <c r="M48" s="2" t="n">
        <v>5</v>
      </c>
      <c r="N48" s="2" t="n">
        <v>16</v>
      </c>
      <c r="O48" s="2" t="n">
        <v>368</v>
      </c>
      <c r="P48" s="2" t="n">
        <v>8</v>
      </c>
      <c r="Q48" s="2" t="n">
        <v>68</v>
      </c>
      <c r="R48" s="2" t="n">
        <v>8</v>
      </c>
      <c r="S48" s="2" t="n">
        <v>6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3</v>
      </c>
      <c r="Y48" s="2" t="n">
        <v>3</v>
      </c>
      <c r="Z48" s="2" t="n">
        <v>0</v>
      </c>
      <c r="AA48" s="2" t="n">
        <v>1</v>
      </c>
      <c r="AB48" s="8" t="n">
        <v>0.8207388905</v>
      </c>
      <c r="AC48" s="8" t="n">
        <v>0.2277726226</v>
      </c>
      <c r="AD48" s="8" t="n">
        <v>0.2344614433</v>
      </c>
      <c r="AE48" s="2" t="n">
        <v>1</v>
      </c>
      <c r="AF48" s="8" t="n">
        <v>3.295574</v>
      </c>
      <c r="AG48" s="8" t="n">
        <v>0.2291349222</v>
      </c>
      <c r="AH48" s="8" t="n">
        <v>-0.9733260908</v>
      </c>
      <c r="AI48" s="8" t="n">
        <v>-0.01155458641</v>
      </c>
      <c r="AJ48" s="8" t="n">
        <v>0.9733938501</v>
      </c>
      <c r="AK48" s="8" t="n">
        <v>0.2291031598</v>
      </c>
      <c r="AL48" s="8" t="n">
        <v>0.004019285292</v>
      </c>
      <c r="AM48" s="8" t="n">
        <v>-0.001264882983</v>
      </c>
      <c r="AN48" s="8" t="n">
        <v>-0.01216812198</v>
      </c>
      <c r="AO48" s="8" t="n">
        <v>0.9999251656</v>
      </c>
      <c r="AP48" s="8" t="n">
        <v>-16.48568261</v>
      </c>
      <c r="AQ48" s="8" t="n">
        <v>20.61960873</v>
      </c>
      <c r="AR48" s="8" t="n">
        <v>0.7880573207</v>
      </c>
      <c r="AS48" s="2"/>
      <c r="AT48" s="2"/>
      <c r="AU48" s="2"/>
      <c r="AV48" s="2"/>
      <c r="AW48" s="2"/>
      <c r="AX48" s="2"/>
    </row>
    <row r="49" customFormat="false" ht="15" hidden="false" customHeight="false" outlineLevel="0" collapsed="false">
      <c r="A49" s="6" t="s">
        <v>50</v>
      </c>
      <c r="B49" s="6" t="s">
        <v>52</v>
      </c>
      <c r="C49" s="2" t="n">
        <v>25</v>
      </c>
      <c r="D49" s="6" t="s">
        <v>109</v>
      </c>
      <c r="E49" s="2" t="n">
        <v>0</v>
      </c>
      <c r="F49" s="6" t="s">
        <v>131</v>
      </c>
      <c r="G49" s="8" t="n">
        <v>0.1</v>
      </c>
      <c r="H49" s="6" t="s">
        <v>104</v>
      </c>
      <c r="I49" s="2" t="n">
        <v>55</v>
      </c>
      <c r="J49" s="2" t="n">
        <v>79</v>
      </c>
      <c r="K49" s="2" t="n">
        <v>55</v>
      </c>
      <c r="L49" s="2" t="n">
        <v>79</v>
      </c>
      <c r="M49" s="2" t="n">
        <v>5</v>
      </c>
      <c r="N49" s="2" t="n">
        <v>16</v>
      </c>
      <c r="O49" s="2" t="n">
        <v>368</v>
      </c>
      <c r="P49" s="2" t="n">
        <v>8</v>
      </c>
      <c r="Q49" s="2" t="n">
        <v>68</v>
      </c>
      <c r="R49" s="2" t="n">
        <v>8</v>
      </c>
      <c r="S49" s="2" t="n">
        <v>6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3</v>
      </c>
      <c r="Y49" s="2" t="n">
        <v>3</v>
      </c>
      <c r="Z49" s="2" t="n">
        <v>3</v>
      </c>
      <c r="AA49" s="2" t="n">
        <v>1</v>
      </c>
      <c r="AB49" s="8" t="n">
        <v>0.8207388905</v>
      </c>
      <c r="AC49" s="8" t="n">
        <v>0.2277726226</v>
      </c>
      <c r="AD49" s="8" t="n">
        <v>0.2344614433</v>
      </c>
      <c r="AE49" s="2" t="n">
        <v>1</v>
      </c>
      <c r="AF49" s="8" t="n">
        <v>3.570587</v>
      </c>
      <c r="AG49" s="8" t="n">
        <v>0.2291349222</v>
      </c>
      <c r="AH49" s="8" t="n">
        <v>-0.9733260908</v>
      </c>
      <c r="AI49" s="8" t="n">
        <v>-0.01155458641</v>
      </c>
      <c r="AJ49" s="8" t="n">
        <v>0.9733938501</v>
      </c>
      <c r="AK49" s="8" t="n">
        <v>0.2291031598</v>
      </c>
      <c r="AL49" s="8" t="n">
        <v>0.004019285292</v>
      </c>
      <c r="AM49" s="8" t="n">
        <v>-0.001264882983</v>
      </c>
      <c r="AN49" s="8" t="n">
        <v>-0.01216812198</v>
      </c>
      <c r="AO49" s="8" t="n">
        <v>0.9999251656</v>
      </c>
      <c r="AP49" s="8" t="n">
        <v>-16.48568261</v>
      </c>
      <c r="AQ49" s="8" t="n">
        <v>20.61960873</v>
      </c>
      <c r="AR49" s="8" t="n">
        <v>0.7880573207</v>
      </c>
      <c r="AS49" s="2"/>
      <c r="AT49" s="2"/>
      <c r="AU49" s="2"/>
      <c r="AV49" s="2"/>
      <c r="AW49" s="2"/>
      <c r="AX49" s="2"/>
    </row>
    <row r="50" customFormat="false" ht="15" hidden="false" customHeight="false" outlineLevel="0" collapsed="false">
      <c r="A50" s="6" t="s">
        <v>50</v>
      </c>
      <c r="B50" s="6" t="s">
        <v>51</v>
      </c>
      <c r="C50" s="2" t="n">
        <v>25</v>
      </c>
      <c r="D50" s="6" t="s">
        <v>111</v>
      </c>
      <c r="E50" s="2" t="n">
        <v>0</v>
      </c>
      <c r="F50" s="6" t="s">
        <v>132</v>
      </c>
      <c r="G50" s="8" t="n">
        <v>0.1</v>
      </c>
      <c r="H50" s="6" t="s">
        <v>104</v>
      </c>
      <c r="I50" s="2" t="n">
        <v>55</v>
      </c>
      <c r="J50" s="2" t="n">
        <v>84</v>
      </c>
      <c r="K50" s="2" t="n">
        <v>55</v>
      </c>
      <c r="L50" s="2" t="n">
        <v>84</v>
      </c>
      <c r="M50" s="2" t="n">
        <v>6</v>
      </c>
      <c r="N50" s="2" t="n">
        <v>10</v>
      </c>
      <c r="O50" s="2" t="n">
        <v>346</v>
      </c>
      <c r="P50" s="2" t="n">
        <v>5</v>
      </c>
      <c r="Q50" s="2" t="n">
        <v>28</v>
      </c>
      <c r="R50" s="2" t="n">
        <v>8</v>
      </c>
      <c r="S50" s="2" t="n">
        <v>2</v>
      </c>
      <c r="T50" s="2" t="n">
        <v>1</v>
      </c>
      <c r="U50" s="2" t="n">
        <v>8</v>
      </c>
      <c r="V50" s="2" t="n">
        <v>8</v>
      </c>
      <c r="W50" s="2" t="n">
        <v>39</v>
      </c>
      <c r="X50" s="2" t="n">
        <v>8</v>
      </c>
      <c r="Y50" s="2" t="n">
        <v>8</v>
      </c>
      <c r="Z50" s="2" t="n">
        <v>0</v>
      </c>
      <c r="AA50" s="2" t="n">
        <v>1</v>
      </c>
      <c r="AB50" s="8" t="n">
        <v>1.082355093</v>
      </c>
      <c r="AC50" s="8" t="n">
        <v>0.1078936085</v>
      </c>
      <c r="AD50" s="8" t="n">
        <v>0.1276659178</v>
      </c>
      <c r="AE50" s="2" t="n">
        <v>1</v>
      </c>
      <c r="AF50" s="8" t="n">
        <v>3.897009</v>
      </c>
      <c r="AG50" s="8" t="n">
        <v>0.9889592524</v>
      </c>
      <c r="AH50" s="8" t="n">
        <v>0.1473289811</v>
      </c>
      <c r="AI50" s="8" t="n">
        <v>-0.01593011114</v>
      </c>
      <c r="AJ50" s="8" t="n">
        <v>-0.147243442</v>
      </c>
      <c r="AK50" s="8" t="n">
        <v>0.9890794349</v>
      </c>
      <c r="AL50" s="8" t="n">
        <v>0.006421863477</v>
      </c>
      <c r="AM50" s="8" t="n">
        <v>0.01670227192</v>
      </c>
      <c r="AN50" s="8" t="n">
        <v>-0.004005356908</v>
      </c>
      <c r="AO50" s="8" t="n">
        <v>0.9998524847</v>
      </c>
      <c r="AP50" s="8" t="n">
        <v>25.14746208</v>
      </c>
      <c r="AQ50" s="8" t="n">
        <v>19.82154765</v>
      </c>
      <c r="AR50" s="8" t="n">
        <v>2.195323188</v>
      </c>
      <c r="AS50" s="2"/>
      <c r="AT50" s="2"/>
      <c r="AU50" s="2"/>
      <c r="AV50" s="2"/>
      <c r="AW50" s="2"/>
      <c r="AX50" s="2"/>
    </row>
    <row r="51" customFormat="false" ht="15" hidden="false" customHeight="false" outlineLevel="0" collapsed="false">
      <c r="A51" s="6" t="s">
        <v>50</v>
      </c>
      <c r="B51" s="6" t="s">
        <v>52</v>
      </c>
      <c r="C51" s="2" t="n">
        <v>25</v>
      </c>
      <c r="D51" s="6" t="s">
        <v>111</v>
      </c>
      <c r="E51" s="2" t="n">
        <v>0</v>
      </c>
      <c r="F51" s="6" t="s">
        <v>132</v>
      </c>
      <c r="G51" s="8" t="n">
        <v>0.1</v>
      </c>
      <c r="H51" s="6" t="s">
        <v>104</v>
      </c>
      <c r="I51" s="2" t="n">
        <v>55</v>
      </c>
      <c r="J51" s="2" t="n">
        <v>84</v>
      </c>
      <c r="K51" s="2" t="n">
        <v>55</v>
      </c>
      <c r="L51" s="2" t="n">
        <v>84</v>
      </c>
      <c r="M51" s="2" t="n">
        <v>6</v>
      </c>
      <c r="N51" s="2" t="n">
        <v>10</v>
      </c>
      <c r="O51" s="2" t="n">
        <v>346</v>
      </c>
      <c r="P51" s="2" t="n">
        <v>5</v>
      </c>
      <c r="Q51" s="2" t="n">
        <v>28</v>
      </c>
      <c r="R51" s="2" t="n">
        <v>8</v>
      </c>
      <c r="S51" s="2" t="n">
        <v>2</v>
      </c>
      <c r="T51" s="2" t="n">
        <v>1</v>
      </c>
      <c r="U51" s="2" t="n">
        <v>8</v>
      </c>
      <c r="V51" s="2" t="n">
        <v>8</v>
      </c>
      <c r="W51" s="2" t="n">
        <v>39</v>
      </c>
      <c r="X51" s="2" t="n">
        <v>8</v>
      </c>
      <c r="Y51" s="2" t="n">
        <v>8</v>
      </c>
      <c r="Z51" s="2" t="n">
        <v>8</v>
      </c>
      <c r="AA51" s="2" t="n">
        <v>1</v>
      </c>
      <c r="AB51" s="8" t="n">
        <v>1.082355093</v>
      </c>
      <c r="AC51" s="8" t="n">
        <v>0.1078936085</v>
      </c>
      <c r="AD51" s="8" t="n">
        <v>0.1276659178</v>
      </c>
      <c r="AE51" s="2" t="n">
        <v>1</v>
      </c>
      <c r="AF51" s="8" t="n">
        <v>4.768234</v>
      </c>
      <c r="AG51" s="8" t="n">
        <v>0.9889592524</v>
      </c>
      <c r="AH51" s="8" t="n">
        <v>0.1473289811</v>
      </c>
      <c r="AI51" s="8" t="n">
        <v>-0.01593011114</v>
      </c>
      <c r="AJ51" s="8" t="n">
        <v>-0.147243442</v>
      </c>
      <c r="AK51" s="8" t="n">
        <v>0.9890794349</v>
      </c>
      <c r="AL51" s="8" t="n">
        <v>0.006421863477</v>
      </c>
      <c r="AM51" s="8" t="n">
        <v>0.01670227192</v>
      </c>
      <c r="AN51" s="8" t="n">
        <v>-0.004005356908</v>
      </c>
      <c r="AO51" s="8" t="n">
        <v>0.9998524847</v>
      </c>
      <c r="AP51" s="8" t="n">
        <v>25.14746208</v>
      </c>
      <c r="AQ51" s="8" t="n">
        <v>19.82154765</v>
      </c>
      <c r="AR51" s="8" t="n">
        <v>2.195323188</v>
      </c>
      <c r="AS51" s="2"/>
      <c r="AT51" s="2"/>
      <c r="AU51" s="2"/>
      <c r="AV51" s="2"/>
      <c r="AW51" s="2"/>
      <c r="AX51" s="2"/>
    </row>
    <row r="52" customFormat="false" ht="15" hidden="false" customHeight="false" outlineLevel="0" collapsed="false">
      <c r="A52" s="6" t="s">
        <v>50</v>
      </c>
      <c r="B52" s="6" t="s">
        <v>51</v>
      </c>
      <c r="C52" s="2" t="n">
        <v>26</v>
      </c>
      <c r="D52" s="6" t="s">
        <v>102</v>
      </c>
      <c r="E52" s="2" t="n">
        <v>1</v>
      </c>
      <c r="F52" s="6" t="s">
        <v>133</v>
      </c>
      <c r="G52" s="8" t="n">
        <v>0.1</v>
      </c>
      <c r="H52" s="6" t="s">
        <v>104</v>
      </c>
      <c r="I52" s="2" t="n">
        <v>56</v>
      </c>
      <c r="J52" s="2" t="n">
        <v>58</v>
      </c>
      <c r="K52" s="2" t="n">
        <v>56</v>
      </c>
      <c r="L52" s="2" t="n">
        <v>58</v>
      </c>
      <c r="M52" s="2" t="n">
        <v>3</v>
      </c>
      <c r="N52" s="2" t="n">
        <v>11</v>
      </c>
      <c r="O52" s="2" t="n">
        <v>357</v>
      </c>
      <c r="P52" s="2" t="n">
        <v>11</v>
      </c>
      <c r="Q52" s="2" t="n">
        <v>128</v>
      </c>
      <c r="R52" s="2" t="n">
        <v>28</v>
      </c>
      <c r="S52" s="2" t="n">
        <v>10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8</v>
      </c>
      <c r="Y52" s="2" t="n">
        <v>8</v>
      </c>
      <c r="Z52" s="2" t="n">
        <v>0</v>
      </c>
      <c r="AA52" s="2" t="n">
        <v>1</v>
      </c>
      <c r="AB52" s="8" t="n">
        <v>0.2648463042</v>
      </c>
      <c r="AC52" s="8" t="n">
        <v>0.07036577463</v>
      </c>
      <c r="AD52" s="8" t="n">
        <v>0.07149157517</v>
      </c>
      <c r="AE52" s="2" t="n">
        <v>1</v>
      </c>
      <c r="AF52" s="8" t="n">
        <v>2.886718</v>
      </c>
      <c r="AG52" s="8" t="n">
        <v>-0.7179672554</v>
      </c>
      <c r="AH52" s="8" t="n">
        <v>-0.6960588676</v>
      </c>
      <c r="AI52" s="8" t="n">
        <v>0.005007301545</v>
      </c>
      <c r="AJ52" s="8" t="n">
        <v>0.6960513679</v>
      </c>
      <c r="AK52" s="8" t="n">
        <v>-0.7179839533</v>
      </c>
      <c r="AL52" s="8" t="n">
        <v>-0.003396491849</v>
      </c>
      <c r="AM52" s="8" t="n">
        <v>0.005959320428</v>
      </c>
      <c r="AN52" s="8" t="n">
        <v>0.001046769159</v>
      </c>
      <c r="AO52" s="8" t="n">
        <v>0.9999816952</v>
      </c>
      <c r="AP52" s="8" t="n">
        <v>-11.08655639</v>
      </c>
      <c r="AQ52" s="8" t="n">
        <v>-0.8621167791</v>
      </c>
      <c r="AR52" s="8" t="n">
        <v>0.6091864656</v>
      </c>
      <c r="AS52" s="2"/>
      <c r="AT52" s="2"/>
      <c r="AU52" s="2"/>
      <c r="AV52" s="2"/>
      <c r="AW52" s="2"/>
      <c r="AX52" s="2"/>
    </row>
    <row r="53" customFormat="false" ht="15" hidden="false" customHeight="false" outlineLevel="0" collapsed="false">
      <c r="A53" s="6" t="s">
        <v>50</v>
      </c>
      <c r="B53" s="6" t="s">
        <v>52</v>
      </c>
      <c r="C53" s="2" t="n">
        <v>26</v>
      </c>
      <c r="D53" s="6" t="s">
        <v>102</v>
      </c>
      <c r="E53" s="2" t="n">
        <v>1</v>
      </c>
      <c r="F53" s="6" t="s">
        <v>133</v>
      </c>
      <c r="G53" s="8" t="n">
        <v>0.1</v>
      </c>
      <c r="H53" s="6" t="s">
        <v>104</v>
      </c>
      <c r="I53" s="2" t="n">
        <v>56</v>
      </c>
      <c r="J53" s="2" t="n">
        <v>58</v>
      </c>
      <c r="K53" s="2" t="n">
        <v>56</v>
      </c>
      <c r="L53" s="2" t="n">
        <v>58</v>
      </c>
      <c r="M53" s="2" t="n">
        <v>3</v>
      </c>
      <c r="N53" s="2" t="n">
        <v>11</v>
      </c>
      <c r="O53" s="2" t="n">
        <v>357</v>
      </c>
      <c r="P53" s="2" t="n">
        <v>11</v>
      </c>
      <c r="Q53" s="2" t="n">
        <v>128</v>
      </c>
      <c r="R53" s="2" t="n">
        <v>28</v>
      </c>
      <c r="S53" s="2" t="n">
        <v>10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8</v>
      </c>
      <c r="Y53" s="2" t="n">
        <v>8</v>
      </c>
      <c r="Z53" s="2" t="n">
        <v>8</v>
      </c>
      <c r="AA53" s="2" t="n">
        <v>1</v>
      </c>
      <c r="AB53" s="8" t="n">
        <v>0.2648463042</v>
      </c>
      <c r="AC53" s="8" t="n">
        <v>0.07036577463</v>
      </c>
      <c r="AD53" s="8" t="n">
        <v>0.07149157517</v>
      </c>
      <c r="AE53" s="2" t="n">
        <v>1</v>
      </c>
      <c r="AF53" s="8" t="n">
        <v>3.658351</v>
      </c>
      <c r="AG53" s="8" t="n">
        <v>-0.7179672554</v>
      </c>
      <c r="AH53" s="8" t="n">
        <v>-0.6960588676</v>
      </c>
      <c r="AI53" s="8" t="n">
        <v>0.005007301545</v>
      </c>
      <c r="AJ53" s="8" t="n">
        <v>0.6960513679</v>
      </c>
      <c r="AK53" s="8" t="n">
        <v>-0.7179839533</v>
      </c>
      <c r="AL53" s="8" t="n">
        <v>-0.003396491849</v>
      </c>
      <c r="AM53" s="8" t="n">
        <v>0.005959320428</v>
      </c>
      <c r="AN53" s="8" t="n">
        <v>0.001046769159</v>
      </c>
      <c r="AO53" s="8" t="n">
        <v>0.9999816952</v>
      </c>
      <c r="AP53" s="8" t="n">
        <v>-11.08655639</v>
      </c>
      <c r="AQ53" s="8" t="n">
        <v>-0.8621167791</v>
      </c>
      <c r="AR53" s="8" t="n">
        <v>0.6091864656</v>
      </c>
      <c r="AS53" s="2"/>
      <c r="AT53" s="2"/>
      <c r="AU53" s="2"/>
      <c r="AV53" s="2"/>
      <c r="AW53" s="2"/>
      <c r="AX53" s="2"/>
    </row>
    <row r="54" customFormat="false" ht="15" hidden="false" customHeight="false" outlineLevel="0" collapsed="false">
      <c r="A54" s="6" t="s">
        <v>50</v>
      </c>
      <c r="B54" s="6" t="s">
        <v>51</v>
      </c>
      <c r="C54" s="2" t="n">
        <v>26</v>
      </c>
      <c r="D54" s="6" t="s">
        <v>105</v>
      </c>
      <c r="E54" s="2" t="n">
        <v>1</v>
      </c>
      <c r="F54" s="6" t="s">
        <v>134</v>
      </c>
      <c r="G54" s="8" t="n">
        <v>0.1</v>
      </c>
      <c r="H54" s="6" t="s">
        <v>104</v>
      </c>
      <c r="I54" s="2" t="n">
        <v>56</v>
      </c>
      <c r="J54" s="2" t="n">
        <v>50</v>
      </c>
      <c r="K54" s="2" t="n">
        <v>56</v>
      </c>
      <c r="L54" s="2" t="n">
        <v>50</v>
      </c>
      <c r="M54" s="2" t="n">
        <v>4</v>
      </c>
      <c r="N54" s="2" t="n">
        <v>9</v>
      </c>
      <c r="O54" s="2" t="n">
        <v>251</v>
      </c>
      <c r="P54" s="2" t="n">
        <v>12</v>
      </c>
      <c r="Q54" s="2" t="n">
        <v>157</v>
      </c>
      <c r="R54" s="2" t="n">
        <v>27</v>
      </c>
      <c r="S54" s="2" t="n">
        <v>13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9</v>
      </c>
      <c r="Y54" s="2" t="n">
        <v>9</v>
      </c>
      <c r="Z54" s="2" t="n">
        <v>0</v>
      </c>
      <c r="AA54" s="2" t="n">
        <v>1</v>
      </c>
      <c r="AB54" s="8" t="n">
        <v>0.5814075978</v>
      </c>
      <c r="AC54" s="8" t="n">
        <v>0.03452096171</v>
      </c>
      <c r="AD54" s="8" t="n">
        <v>0.04667129603</v>
      </c>
      <c r="AE54" s="2" t="n">
        <v>1</v>
      </c>
      <c r="AF54" s="8" t="n">
        <v>2.369223</v>
      </c>
      <c r="AG54" s="8" t="n">
        <v>0.9339341781</v>
      </c>
      <c r="AH54" s="8" t="n">
        <v>0.35738995</v>
      </c>
      <c r="AI54" s="8" t="n">
        <v>-0.006274923919</v>
      </c>
      <c r="AJ54" s="8" t="n">
        <v>-0.3573604893</v>
      </c>
      <c r="AK54" s="8" t="n">
        <v>0.9339511871</v>
      </c>
      <c r="AL54" s="8" t="n">
        <v>0.005353577246</v>
      </c>
      <c r="AM54" s="8" t="n">
        <v>0.007773787348</v>
      </c>
      <c r="AN54" s="8" t="n">
        <v>-0.002757478883</v>
      </c>
      <c r="AO54" s="8" t="n">
        <v>0.9999659817</v>
      </c>
      <c r="AP54" s="8" t="n">
        <v>8.384619207</v>
      </c>
      <c r="AQ54" s="8" t="n">
        <v>1.383505202</v>
      </c>
      <c r="AR54" s="8" t="n">
        <v>0.6703340943</v>
      </c>
      <c r="AS54" s="2"/>
      <c r="AT54" s="2"/>
      <c r="AU54" s="2"/>
      <c r="AV54" s="2"/>
      <c r="AW54" s="2"/>
      <c r="AX54" s="2"/>
    </row>
    <row r="55" customFormat="false" ht="15" hidden="false" customHeight="false" outlineLevel="0" collapsed="false">
      <c r="A55" s="6" t="s">
        <v>50</v>
      </c>
      <c r="B55" s="6" t="s">
        <v>52</v>
      </c>
      <c r="C55" s="2" t="n">
        <v>26</v>
      </c>
      <c r="D55" s="6" t="s">
        <v>105</v>
      </c>
      <c r="E55" s="2" t="n">
        <v>1</v>
      </c>
      <c r="F55" s="6" t="s">
        <v>134</v>
      </c>
      <c r="G55" s="8" t="n">
        <v>0.1</v>
      </c>
      <c r="H55" s="6" t="s">
        <v>104</v>
      </c>
      <c r="I55" s="2" t="n">
        <v>56</v>
      </c>
      <c r="J55" s="2" t="n">
        <v>50</v>
      </c>
      <c r="K55" s="2" t="n">
        <v>56</v>
      </c>
      <c r="L55" s="2" t="n">
        <v>50</v>
      </c>
      <c r="M55" s="2" t="n">
        <v>4</v>
      </c>
      <c r="N55" s="2" t="n">
        <v>9</v>
      </c>
      <c r="O55" s="2" t="n">
        <v>251</v>
      </c>
      <c r="P55" s="2" t="n">
        <v>12</v>
      </c>
      <c r="Q55" s="2" t="n">
        <v>157</v>
      </c>
      <c r="R55" s="2" t="n">
        <v>27</v>
      </c>
      <c r="S55" s="2" t="n">
        <v>13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9</v>
      </c>
      <c r="Y55" s="2" t="n">
        <v>9</v>
      </c>
      <c r="Z55" s="2" t="n">
        <v>9</v>
      </c>
      <c r="AA55" s="2" t="n">
        <v>1</v>
      </c>
      <c r="AB55" s="8" t="n">
        <v>0.5814075978</v>
      </c>
      <c r="AC55" s="8" t="n">
        <v>0.03452096171</v>
      </c>
      <c r="AD55" s="8" t="n">
        <v>0.04667129603</v>
      </c>
      <c r="AE55" s="2" t="n">
        <v>1</v>
      </c>
      <c r="AF55" s="8" t="n">
        <v>3.371638</v>
      </c>
      <c r="AG55" s="8" t="n">
        <v>0.9339341781</v>
      </c>
      <c r="AH55" s="8" t="n">
        <v>0.35738995</v>
      </c>
      <c r="AI55" s="8" t="n">
        <v>-0.006274923919</v>
      </c>
      <c r="AJ55" s="8" t="n">
        <v>-0.3573604893</v>
      </c>
      <c r="AK55" s="8" t="n">
        <v>0.9339511871</v>
      </c>
      <c r="AL55" s="8" t="n">
        <v>0.005353577246</v>
      </c>
      <c r="AM55" s="8" t="n">
        <v>0.007773787348</v>
      </c>
      <c r="AN55" s="8" t="n">
        <v>-0.002757478883</v>
      </c>
      <c r="AO55" s="8" t="n">
        <v>0.9999659817</v>
      </c>
      <c r="AP55" s="8" t="n">
        <v>8.384619207</v>
      </c>
      <c r="AQ55" s="8" t="n">
        <v>1.383505202</v>
      </c>
      <c r="AR55" s="8" t="n">
        <v>0.6703340943</v>
      </c>
      <c r="AS55" s="2"/>
      <c r="AT55" s="2"/>
      <c r="AU55" s="2"/>
      <c r="AV55" s="2"/>
      <c r="AW55" s="2"/>
      <c r="AX55" s="2"/>
    </row>
    <row r="56" customFormat="false" ht="15" hidden="false" customHeight="false" outlineLevel="0" collapsed="false">
      <c r="A56" s="6" t="s">
        <v>50</v>
      </c>
      <c r="B56" s="6" t="s">
        <v>51</v>
      </c>
      <c r="C56" s="2" t="n">
        <v>26</v>
      </c>
      <c r="D56" s="6" t="s">
        <v>107</v>
      </c>
      <c r="E56" s="2" t="n">
        <v>0</v>
      </c>
      <c r="F56" s="6" t="s">
        <v>135</v>
      </c>
      <c r="G56" s="8" t="n">
        <v>0.1</v>
      </c>
      <c r="H56" s="6" t="s">
        <v>104</v>
      </c>
      <c r="I56" s="2" t="n">
        <v>56</v>
      </c>
      <c r="J56" s="2" t="n">
        <v>55</v>
      </c>
      <c r="K56" s="2" t="n">
        <v>56</v>
      </c>
      <c r="L56" s="2" t="n">
        <v>55</v>
      </c>
      <c r="M56" s="2" t="n">
        <v>3</v>
      </c>
      <c r="N56" s="2" t="n">
        <v>6</v>
      </c>
      <c r="O56" s="2" t="n">
        <v>249</v>
      </c>
      <c r="P56" s="2" t="n">
        <v>10</v>
      </c>
      <c r="Q56" s="2" t="n">
        <v>94</v>
      </c>
      <c r="R56" s="2" t="n">
        <v>14</v>
      </c>
      <c r="S56" s="2" t="n">
        <v>8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5</v>
      </c>
      <c r="Y56" s="2" t="n">
        <v>5</v>
      </c>
      <c r="Z56" s="2" t="n">
        <v>0</v>
      </c>
      <c r="AA56" s="2" t="n">
        <v>1</v>
      </c>
      <c r="AB56" s="8" t="n">
        <v>0.9754927136</v>
      </c>
      <c r="AC56" s="8" t="n">
        <v>0.1673487829</v>
      </c>
      <c r="AD56" s="8" t="n">
        <v>0.1778591857</v>
      </c>
      <c r="AE56" s="2" t="n">
        <v>1</v>
      </c>
      <c r="AF56" s="8" t="n">
        <v>2.372575</v>
      </c>
      <c r="AG56" s="8" t="n">
        <v>0.902004541</v>
      </c>
      <c r="AH56" s="8" t="n">
        <v>0.4314657174</v>
      </c>
      <c r="AI56" s="8" t="n">
        <v>-0.0150047585</v>
      </c>
      <c r="AJ56" s="8" t="n">
        <v>-0.4315869849</v>
      </c>
      <c r="AK56" s="8" t="n">
        <v>0.9020518327</v>
      </c>
      <c r="AL56" s="8" t="n">
        <v>-0.00593005516</v>
      </c>
      <c r="AM56" s="8" t="n">
        <v>0.0109764544</v>
      </c>
      <c r="AN56" s="8" t="n">
        <v>0.01182479516</v>
      </c>
      <c r="AO56" s="8" t="n">
        <v>0.9998698374</v>
      </c>
      <c r="AP56" s="8" t="n">
        <v>22.85438467</v>
      </c>
      <c r="AQ56" s="8" t="n">
        <v>6.520130651</v>
      </c>
      <c r="AR56" s="8" t="n">
        <v>1.573293322</v>
      </c>
      <c r="AS56" s="2"/>
      <c r="AT56" s="2"/>
      <c r="AU56" s="2"/>
      <c r="AV56" s="2"/>
      <c r="AW56" s="2"/>
      <c r="AX56" s="2"/>
    </row>
    <row r="57" customFormat="false" ht="15" hidden="false" customHeight="false" outlineLevel="0" collapsed="false">
      <c r="A57" s="6" t="s">
        <v>50</v>
      </c>
      <c r="B57" s="6" t="s">
        <v>52</v>
      </c>
      <c r="C57" s="2" t="n">
        <v>26</v>
      </c>
      <c r="D57" s="6" t="s">
        <v>107</v>
      </c>
      <c r="E57" s="2" t="n">
        <v>0</v>
      </c>
      <c r="F57" s="6" t="s">
        <v>135</v>
      </c>
      <c r="G57" s="8" t="n">
        <v>0.1</v>
      </c>
      <c r="H57" s="6" t="s">
        <v>104</v>
      </c>
      <c r="I57" s="2" t="n">
        <v>56</v>
      </c>
      <c r="J57" s="2" t="n">
        <v>55</v>
      </c>
      <c r="K57" s="2" t="n">
        <v>56</v>
      </c>
      <c r="L57" s="2" t="n">
        <v>55</v>
      </c>
      <c r="M57" s="2" t="n">
        <v>3</v>
      </c>
      <c r="N57" s="2" t="n">
        <v>6</v>
      </c>
      <c r="O57" s="2" t="n">
        <v>249</v>
      </c>
      <c r="P57" s="2" t="n">
        <v>10</v>
      </c>
      <c r="Q57" s="2" t="n">
        <v>94</v>
      </c>
      <c r="R57" s="2" t="n">
        <v>14</v>
      </c>
      <c r="S57" s="2" t="n">
        <v>8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5</v>
      </c>
      <c r="Y57" s="2" t="n">
        <v>5</v>
      </c>
      <c r="Z57" s="2" t="n">
        <v>5</v>
      </c>
      <c r="AA57" s="2" t="n">
        <v>1</v>
      </c>
      <c r="AB57" s="8" t="n">
        <v>0.9754927136</v>
      </c>
      <c r="AC57" s="8" t="n">
        <v>0.1673487829</v>
      </c>
      <c r="AD57" s="8" t="n">
        <v>0.1778591857</v>
      </c>
      <c r="AE57" s="2" t="n">
        <v>1</v>
      </c>
      <c r="AF57" s="8" t="n">
        <v>2.881652</v>
      </c>
      <c r="AG57" s="8" t="n">
        <v>0.902004541</v>
      </c>
      <c r="AH57" s="8" t="n">
        <v>0.4314657174</v>
      </c>
      <c r="AI57" s="8" t="n">
        <v>-0.0150047585</v>
      </c>
      <c r="AJ57" s="8" t="n">
        <v>-0.4315869849</v>
      </c>
      <c r="AK57" s="8" t="n">
        <v>0.9020518327</v>
      </c>
      <c r="AL57" s="8" t="n">
        <v>-0.00593005516</v>
      </c>
      <c r="AM57" s="8" t="n">
        <v>0.0109764544</v>
      </c>
      <c r="AN57" s="8" t="n">
        <v>0.01182479516</v>
      </c>
      <c r="AO57" s="8" t="n">
        <v>0.9998698374</v>
      </c>
      <c r="AP57" s="8" t="n">
        <v>22.85438467</v>
      </c>
      <c r="AQ57" s="8" t="n">
        <v>6.520130651</v>
      </c>
      <c r="AR57" s="8" t="n">
        <v>1.573293322</v>
      </c>
      <c r="AS57" s="2"/>
      <c r="AT57" s="2"/>
      <c r="AU57" s="2"/>
      <c r="AV57" s="2"/>
      <c r="AW57" s="2"/>
      <c r="AX57" s="2"/>
    </row>
    <row r="58" customFormat="false" ht="15" hidden="false" customHeight="false" outlineLevel="0" collapsed="false">
      <c r="A58" s="6" t="s">
        <v>50</v>
      </c>
      <c r="B58" s="6" t="s">
        <v>51</v>
      </c>
      <c r="C58" s="2" t="n">
        <v>26</v>
      </c>
      <c r="D58" s="6" t="s">
        <v>109</v>
      </c>
      <c r="E58" s="2" t="n">
        <v>0</v>
      </c>
      <c r="F58" s="6" t="s">
        <v>136</v>
      </c>
      <c r="G58" s="8" t="n">
        <v>0.1</v>
      </c>
      <c r="H58" s="6" t="s">
        <v>104</v>
      </c>
      <c r="I58" s="2" t="n">
        <v>56</v>
      </c>
      <c r="J58" s="2" t="n">
        <v>82</v>
      </c>
      <c r="K58" s="2" t="n">
        <v>56</v>
      </c>
      <c r="L58" s="2" t="n">
        <v>82</v>
      </c>
      <c r="M58" s="2" t="n">
        <v>7</v>
      </c>
      <c r="N58" s="2" t="n">
        <v>14</v>
      </c>
      <c r="O58" s="2" t="n">
        <v>395</v>
      </c>
      <c r="P58" s="2" t="n">
        <v>7</v>
      </c>
      <c r="Q58" s="2" t="n">
        <v>65</v>
      </c>
      <c r="R58" s="2" t="n">
        <v>15</v>
      </c>
      <c r="S58" s="2" t="n">
        <v>5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2</v>
      </c>
      <c r="Y58" s="2" t="n">
        <v>2</v>
      </c>
      <c r="Z58" s="2" t="n">
        <v>0</v>
      </c>
      <c r="AA58" s="2" t="n">
        <v>0</v>
      </c>
      <c r="AB58" s="2"/>
      <c r="AC58" s="2"/>
      <c r="AD58" s="2"/>
      <c r="AE58" s="2" t="n">
        <v>0</v>
      </c>
      <c r="AF58" s="8" t="n">
        <v>3.877492</v>
      </c>
      <c r="AG58" s="2" t="n">
        <v>1</v>
      </c>
      <c r="AH58" s="2" t="n">
        <v>0</v>
      </c>
      <c r="AI58" s="2" t="n">
        <v>0</v>
      </c>
      <c r="AJ58" s="2" t="n">
        <v>0</v>
      </c>
      <c r="AK58" s="2" t="n">
        <v>1</v>
      </c>
      <c r="AL58" s="2" t="n">
        <v>0</v>
      </c>
      <c r="AM58" s="2" t="n">
        <v>0</v>
      </c>
      <c r="AN58" s="2" t="n">
        <v>0</v>
      </c>
      <c r="AO58" s="2" t="n">
        <v>1</v>
      </c>
      <c r="AP58" s="2" t="n">
        <v>0</v>
      </c>
      <c r="AQ58" s="2" t="n">
        <v>0</v>
      </c>
      <c r="AR58" s="2" t="n">
        <v>0</v>
      </c>
      <c r="AS58" s="2"/>
      <c r="AT58" s="2"/>
      <c r="AU58" s="2"/>
      <c r="AV58" s="2"/>
      <c r="AW58" s="2"/>
      <c r="AX58" s="2"/>
    </row>
    <row r="59" customFormat="false" ht="15" hidden="false" customHeight="false" outlineLevel="0" collapsed="false">
      <c r="A59" s="6" t="s">
        <v>50</v>
      </c>
      <c r="B59" s="6" t="s">
        <v>52</v>
      </c>
      <c r="C59" s="2" t="n">
        <v>26</v>
      </c>
      <c r="D59" s="6" t="s">
        <v>109</v>
      </c>
      <c r="E59" s="2" t="n">
        <v>0</v>
      </c>
      <c r="F59" s="6" t="s">
        <v>136</v>
      </c>
      <c r="G59" s="8" t="n">
        <v>0.1</v>
      </c>
      <c r="H59" s="6" t="s">
        <v>104</v>
      </c>
      <c r="I59" s="2" t="n">
        <v>56</v>
      </c>
      <c r="J59" s="2" t="n">
        <v>82</v>
      </c>
      <c r="K59" s="2" t="n">
        <v>56</v>
      </c>
      <c r="L59" s="2" t="n">
        <v>82</v>
      </c>
      <c r="M59" s="2" t="n">
        <v>7</v>
      </c>
      <c r="N59" s="2" t="n">
        <v>14</v>
      </c>
      <c r="O59" s="2" t="n">
        <v>395</v>
      </c>
      <c r="P59" s="2" t="n">
        <v>7</v>
      </c>
      <c r="Q59" s="2" t="n">
        <v>65</v>
      </c>
      <c r="R59" s="2" t="n">
        <v>15</v>
      </c>
      <c r="S59" s="2" t="n">
        <v>5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2</v>
      </c>
      <c r="Y59" s="2" t="n">
        <v>2</v>
      </c>
      <c r="Z59" s="2" t="n">
        <v>0</v>
      </c>
      <c r="AA59" s="2" t="n">
        <v>0</v>
      </c>
      <c r="AB59" s="2"/>
      <c r="AC59" s="2"/>
      <c r="AD59" s="2"/>
      <c r="AE59" s="2" t="n">
        <v>0</v>
      </c>
      <c r="AF59" s="8" t="n">
        <v>3.87737</v>
      </c>
      <c r="AG59" s="2" t="n">
        <v>1</v>
      </c>
      <c r="AH59" s="2" t="n">
        <v>0</v>
      </c>
      <c r="AI59" s="2" t="n">
        <v>0</v>
      </c>
      <c r="AJ59" s="2" t="n">
        <v>0</v>
      </c>
      <c r="AK59" s="2" t="n">
        <v>1</v>
      </c>
      <c r="AL59" s="2" t="n">
        <v>0</v>
      </c>
      <c r="AM59" s="2" t="n">
        <v>0</v>
      </c>
      <c r="AN59" s="2" t="n">
        <v>0</v>
      </c>
      <c r="AO59" s="2" t="n">
        <v>1</v>
      </c>
      <c r="AP59" s="2" t="n">
        <v>0</v>
      </c>
      <c r="AQ59" s="2" t="n">
        <v>0</v>
      </c>
      <c r="AR59" s="2" t="n">
        <v>0</v>
      </c>
      <c r="AS59" s="2"/>
      <c r="AT59" s="2"/>
      <c r="AU59" s="2"/>
      <c r="AV59" s="2"/>
      <c r="AW59" s="2"/>
      <c r="AX59" s="2"/>
    </row>
    <row r="60" customFormat="false" ht="15" hidden="false" customHeight="false" outlineLevel="0" collapsed="false">
      <c r="A60" s="6" t="s">
        <v>50</v>
      </c>
      <c r="B60" s="6" t="s">
        <v>51</v>
      </c>
      <c r="C60" s="2" t="n">
        <v>26</v>
      </c>
      <c r="D60" s="6" t="s">
        <v>111</v>
      </c>
      <c r="E60" s="2" t="n">
        <v>0</v>
      </c>
      <c r="F60" s="6" t="s">
        <v>137</v>
      </c>
      <c r="G60" s="8" t="n">
        <v>0.1</v>
      </c>
      <c r="H60" s="6" t="s">
        <v>104</v>
      </c>
      <c r="I60" s="2" t="n">
        <v>56</v>
      </c>
      <c r="J60" s="2" t="n">
        <v>90</v>
      </c>
      <c r="K60" s="2" t="n">
        <v>56</v>
      </c>
      <c r="L60" s="2" t="n">
        <v>90</v>
      </c>
      <c r="M60" s="2" t="n">
        <v>6</v>
      </c>
      <c r="N60" s="2" t="n">
        <v>13</v>
      </c>
      <c r="O60" s="2" t="n">
        <v>444</v>
      </c>
      <c r="P60" s="2" t="n">
        <v>8</v>
      </c>
      <c r="Q60" s="2" t="n">
        <v>43</v>
      </c>
      <c r="R60" s="2" t="n">
        <v>3</v>
      </c>
      <c r="S60" s="2" t="n">
        <v>4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1</v>
      </c>
      <c r="Y60" s="2" t="n">
        <v>1</v>
      </c>
      <c r="Z60" s="2" t="n">
        <v>0</v>
      </c>
      <c r="AA60" s="2" t="n">
        <v>0</v>
      </c>
      <c r="AB60" s="2"/>
      <c r="AC60" s="2"/>
      <c r="AD60" s="2"/>
      <c r="AE60" s="2" t="n">
        <v>0</v>
      </c>
      <c r="AF60" s="8" t="n">
        <v>4.248546</v>
      </c>
      <c r="AG60" s="2" t="n">
        <v>1</v>
      </c>
      <c r="AH60" s="2" t="n">
        <v>0</v>
      </c>
      <c r="AI60" s="2" t="n">
        <v>0</v>
      </c>
      <c r="AJ60" s="2" t="n">
        <v>0</v>
      </c>
      <c r="AK60" s="2" t="n">
        <v>1</v>
      </c>
      <c r="AL60" s="2" t="n">
        <v>0</v>
      </c>
      <c r="AM60" s="2" t="n">
        <v>0</v>
      </c>
      <c r="AN60" s="2" t="n">
        <v>0</v>
      </c>
      <c r="AO60" s="2" t="n">
        <v>1</v>
      </c>
      <c r="AP60" s="2" t="n">
        <v>0</v>
      </c>
      <c r="AQ60" s="2" t="n">
        <v>0</v>
      </c>
      <c r="AR60" s="2" t="n">
        <v>0</v>
      </c>
      <c r="AS60" s="2"/>
      <c r="AT60" s="2"/>
      <c r="AU60" s="2"/>
      <c r="AV60" s="2"/>
      <c r="AW60" s="2"/>
      <c r="AX60" s="2"/>
    </row>
    <row r="61" customFormat="false" ht="15" hidden="false" customHeight="false" outlineLevel="0" collapsed="false">
      <c r="A61" s="6" t="s">
        <v>50</v>
      </c>
      <c r="B61" s="6" t="s">
        <v>52</v>
      </c>
      <c r="C61" s="2" t="n">
        <v>26</v>
      </c>
      <c r="D61" s="6" t="s">
        <v>111</v>
      </c>
      <c r="E61" s="2" t="n">
        <v>0</v>
      </c>
      <c r="F61" s="6" t="s">
        <v>137</v>
      </c>
      <c r="G61" s="8" t="n">
        <v>0.1</v>
      </c>
      <c r="H61" s="6" t="s">
        <v>104</v>
      </c>
      <c r="I61" s="2" t="n">
        <v>56</v>
      </c>
      <c r="J61" s="2" t="n">
        <v>90</v>
      </c>
      <c r="K61" s="2" t="n">
        <v>56</v>
      </c>
      <c r="L61" s="2" t="n">
        <v>90</v>
      </c>
      <c r="M61" s="2" t="n">
        <v>6</v>
      </c>
      <c r="N61" s="2" t="n">
        <v>13</v>
      </c>
      <c r="O61" s="2" t="n">
        <v>444</v>
      </c>
      <c r="P61" s="2" t="n">
        <v>8</v>
      </c>
      <c r="Q61" s="2" t="n">
        <v>43</v>
      </c>
      <c r="R61" s="2" t="n">
        <v>3</v>
      </c>
      <c r="S61" s="2" t="n">
        <v>4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1</v>
      </c>
      <c r="Y61" s="2" t="n">
        <v>1</v>
      </c>
      <c r="Z61" s="2" t="n">
        <v>0</v>
      </c>
      <c r="AA61" s="2" t="n">
        <v>0</v>
      </c>
      <c r="AB61" s="2"/>
      <c r="AC61" s="2"/>
      <c r="AD61" s="2"/>
      <c r="AE61" s="2" t="n">
        <v>0</v>
      </c>
      <c r="AF61" s="8" t="n">
        <v>4.248387</v>
      </c>
      <c r="AG61" s="2" t="n">
        <v>1</v>
      </c>
      <c r="AH61" s="2" t="n">
        <v>0</v>
      </c>
      <c r="AI61" s="2" t="n">
        <v>0</v>
      </c>
      <c r="AJ61" s="2" t="n">
        <v>0</v>
      </c>
      <c r="AK61" s="2" t="n">
        <v>1</v>
      </c>
      <c r="AL61" s="2" t="n">
        <v>0</v>
      </c>
      <c r="AM61" s="2" t="n">
        <v>0</v>
      </c>
      <c r="AN61" s="2" t="n">
        <v>0</v>
      </c>
      <c r="AO61" s="2" t="n">
        <v>1</v>
      </c>
      <c r="AP61" s="2" t="n">
        <v>0</v>
      </c>
      <c r="AQ61" s="2" t="n">
        <v>0</v>
      </c>
      <c r="AR61" s="2" t="n">
        <v>0</v>
      </c>
      <c r="AS61" s="2"/>
      <c r="AT61" s="2"/>
      <c r="AU61" s="2"/>
      <c r="AV61" s="2"/>
      <c r="AW61" s="2"/>
      <c r="AX61" s="2"/>
    </row>
    <row r="62" customFormat="false" ht="15" hidden="false" customHeight="false" outlineLevel="0" collapsed="false">
      <c r="A62" s="6" t="s">
        <v>50</v>
      </c>
      <c r="B62" s="6" t="s">
        <v>51</v>
      </c>
      <c r="C62" s="2" t="n">
        <v>27</v>
      </c>
      <c r="D62" s="6" t="s">
        <v>102</v>
      </c>
      <c r="E62" s="2" t="n">
        <v>1</v>
      </c>
      <c r="F62" s="6" t="s">
        <v>138</v>
      </c>
      <c r="G62" s="8" t="n">
        <v>0.1</v>
      </c>
      <c r="H62" s="6" t="s">
        <v>104</v>
      </c>
      <c r="I62" s="2" t="n">
        <v>57</v>
      </c>
      <c r="J62" s="2" t="n">
        <v>57</v>
      </c>
      <c r="K62" s="2" t="n">
        <v>57</v>
      </c>
      <c r="L62" s="2" t="n">
        <v>57</v>
      </c>
      <c r="M62" s="2" t="n">
        <v>3</v>
      </c>
      <c r="N62" s="2" t="n">
        <v>11</v>
      </c>
      <c r="O62" s="2" t="n">
        <v>313</v>
      </c>
      <c r="P62" s="2" t="n">
        <v>12</v>
      </c>
      <c r="Q62" s="2" t="n">
        <v>81</v>
      </c>
      <c r="R62" s="2" t="n">
        <v>31</v>
      </c>
      <c r="S62" s="2" t="n">
        <v>5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8</v>
      </c>
      <c r="Y62" s="2" t="n">
        <v>8</v>
      </c>
      <c r="Z62" s="2" t="n">
        <v>0</v>
      </c>
      <c r="AA62" s="2" t="n">
        <v>1</v>
      </c>
      <c r="AB62" s="8" t="n">
        <v>0.3932886879</v>
      </c>
      <c r="AC62" s="8" t="n">
        <v>0.06835471363</v>
      </c>
      <c r="AD62" s="8" t="n">
        <v>0.07233299884</v>
      </c>
      <c r="AE62" s="2" t="n">
        <v>1</v>
      </c>
      <c r="AF62" s="8" t="n">
        <v>2.273716</v>
      </c>
      <c r="AG62" s="8" t="n">
        <v>-0.718475367</v>
      </c>
      <c r="AH62" s="8" t="n">
        <v>-0.6955204688</v>
      </c>
      <c r="AI62" s="8" t="n">
        <v>0.006665171055</v>
      </c>
      <c r="AJ62" s="8" t="n">
        <v>0.6955001306</v>
      </c>
      <c r="AK62" s="8" t="n">
        <v>-0.7185058654</v>
      </c>
      <c r="AL62" s="8" t="n">
        <v>-0.005374917101</v>
      </c>
      <c r="AM62" s="8" t="n">
        <v>0.008527329359</v>
      </c>
      <c r="AN62" s="8" t="n">
        <v>0.0007738818025</v>
      </c>
      <c r="AO62" s="8" t="n">
        <v>0.9999633422</v>
      </c>
      <c r="AP62" s="8" t="n">
        <v>-11.07568716</v>
      </c>
      <c r="AQ62" s="8" t="n">
        <v>-0.8616102004</v>
      </c>
      <c r="AR62" s="8" t="n">
        <v>0.6033828287</v>
      </c>
      <c r="AS62" s="2"/>
      <c r="AT62" s="2"/>
      <c r="AU62" s="2"/>
      <c r="AV62" s="2"/>
      <c r="AW62" s="2"/>
      <c r="AX62" s="2"/>
    </row>
    <row r="63" customFormat="false" ht="15" hidden="false" customHeight="false" outlineLevel="0" collapsed="false">
      <c r="A63" s="6" t="s">
        <v>50</v>
      </c>
      <c r="B63" s="6" t="s">
        <v>52</v>
      </c>
      <c r="C63" s="2" t="n">
        <v>27</v>
      </c>
      <c r="D63" s="6" t="s">
        <v>102</v>
      </c>
      <c r="E63" s="2" t="n">
        <v>1</v>
      </c>
      <c r="F63" s="6" t="s">
        <v>138</v>
      </c>
      <c r="G63" s="8" t="n">
        <v>0.1</v>
      </c>
      <c r="H63" s="6" t="s">
        <v>104</v>
      </c>
      <c r="I63" s="2" t="n">
        <v>57</v>
      </c>
      <c r="J63" s="2" t="n">
        <v>57</v>
      </c>
      <c r="K63" s="2" t="n">
        <v>57</v>
      </c>
      <c r="L63" s="2" t="n">
        <v>57</v>
      </c>
      <c r="M63" s="2" t="n">
        <v>3</v>
      </c>
      <c r="N63" s="2" t="n">
        <v>11</v>
      </c>
      <c r="O63" s="2" t="n">
        <v>313</v>
      </c>
      <c r="P63" s="2" t="n">
        <v>12</v>
      </c>
      <c r="Q63" s="2" t="n">
        <v>81</v>
      </c>
      <c r="R63" s="2" t="n">
        <v>31</v>
      </c>
      <c r="S63" s="2" t="n">
        <v>5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8</v>
      </c>
      <c r="Y63" s="2" t="n">
        <v>8</v>
      </c>
      <c r="Z63" s="2" t="n">
        <v>8</v>
      </c>
      <c r="AA63" s="2" t="n">
        <v>1</v>
      </c>
      <c r="AB63" s="8" t="n">
        <v>0.3932886879</v>
      </c>
      <c r="AC63" s="8" t="n">
        <v>0.06835471363</v>
      </c>
      <c r="AD63" s="8" t="n">
        <v>0.07233299884</v>
      </c>
      <c r="AE63" s="2" t="n">
        <v>1</v>
      </c>
      <c r="AF63" s="8" t="n">
        <v>3.167803</v>
      </c>
      <c r="AG63" s="8" t="n">
        <v>-0.718475367</v>
      </c>
      <c r="AH63" s="8" t="n">
        <v>-0.6955204688</v>
      </c>
      <c r="AI63" s="8" t="n">
        <v>0.006665171055</v>
      </c>
      <c r="AJ63" s="8" t="n">
        <v>0.6955001306</v>
      </c>
      <c r="AK63" s="8" t="n">
        <v>-0.7185058654</v>
      </c>
      <c r="AL63" s="8" t="n">
        <v>-0.005374917101</v>
      </c>
      <c r="AM63" s="8" t="n">
        <v>0.008527329359</v>
      </c>
      <c r="AN63" s="8" t="n">
        <v>0.0007738818025</v>
      </c>
      <c r="AO63" s="8" t="n">
        <v>0.9999633422</v>
      </c>
      <c r="AP63" s="8" t="n">
        <v>-11.07568716</v>
      </c>
      <c r="AQ63" s="8" t="n">
        <v>-0.8616102004</v>
      </c>
      <c r="AR63" s="8" t="n">
        <v>0.6033828287</v>
      </c>
      <c r="AS63" s="2"/>
      <c r="AT63" s="2"/>
      <c r="AU63" s="2"/>
      <c r="AV63" s="2"/>
      <c r="AW63" s="2"/>
      <c r="AX63" s="2"/>
    </row>
    <row r="64" customFormat="false" ht="15" hidden="false" customHeight="false" outlineLevel="0" collapsed="false">
      <c r="A64" s="6" t="s">
        <v>50</v>
      </c>
      <c r="B64" s="6" t="s">
        <v>51</v>
      </c>
      <c r="C64" s="2" t="n">
        <v>27</v>
      </c>
      <c r="D64" s="6" t="s">
        <v>105</v>
      </c>
      <c r="E64" s="2" t="n">
        <v>1</v>
      </c>
      <c r="F64" s="6" t="s">
        <v>139</v>
      </c>
      <c r="G64" s="8" t="n">
        <v>0.1</v>
      </c>
      <c r="H64" s="6" t="s">
        <v>104</v>
      </c>
      <c r="I64" s="2" t="n">
        <v>57</v>
      </c>
      <c r="J64" s="2" t="n">
        <v>45</v>
      </c>
      <c r="K64" s="2" t="n">
        <v>57</v>
      </c>
      <c r="L64" s="2" t="n">
        <v>45</v>
      </c>
      <c r="M64" s="2" t="n">
        <v>6</v>
      </c>
      <c r="N64" s="2" t="n">
        <v>5</v>
      </c>
      <c r="O64" s="2" t="n">
        <v>220</v>
      </c>
      <c r="P64" s="2" t="n">
        <v>10</v>
      </c>
      <c r="Q64" s="2" t="n">
        <v>126</v>
      </c>
      <c r="R64" s="2" t="n">
        <v>26</v>
      </c>
      <c r="S64" s="2" t="n">
        <v>10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9</v>
      </c>
      <c r="Y64" s="2" t="n">
        <v>9</v>
      </c>
      <c r="Z64" s="2" t="n">
        <v>0</v>
      </c>
      <c r="AA64" s="2" t="n">
        <v>1</v>
      </c>
      <c r="AB64" s="8" t="n">
        <v>0.6765730195</v>
      </c>
      <c r="AC64" s="8" t="n">
        <v>0.0413973475</v>
      </c>
      <c r="AD64" s="8" t="n">
        <v>0.05495552337</v>
      </c>
      <c r="AE64" s="2" t="n">
        <v>1</v>
      </c>
      <c r="AF64" s="8" t="n">
        <v>2.529014</v>
      </c>
      <c r="AG64" s="8" t="n">
        <v>0.9339141718</v>
      </c>
      <c r="AH64" s="8" t="n">
        <v>0.3574041156</v>
      </c>
      <c r="AI64" s="8" t="n">
        <v>-0.008161978943</v>
      </c>
      <c r="AJ64" s="8" t="n">
        <v>-0.3573668129</v>
      </c>
      <c r="AK64" s="8" t="n">
        <v>0.9339467492</v>
      </c>
      <c r="AL64" s="8" t="n">
        <v>0.005694800829</v>
      </c>
      <c r="AM64" s="8" t="n">
        <v>0.009658198955</v>
      </c>
      <c r="AN64" s="8" t="n">
        <v>-0.002401634798</v>
      </c>
      <c r="AO64" s="8" t="n">
        <v>0.9999504744</v>
      </c>
      <c r="AP64" s="8" t="n">
        <v>8.385565817</v>
      </c>
      <c r="AQ64" s="8" t="n">
        <v>1.389894326</v>
      </c>
      <c r="AR64" s="8" t="n">
        <v>0.6865438247</v>
      </c>
      <c r="AS64" s="2"/>
      <c r="AT64" s="2"/>
      <c r="AU64" s="2"/>
      <c r="AV64" s="2"/>
      <c r="AW64" s="2"/>
      <c r="AX64" s="2"/>
    </row>
    <row r="65" customFormat="false" ht="15" hidden="false" customHeight="false" outlineLevel="0" collapsed="false">
      <c r="A65" s="6" t="s">
        <v>50</v>
      </c>
      <c r="B65" s="6" t="s">
        <v>52</v>
      </c>
      <c r="C65" s="2" t="n">
        <v>27</v>
      </c>
      <c r="D65" s="6" t="s">
        <v>105</v>
      </c>
      <c r="E65" s="2" t="n">
        <v>1</v>
      </c>
      <c r="F65" s="6" t="s">
        <v>139</v>
      </c>
      <c r="G65" s="8" t="n">
        <v>0.1</v>
      </c>
      <c r="H65" s="6" t="s">
        <v>104</v>
      </c>
      <c r="I65" s="2" t="n">
        <v>57</v>
      </c>
      <c r="J65" s="2" t="n">
        <v>45</v>
      </c>
      <c r="K65" s="2" t="n">
        <v>57</v>
      </c>
      <c r="L65" s="2" t="n">
        <v>45</v>
      </c>
      <c r="M65" s="2" t="n">
        <v>6</v>
      </c>
      <c r="N65" s="2" t="n">
        <v>5</v>
      </c>
      <c r="O65" s="2" t="n">
        <v>220</v>
      </c>
      <c r="P65" s="2" t="n">
        <v>10</v>
      </c>
      <c r="Q65" s="2" t="n">
        <v>126</v>
      </c>
      <c r="R65" s="2" t="n">
        <v>26</v>
      </c>
      <c r="S65" s="2" t="n">
        <v>10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9</v>
      </c>
      <c r="Y65" s="2" t="n">
        <v>9</v>
      </c>
      <c r="Z65" s="2" t="n">
        <v>9</v>
      </c>
      <c r="AA65" s="2" t="n">
        <v>1</v>
      </c>
      <c r="AB65" s="8" t="n">
        <v>0.6765730195</v>
      </c>
      <c r="AC65" s="8" t="n">
        <v>0.0413973475</v>
      </c>
      <c r="AD65" s="8" t="n">
        <v>0.05495552337</v>
      </c>
      <c r="AE65" s="2" t="n">
        <v>1</v>
      </c>
      <c r="AF65" s="8" t="n">
        <v>3.606169</v>
      </c>
      <c r="AG65" s="8" t="n">
        <v>0.9339141718</v>
      </c>
      <c r="AH65" s="8" t="n">
        <v>0.3574041156</v>
      </c>
      <c r="AI65" s="8" t="n">
        <v>-0.008161978943</v>
      </c>
      <c r="AJ65" s="8" t="n">
        <v>-0.3573668129</v>
      </c>
      <c r="AK65" s="8" t="n">
        <v>0.9339467492</v>
      </c>
      <c r="AL65" s="8" t="n">
        <v>0.005694800829</v>
      </c>
      <c r="AM65" s="8" t="n">
        <v>0.009658198955</v>
      </c>
      <c r="AN65" s="8" t="n">
        <v>-0.002401634798</v>
      </c>
      <c r="AO65" s="8" t="n">
        <v>0.9999504744</v>
      </c>
      <c r="AP65" s="8" t="n">
        <v>8.385565817</v>
      </c>
      <c r="AQ65" s="8" t="n">
        <v>1.389894326</v>
      </c>
      <c r="AR65" s="8" t="n">
        <v>0.6865438247</v>
      </c>
      <c r="AS65" s="2"/>
      <c r="AT65" s="2"/>
      <c r="AU65" s="2"/>
      <c r="AV65" s="2"/>
      <c r="AW65" s="2"/>
      <c r="AX65" s="2"/>
    </row>
    <row r="66" customFormat="false" ht="15" hidden="false" customHeight="false" outlineLevel="0" collapsed="false">
      <c r="A66" s="6" t="s">
        <v>50</v>
      </c>
      <c r="B66" s="6" t="s">
        <v>51</v>
      </c>
      <c r="C66" s="2" t="n">
        <v>27</v>
      </c>
      <c r="D66" s="6" t="s">
        <v>107</v>
      </c>
      <c r="E66" s="2" t="n">
        <v>0</v>
      </c>
      <c r="F66" s="6" t="s">
        <v>140</v>
      </c>
      <c r="G66" s="8" t="n">
        <v>0.1</v>
      </c>
      <c r="H66" s="6" t="s">
        <v>104</v>
      </c>
      <c r="I66" s="2" t="n">
        <v>57</v>
      </c>
      <c r="J66" s="2" t="n">
        <v>55</v>
      </c>
      <c r="K66" s="2" t="n">
        <v>57</v>
      </c>
      <c r="L66" s="2" t="n">
        <v>55</v>
      </c>
      <c r="M66" s="2" t="n">
        <v>5</v>
      </c>
      <c r="N66" s="2" t="n">
        <v>5</v>
      </c>
      <c r="O66" s="2" t="n">
        <v>258</v>
      </c>
      <c r="P66" s="2" t="n">
        <v>9</v>
      </c>
      <c r="Q66" s="2" t="n">
        <v>71</v>
      </c>
      <c r="R66" s="2" t="n">
        <v>11</v>
      </c>
      <c r="S66" s="2" t="n">
        <v>6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4</v>
      </c>
      <c r="Y66" s="2" t="n">
        <v>4</v>
      </c>
      <c r="Z66" s="2" t="n">
        <v>0</v>
      </c>
      <c r="AA66" s="2" t="n">
        <v>1</v>
      </c>
      <c r="AB66" s="8" t="n">
        <v>0.4223563251</v>
      </c>
      <c r="AC66" s="8" t="n">
        <v>0.09296516003</v>
      </c>
      <c r="AD66" s="8" t="n">
        <v>0.09778375166</v>
      </c>
      <c r="AE66" s="2" t="n">
        <v>1</v>
      </c>
      <c r="AF66" s="8" t="n">
        <v>2.818087</v>
      </c>
      <c r="AG66" s="8" t="n">
        <v>0.9003012102</v>
      </c>
      <c r="AH66" s="8" t="n">
        <v>0.4352604374</v>
      </c>
      <c r="AI66" s="8" t="n">
        <v>-0.002466306695</v>
      </c>
      <c r="AJ66" s="8" t="n">
        <v>-0.4352672725</v>
      </c>
      <c r="AK66" s="8" t="n">
        <v>0.9002817052</v>
      </c>
      <c r="AL66" s="8" t="n">
        <v>-0.005937400105</v>
      </c>
      <c r="AM66" s="8" t="n">
        <v>-0.0003639445699</v>
      </c>
      <c r="AN66" s="8" t="n">
        <v>0.006418951088</v>
      </c>
      <c r="AO66" s="8" t="n">
        <v>0.9999793321</v>
      </c>
      <c r="AP66" s="8" t="n">
        <v>22.91837279</v>
      </c>
      <c r="AQ66" s="8" t="n">
        <v>6.464907532</v>
      </c>
      <c r="AR66" s="8" t="n">
        <v>1.473111463</v>
      </c>
      <c r="AS66" s="2"/>
      <c r="AT66" s="2"/>
      <c r="AU66" s="2"/>
      <c r="AV66" s="2"/>
      <c r="AW66" s="2"/>
      <c r="AX66" s="2"/>
    </row>
    <row r="67" customFormat="false" ht="15" hidden="false" customHeight="false" outlineLevel="0" collapsed="false">
      <c r="A67" s="6" t="s">
        <v>50</v>
      </c>
      <c r="B67" s="6" t="s">
        <v>52</v>
      </c>
      <c r="C67" s="2" t="n">
        <v>27</v>
      </c>
      <c r="D67" s="6" t="s">
        <v>107</v>
      </c>
      <c r="E67" s="2" t="n">
        <v>0</v>
      </c>
      <c r="F67" s="6" t="s">
        <v>140</v>
      </c>
      <c r="G67" s="8" t="n">
        <v>0.1</v>
      </c>
      <c r="H67" s="6" t="s">
        <v>104</v>
      </c>
      <c r="I67" s="2" t="n">
        <v>57</v>
      </c>
      <c r="J67" s="2" t="n">
        <v>55</v>
      </c>
      <c r="K67" s="2" t="n">
        <v>57</v>
      </c>
      <c r="L67" s="2" t="n">
        <v>55</v>
      </c>
      <c r="M67" s="2" t="n">
        <v>5</v>
      </c>
      <c r="N67" s="2" t="n">
        <v>5</v>
      </c>
      <c r="O67" s="2" t="n">
        <v>258</v>
      </c>
      <c r="P67" s="2" t="n">
        <v>9</v>
      </c>
      <c r="Q67" s="2" t="n">
        <v>71</v>
      </c>
      <c r="R67" s="2" t="n">
        <v>11</v>
      </c>
      <c r="S67" s="2" t="n">
        <v>6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4</v>
      </c>
      <c r="Y67" s="2" t="n">
        <v>4</v>
      </c>
      <c r="Z67" s="2" t="n">
        <v>4</v>
      </c>
      <c r="AA67" s="2" t="n">
        <v>1</v>
      </c>
      <c r="AB67" s="8" t="n">
        <v>0.4223563251</v>
      </c>
      <c r="AC67" s="8" t="n">
        <v>0.09296516003</v>
      </c>
      <c r="AD67" s="8" t="n">
        <v>0.09778375166</v>
      </c>
      <c r="AE67" s="2" t="n">
        <v>1</v>
      </c>
      <c r="AF67" s="8" t="n">
        <v>3.289068</v>
      </c>
      <c r="AG67" s="8" t="n">
        <v>0.9003012102</v>
      </c>
      <c r="AH67" s="8" t="n">
        <v>0.4352604374</v>
      </c>
      <c r="AI67" s="8" t="n">
        <v>-0.002466306695</v>
      </c>
      <c r="AJ67" s="8" t="n">
        <v>-0.4352672725</v>
      </c>
      <c r="AK67" s="8" t="n">
        <v>0.9002817052</v>
      </c>
      <c r="AL67" s="8" t="n">
        <v>-0.005937400105</v>
      </c>
      <c r="AM67" s="8" t="n">
        <v>-0.0003639445699</v>
      </c>
      <c r="AN67" s="8" t="n">
        <v>0.006418951088</v>
      </c>
      <c r="AO67" s="8" t="n">
        <v>0.9999793321</v>
      </c>
      <c r="AP67" s="8" t="n">
        <v>22.91837279</v>
      </c>
      <c r="AQ67" s="8" t="n">
        <v>6.464907532</v>
      </c>
      <c r="AR67" s="8" t="n">
        <v>1.473111463</v>
      </c>
      <c r="AS67" s="2"/>
      <c r="AT67" s="2"/>
      <c r="AU67" s="2"/>
      <c r="AV67" s="2"/>
      <c r="AW67" s="2"/>
      <c r="AX67" s="2"/>
    </row>
    <row r="68" customFormat="false" ht="15" hidden="false" customHeight="false" outlineLevel="0" collapsed="false">
      <c r="A68" s="6" t="s">
        <v>50</v>
      </c>
      <c r="B68" s="6" t="s">
        <v>51</v>
      </c>
      <c r="C68" s="2" t="n">
        <v>27</v>
      </c>
      <c r="D68" s="6" t="s">
        <v>109</v>
      </c>
      <c r="E68" s="2" t="n">
        <v>0</v>
      </c>
      <c r="F68" s="6" t="s">
        <v>141</v>
      </c>
      <c r="G68" s="8" t="n">
        <v>0.1</v>
      </c>
      <c r="H68" s="6" t="s">
        <v>104</v>
      </c>
      <c r="I68" s="2" t="n">
        <v>57</v>
      </c>
      <c r="J68" s="2" t="n">
        <v>81</v>
      </c>
      <c r="K68" s="2" t="n">
        <v>57</v>
      </c>
      <c r="L68" s="2" t="n">
        <v>81</v>
      </c>
      <c r="M68" s="2" t="n">
        <v>7</v>
      </c>
      <c r="N68" s="2" t="n">
        <v>15</v>
      </c>
      <c r="O68" s="2" t="n">
        <v>405</v>
      </c>
      <c r="P68" s="2" t="n">
        <v>12</v>
      </c>
      <c r="Q68" s="2" t="n">
        <v>30</v>
      </c>
      <c r="R68" s="2" t="n">
        <v>10</v>
      </c>
      <c r="S68" s="2" t="n">
        <v>2</v>
      </c>
      <c r="T68" s="2" t="n">
        <v>1</v>
      </c>
      <c r="U68" s="2" t="n">
        <v>10</v>
      </c>
      <c r="V68" s="2" t="n">
        <v>10</v>
      </c>
      <c r="W68" s="2" t="n">
        <v>50</v>
      </c>
      <c r="X68" s="2" t="n">
        <v>10</v>
      </c>
      <c r="Y68" s="2" t="n">
        <v>10</v>
      </c>
      <c r="Z68" s="2" t="n">
        <v>0</v>
      </c>
      <c r="AA68" s="2" t="n">
        <v>1</v>
      </c>
      <c r="AB68" s="8" t="n">
        <v>0.8234596119</v>
      </c>
      <c r="AC68" s="8" t="n">
        <v>0.09394634566</v>
      </c>
      <c r="AD68" s="8" t="n">
        <v>0.1077145061</v>
      </c>
      <c r="AE68" s="2" t="n">
        <v>1</v>
      </c>
      <c r="AF68" s="8" t="n">
        <v>5.42505</v>
      </c>
      <c r="AG68" s="8" t="n">
        <v>0.2256804264</v>
      </c>
      <c r="AH68" s="8" t="n">
        <v>-0.9741976241</v>
      </c>
      <c r="AI68" s="8" t="n">
        <v>-0.002708216158</v>
      </c>
      <c r="AJ68" s="8" t="n">
        <v>0.9740754502</v>
      </c>
      <c r="AK68" s="8" t="n">
        <v>0.2256950782</v>
      </c>
      <c r="AL68" s="8" t="n">
        <v>-0.01545150327</v>
      </c>
      <c r="AM68" s="8" t="n">
        <v>0.01566404883</v>
      </c>
      <c r="AN68" s="8" t="n">
        <v>0.0008490949712</v>
      </c>
      <c r="AO68" s="8" t="n">
        <v>0.9998769507</v>
      </c>
      <c r="AP68" s="8" t="n">
        <v>-16.48962093</v>
      </c>
      <c r="AQ68" s="8" t="n">
        <v>20.5173684</v>
      </c>
      <c r="AR68" s="8" t="n">
        <v>1.089635223</v>
      </c>
      <c r="AS68" s="2"/>
      <c r="AT68" s="2"/>
      <c r="AU68" s="2"/>
      <c r="AV68" s="2"/>
      <c r="AW68" s="2"/>
      <c r="AX68" s="2"/>
    </row>
    <row r="69" customFormat="false" ht="15" hidden="false" customHeight="false" outlineLevel="0" collapsed="false">
      <c r="A69" s="6" t="s">
        <v>50</v>
      </c>
      <c r="B69" s="6" t="s">
        <v>52</v>
      </c>
      <c r="C69" s="2" t="n">
        <v>27</v>
      </c>
      <c r="D69" s="6" t="s">
        <v>109</v>
      </c>
      <c r="E69" s="2" t="n">
        <v>0</v>
      </c>
      <c r="F69" s="6" t="s">
        <v>141</v>
      </c>
      <c r="G69" s="8" t="n">
        <v>0.1</v>
      </c>
      <c r="H69" s="6" t="s">
        <v>104</v>
      </c>
      <c r="I69" s="2" t="n">
        <v>57</v>
      </c>
      <c r="J69" s="2" t="n">
        <v>81</v>
      </c>
      <c r="K69" s="2" t="n">
        <v>57</v>
      </c>
      <c r="L69" s="2" t="n">
        <v>81</v>
      </c>
      <c r="M69" s="2" t="n">
        <v>7</v>
      </c>
      <c r="N69" s="2" t="n">
        <v>15</v>
      </c>
      <c r="O69" s="2" t="n">
        <v>405</v>
      </c>
      <c r="P69" s="2" t="n">
        <v>12</v>
      </c>
      <c r="Q69" s="2" t="n">
        <v>30</v>
      </c>
      <c r="R69" s="2" t="n">
        <v>10</v>
      </c>
      <c r="S69" s="2" t="n">
        <v>2</v>
      </c>
      <c r="T69" s="2" t="n">
        <v>1</v>
      </c>
      <c r="U69" s="2" t="n">
        <v>10</v>
      </c>
      <c r="V69" s="2" t="n">
        <v>10</v>
      </c>
      <c r="W69" s="2" t="n">
        <v>50</v>
      </c>
      <c r="X69" s="2" t="n">
        <v>10</v>
      </c>
      <c r="Y69" s="2" t="n">
        <v>10</v>
      </c>
      <c r="Z69" s="2" t="n">
        <v>10</v>
      </c>
      <c r="AA69" s="2" t="n">
        <v>1</v>
      </c>
      <c r="AB69" s="8" t="n">
        <v>0.8234596119</v>
      </c>
      <c r="AC69" s="8" t="n">
        <v>0.09394634566</v>
      </c>
      <c r="AD69" s="8" t="n">
        <v>0.1077145061</v>
      </c>
      <c r="AE69" s="2" t="n">
        <v>1</v>
      </c>
      <c r="AF69" s="8" t="n">
        <v>6.33167</v>
      </c>
      <c r="AG69" s="8" t="n">
        <v>0.2256804264</v>
      </c>
      <c r="AH69" s="8" t="n">
        <v>-0.9741976241</v>
      </c>
      <c r="AI69" s="8" t="n">
        <v>-0.002708216158</v>
      </c>
      <c r="AJ69" s="8" t="n">
        <v>0.9740754502</v>
      </c>
      <c r="AK69" s="8" t="n">
        <v>0.2256950782</v>
      </c>
      <c r="AL69" s="8" t="n">
        <v>-0.01545150327</v>
      </c>
      <c r="AM69" s="8" t="n">
        <v>0.01566404883</v>
      </c>
      <c r="AN69" s="8" t="n">
        <v>0.0008490949712</v>
      </c>
      <c r="AO69" s="8" t="n">
        <v>0.9998769507</v>
      </c>
      <c r="AP69" s="8" t="n">
        <v>-16.48962093</v>
      </c>
      <c r="AQ69" s="8" t="n">
        <v>20.5173684</v>
      </c>
      <c r="AR69" s="8" t="n">
        <v>1.089635223</v>
      </c>
      <c r="AS69" s="2"/>
      <c r="AT69" s="2"/>
      <c r="AU69" s="2"/>
      <c r="AV69" s="2"/>
      <c r="AW69" s="2"/>
      <c r="AX69" s="2"/>
    </row>
    <row r="70" customFormat="false" ht="15" hidden="false" customHeight="false" outlineLevel="0" collapsed="false">
      <c r="A70" s="6" t="s">
        <v>50</v>
      </c>
      <c r="B70" s="6" t="s">
        <v>51</v>
      </c>
      <c r="C70" s="2" t="n">
        <v>27</v>
      </c>
      <c r="D70" s="6" t="s">
        <v>111</v>
      </c>
      <c r="E70" s="2" t="n">
        <v>0</v>
      </c>
      <c r="F70" s="6" t="s">
        <v>142</v>
      </c>
      <c r="G70" s="8" t="n">
        <v>0.1</v>
      </c>
      <c r="H70" s="6" t="s">
        <v>104</v>
      </c>
      <c r="I70" s="2" t="n">
        <v>57</v>
      </c>
      <c r="J70" s="2" t="n">
        <v>87</v>
      </c>
      <c r="K70" s="2" t="n">
        <v>57</v>
      </c>
      <c r="L70" s="2" t="n">
        <v>87</v>
      </c>
      <c r="M70" s="2" t="n">
        <v>5</v>
      </c>
      <c r="N70" s="2" t="n">
        <v>10</v>
      </c>
      <c r="O70" s="2" t="n">
        <v>373</v>
      </c>
      <c r="P70" s="2" t="n">
        <v>4</v>
      </c>
      <c r="Q70" s="2" t="n">
        <v>9</v>
      </c>
      <c r="R70" s="2" t="n">
        <v>9</v>
      </c>
      <c r="S70" s="2" t="n">
        <v>0</v>
      </c>
      <c r="T70" s="2" t="n">
        <v>1</v>
      </c>
      <c r="U70" s="2" t="n">
        <v>9</v>
      </c>
      <c r="V70" s="2" t="n">
        <v>9</v>
      </c>
      <c r="W70" s="2" t="n">
        <v>51</v>
      </c>
      <c r="X70" s="2" t="n">
        <v>9</v>
      </c>
      <c r="Y70" s="2" t="n">
        <v>9</v>
      </c>
      <c r="Z70" s="2" t="n">
        <v>0</v>
      </c>
      <c r="AA70" s="2" t="n">
        <v>1</v>
      </c>
      <c r="AB70" s="8" t="n">
        <v>1.130930793</v>
      </c>
      <c r="AC70" s="8" t="n">
        <v>0.1155577333</v>
      </c>
      <c r="AD70" s="8" t="n">
        <v>0.1364782773</v>
      </c>
      <c r="AE70" s="2" t="n">
        <v>1</v>
      </c>
      <c r="AF70" s="8" t="n">
        <v>5.150508</v>
      </c>
      <c r="AG70" s="8" t="n">
        <v>0.9889384143</v>
      </c>
      <c r="AH70" s="8" t="n">
        <v>0.1473676018</v>
      </c>
      <c r="AI70" s="8" t="n">
        <v>-0.01684050507</v>
      </c>
      <c r="AJ70" s="8" t="n">
        <v>-0.1472778324</v>
      </c>
      <c r="AK70" s="8" t="n">
        <v>0.9890740745</v>
      </c>
      <c r="AL70" s="8" t="n">
        <v>0.006458733416</v>
      </c>
      <c r="AM70" s="8" t="n">
        <v>0.01760831502</v>
      </c>
      <c r="AN70" s="8" t="n">
        <v>-0.0039070565</v>
      </c>
      <c r="AO70" s="8" t="n">
        <v>0.9998373278</v>
      </c>
      <c r="AP70" s="8" t="n">
        <v>25.13629463</v>
      </c>
      <c r="AQ70" s="8" t="n">
        <v>19.7996063</v>
      </c>
      <c r="AR70" s="8" t="n">
        <v>2.19920838</v>
      </c>
      <c r="AS70" s="2"/>
      <c r="AT70" s="2"/>
      <c r="AU70" s="2"/>
      <c r="AV70" s="2"/>
      <c r="AW70" s="2"/>
      <c r="AX70" s="2"/>
    </row>
    <row r="71" customFormat="false" ht="15" hidden="false" customHeight="false" outlineLevel="0" collapsed="false">
      <c r="A71" s="6" t="s">
        <v>50</v>
      </c>
      <c r="B71" s="6" t="s">
        <v>52</v>
      </c>
      <c r="C71" s="2" t="n">
        <v>27</v>
      </c>
      <c r="D71" s="6" t="s">
        <v>111</v>
      </c>
      <c r="E71" s="2" t="n">
        <v>0</v>
      </c>
      <c r="F71" s="6" t="s">
        <v>142</v>
      </c>
      <c r="G71" s="8" t="n">
        <v>0.1</v>
      </c>
      <c r="H71" s="6" t="s">
        <v>104</v>
      </c>
      <c r="I71" s="2" t="n">
        <v>57</v>
      </c>
      <c r="J71" s="2" t="n">
        <v>87</v>
      </c>
      <c r="K71" s="2" t="n">
        <v>57</v>
      </c>
      <c r="L71" s="2" t="n">
        <v>87</v>
      </c>
      <c r="M71" s="2" t="n">
        <v>5</v>
      </c>
      <c r="N71" s="2" t="n">
        <v>10</v>
      </c>
      <c r="O71" s="2" t="n">
        <v>373</v>
      </c>
      <c r="P71" s="2" t="n">
        <v>4</v>
      </c>
      <c r="Q71" s="2" t="n">
        <v>9</v>
      </c>
      <c r="R71" s="2" t="n">
        <v>9</v>
      </c>
      <c r="S71" s="2" t="n">
        <v>0</v>
      </c>
      <c r="T71" s="2" t="n">
        <v>1</v>
      </c>
      <c r="U71" s="2" t="n">
        <v>9</v>
      </c>
      <c r="V71" s="2" t="n">
        <v>9</v>
      </c>
      <c r="W71" s="2" t="n">
        <v>51</v>
      </c>
      <c r="X71" s="2" t="n">
        <v>9</v>
      </c>
      <c r="Y71" s="2" t="n">
        <v>9</v>
      </c>
      <c r="Z71" s="2" t="n">
        <v>9</v>
      </c>
      <c r="AA71" s="2" t="n">
        <v>1</v>
      </c>
      <c r="AB71" s="8" t="n">
        <v>1.130930793</v>
      </c>
      <c r="AC71" s="8" t="n">
        <v>0.1155577333</v>
      </c>
      <c r="AD71" s="8" t="n">
        <v>0.1364782773</v>
      </c>
      <c r="AE71" s="2" t="n">
        <v>1</v>
      </c>
      <c r="AF71" s="8" t="n">
        <v>6.142946</v>
      </c>
      <c r="AG71" s="8" t="n">
        <v>0.9889384143</v>
      </c>
      <c r="AH71" s="8" t="n">
        <v>0.1473676018</v>
      </c>
      <c r="AI71" s="8" t="n">
        <v>-0.01684050507</v>
      </c>
      <c r="AJ71" s="8" t="n">
        <v>-0.1472778324</v>
      </c>
      <c r="AK71" s="8" t="n">
        <v>0.9890740745</v>
      </c>
      <c r="AL71" s="8" t="n">
        <v>0.006458733416</v>
      </c>
      <c r="AM71" s="8" t="n">
        <v>0.01760831502</v>
      </c>
      <c r="AN71" s="8" t="n">
        <v>-0.0039070565</v>
      </c>
      <c r="AO71" s="8" t="n">
        <v>0.9998373278</v>
      </c>
      <c r="AP71" s="8" t="n">
        <v>25.13629463</v>
      </c>
      <c r="AQ71" s="8" t="n">
        <v>19.7996063</v>
      </c>
      <c r="AR71" s="8" t="n">
        <v>2.19920838</v>
      </c>
      <c r="AS71" s="2"/>
      <c r="AT71" s="2"/>
      <c r="AU71" s="2"/>
      <c r="AV71" s="2"/>
      <c r="AW71" s="2"/>
      <c r="AX71" s="2"/>
    </row>
    <row r="72" customFormat="false" ht="15" hidden="false" customHeight="false" outlineLevel="0" collapsed="false">
      <c r="A72" s="6" t="s">
        <v>50</v>
      </c>
      <c r="B72" s="6" t="s">
        <v>51</v>
      </c>
      <c r="C72" s="2" t="n">
        <v>28</v>
      </c>
      <c r="D72" s="6" t="s">
        <v>102</v>
      </c>
      <c r="E72" s="2" t="n">
        <v>1</v>
      </c>
      <c r="F72" s="6" t="s">
        <v>143</v>
      </c>
      <c r="G72" s="8" t="n">
        <v>0.1</v>
      </c>
      <c r="H72" s="6" t="s">
        <v>104</v>
      </c>
      <c r="I72" s="2" t="n">
        <v>61</v>
      </c>
      <c r="J72" s="2" t="n">
        <v>63</v>
      </c>
      <c r="K72" s="2" t="n">
        <v>61</v>
      </c>
      <c r="L72" s="2" t="n">
        <v>63</v>
      </c>
      <c r="M72" s="2" t="n">
        <v>2</v>
      </c>
      <c r="N72" s="2" t="n">
        <v>10</v>
      </c>
      <c r="O72" s="2" t="n">
        <v>417</v>
      </c>
      <c r="P72" s="2" t="n">
        <v>14</v>
      </c>
      <c r="Q72" s="2" t="n">
        <v>68</v>
      </c>
      <c r="R72" s="2" t="n">
        <v>28</v>
      </c>
      <c r="S72" s="2" t="n">
        <v>4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5</v>
      </c>
      <c r="Y72" s="2" t="n">
        <v>5</v>
      </c>
      <c r="Z72" s="2" t="n">
        <v>0</v>
      </c>
      <c r="AA72" s="2" t="n">
        <v>1</v>
      </c>
      <c r="AB72" s="8" t="n">
        <v>0.1236242434</v>
      </c>
      <c r="AC72" s="8" t="n">
        <v>0.01647732961</v>
      </c>
      <c r="AD72" s="8" t="n">
        <v>0.01996798154</v>
      </c>
      <c r="AE72" s="2" t="n">
        <v>1</v>
      </c>
      <c r="AF72" s="8" t="n">
        <v>2.944671</v>
      </c>
      <c r="AG72" s="8" t="n">
        <v>-0.7174422166</v>
      </c>
      <c r="AH72" s="8" t="n">
        <v>-0.6966177129</v>
      </c>
      <c r="AI72" s="8" t="n">
        <v>-0.0006541551246</v>
      </c>
      <c r="AJ72" s="8" t="n">
        <v>0.6966175942</v>
      </c>
      <c r="AK72" s="8" t="n">
        <v>-0.7174404233</v>
      </c>
      <c r="AL72" s="8" t="n">
        <v>-0.001779470943</v>
      </c>
      <c r="AM72" s="8" t="n">
        <v>0.0007702936493</v>
      </c>
      <c r="AN72" s="8" t="n">
        <v>-0.001732363547</v>
      </c>
      <c r="AO72" s="8" t="n">
        <v>0.9999982028</v>
      </c>
      <c r="AP72" s="8" t="n">
        <v>-11.0953478</v>
      </c>
      <c r="AQ72" s="8" t="n">
        <v>-0.8593315268</v>
      </c>
      <c r="AR72" s="8" t="n">
        <v>0.5385293977</v>
      </c>
      <c r="AS72" s="2"/>
      <c r="AT72" s="2"/>
      <c r="AU72" s="2"/>
      <c r="AV72" s="2"/>
      <c r="AW72" s="2"/>
      <c r="AX72" s="2"/>
    </row>
    <row r="73" customFormat="false" ht="15" hidden="false" customHeight="false" outlineLevel="0" collapsed="false">
      <c r="A73" s="6" t="s">
        <v>50</v>
      </c>
      <c r="B73" s="6" t="s">
        <v>52</v>
      </c>
      <c r="C73" s="2" t="n">
        <v>28</v>
      </c>
      <c r="D73" s="6" t="s">
        <v>102</v>
      </c>
      <c r="E73" s="2" t="n">
        <v>1</v>
      </c>
      <c r="F73" s="6" t="s">
        <v>143</v>
      </c>
      <c r="G73" s="8" t="n">
        <v>0.1</v>
      </c>
      <c r="H73" s="6" t="s">
        <v>104</v>
      </c>
      <c r="I73" s="2" t="n">
        <v>61</v>
      </c>
      <c r="J73" s="2" t="n">
        <v>63</v>
      </c>
      <c r="K73" s="2" t="n">
        <v>61</v>
      </c>
      <c r="L73" s="2" t="n">
        <v>63</v>
      </c>
      <c r="M73" s="2" t="n">
        <v>2</v>
      </c>
      <c r="N73" s="2" t="n">
        <v>10</v>
      </c>
      <c r="O73" s="2" t="n">
        <v>417</v>
      </c>
      <c r="P73" s="2" t="n">
        <v>14</v>
      </c>
      <c r="Q73" s="2" t="n">
        <v>68</v>
      </c>
      <c r="R73" s="2" t="n">
        <v>28</v>
      </c>
      <c r="S73" s="2" t="n">
        <v>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5</v>
      </c>
      <c r="Y73" s="2" t="n">
        <v>5</v>
      </c>
      <c r="Z73" s="2" t="n">
        <v>5</v>
      </c>
      <c r="AA73" s="2" t="n">
        <v>1</v>
      </c>
      <c r="AB73" s="8" t="n">
        <v>0.1236242434</v>
      </c>
      <c r="AC73" s="8" t="n">
        <v>0.01647732961</v>
      </c>
      <c r="AD73" s="8" t="n">
        <v>0.01996798154</v>
      </c>
      <c r="AE73" s="2" t="n">
        <v>1</v>
      </c>
      <c r="AF73" s="8" t="n">
        <v>3.435728</v>
      </c>
      <c r="AG73" s="8" t="n">
        <v>-0.7174422166</v>
      </c>
      <c r="AH73" s="8" t="n">
        <v>-0.6966177129</v>
      </c>
      <c r="AI73" s="8" t="n">
        <v>-0.0006541551246</v>
      </c>
      <c r="AJ73" s="8" t="n">
        <v>0.6966175942</v>
      </c>
      <c r="AK73" s="8" t="n">
        <v>-0.7174404233</v>
      </c>
      <c r="AL73" s="8" t="n">
        <v>-0.001779470943</v>
      </c>
      <c r="AM73" s="8" t="n">
        <v>0.0007702936493</v>
      </c>
      <c r="AN73" s="8" t="n">
        <v>-0.001732363547</v>
      </c>
      <c r="AO73" s="8" t="n">
        <v>0.9999982028</v>
      </c>
      <c r="AP73" s="8" t="n">
        <v>-11.0953478</v>
      </c>
      <c r="AQ73" s="8" t="n">
        <v>-0.8593315268</v>
      </c>
      <c r="AR73" s="8" t="n">
        <v>0.5385293977</v>
      </c>
      <c r="AS73" s="2"/>
      <c r="AT73" s="2"/>
      <c r="AU73" s="2"/>
      <c r="AV73" s="2"/>
      <c r="AW73" s="2"/>
      <c r="AX73" s="2"/>
    </row>
    <row r="74" customFormat="false" ht="15" hidden="false" customHeight="false" outlineLevel="0" collapsed="false">
      <c r="A74" s="6" t="s">
        <v>50</v>
      </c>
      <c r="B74" s="6" t="s">
        <v>51</v>
      </c>
      <c r="C74" s="2" t="n">
        <v>28</v>
      </c>
      <c r="D74" s="6" t="s">
        <v>105</v>
      </c>
      <c r="E74" s="2" t="n">
        <v>1</v>
      </c>
      <c r="F74" s="6" t="s">
        <v>144</v>
      </c>
      <c r="G74" s="8" t="n">
        <v>0.1</v>
      </c>
      <c r="H74" s="6" t="s">
        <v>104</v>
      </c>
      <c r="I74" s="2" t="n">
        <v>61</v>
      </c>
      <c r="J74" s="2" t="n">
        <v>46</v>
      </c>
      <c r="K74" s="2" t="n">
        <v>61</v>
      </c>
      <c r="L74" s="2" t="n">
        <v>46</v>
      </c>
      <c r="M74" s="2" t="n">
        <v>1</v>
      </c>
      <c r="N74" s="2" t="n">
        <v>8</v>
      </c>
      <c r="O74" s="2" t="n">
        <v>296</v>
      </c>
      <c r="P74" s="2" t="n">
        <v>10</v>
      </c>
      <c r="Q74" s="2" t="n">
        <v>162</v>
      </c>
      <c r="R74" s="2" t="n">
        <v>32</v>
      </c>
      <c r="S74" s="2" t="n">
        <v>13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10</v>
      </c>
      <c r="Y74" s="2" t="n">
        <v>10</v>
      </c>
      <c r="Z74" s="2" t="n">
        <v>0</v>
      </c>
      <c r="AA74" s="2" t="n">
        <v>1</v>
      </c>
      <c r="AB74" s="8" t="n">
        <v>0.2441334766</v>
      </c>
      <c r="AC74" s="8" t="n">
        <v>0.1178091664</v>
      </c>
      <c r="AD74" s="8" t="n">
        <v>0.1189864652</v>
      </c>
      <c r="AE74" s="2" t="n">
        <v>1</v>
      </c>
      <c r="AF74" s="8" t="n">
        <v>2.577668</v>
      </c>
      <c r="AG74" s="8" t="n">
        <v>0.9338204902</v>
      </c>
      <c r="AH74" s="8" t="n">
        <v>0.3577332019</v>
      </c>
      <c r="AI74" s="8" t="n">
        <v>0.00249968924</v>
      </c>
      <c r="AJ74" s="8" t="n">
        <v>-0.3577389801</v>
      </c>
      <c r="AK74" s="8" t="n">
        <v>0.9338183808</v>
      </c>
      <c r="AL74" s="8" t="n">
        <v>0.002460451904</v>
      </c>
      <c r="AM74" s="8" t="n">
        <v>-0.001454070421</v>
      </c>
      <c r="AN74" s="8" t="n">
        <v>-0.003191856683</v>
      </c>
      <c r="AO74" s="8" t="n">
        <v>0.9999938488</v>
      </c>
      <c r="AP74" s="8" t="n">
        <v>8.4147148</v>
      </c>
      <c r="AQ74" s="8" t="n">
        <v>1.368390473</v>
      </c>
      <c r="AR74" s="8" t="n">
        <v>0.5509989932</v>
      </c>
      <c r="AS74" s="2"/>
      <c r="AT74" s="2"/>
      <c r="AU74" s="2"/>
      <c r="AV74" s="2"/>
      <c r="AW74" s="2"/>
      <c r="AX74" s="2"/>
    </row>
    <row r="75" customFormat="false" ht="15" hidden="false" customHeight="false" outlineLevel="0" collapsed="false">
      <c r="A75" s="6" t="s">
        <v>50</v>
      </c>
      <c r="B75" s="6" t="s">
        <v>52</v>
      </c>
      <c r="C75" s="2" t="n">
        <v>28</v>
      </c>
      <c r="D75" s="6" t="s">
        <v>105</v>
      </c>
      <c r="E75" s="2" t="n">
        <v>1</v>
      </c>
      <c r="F75" s="6" t="s">
        <v>144</v>
      </c>
      <c r="G75" s="8" t="n">
        <v>0.1</v>
      </c>
      <c r="H75" s="6" t="s">
        <v>104</v>
      </c>
      <c r="I75" s="2" t="n">
        <v>61</v>
      </c>
      <c r="J75" s="2" t="n">
        <v>46</v>
      </c>
      <c r="K75" s="2" t="n">
        <v>61</v>
      </c>
      <c r="L75" s="2" t="n">
        <v>46</v>
      </c>
      <c r="M75" s="2" t="n">
        <v>1</v>
      </c>
      <c r="N75" s="2" t="n">
        <v>8</v>
      </c>
      <c r="O75" s="2" t="n">
        <v>296</v>
      </c>
      <c r="P75" s="2" t="n">
        <v>10</v>
      </c>
      <c r="Q75" s="2" t="n">
        <v>162</v>
      </c>
      <c r="R75" s="2" t="n">
        <v>32</v>
      </c>
      <c r="S75" s="2" t="n">
        <v>13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10</v>
      </c>
      <c r="Y75" s="2" t="n">
        <v>10</v>
      </c>
      <c r="Z75" s="2" t="n">
        <v>10</v>
      </c>
      <c r="AA75" s="2" t="n">
        <v>1</v>
      </c>
      <c r="AB75" s="8" t="n">
        <v>0.2441334766</v>
      </c>
      <c r="AC75" s="8" t="n">
        <v>0.1178091664</v>
      </c>
      <c r="AD75" s="8" t="n">
        <v>0.1189864652</v>
      </c>
      <c r="AE75" s="2" t="n">
        <v>1</v>
      </c>
      <c r="AF75" s="8" t="n">
        <v>3.601731</v>
      </c>
      <c r="AG75" s="8" t="n">
        <v>0.9338204902</v>
      </c>
      <c r="AH75" s="8" t="n">
        <v>0.3577332019</v>
      </c>
      <c r="AI75" s="8" t="n">
        <v>0.00249968924</v>
      </c>
      <c r="AJ75" s="8" t="n">
        <v>-0.3577389801</v>
      </c>
      <c r="AK75" s="8" t="n">
        <v>0.9338183808</v>
      </c>
      <c r="AL75" s="8" t="n">
        <v>0.002460451904</v>
      </c>
      <c r="AM75" s="8" t="n">
        <v>-0.001454070421</v>
      </c>
      <c r="AN75" s="8" t="n">
        <v>-0.003191856683</v>
      </c>
      <c r="AO75" s="8" t="n">
        <v>0.9999938488</v>
      </c>
      <c r="AP75" s="8" t="n">
        <v>8.4147148</v>
      </c>
      <c r="AQ75" s="8" t="n">
        <v>1.368390473</v>
      </c>
      <c r="AR75" s="8" t="n">
        <v>0.5509989932</v>
      </c>
      <c r="AS75" s="2"/>
      <c r="AT75" s="2"/>
      <c r="AU75" s="2"/>
      <c r="AV75" s="2"/>
      <c r="AW75" s="2"/>
      <c r="AX75" s="2"/>
    </row>
    <row r="76" customFormat="false" ht="15" hidden="false" customHeight="false" outlineLevel="0" collapsed="false">
      <c r="A76" s="6" t="s">
        <v>50</v>
      </c>
      <c r="B76" s="6" t="s">
        <v>51</v>
      </c>
      <c r="C76" s="2" t="n">
        <v>28</v>
      </c>
      <c r="D76" s="6" t="s">
        <v>107</v>
      </c>
      <c r="E76" s="2" t="n">
        <v>0</v>
      </c>
      <c r="F76" s="6" t="s">
        <v>145</v>
      </c>
      <c r="G76" s="8" t="n">
        <v>0.1</v>
      </c>
      <c r="H76" s="6" t="s">
        <v>104</v>
      </c>
      <c r="I76" s="2" t="n">
        <v>61</v>
      </c>
      <c r="J76" s="2" t="n">
        <v>55</v>
      </c>
      <c r="K76" s="2" t="n">
        <v>61</v>
      </c>
      <c r="L76" s="2" t="n">
        <v>55</v>
      </c>
      <c r="M76" s="2" t="n">
        <v>0</v>
      </c>
      <c r="N76" s="2" t="n">
        <v>8</v>
      </c>
      <c r="O76" s="2" t="n">
        <v>301</v>
      </c>
      <c r="P76" s="2" t="n">
        <v>10</v>
      </c>
      <c r="Q76" s="2" t="n">
        <v>70</v>
      </c>
      <c r="R76" s="2" t="n">
        <v>10</v>
      </c>
      <c r="S76" s="2" t="n">
        <v>6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6</v>
      </c>
      <c r="Y76" s="2" t="n">
        <v>6</v>
      </c>
      <c r="Z76" s="2" t="n">
        <v>0</v>
      </c>
      <c r="AA76" s="2" t="n">
        <v>1</v>
      </c>
      <c r="AB76" s="8" t="n">
        <v>0.76145648</v>
      </c>
      <c r="AC76" s="8" t="n">
        <v>0.1333743387</v>
      </c>
      <c r="AD76" s="8" t="n">
        <v>0.1413976351</v>
      </c>
      <c r="AE76" s="2" t="n">
        <v>1</v>
      </c>
      <c r="AF76" s="8" t="n">
        <v>3.505942</v>
      </c>
      <c r="AG76" s="8" t="n">
        <v>0.9019096424</v>
      </c>
      <c r="AH76" s="8" t="n">
        <v>0.43179647</v>
      </c>
      <c r="AI76" s="8" t="n">
        <v>-0.01052641899</v>
      </c>
      <c r="AJ76" s="8" t="n">
        <v>-0.431877612</v>
      </c>
      <c r="AK76" s="8" t="n">
        <v>0.9019034204</v>
      </c>
      <c r="AL76" s="8" t="n">
        <v>-0.007207524369</v>
      </c>
      <c r="AM76" s="8" t="n">
        <v>0.006381629715</v>
      </c>
      <c r="AN76" s="8" t="n">
        <v>0.01104666042</v>
      </c>
      <c r="AO76" s="8" t="n">
        <v>0.9999186197</v>
      </c>
      <c r="AP76" s="8" t="n">
        <v>22.85304215</v>
      </c>
      <c r="AQ76" s="8" t="n">
        <v>6.516207836</v>
      </c>
      <c r="AR76" s="8" t="n">
        <v>1.538327496</v>
      </c>
      <c r="AS76" s="2"/>
      <c r="AT76" s="2"/>
      <c r="AU76" s="2"/>
      <c r="AV76" s="2"/>
      <c r="AW76" s="2"/>
      <c r="AX76" s="2"/>
    </row>
    <row r="77" customFormat="false" ht="15" hidden="false" customHeight="false" outlineLevel="0" collapsed="false">
      <c r="A77" s="6" t="s">
        <v>50</v>
      </c>
      <c r="B77" s="6" t="s">
        <v>52</v>
      </c>
      <c r="C77" s="2" t="n">
        <v>28</v>
      </c>
      <c r="D77" s="6" t="s">
        <v>107</v>
      </c>
      <c r="E77" s="2" t="n">
        <v>0</v>
      </c>
      <c r="F77" s="6" t="s">
        <v>145</v>
      </c>
      <c r="G77" s="8" t="n">
        <v>0.1</v>
      </c>
      <c r="H77" s="6" t="s">
        <v>104</v>
      </c>
      <c r="I77" s="2" t="n">
        <v>61</v>
      </c>
      <c r="J77" s="2" t="n">
        <v>55</v>
      </c>
      <c r="K77" s="2" t="n">
        <v>61</v>
      </c>
      <c r="L77" s="2" t="n">
        <v>55</v>
      </c>
      <c r="M77" s="2" t="n">
        <v>0</v>
      </c>
      <c r="N77" s="2" t="n">
        <v>8</v>
      </c>
      <c r="O77" s="2" t="n">
        <v>301</v>
      </c>
      <c r="P77" s="2" t="n">
        <v>10</v>
      </c>
      <c r="Q77" s="2" t="n">
        <v>70</v>
      </c>
      <c r="R77" s="2" t="n">
        <v>10</v>
      </c>
      <c r="S77" s="2" t="n">
        <v>6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6</v>
      </c>
      <c r="Y77" s="2" t="n">
        <v>6</v>
      </c>
      <c r="Z77" s="2" t="n">
        <v>6</v>
      </c>
      <c r="AA77" s="2" t="n">
        <v>1</v>
      </c>
      <c r="AB77" s="8" t="n">
        <v>0.76145648</v>
      </c>
      <c r="AC77" s="8" t="n">
        <v>0.1333743387</v>
      </c>
      <c r="AD77" s="8" t="n">
        <v>0.1413976351</v>
      </c>
      <c r="AE77" s="2" t="n">
        <v>1</v>
      </c>
      <c r="AF77" s="8" t="n">
        <v>4.09119</v>
      </c>
      <c r="AG77" s="8" t="n">
        <v>0.9019096424</v>
      </c>
      <c r="AH77" s="8" t="n">
        <v>0.43179647</v>
      </c>
      <c r="AI77" s="8" t="n">
        <v>-0.01052641899</v>
      </c>
      <c r="AJ77" s="8" t="n">
        <v>-0.431877612</v>
      </c>
      <c r="AK77" s="8" t="n">
        <v>0.9019034204</v>
      </c>
      <c r="AL77" s="8" t="n">
        <v>-0.007207524369</v>
      </c>
      <c r="AM77" s="8" t="n">
        <v>0.006381629715</v>
      </c>
      <c r="AN77" s="8" t="n">
        <v>0.01104666042</v>
      </c>
      <c r="AO77" s="8" t="n">
        <v>0.9999186197</v>
      </c>
      <c r="AP77" s="8" t="n">
        <v>22.85304215</v>
      </c>
      <c r="AQ77" s="8" t="n">
        <v>6.516207836</v>
      </c>
      <c r="AR77" s="8" t="n">
        <v>1.538327496</v>
      </c>
      <c r="AS77" s="2"/>
      <c r="AT77" s="2"/>
      <c r="AU77" s="2"/>
      <c r="AV77" s="2"/>
      <c r="AW77" s="2"/>
      <c r="AX77" s="2"/>
    </row>
    <row r="78" customFormat="false" ht="15" hidden="false" customHeight="false" outlineLevel="0" collapsed="false">
      <c r="A78" s="6" t="s">
        <v>50</v>
      </c>
      <c r="B78" s="6" t="s">
        <v>51</v>
      </c>
      <c r="C78" s="2" t="n">
        <v>28</v>
      </c>
      <c r="D78" s="6" t="s">
        <v>109</v>
      </c>
      <c r="E78" s="2" t="n">
        <v>0</v>
      </c>
      <c r="F78" s="6" t="s">
        <v>146</v>
      </c>
      <c r="G78" s="8" t="n">
        <v>0.1</v>
      </c>
      <c r="H78" s="6" t="s">
        <v>104</v>
      </c>
      <c r="I78" s="2" t="n">
        <v>61</v>
      </c>
      <c r="J78" s="2" t="n">
        <v>88</v>
      </c>
      <c r="K78" s="2" t="n">
        <v>61</v>
      </c>
      <c r="L78" s="2" t="n">
        <v>88</v>
      </c>
      <c r="M78" s="2" t="n">
        <v>5</v>
      </c>
      <c r="N78" s="2" t="n">
        <v>14</v>
      </c>
      <c r="O78" s="2" t="n">
        <v>563</v>
      </c>
      <c r="P78" s="2" t="n">
        <v>12</v>
      </c>
      <c r="Q78" s="2" t="n">
        <v>52</v>
      </c>
      <c r="R78" s="2" t="n">
        <v>12</v>
      </c>
      <c r="S78" s="2" t="n">
        <v>4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2</v>
      </c>
      <c r="Y78" s="2" t="n">
        <v>2</v>
      </c>
      <c r="Z78" s="2" t="n">
        <v>0</v>
      </c>
      <c r="AA78" s="2" t="n">
        <v>0</v>
      </c>
      <c r="AB78" s="2"/>
      <c r="AC78" s="2"/>
      <c r="AD78" s="2"/>
      <c r="AE78" s="2" t="n">
        <v>0</v>
      </c>
      <c r="AF78" s="8" t="n">
        <v>4.489361</v>
      </c>
      <c r="AG78" s="2" t="n">
        <v>1</v>
      </c>
      <c r="AH78" s="2" t="n">
        <v>0</v>
      </c>
      <c r="AI78" s="2" t="n">
        <v>0</v>
      </c>
      <c r="AJ78" s="2" t="n">
        <v>0</v>
      </c>
      <c r="AK78" s="2" t="n">
        <v>1</v>
      </c>
      <c r="AL78" s="2" t="n">
        <v>0</v>
      </c>
      <c r="AM78" s="2" t="n">
        <v>0</v>
      </c>
      <c r="AN78" s="2" t="n">
        <v>0</v>
      </c>
      <c r="AO78" s="2" t="n">
        <v>1</v>
      </c>
      <c r="AP78" s="2" t="n">
        <v>0</v>
      </c>
      <c r="AQ78" s="2" t="n">
        <v>0</v>
      </c>
      <c r="AR78" s="2" t="n">
        <v>0</v>
      </c>
      <c r="AS78" s="2"/>
      <c r="AT78" s="2"/>
      <c r="AU78" s="2"/>
      <c r="AV78" s="2"/>
      <c r="AW78" s="2"/>
      <c r="AX78" s="2"/>
    </row>
    <row r="79" customFormat="false" ht="15" hidden="false" customHeight="false" outlineLevel="0" collapsed="false">
      <c r="A79" s="6" t="s">
        <v>50</v>
      </c>
      <c r="B79" s="6" t="s">
        <v>52</v>
      </c>
      <c r="C79" s="2" t="n">
        <v>28</v>
      </c>
      <c r="D79" s="6" t="s">
        <v>109</v>
      </c>
      <c r="E79" s="2" t="n">
        <v>0</v>
      </c>
      <c r="F79" s="6" t="s">
        <v>146</v>
      </c>
      <c r="G79" s="8" t="n">
        <v>0.1</v>
      </c>
      <c r="H79" s="6" t="s">
        <v>104</v>
      </c>
      <c r="I79" s="2" t="n">
        <v>61</v>
      </c>
      <c r="J79" s="2" t="n">
        <v>88</v>
      </c>
      <c r="K79" s="2" t="n">
        <v>61</v>
      </c>
      <c r="L79" s="2" t="n">
        <v>88</v>
      </c>
      <c r="M79" s="2" t="n">
        <v>5</v>
      </c>
      <c r="N79" s="2" t="n">
        <v>14</v>
      </c>
      <c r="O79" s="2" t="n">
        <v>563</v>
      </c>
      <c r="P79" s="2" t="n">
        <v>12</v>
      </c>
      <c r="Q79" s="2" t="n">
        <v>52</v>
      </c>
      <c r="R79" s="2" t="n">
        <v>12</v>
      </c>
      <c r="S79" s="2" t="n">
        <v>4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2</v>
      </c>
      <c r="Y79" s="2" t="n">
        <v>2</v>
      </c>
      <c r="Z79" s="2" t="n">
        <v>0</v>
      </c>
      <c r="AA79" s="2" t="n">
        <v>0</v>
      </c>
      <c r="AB79" s="2"/>
      <c r="AC79" s="2"/>
      <c r="AD79" s="2"/>
      <c r="AE79" s="2" t="n">
        <v>0</v>
      </c>
      <c r="AF79" s="8" t="n">
        <v>4.48898</v>
      </c>
      <c r="AG79" s="2" t="n">
        <v>1</v>
      </c>
      <c r="AH79" s="2" t="n">
        <v>0</v>
      </c>
      <c r="AI79" s="2" t="n">
        <v>0</v>
      </c>
      <c r="AJ79" s="2" t="n">
        <v>0</v>
      </c>
      <c r="AK79" s="2" t="n">
        <v>1</v>
      </c>
      <c r="AL79" s="2" t="n">
        <v>0</v>
      </c>
      <c r="AM79" s="2" t="n">
        <v>0</v>
      </c>
      <c r="AN79" s="2" t="n">
        <v>0</v>
      </c>
      <c r="AO79" s="2" t="n">
        <v>1</v>
      </c>
      <c r="AP79" s="2" t="n">
        <v>0</v>
      </c>
      <c r="AQ79" s="2" t="n">
        <v>0</v>
      </c>
      <c r="AR79" s="2" t="n">
        <v>0</v>
      </c>
      <c r="AS79" s="2"/>
      <c r="AT79" s="2"/>
      <c r="AU79" s="2"/>
      <c r="AV79" s="2"/>
      <c r="AW79" s="2"/>
      <c r="AX79" s="2"/>
    </row>
    <row r="80" customFormat="false" ht="15" hidden="false" customHeight="false" outlineLevel="0" collapsed="false">
      <c r="A80" s="6" t="s">
        <v>50</v>
      </c>
      <c r="B80" s="6" t="s">
        <v>51</v>
      </c>
      <c r="C80" s="2" t="n">
        <v>28</v>
      </c>
      <c r="D80" s="6" t="s">
        <v>111</v>
      </c>
      <c r="E80" s="2" t="n">
        <v>0</v>
      </c>
      <c r="F80" s="6" t="s">
        <v>147</v>
      </c>
      <c r="G80" s="8" t="n">
        <v>0.1</v>
      </c>
      <c r="H80" s="6" t="s">
        <v>104</v>
      </c>
      <c r="I80" s="2" t="n">
        <v>61</v>
      </c>
      <c r="J80" s="2" t="n">
        <v>89</v>
      </c>
      <c r="K80" s="2" t="n">
        <v>61</v>
      </c>
      <c r="L80" s="2" t="n">
        <v>89</v>
      </c>
      <c r="M80" s="2" t="n">
        <v>3</v>
      </c>
      <c r="N80" s="2" t="n">
        <v>14</v>
      </c>
      <c r="O80" s="2" t="n">
        <v>449</v>
      </c>
      <c r="P80" s="2" t="n">
        <v>6</v>
      </c>
      <c r="Q80" s="2" t="n">
        <v>27</v>
      </c>
      <c r="R80" s="2" t="n">
        <v>7</v>
      </c>
      <c r="S80" s="2" t="n">
        <v>2</v>
      </c>
      <c r="T80" s="2" t="n">
        <v>1</v>
      </c>
      <c r="U80" s="2" t="n">
        <v>7</v>
      </c>
      <c r="V80" s="2" t="n">
        <v>7</v>
      </c>
      <c r="W80" s="2" t="n">
        <v>21</v>
      </c>
      <c r="X80" s="2" t="n">
        <v>7</v>
      </c>
      <c r="Y80" s="2" t="n">
        <v>7</v>
      </c>
      <c r="Z80" s="2" t="n">
        <v>0</v>
      </c>
      <c r="AA80" s="2" t="n">
        <v>1</v>
      </c>
      <c r="AB80" s="8" t="n">
        <v>1.204558959</v>
      </c>
      <c r="AC80" s="8" t="n">
        <v>0.05085955567</v>
      </c>
      <c r="AD80" s="8" t="n">
        <v>0.09680275031</v>
      </c>
      <c r="AE80" s="2" t="n">
        <v>1</v>
      </c>
      <c r="AF80" s="8" t="n">
        <v>3.933199</v>
      </c>
      <c r="AG80" s="8" t="n">
        <v>0.9887392048</v>
      </c>
      <c r="AH80" s="8" t="n">
        <v>0.1488306006</v>
      </c>
      <c r="AI80" s="8" t="n">
        <v>-0.01562809319</v>
      </c>
      <c r="AJ80" s="8" t="n">
        <v>-0.1486697608</v>
      </c>
      <c r="AK80" s="8" t="n">
        <v>0.9888257217</v>
      </c>
      <c r="AL80" s="8" t="n">
        <v>0.01099974076</v>
      </c>
      <c r="AM80" s="8" t="n">
        <v>0.01709055855</v>
      </c>
      <c r="AN80" s="8" t="n">
        <v>-0.008552450057</v>
      </c>
      <c r="AO80" s="8" t="n">
        <v>0.9998173675</v>
      </c>
      <c r="AP80" s="8" t="n">
        <v>25.16268677</v>
      </c>
      <c r="AQ80" s="8" t="n">
        <v>19.81575631</v>
      </c>
      <c r="AR80" s="8" t="n">
        <v>2.138948963</v>
      </c>
      <c r="AS80" s="2"/>
      <c r="AT80" s="2"/>
      <c r="AU80" s="2"/>
      <c r="AV80" s="2"/>
      <c r="AW80" s="2"/>
      <c r="AX80" s="2"/>
    </row>
    <row r="81" customFormat="false" ht="15" hidden="false" customHeight="false" outlineLevel="0" collapsed="false">
      <c r="A81" s="6" t="s">
        <v>50</v>
      </c>
      <c r="B81" s="6" t="s">
        <v>52</v>
      </c>
      <c r="C81" s="2" t="n">
        <v>28</v>
      </c>
      <c r="D81" s="6" t="s">
        <v>111</v>
      </c>
      <c r="E81" s="2" t="n">
        <v>0</v>
      </c>
      <c r="F81" s="6" t="s">
        <v>147</v>
      </c>
      <c r="G81" s="8" t="n">
        <v>0.1</v>
      </c>
      <c r="H81" s="6" t="s">
        <v>104</v>
      </c>
      <c r="I81" s="2" t="n">
        <v>61</v>
      </c>
      <c r="J81" s="2" t="n">
        <v>89</v>
      </c>
      <c r="K81" s="2" t="n">
        <v>61</v>
      </c>
      <c r="L81" s="2" t="n">
        <v>89</v>
      </c>
      <c r="M81" s="2" t="n">
        <v>3</v>
      </c>
      <c r="N81" s="2" t="n">
        <v>14</v>
      </c>
      <c r="O81" s="2" t="n">
        <v>449</v>
      </c>
      <c r="P81" s="2" t="n">
        <v>6</v>
      </c>
      <c r="Q81" s="2" t="n">
        <v>27</v>
      </c>
      <c r="R81" s="2" t="n">
        <v>7</v>
      </c>
      <c r="S81" s="2" t="n">
        <v>2</v>
      </c>
      <c r="T81" s="2" t="n">
        <v>1</v>
      </c>
      <c r="U81" s="2" t="n">
        <v>7</v>
      </c>
      <c r="V81" s="2" t="n">
        <v>7</v>
      </c>
      <c r="W81" s="2" t="n">
        <v>21</v>
      </c>
      <c r="X81" s="2" t="n">
        <v>7</v>
      </c>
      <c r="Y81" s="2" t="n">
        <v>7</v>
      </c>
      <c r="Z81" s="2" t="n">
        <v>6</v>
      </c>
      <c r="AA81" s="2" t="n">
        <v>1</v>
      </c>
      <c r="AB81" s="8" t="n">
        <v>0.4846327982</v>
      </c>
      <c r="AC81" s="8" t="n">
        <v>0.1274289423</v>
      </c>
      <c r="AD81" s="8" t="n">
        <v>0.129519517</v>
      </c>
      <c r="AE81" s="2" t="n">
        <v>1</v>
      </c>
      <c r="AF81" s="8" t="n">
        <v>4.775085</v>
      </c>
      <c r="AG81" s="8" t="n">
        <v>0.9891684967</v>
      </c>
      <c r="AH81" s="8" t="n">
        <v>0.1466242579</v>
      </c>
      <c r="AI81" s="8" t="n">
        <v>-0.006856535884</v>
      </c>
      <c r="AJ81" s="8" t="n">
        <v>-0.1466517806</v>
      </c>
      <c r="AK81" s="8" t="n">
        <v>0.9891812696</v>
      </c>
      <c r="AL81" s="8" t="n">
        <v>-0.003697455632</v>
      </c>
      <c r="AM81" s="8" t="n">
        <v>0.006240220183</v>
      </c>
      <c r="AN81" s="8" t="n">
        <v>0.004662929825</v>
      </c>
      <c r="AO81" s="8" t="n">
        <v>0.9999696579</v>
      </c>
      <c r="AP81" s="8" t="n">
        <v>25.14432629</v>
      </c>
      <c r="AQ81" s="8" t="n">
        <v>19.82246783</v>
      </c>
      <c r="AR81" s="8" t="n">
        <v>2.214603576</v>
      </c>
      <c r="AS81" s="2"/>
      <c r="AT81" s="2"/>
      <c r="AU81" s="2"/>
      <c r="AV81" s="2"/>
      <c r="AW81" s="2"/>
      <c r="AX81" s="2"/>
    </row>
    <row r="82" customFormat="false" ht="15" hidden="false" customHeight="false" outlineLevel="0" collapsed="false">
      <c r="A82" s="6" t="s">
        <v>50</v>
      </c>
      <c r="B82" s="6" t="s">
        <v>51</v>
      </c>
      <c r="C82" s="2" t="n">
        <v>29</v>
      </c>
      <c r="D82" s="6" t="s">
        <v>102</v>
      </c>
      <c r="E82" s="2" t="n">
        <v>1</v>
      </c>
      <c r="F82" s="6" t="s">
        <v>148</v>
      </c>
      <c r="G82" s="8" t="n">
        <v>0.1</v>
      </c>
      <c r="H82" s="6" t="s">
        <v>104</v>
      </c>
      <c r="I82" s="2" t="n">
        <v>56</v>
      </c>
      <c r="J82" s="2" t="n">
        <v>58</v>
      </c>
      <c r="K82" s="2" t="n">
        <v>56</v>
      </c>
      <c r="L82" s="2" t="n">
        <v>58</v>
      </c>
      <c r="M82" s="2" t="n">
        <v>4</v>
      </c>
      <c r="N82" s="2" t="n">
        <v>10</v>
      </c>
      <c r="O82" s="2" t="n">
        <v>291</v>
      </c>
      <c r="P82" s="2" t="n">
        <v>9</v>
      </c>
      <c r="Q82" s="2" t="n">
        <v>104</v>
      </c>
      <c r="R82" s="2" t="n">
        <v>34</v>
      </c>
      <c r="S82" s="2" t="n">
        <v>7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9</v>
      </c>
      <c r="Y82" s="2" t="n">
        <v>9</v>
      </c>
      <c r="Z82" s="2" t="n">
        <v>0</v>
      </c>
      <c r="AA82" s="2" t="n">
        <v>1</v>
      </c>
      <c r="AB82" s="8" t="n">
        <v>0.3634464052</v>
      </c>
      <c r="AC82" s="8" t="n">
        <v>0.06857488536</v>
      </c>
      <c r="AD82" s="8" t="n">
        <v>0.07149056607</v>
      </c>
      <c r="AE82" s="2" t="n">
        <v>1</v>
      </c>
      <c r="AF82" s="8" t="n">
        <v>2.497297</v>
      </c>
      <c r="AG82" s="8" t="n">
        <v>-0.7185217942</v>
      </c>
      <c r="AH82" s="8" t="n">
        <v>-0.6954773343</v>
      </c>
      <c r="AI82" s="8" t="n">
        <v>0.006140751967</v>
      </c>
      <c r="AJ82" s="8" t="n">
        <v>0.6954577586</v>
      </c>
      <c r="AK82" s="8" t="n">
        <v>-0.7185478576</v>
      </c>
      <c r="AL82" s="8" t="n">
        <v>-0.005242363748</v>
      </c>
      <c r="AM82" s="8" t="n">
        <v>0.008058369334</v>
      </c>
      <c r="AN82" s="8" t="n">
        <v>0.000503880993</v>
      </c>
      <c r="AO82" s="8" t="n">
        <v>0.9999674039</v>
      </c>
      <c r="AP82" s="8" t="n">
        <v>-11.0759971</v>
      </c>
      <c r="AQ82" s="8" t="n">
        <v>-0.8681176102</v>
      </c>
      <c r="AR82" s="8" t="n">
        <v>0.6047048095</v>
      </c>
      <c r="AS82" s="2"/>
      <c r="AT82" s="2"/>
      <c r="AU82" s="2"/>
      <c r="AV82" s="2"/>
      <c r="AW82" s="2"/>
      <c r="AX82" s="2"/>
    </row>
    <row r="83" customFormat="false" ht="15" hidden="false" customHeight="false" outlineLevel="0" collapsed="false">
      <c r="A83" s="6" t="s">
        <v>50</v>
      </c>
      <c r="B83" s="6" t="s">
        <v>52</v>
      </c>
      <c r="C83" s="2" t="n">
        <v>29</v>
      </c>
      <c r="D83" s="6" t="s">
        <v>102</v>
      </c>
      <c r="E83" s="2" t="n">
        <v>1</v>
      </c>
      <c r="F83" s="6" t="s">
        <v>148</v>
      </c>
      <c r="G83" s="8" t="n">
        <v>0.1</v>
      </c>
      <c r="H83" s="6" t="s">
        <v>104</v>
      </c>
      <c r="I83" s="2" t="n">
        <v>56</v>
      </c>
      <c r="J83" s="2" t="n">
        <v>58</v>
      </c>
      <c r="K83" s="2" t="n">
        <v>56</v>
      </c>
      <c r="L83" s="2" t="n">
        <v>58</v>
      </c>
      <c r="M83" s="2" t="n">
        <v>4</v>
      </c>
      <c r="N83" s="2" t="n">
        <v>10</v>
      </c>
      <c r="O83" s="2" t="n">
        <v>291</v>
      </c>
      <c r="P83" s="2" t="n">
        <v>9</v>
      </c>
      <c r="Q83" s="2" t="n">
        <v>104</v>
      </c>
      <c r="R83" s="2" t="n">
        <v>34</v>
      </c>
      <c r="S83" s="2" t="n">
        <v>7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9</v>
      </c>
      <c r="Y83" s="2" t="n">
        <v>9</v>
      </c>
      <c r="Z83" s="2" t="n">
        <v>9</v>
      </c>
      <c r="AA83" s="2" t="n">
        <v>1</v>
      </c>
      <c r="AB83" s="8" t="n">
        <v>0.3634464052</v>
      </c>
      <c r="AC83" s="8" t="n">
        <v>0.06857488536</v>
      </c>
      <c r="AD83" s="8" t="n">
        <v>0.07149056607</v>
      </c>
      <c r="AE83" s="2" t="n">
        <v>1</v>
      </c>
      <c r="AF83" s="8" t="n">
        <v>3.470155</v>
      </c>
      <c r="AG83" s="8" t="n">
        <v>-0.7185217942</v>
      </c>
      <c r="AH83" s="8" t="n">
        <v>-0.6954773343</v>
      </c>
      <c r="AI83" s="8" t="n">
        <v>0.006140751967</v>
      </c>
      <c r="AJ83" s="8" t="n">
        <v>0.6954577586</v>
      </c>
      <c r="AK83" s="8" t="n">
        <v>-0.7185478576</v>
      </c>
      <c r="AL83" s="8" t="n">
        <v>-0.005242363748</v>
      </c>
      <c r="AM83" s="8" t="n">
        <v>0.008058369334</v>
      </c>
      <c r="AN83" s="8" t="n">
        <v>0.000503880993</v>
      </c>
      <c r="AO83" s="8" t="n">
        <v>0.9999674039</v>
      </c>
      <c r="AP83" s="8" t="n">
        <v>-11.0759971</v>
      </c>
      <c r="AQ83" s="8" t="n">
        <v>-0.8681176102</v>
      </c>
      <c r="AR83" s="8" t="n">
        <v>0.6047048095</v>
      </c>
      <c r="AS83" s="2"/>
      <c r="AT83" s="2"/>
      <c r="AU83" s="2"/>
      <c r="AV83" s="2"/>
      <c r="AW83" s="2"/>
      <c r="AX83" s="2"/>
    </row>
    <row r="84" customFormat="false" ht="15" hidden="false" customHeight="false" outlineLevel="0" collapsed="false">
      <c r="A84" s="6" t="s">
        <v>50</v>
      </c>
      <c r="B84" s="6" t="s">
        <v>51</v>
      </c>
      <c r="C84" s="2" t="n">
        <v>29</v>
      </c>
      <c r="D84" s="6" t="s">
        <v>105</v>
      </c>
      <c r="E84" s="2" t="n">
        <v>1</v>
      </c>
      <c r="F84" s="6" t="s">
        <v>149</v>
      </c>
      <c r="G84" s="8" t="n">
        <v>0.1</v>
      </c>
      <c r="H84" s="6" t="s">
        <v>104</v>
      </c>
      <c r="I84" s="2" t="n">
        <v>56</v>
      </c>
      <c r="J84" s="2" t="n">
        <v>53</v>
      </c>
      <c r="K84" s="2" t="n">
        <v>56</v>
      </c>
      <c r="L84" s="2" t="n">
        <v>53</v>
      </c>
      <c r="M84" s="2" t="n">
        <v>5</v>
      </c>
      <c r="N84" s="2" t="n">
        <v>8</v>
      </c>
      <c r="O84" s="2" t="n">
        <v>294</v>
      </c>
      <c r="P84" s="2" t="n">
        <v>11</v>
      </c>
      <c r="Q84" s="2" t="n">
        <v>146</v>
      </c>
      <c r="R84" s="2" t="n">
        <v>26</v>
      </c>
      <c r="S84" s="2" t="n">
        <v>12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10</v>
      </c>
      <c r="Y84" s="2" t="n">
        <v>10</v>
      </c>
      <c r="Z84" s="2" t="n">
        <v>0</v>
      </c>
      <c r="AA84" s="2" t="n">
        <v>1</v>
      </c>
      <c r="AB84" s="8" t="n">
        <v>0.6444502333</v>
      </c>
      <c r="AC84" s="8" t="n">
        <v>0.02858982684</v>
      </c>
      <c r="AD84" s="8" t="n">
        <v>0.04548116347</v>
      </c>
      <c r="AE84" s="2" t="n">
        <v>1</v>
      </c>
      <c r="AF84" s="8" t="n">
        <v>2.360381</v>
      </c>
      <c r="AG84" s="8" t="n">
        <v>0.9340728424</v>
      </c>
      <c r="AH84" s="8" t="n">
        <v>0.3570094143</v>
      </c>
      <c r="AI84" s="8" t="n">
        <v>-0.007225177224</v>
      </c>
      <c r="AJ84" s="8" t="n">
        <v>-0.3569723183</v>
      </c>
      <c r="AK84" s="8" t="n">
        <v>0.9340960581</v>
      </c>
      <c r="AL84" s="8" t="n">
        <v>0.005942919998</v>
      </c>
      <c r="AM84" s="8" t="n">
        <v>0.008870687951</v>
      </c>
      <c r="AN84" s="8" t="n">
        <v>-0.002971931911</v>
      </c>
      <c r="AO84" s="8" t="n">
        <v>0.9999562383</v>
      </c>
      <c r="AP84" s="8" t="n">
        <v>8.391283576</v>
      </c>
      <c r="AQ84" s="8" t="n">
        <v>1.376992989</v>
      </c>
      <c r="AR84" s="8" t="n">
        <v>0.681638288</v>
      </c>
      <c r="AS84" s="2"/>
      <c r="AT84" s="2"/>
      <c r="AU84" s="2"/>
      <c r="AV84" s="2"/>
      <c r="AW84" s="2"/>
      <c r="AX84" s="2"/>
    </row>
    <row r="85" customFormat="false" ht="15" hidden="false" customHeight="false" outlineLevel="0" collapsed="false">
      <c r="A85" s="6" t="s">
        <v>50</v>
      </c>
      <c r="B85" s="6" t="s">
        <v>52</v>
      </c>
      <c r="C85" s="2" t="n">
        <v>29</v>
      </c>
      <c r="D85" s="6" t="s">
        <v>105</v>
      </c>
      <c r="E85" s="2" t="n">
        <v>1</v>
      </c>
      <c r="F85" s="6" t="s">
        <v>149</v>
      </c>
      <c r="G85" s="8" t="n">
        <v>0.1</v>
      </c>
      <c r="H85" s="6" t="s">
        <v>104</v>
      </c>
      <c r="I85" s="2" t="n">
        <v>56</v>
      </c>
      <c r="J85" s="2" t="n">
        <v>53</v>
      </c>
      <c r="K85" s="2" t="n">
        <v>56</v>
      </c>
      <c r="L85" s="2" t="n">
        <v>53</v>
      </c>
      <c r="M85" s="2" t="n">
        <v>5</v>
      </c>
      <c r="N85" s="2" t="n">
        <v>8</v>
      </c>
      <c r="O85" s="2" t="n">
        <v>294</v>
      </c>
      <c r="P85" s="2" t="n">
        <v>11</v>
      </c>
      <c r="Q85" s="2" t="n">
        <v>146</v>
      </c>
      <c r="R85" s="2" t="n">
        <v>26</v>
      </c>
      <c r="S85" s="2" t="n">
        <v>12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10</v>
      </c>
      <c r="Y85" s="2" t="n">
        <v>10</v>
      </c>
      <c r="Z85" s="2" t="n">
        <v>10</v>
      </c>
      <c r="AA85" s="2" t="n">
        <v>1</v>
      </c>
      <c r="AB85" s="8" t="n">
        <v>0.6444502333</v>
      </c>
      <c r="AC85" s="8" t="n">
        <v>0.02858982684</v>
      </c>
      <c r="AD85" s="8" t="n">
        <v>0.04548116347</v>
      </c>
      <c r="AE85" s="2" t="n">
        <v>1</v>
      </c>
      <c r="AF85" s="8" t="n">
        <v>3.533888</v>
      </c>
      <c r="AG85" s="8" t="n">
        <v>0.9340728424</v>
      </c>
      <c r="AH85" s="8" t="n">
        <v>0.3570094143</v>
      </c>
      <c r="AI85" s="8" t="n">
        <v>-0.007225177224</v>
      </c>
      <c r="AJ85" s="8" t="n">
        <v>-0.3569723183</v>
      </c>
      <c r="AK85" s="8" t="n">
        <v>0.9340960581</v>
      </c>
      <c r="AL85" s="8" t="n">
        <v>0.005942919998</v>
      </c>
      <c r="AM85" s="8" t="n">
        <v>0.008870687951</v>
      </c>
      <c r="AN85" s="8" t="n">
        <v>-0.002971931911</v>
      </c>
      <c r="AO85" s="8" t="n">
        <v>0.9999562383</v>
      </c>
      <c r="AP85" s="8" t="n">
        <v>8.391283576</v>
      </c>
      <c r="AQ85" s="8" t="n">
        <v>1.376992989</v>
      </c>
      <c r="AR85" s="8" t="n">
        <v>0.681638288</v>
      </c>
      <c r="AS85" s="2"/>
      <c r="AT85" s="2"/>
      <c r="AU85" s="2"/>
      <c r="AV85" s="2"/>
      <c r="AW85" s="2"/>
      <c r="AX85" s="2"/>
    </row>
    <row r="86" customFormat="false" ht="15" hidden="false" customHeight="false" outlineLevel="0" collapsed="false">
      <c r="A86" s="6" t="s">
        <v>50</v>
      </c>
      <c r="B86" s="6" t="s">
        <v>51</v>
      </c>
      <c r="C86" s="2" t="n">
        <v>29</v>
      </c>
      <c r="D86" s="6" t="s">
        <v>107</v>
      </c>
      <c r="E86" s="2" t="n">
        <v>0</v>
      </c>
      <c r="F86" s="6" t="s">
        <v>150</v>
      </c>
      <c r="G86" s="8" t="n">
        <v>0.1</v>
      </c>
      <c r="H86" s="6" t="s">
        <v>104</v>
      </c>
      <c r="I86" s="2" t="n">
        <v>56</v>
      </c>
      <c r="J86" s="2" t="n">
        <v>52</v>
      </c>
      <c r="K86" s="2" t="n">
        <v>56</v>
      </c>
      <c r="L86" s="2" t="n">
        <v>52</v>
      </c>
      <c r="M86" s="2" t="n">
        <v>6</v>
      </c>
      <c r="N86" s="2" t="n">
        <v>7</v>
      </c>
      <c r="O86" s="2" t="n">
        <v>202</v>
      </c>
      <c r="P86" s="2" t="n">
        <v>10</v>
      </c>
      <c r="Q86" s="2" t="n">
        <v>83</v>
      </c>
      <c r="R86" s="2" t="n">
        <v>13</v>
      </c>
      <c r="S86" s="2" t="n">
        <v>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6</v>
      </c>
      <c r="Y86" s="2" t="n">
        <v>6</v>
      </c>
      <c r="Z86" s="2" t="n">
        <v>0</v>
      </c>
      <c r="AA86" s="2" t="n">
        <v>1</v>
      </c>
      <c r="AB86" s="8" t="n">
        <v>0.960787719</v>
      </c>
      <c r="AC86" s="8" t="n">
        <v>0.1671965362</v>
      </c>
      <c r="AD86" s="8" t="n">
        <v>0.1775933429</v>
      </c>
      <c r="AE86" s="2" t="n">
        <v>1</v>
      </c>
      <c r="AF86" s="8" t="n">
        <v>2.593224</v>
      </c>
      <c r="AG86" s="8" t="n">
        <v>0.9018472833</v>
      </c>
      <c r="AH86" s="8" t="n">
        <v>0.4318092267</v>
      </c>
      <c r="AI86" s="8" t="n">
        <v>-0.01456946649</v>
      </c>
      <c r="AJ86" s="8" t="n">
        <v>-0.4319309579</v>
      </c>
      <c r="AK86" s="8" t="n">
        <v>0.9018835322</v>
      </c>
      <c r="AL86" s="8" t="n">
        <v>-0.006460797624</v>
      </c>
      <c r="AM86" s="8" t="n">
        <v>0.01035012987</v>
      </c>
      <c r="AN86" s="8" t="n">
        <v>0.0121196564</v>
      </c>
      <c r="AO86" s="8" t="n">
        <v>0.9998729863</v>
      </c>
      <c r="AP86" s="8" t="n">
        <v>22.85339743</v>
      </c>
      <c r="AQ86" s="8" t="n">
        <v>6.524303038</v>
      </c>
      <c r="AR86" s="8" t="n">
        <v>1.572936933</v>
      </c>
      <c r="AS86" s="2"/>
      <c r="AT86" s="2"/>
      <c r="AU86" s="2"/>
      <c r="AV86" s="2"/>
      <c r="AW86" s="2"/>
      <c r="AX86" s="2"/>
    </row>
    <row r="87" customFormat="false" ht="15" hidden="false" customHeight="false" outlineLevel="0" collapsed="false">
      <c r="A87" s="6" t="s">
        <v>50</v>
      </c>
      <c r="B87" s="6" t="s">
        <v>52</v>
      </c>
      <c r="C87" s="2" t="n">
        <v>29</v>
      </c>
      <c r="D87" s="6" t="s">
        <v>107</v>
      </c>
      <c r="E87" s="2" t="n">
        <v>0</v>
      </c>
      <c r="F87" s="6" t="s">
        <v>150</v>
      </c>
      <c r="G87" s="8" t="n">
        <v>0.1</v>
      </c>
      <c r="H87" s="6" t="s">
        <v>104</v>
      </c>
      <c r="I87" s="2" t="n">
        <v>56</v>
      </c>
      <c r="J87" s="2" t="n">
        <v>52</v>
      </c>
      <c r="K87" s="2" t="n">
        <v>56</v>
      </c>
      <c r="L87" s="2" t="n">
        <v>52</v>
      </c>
      <c r="M87" s="2" t="n">
        <v>6</v>
      </c>
      <c r="N87" s="2" t="n">
        <v>7</v>
      </c>
      <c r="O87" s="2" t="n">
        <v>202</v>
      </c>
      <c r="P87" s="2" t="n">
        <v>10</v>
      </c>
      <c r="Q87" s="2" t="n">
        <v>83</v>
      </c>
      <c r="R87" s="2" t="n">
        <v>13</v>
      </c>
      <c r="S87" s="2" t="n">
        <v>7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6</v>
      </c>
      <c r="Y87" s="2" t="n">
        <v>6</v>
      </c>
      <c r="Z87" s="2" t="n">
        <v>6</v>
      </c>
      <c r="AA87" s="2" t="n">
        <v>1</v>
      </c>
      <c r="AB87" s="8" t="n">
        <v>0.960787719</v>
      </c>
      <c r="AC87" s="8" t="n">
        <v>0.1671965362</v>
      </c>
      <c r="AD87" s="8" t="n">
        <v>0.1775933429</v>
      </c>
      <c r="AE87" s="2" t="n">
        <v>1</v>
      </c>
      <c r="AF87" s="8" t="n">
        <v>3.488007</v>
      </c>
      <c r="AG87" s="8" t="n">
        <v>0.9018472833</v>
      </c>
      <c r="AH87" s="8" t="n">
        <v>0.4318092267</v>
      </c>
      <c r="AI87" s="8" t="n">
        <v>-0.01456946649</v>
      </c>
      <c r="AJ87" s="8" t="n">
        <v>-0.4319309579</v>
      </c>
      <c r="AK87" s="8" t="n">
        <v>0.9018835322</v>
      </c>
      <c r="AL87" s="8" t="n">
        <v>-0.006460797624</v>
      </c>
      <c r="AM87" s="8" t="n">
        <v>0.01035012987</v>
      </c>
      <c r="AN87" s="8" t="n">
        <v>0.0121196564</v>
      </c>
      <c r="AO87" s="8" t="n">
        <v>0.9998729863</v>
      </c>
      <c r="AP87" s="8" t="n">
        <v>22.85339743</v>
      </c>
      <c r="AQ87" s="8" t="n">
        <v>6.524303038</v>
      </c>
      <c r="AR87" s="8" t="n">
        <v>1.572936933</v>
      </c>
      <c r="AS87" s="2"/>
      <c r="AT87" s="2"/>
      <c r="AU87" s="2"/>
      <c r="AV87" s="2"/>
      <c r="AW87" s="2"/>
      <c r="AX87" s="2"/>
    </row>
    <row r="88" customFormat="false" ht="15" hidden="false" customHeight="false" outlineLevel="0" collapsed="false">
      <c r="A88" s="6" t="s">
        <v>50</v>
      </c>
      <c r="B88" s="6" t="s">
        <v>51</v>
      </c>
      <c r="C88" s="2" t="n">
        <v>29</v>
      </c>
      <c r="D88" s="6" t="s">
        <v>109</v>
      </c>
      <c r="E88" s="2" t="n">
        <v>0</v>
      </c>
      <c r="F88" s="6" t="s">
        <v>151</v>
      </c>
      <c r="G88" s="8" t="n">
        <v>0.1</v>
      </c>
      <c r="H88" s="6" t="s">
        <v>104</v>
      </c>
      <c r="I88" s="2" t="n">
        <v>56</v>
      </c>
      <c r="J88" s="2" t="n">
        <v>86</v>
      </c>
      <c r="K88" s="2" t="n">
        <v>56</v>
      </c>
      <c r="L88" s="2" t="n">
        <v>86</v>
      </c>
      <c r="M88" s="2" t="n">
        <v>6</v>
      </c>
      <c r="N88" s="2" t="n">
        <v>13</v>
      </c>
      <c r="O88" s="2" t="n">
        <v>445</v>
      </c>
      <c r="P88" s="2" t="n">
        <v>12</v>
      </c>
      <c r="Q88" s="2" t="n">
        <v>62</v>
      </c>
      <c r="R88" s="2" t="n">
        <v>12</v>
      </c>
      <c r="S88" s="2" t="n">
        <v>5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4</v>
      </c>
      <c r="Y88" s="2" t="n">
        <v>4</v>
      </c>
      <c r="Z88" s="2" t="n">
        <v>0</v>
      </c>
      <c r="AA88" s="2" t="n">
        <v>1</v>
      </c>
      <c r="AB88" s="8" t="n">
        <v>0.7119035642</v>
      </c>
      <c r="AC88" s="8" t="n">
        <v>0.2029383236</v>
      </c>
      <c r="AD88" s="8" t="n">
        <v>0.2084739528</v>
      </c>
      <c r="AE88" s="2" t="n">
        <v>1</v>
      </c>
      <c r="AF88" s="8" t="n">
        <v>3.96589</v>
      </c>
      <c r="AG88" s="8" t="n">
        <v>0.226118144</v>
      </c>
      <c r="AH88" s="8" t="n">
        <v>-0.9740429522</v>
      </c>
      <c r="AI88" s="8" t="n">
        <v>-0.01053148804</v>
      </c>
      <c r="AJ88" s="8" t="n">
        <v>0.9740998171</v>
      </c>
      <c r="AK88" s="8" t="n">
        <v>0.2261089326</v>
      </c>
      <c r="AL88" s="8" t="n">
        <v>0.002072883996</v>
      </c>
      <c r="AM88" s="8" t="n">
        <v>0.0003621854734</v>
      </c>
      <c r="AN88" s="8" t="n">
        <v>-0.01072743726</v>
      </c>
      <c r="AO88" s="8" t="n">
        <v>0.9999423938</v>
      </c>
      <c r="AP88" s="8" t="n">
        <v>-16.50976826</v>
      </c>
      <c r="AQ88" s="8" t="n">
        <v>20.52343584</v>
      </c>
      <c r="AR88" s="8" t="n">
        <v>0.7982695059</v>
      </c>
      <c r="AS88" s="2"/>
      <c r="AT88" s="2"/>
      <c r="AU88" s="2"/>
      <c r="AV88" s="2"/>
      <c r="AW88" s="2"/>
      <c r="AX88" s="2"/>
    </row>
    <row r="89" customFormat="false" ht="15" hidden="false" customHeight="false" outlineLevel="0" collapsed="false">
      <c r="A89" s="6" t="s">
        <v>50</v>
      </c>
      <c r="B89" s="6" t="s">
        <v>52</v>
      </c>
      <c r="C89" s="2" t="n">
        <v>29</v>
      </c>
      <c r="D89" s="6" t="s">
        <v>109</v>
      </c>
      <c r="E89" s="2" t="n">
        <v>0</v>
      </c>
      <c r="F89" s="6" t="s">
        <v>151</v>
      </c>
      <c r="G89" s="8" t="n">
        <v>0.1</v>
      </c>
      <c r="H89" s="6" t="s">
        <v>104</v>
      </c>
      <c r="I89" s="2" t="n">
        <v>56</v>
      </c>
      <c r="J89" s="2" t="n">
        <v>86</v>
      </c>
      <c r="K89" s="2" t="n">
        <v>56</v>
      </c>
      <c r="L89" s="2" t="n">
        <v>86</v>
      </c>
      <c r="M89" s="2" t="n">
        <v>6</v>
      </c>
      <c r="N89" s="2" t="n">
        <v>13</v>
      </c>
      <c r="O89" s="2" t="n">
        <v>445</v>
      </c>
      <c r="P89" s="2" t="n">
        <v>12</v>
      </c>
      <c r="Q89" s="2" t="n">
        <v>62</v>
      </c>
      <c r="R89" s="2" t="n">
        <v>12</v>
      </c>
      <c r="S89" s="2" t="n">
        <v>5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</v>
      </c>
      <c r="Y89" s="2" t="n">
        <v>4</v>
      </c>
      <c r="Z89" s="2" t="n">
        <v>4</v>
      </c>
      <c r="AA89" s="2" t="n">
        <v>1</v>
      </c>
      <c r="AB89" s="8" t="n">
        <v>0.7119035642</v>
      </c>
      <c r="AC89" s="8" t="n">
        <v>0.2029383236</v>
      </c>
      <c r="AD89" s="8" t="n">
        <v>0.2084739528</v>
      </c>
      <c r="AE89" s="2" t="n">
        <v>1</v>
      </c>
      <c r="AF89" s="8" t="n">
        <v>4.384404</v>
      </c>
      <c r="AG89" s="8" t="n">
        <v>0.226118144</v>
      </c>
      <c r="AH89" s="8" t="n">
        <v>-0.9740429522</v>
      </c>
      <c r="AI89" s="8" t="n">
        <v>-0.01053148804</v>
      </c>
      <c r="AJ89" s="8" t="n">
        <v>0.9740998171</v>
      </c>
      <c r="AK89" s="8" t="n">
        <v>0.2261089326</v>
      </c>
      <c r="AL89" s="8" t="n">
        <v>0.002072883996</v>
      </c>
      <c r="AM89" s="8" t="n">
        <v>0.0003621854734</v>
      </c>
      <c r="AN89" s="8" t="n">
        <v>-0.01072743726</v>
      </c>
      <c r="AO89" s="8" t="n">
        <v>0.9999423938</v>
      </c>
      <c r="AP89" s="8" t="n">
        <v>-16.50976826</v>
      </c>
      <c r="AQ89" s="8" t="n">
        <v>20.52343584</v>
      </c>
      <c r="AR89" s="8" t="n">
        <v>0.7982695059</v>
      </c>
      <c r="AS89" s="2"/>
      <c r="AT89" s="2"/>
      <c r="AU89" s="2"/>
      <c r="AV89" s="2"/>
      <c r="AW89" s="2"/>
      <c r="AX89" s="2"/>
    </row>
    <row r="90" customFormat="false" ht="15" hidden="false" customHeight="false" outlineLevel="0" collapsed="false">
      <c r="A90" s="6" t="s">
        <v>50</v>
      </c>
      <c r="B90" s="6" t="s">
        <v>51</v>
      </c>
      <c r="C90" s="2" t="n">
        <v>29</v>
      </c>
      <c r="D90" s="6" t="s">
        <v>111</v>
      </c>
      <c r="E90" s="2" t="n">
        <v>0</v>
      </c>
      <c r="F90" s="6" t="s">
        <v>152</v>
      </c>
      <c r="G90" s="8" t="n">
        <v>0.1</v>
      </c>
      <c r="H90" s="6" t="s">
        <v>104</v>
      </c>
      <c r="I90" s="2" t="n">
        <v>56</v>
      </c>
      <c r="J90" s="2" t="n">
        <v>88</v>
      </c>
      <c r="K90" s="2" t="n">
        <v>56</v>
      </c>
      <c r="L90" s="2" t="n">
        <v>88</v>
      </c>
      <c r="M90" s="2" t="n">
        <v>7</v>
      </c>
      <c r="N90" s="2" t="n">
        <v>5</v>
      </c>
      <c r="O90" s="2" t="n">
        <v>343</v>
      </c>
      <c r="P90" s="2" t="n">
        <v>10</v>
      </c>
      <c r="Q90" s="2" t="n">
        <v>25</v>
      </c>
      <c r="R90" s="2" t="n">
        <v>5</v>
      </c>
      <c r="S90" s="2" t="n">
        <v>2</v>
      </c>
      <c r="T90" s="2" t="n">
        <v>1</v>
      </c>
      <c r="U90" s="2" t="n">
        <v>5</v>
      </c>
      <c r="V90" s="2" t="n">
        <v>5</v>
      </c>
      <c r="W90" s="2" t="n">
        <v>10</v>
      </c>
      <c r="X90" s="2" t="n">
        <v>5</v>
      </c>
      <c r="Y90" s="2" t="n">
        <v>5</v>
      </c>
      <c r="Z90" s="2" t="n">
        <v>0</v>
      </c>
      <c r="AA90" s="2" t="n">
        <v>1</v>
      </c>
      <c r="AB90" s="8" t="n">
        <v>1.392798258</v>
      </c>
      <c r="AC90" s="8" t="n">
        <v>0.09260222312</v>
      </c>
      <c r="AD90" s="8" t="n">
        <v>0.1236382939</v>
      </c>
      <c r="AE90" s="2" t="n">
        <v>1</v>
      </c>
      <c r="AF90" s="8" t="n">
        <v>3.803462</v>
      </c>
      <c r="AG90" s="8" t="n">
        <v>0.9888187629</v>
      </c>
      <c r="AH90" s="8" t="n">
        <v>0.1477691823</v>
      </c>
      <c r="AI90" s="8" t="n">
        <v>-0.02004302781</v>
      </c>
      <c r="AJ90" s="8" t="n">
        <v>-0.1475871325</v>
      </c>
      <c r="AK90" s="8" t="n">
        <v>0.98899558</v>
      </c>
      <c r="AL90" s="8" t="n">
        <v>0.01028499175</v>
      </c>
      <c r="AM90" s="8" t="n">
        <v>0.02134227074</v>
      </c>
      <c r="AN90" s="8" t="n">
        <v>-0.007211899818</v>
      </c>
      <c r="AO90" s="8" t="n">
        <v>0.9997462158</v>
      </c>
      <c r="AP90" s="8" t="n">
        <v>25.12960616</v>
      </c>
      <c r="AQ90" s="8" t="n">
        <v>19.84292732</v>
      </c>
      <c r="AR90" s="8" t="n">
        <v>2.17238238</v>
      </c>
      <c r="AS90" s="2"/>
      <c r="AT90" s="2"/>
      <c r="AU90" s="2"/>
      <c r="AV90" s="2"/>
      <c r="AW90" s="2"/>
      <c r="AX90" s="2"/>
    </row>
    <row r="91" customFormat="false" ht="15" hidden="false" customHeight="false" outlineLevel="0" collapsed="false">
      <c r="A91" s="6" t="s">
        <v>50</v>
      </c>
      <c r="B91" s="6" t="s">
        <v>52</v>
      </c>
      <c r="C91" s="2" t="n">
        <v>29</v>
      </c>
      <c r="D91" s="6" t="s">
        <v>111</v>
      </c>
      <c r="E91" s="2" t="n">
        <v>0</v>
      </c>
      <c r="F91" s="6" t="s">
        <v>152</v>
      </c>
      <c r="G91" s="8" t="n">
        <v>0.1</v>
      </c>
      <c r="H91" s="6" t="s">
        <v>104</v>
      </c>
      <c r="I91" s="2" t="n">
        <v>56</v>
      </c>
      <c r="J91" s="2" t="n">
        <v>88</v>
      </c>
      <c r="K91" s="2" t="n">
        <v>56</v>
      </c>
      <c r="L91" s="2" t="n">
        <v>88</v>
      </c>
      <c r="M91" s="2" t="n">
        <v>7</v>
      </c>
      <c r="N91" s="2" t="n">
        <v>5</v>
      </c>
      <c r="O91" s="2" t="n">
        <v>343</v>
      </c>
      <c r="P91" s="2" t="n">
        <v>10</v>
      </c>
      <c r="Q91" s="2" t="n">
        <v>25</v>
      </c>
      <c r="R91" s="2" t="n">
        <v>5</v>
      </c>
      <c r="S91" s="2" t="n">
        <v>2</v>
      </c>
      <c r="T91" s="2" t="n">
        <v>1</v>
      </c>
      <c r="U91" s="2" t="n">
        <v>5</v>
      </c>
      <c r="V91" s="2" t="n">
        <v>5</v>
      </c>
      <c r="W91" s="2" t="n">
        <v>10</v>
      </c>
      <c r="X91" s="2" t="n">
        <v>5</v>
      </c>
      <c r="Y91" s="2" t="n">
        <v>5</v>
      </c>
      <c r="Z91" s="2" t="n">
        <v>4</v>
      </c>
      <c r="AA91" s="2" t="n">
        <v>1</v>
      </c>
      <c r="AB91" s="8" t="n">
        <v>1.649364297</v>
      </c>
      <c r="AC91" s="8" t="n">
        <v>0.06479039985</v>
      </c>
      <c r="AD91" s="8" t="n">
        <v>0.1147273359</v>
      </c>
      <c r="AE91" s="2" t="n">
        <v>1</v>
      </c>
      <c r="AF91" s="8" t="n">
        <v>4.366885</v>
      </c>
      <c r="AG91" s="8" t="n">
        <v>0.9887470028</v>
      </c>
      <c r="AH91" s="8" t="n">
        <v>0.1475601339</v>
      </c>
      <c r="AI91" s="8" t="n">
        <v>-0.024604294</v>
      </c>
      <c r="AJ91" s="8" t="n">
        <v>-0.147322409</v>
      </c>
      <c r="AK91" s="8" t="n">
        <v>0.9890248858</v>
      </c>
      <c r="AL91" s="8" t="n">
        <v>0.01121975924</v>
      </c>
      <c r="AM91" s="8" t="n">
        <v>0.02598984824</v>
      </c>
      <c r="AN91" s="8" t="n">
        <v>-0.007468739455</v>
      </c>
      <c r="AO91" s="8" t="n">
        <v>0.999634306</v>
      </c>
      <c r="AP91" s="8" t="n">
        <v>25.12582819</v>
      </c>
      <c r="AQ91" s="8" t="n">
        <v>19.83938083</v>
      </c>
      <c r="AR91" s="8" t="n">
        <v>2.139134698</v>
      </c>
      <c r="AS91" s="2"/>
      <c r="AT91" s="2"/>
      <c r="AU91" s="2"/>
      <c r="AV91" s="2"/>
      <c r="AW91" s="2"/>
      <c r="AX91" s="2"/>
    </row>
    <row r="92" customFormat="false" ht="15" hidden="false" customHeight="false" outlineLevel="0" collapsed="false">
      <c r="A92" s="6" t="s">
        <v>50</v>
      </c>
      <c r="B92" s="6" t="s">
        <v>51</v>
      </c>
      <c r="C92" s="2" t="n">
        <v>30</v>
      </c>
      <c r="D92" s="6" t="s">
        <v>102</v>
      </c>
      <c r="E92" s="2" t="n">
        <v>1</v>
      </c>
      <c r="F92" s="6" t="s">
        <v>153</v>
      </c>
      <c r="G92" s="8" t="n">
        <v>0.1</v>
      </c>
      <c r="H92" s="6" t="s">
        <v>104</v>
      </c>
      <c r="I92" s="2" t="n">
        <v>55</v>
      </c>
      <c r="J92" s="2" t="n">
        <v>60</v>
      </c>
      <c r="K92" s="2" t="n">
        <v>55</v>
      </c>
      <c r="L92" s="2" t="n">
        <v>60</v>
      </c>
      <c r="M92" s="2" t="n">
        <v>5</v>
      </c>
      <c r="N92" s="2" t="n">
        <v>10</v>
      </c>
      <c r="O92" s="2" t="n">
        <v>400</v>
      </c>
      <c r="P92" s="2" t="n">
        <v>15</v>
      </c>
      <c r="Q92" s="2" t="n">
        <v>133</v>
      </c>
      <c r="R92" s="2" t="n">
        <v>43</v>
      </c>
      <c r="S92" s="2" t="n">
        <v>9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9</v>
      </c>
      <c r="Y92" s="2" t="n">
        <v>9</v>
      </c>
      <c r="Z92" s="2" t="n">
        <v>0</v>
      </c>
      <c r="AA92" s="2" t="n">
        <v>1</v>
      </c>
      <c r="AB92" s="8" t="n">
        <v>0.3825337242</v>
      </c>
      <c r="AC92" s="8" t="n">
        <v>0.05579297184</v>
      </c>
      <c r="AD92" s="8" t="n">
        <v>0.06141997612</v>
      </c>
      <c r="AE92" s="2" t="n">
        <v>1</v>
      </c>
      <c r="AF92" s="8" t="n">
        <v>2.102426</v>
      </c>
      <c r="AG92" s="8" t="n">
        <v>-0.7177800406</v>
      </c>
      <c r="AH92" s="8" t="n">
        <v>-0.6962466327</v>
      </c>
      <c r="AI92" s="8" t="n">
        <v>0.005695597534</v>
      </c>
      <c r="AJ92" s="8" t="n">
        <v>0.6962186875</v>
      </c>
      <c r="AK92" s="8" t="n">
        <v>-0.7178024433</v>
      </c>
      <c r="AL92" s="8" t="n">
        <v>-0.006260315193</v>
      </c>
      <c r="AM92" s="8" t="n">
        <v>0.008447037199</v>
      </c>
      <c r="AN92" s="8" t="n">
        <v>-0.0005281478538</v>
      </c>
      <c r="AO92" s="8" t="n">
        <v>0.9999641837</v>
      </c>
      <c r="AP92" s="8" t="n">
        <v>-11.08986483</v>
      </c>
      <c r="AQ92" s="8" t="n">
        <v>-0.857816782</v>
      </c>
      <c r="AR92" s="8" t="n">
        <v>0.5935724135</v>
      </c>
      <c r="AS92" s="2"/>
      <c r="AT92" s="2"/>
      <c r="AU92" s="2"/>
      <c r="AV92" s="2"/>
      <c r="AW92" s="2"/>
      <c r="AX92" s="2"/>
    </row>
    <row r="93" customFormat="false" ht="15" hidden="false" customHeight="false" outlineLevel="0" collapsed="false">
      <c r="A93" s="6" t="s">
        <v>50</v>
      </c>
      <c r="B93" s="6" t="s">
        <v>52</v>
      </c>
      <c r="C93" s="2" t="n">
        <v>30</v>
      </c>
      <c r="D93" s="6" t="s">
        <v>102</v>
      </c>
      <c r="E93" s="2" t="n">
        <v>1</v>
      </c>
      <c r="F93" s="6" t="s">
        <v>153</v>
      </c>
      <c r="G93" s="8" t="n">
        <v>0.1</v>
      </c>
      <c r="H93" s="6" t="s">
        <v>104</v>
      </c>
      <c r="I93" s="2" t="n">
        <v>55</v>
      </c>
      <c r="J93" s="2" t="n">
        <v>60</v>
      </c>
      <c r="K93" s="2" t="n">
        <v>55</v>
      </c>
      <c r="L93" s="2" t="n">
        <v>60</v>
      </c>
      <c r="M93" s="2" t="n">
        <v>5</v>
      </c>
      <c r="N93" s="2" t="n">
        <v>10</v>
      </c>
      <c r="O93" s="2" t="n">
        <v>400</v>
      </c>
      <c r="P93" s="2" t="n">
        <v>15</v>
      </c>
      <c r="Q93" s="2" t="n">
        <v>133</v>
      </c>
      <c r="R93" s="2" t="n">
        <v>43</v>
      </c>
      <c r="S93" s="2" t="n">
        <v>9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9</v>
      </c>
      <c r="Y93" s="2" t="n">
        <v>9</v>
      </c>
      <c r="Z93" s="2" t="n">
        <v>9</v>
      </c>
      <c r="AA93" s="2" t="n">
        <v>1</v>
      </c>
      <c r="AB93" s="8" t="n">
        <v>0.3825337242</v>
      </c>
      <c r="AC93" s="8" t="n">
        <v>0.05579297184</v>
      </c>
      <c r="AD93" s="8" t="n">
        <v>0.06141997612</v>
      </c>
      <c r="AE93" s="2" t="n">
        <v>1</v>
      </c>
      <c r="AF93" s="8" t="n">
        <v>2.651914</v>
      </c>
      <c r="AG93" s="8" t="n">
        <v>-0.7177800406</v>
      </c>
      <c r="AH93" s="8" t="n">
        <v>-0.6962466327</v>
      </c>
      <c r="AI93" s="8" t="n">
        <v>0.005695597534</v>
      </c>
      <c r="AJ93" s="8" t="n">
        <v>0.6962186875</v>
      </c>
      <c r="AK93" s="8" t="n">
        <v>-0.7178024433</v>
      </c>
      <c r="AL93" s="8" t="n">
        <v>-0.006260315193</v>
      </c>
      <c r="AM93" s="8" t="n">
        <v>0.008447037199</v>
      </c>
      <c r="AN93" s="8" t="n">
        <v>-0.0005281478538</v>
      </c>
      <c r="AO93" s="8" t="n">
        <v>0.9999641837</v>
      </c>
      <c r="AP93" s="8" t="n">
        <v>-11.08986483</v>
      </c>
      <c r="AQ93" s="8" t="n">
        <v>-0.857816782</v>
      </c>
      <c r="AR93" s="8" t="n">
        <v>0.5935724135</v>
      </c>
      <c r="AS93" s="2"/>
      <c r="AT93" s="2"/>
      <c r="AU93" s="2"/>
      <c r="AV93" s="2"/>
      <c r="AW93" s="2"/>
      <c r="AX93" s="2"/>
    </row>
    <row r="94" customFormat="false" ht="15" hidden="false" customHeight="false" outlineLevel="0" collapsed="false">
      <c r="A94" s="6" t="s">
        <v>50</v>
      </c>
      <c r="B94" s="6" t="s">
        <v>51</v>
      </c>
      <c r="C94" s="2" t="n">
        <v>30</v>
      </c>
      <c r="D94" s="6" t="s">
        <v>105</v>
      </c>
      <c r="E94" s="2" t="n">
        <v>1</v>
      </c>
      <c r="F94" s="6" t="s">
        <v>154</v>
      </c>
      <c r="G94" s="8" t="n">
        <v>0.1</v>
      </c>
      <c r="H94" s="6" t="s">
        <v>104</v>
      </c>
      <c r="I94" s="2" t="n">
        <v>55</v>
      </c>
      <c r="J94" s="2" t="n">
        <v>48</v>
      </c>
      <c r="K94" s="2" t="n">
        <v>55</v>
      </c>
      <c r="L94" s="2" t="n">
        <v>48</v>
      </c>
      <c r="M94" s="2" t="n">
        <v>5</v>
      </c>
      <c r="N94" s="2" t="n">
        <v>7</v>
      </c>
      <c r="O94" s="2" t="n">
        <v>282</v>
      </c>
      <c r="P94" s="2" t="n">
        <v>18</v>
      </c>
      <c r="Q94" s="2" t="n">
        <v>202</v>
      </c>
      <c r="R94" s="2" t="n">
        <v>42</v>
      </c>
      <c r="S94" s="2" t="n">
        <v>16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11</v>
      </c>
      <c r="Y94" s="2" t="n">
        <v>11</v>
      </c>
      <c r="Z94" s="2" t="n">
        <v>0</v>
      </c>
      <c r="AA94" s="2" t="n">
        <v>1</v>
      </c>
      <c r="AB94" s="8" t="n">
        <v>0.2106805066</v>
      </c>
      <c r="AC94" s="8" t="n">
        <v>0.1235030875</v>
      </c>
      <c r="AD94" s="8" t="n">
        <v>0.1249474817</v>
      </c>
      <c r="AE94" s="2" t="n">
        <v>1</v>
      </c>
      <c r="AF94" s="8" t="n">
        <v>1.519164</v>
      </c>
      <c r="AG94" s="8" t="n">
        <v>0.9337481164</v>
      </c>
      <c r="AH94" s="8" t="n">
        <v>0.3579298899</v>
      </c>
      <c r="AI94" s="8" t="n">
        <v>0.0008055962105</v>
      </c>
      <c r="AJ94" s="8" t="n">
        <v>-0.3579307956</v>
      </c>
      <c r="AK94" s="8" t="n">
        <v>0.9337459075</v>
      </c>
      <c r="AL94" s="8" t="n">
        <v>0.00203119174</v>
      </c>
      <c r="AM94" s="8" t="n">
        <v>-2.519792886E-005</v>
      </c>
      <c r="AN94" s="8" t="n">
        <v>-0.002184969154</v>
      </c>
      <c r="AO94" s="8" t="n">
        <v>0.9999976126</v>
      </c>
      <c r="AP94" s="8" t="n">
        <v>8.424521298</v>
      </c>
      <c r="AQ94" s="8" t="n">
        <v>1.357197446</v>
      </c>
      <c r="AR94" s="8" t="n">
        <v>0.5460168174</v>
      </c>
      <c r="AS94" s="2"/>
      <c r="AT94" s="2"/>
      <c r="AU94" s="2"/>
      <c r="AV94" s="2"/>
      <c r="AW94" s="2"/>
      <c r="AX94" s="2"/>
    </row>
    <row r="95" customFormat="false" ht="15" hidden="false" customHeight="false" outlineLevel="0" collapsed="false">
      <c r="A95" s="6" t="s">
        <v>50</v>
      </c>
      <c r="B95" s="6" t="s">
        <v>52</v>
      </c>
      <c r="C95" s="2" t="n">
        <v>30</v>
      </c>
      <c r="D95" s="6" t="s">
        <v>105</v>
      </c>
      <c r="E95" s="2" t="n">
        <v>1</v>
      </c>
      <c r="F95" s="6" t="s">
        <v>154</v>
      </c>
      <c r="G95" s="8" t="n">
        <v>0.1</v>
      </c>
      <c r="H95" s="6" t="s">
        <v>104</v>
      </c>
      <c r="I95" s="2" t="n">
        <v>55</v>
      </c>
      <c r="J95" s="2" t="n">
        <v>48</v>
      </c>
      <c r="K95" s="2" t="n">
        <v>55</v>
      </c>
      <c r="L95" s="2" t="n">
        <v>48</v>
      </c>
      <c r="M95" s="2" t="n">
        <v>5</v>
      </c>
      <c r="N95" s="2" t="n">
        <v>7</v>
      </c>
      <c r="O95" s="2" t="n">
        <v>282</v>
      </c>
      <c r="P95" s="2" t="n">
        <v>18</v>
      </c>
      <c r="Q95" s="2" t="n">
        <v>202</v>
      </c>
      <c r="R95" s="2" t="n">
        <v>42</v>
      </c>
      <c r="S95" s="2" t="n">
        <v>16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11</v>
      </c>
      <c r="Y95" s="2" t="n">
        <v>11</v>
      </c>
      <c r="Z95" s="2" t="n">
        <v>10</v>
      </c>
      <c r="AA95" s="2" t="n">
        <v>1</v>
      </c>
      <c r="AB95" s="8" t="n">
        <v>0.2106805066</v>
      </c>
      <c r="AC95" s="8" t="n">
        <v>0.1235030875</v>
      </c>
      <c r="AD95" s="8" t="n">
        <v>0.1249474817</v>
      </c>
      <c r="AE95" s="2" t="n">
        <v>1</v>
      </c>
      <c r="AF95" s="8" t="n">
        <v>2.158267</v>
      </c>
      <c r="AG95" s="8" t="n">
        <v>0.9337481164</v>
      </c>
      <c r="AH95" s="8" t="n">
        <v>0.3579298899</v>
      </c>
      <c r="AI95" s="8" t="n">
        <v>0.0008055962105</v>
      </c>
      <c r="AJ95" s="8" t="n">
        <v>-0.3579307956</v>
      </c>
      <c r="AK95" s="8" t="n">
        <v>0.9337459075</v>
      </c>
      <c r="AL95" s="8" t="n">
        <v>0.00203119174</v>
      </c>
      <c r="AM95" s="8" t="n">
        <v>-2.519792886E-005</v>
      </c>
      <c r="AN95" s="8" t="n">
        <v>-0.002184969154</v>
      </c>
      <c r="AO95" s="8" t="n">
        <v>0.9999976126</v>
      </c>
      <c r="AP95" s="8" t="n">
        <v>8.424521298</v>
      </c>
      <c r="AQ95" s="8" t="n">
        <v>1.357197446</v>
      </c>
      <c r="AR95" s="8" t="n">
        <v>0.5460168174</v>
      </c>
      <c r="AS95" s="2"/>
      <c r="AT95" s="2"/>
      <c r="AU95" s="2"/>
      <c r="AV95" s="2"/>
      <c r="AW95" s="2"/>
      <c r="AX95" s="2"/>
    </row>
    <row r="96" customFormat="false" ht="15" hidden="false" customHeight="false" outlineLevel="0" collapsed="false">
      <c r="A96" s="6" t="s">
        <v>50</v>
      </c>
      <c r="B96" s="6" t="s">
        <v>51</v>
      </c>
      <c r="C96" s="2" t="n">
        <v>30</v>
      </c>
      <c r="D96" s="6" t="s">
        <v>107</v>
      </c>
      <c r="E96" s="2" t="n">
        <v>0</v>
      </c>
      <c r="F96" s="6" t="s">
        <v>155</v>
      </c>
      <c r="G96" s="8" t="n">
        <v>0.1</v>
      </c>
      <c r="H96" s="6" t="s">
        <v>104</v>
      </c>
      <c r="I96" s="2" t="n">
        <v>55</v>
      </c>
      <c r="J96" s="2" t="n">
        <v>54</v>
      </c>
      <c r="K96" s="2" t="n">
        <v>55</v>
      </c>
      <c r="L96" s="2" t="n">
        <v>54</v>
      </c>
      <c r="M96" s="2" t="n">
        <v>5</v>
      </c>
      <c r="N96" s="2" t="n">
        <v>3</v>
      </c>
      <c r="O96" s="2" t="n">
        <v>262</v>
      </c>
      <c r="P96" s="2" t="n">
        <v>10</v>
      </c>
      <c r="Q96" s="2" t="n">
        <v>82</v>
      </c>
      <c r="R96" s="2" t="n">
        <v>12</v>
      </c>
      <c r="S96" s="2" t="n">
        <v>7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6</v>
      </c>
      <c r="Y96" s="2" t="n">
        <v>6</v>
      </c>
      <c r="Z96" s="2" t="n">
        <v>0</v>
      </c>
      <c r="AA96" s="2" t="n">
        <v>1</v>
      </c>
      <c r="AB96" s="8" t="n">
        <v>1.086622104</v>
      </c>
      <c r="AC96" s="8" t="n">
        <v>0.2345289334</v>
      </c>
      <c r="AD96" s="8" t="n">
        <v>0.2423742158</v>
      </c>
      <c r="AE96" s="2" t="n">
        <v>1</v>
      </c>
      <c r="AF96" s="8" t="n">
        <v>1.815731</v>
      </c>
      <c r="AG96" s="8" t="n">
        <v>0.9017127122</v>
      </c>
      <c r="AH96" s="8" t="n">
        <v>0.4319822928</v>
      </c>
      <c r="AI96" s="8" t="n">
        <v>-0.01747807983</v>
      </c>
      <c r="AJ96" s="8" t="n">
        <v>-0.4320950693</v>
      </c>
      <c r="AK96" s="8" t="n">
        <v>0.9018227363</v>
      </c>
      <c r="AL96" s="8" t="n">
        <v>-0.003098942141</v>
      </c>
      <c r="AM96" s="8" t="n">
        <v>0.01442344164</v>
      </c>
      <c r="AN96" s="8" t="n">
        <v>0.01034654764</v>
      </c>
      <c r="AO96" s="8" t="n">
        <v>0.9998424442</v>
      </c>
      <c r="AP96" s="8" t="n">
        <v>22.85189775</v>
      </c>
      <c r="AQ96" s="8" t="n">
        <v>6.513213634</v>
      </c>
      <c r="AR96" s="8" t="n">
        <v>1.640713471</v>
      </c>
      <c r="AS96" s="2"/>
      <c r="AT96" s="2"/>
      <c r="AU96" s="2"/>
      <c r="AV96" s="2"/>
      <c r="AW96" s="2"/>
      <c r="AX96" s="2"/>
    </row>
    <row r="97" customFormat="false" ht="15" hidden="false" customHeight="false" outlineLevel="0" collapsed="false">
      <c r="A97" s="6" t="s">
        <v>50</v>
      </c>
      <c r="B97" s="6" t="s">
        <v>52</v>
      </c>
      <c r="C97" s="2" t="n">
        <v>30</v>
      </c>
      <c r="D97" s="6" t="s">
        <v>107</v>
      </c>
      <c r="E97" s="2" t="n">
        <v>0</v>
      </c>
      <c r="F97" s="6" t="s">
        <v>155</v>
      </c>
      <c r="G97" s="8" t="n">
        <v>0.1</v>
      </c>
      <c r="H97" s="6" t="s">
        <v>104</v>
      </c>
      <c r="I97" s="2" t="n">
        <v>55</v>
      </c>
      <c r="J97" s="2" t="n">
        <v>54</v>
      </c>
      <c r="K97" s="2" t="n">
        <v>55</v>
      </c>
      <c r="L97" s="2" t="n">
        <v>54</v>
      </c>
      <c r="M97" s="2" t="n">
        <v>5</v>
      </c>
      <c r="N97" s="2" t="n">
        <v>3</v>
      </c>
      <c r="O97" s="2" t="n">
        <v>262</v>
      </c>
      <c r="P97" s="2" t="n">
        <v>10</v>
      </c>
      <c r="Q97" s="2" t="n">
        <v>82</v>
      </c>
      <c r="R97" s="2" t="n">
        <v>12</v>
      </c>
      <c r="S97" s="2" t="n">
        <v>7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6</v>
      </c>
      <c r="Y97" s="2" t="n">
        <v>6</v>
      </c>
      <c r="Z97" s="2" t="n">
        <v>6</v>
      </c>
      <c r="AA97" s="2" t="n">
        <v>1</v>
      </c>
      <c r="AB97" s="8" t="n">
        <v>1.086622104</v>
      </c>
      <c r="AC97" s="8" t="n">
        <v>0.2345289334</v>
      </c>
      <c r="AD97" s="8" t="n">
        <v>0.2423742158</v>
      </c>
      <c r="AE97" s="2" t="n">
        <v>1</v>
      </c>
      <c r="AF97" s="8" t="n">
        <v>2.548004</v>
      </c>
      <c r="AG97" s="8" t="n">
        <v>0.9017127122</v>
      </c>
      <c r="AH97" s="8" t="n">
        <v>0.4319822928</v>
      </c>
      <c r="AI97" s="8" t="n">
        <v>-0.01747807983</v>
      </c>
      <c r="AJ97" s="8" t="n">
        <v>-0.4320950693</v>
      </c>
      <c r="AK97" s="8" t="n">
        <v>0.9018227363</v>
      </c>
      <c r="AL97" s="8" t="n">
        <v>-0.003098942141</v>
      </c>
      <c r="AM97" s="8" t="n">
        <v>0.01442344164</v>
      </c>
      <c r="AN97" s="8" t="n">
        <v>0.01034654764</v>
      </c>
      <c r="AO97" s="8" t="n">
        <v>0.9998424442</v>
      </c>
      <c r="AP97" s="8" t="n">
        <v>22.85189775</v>
      </c>
      <c r="AQ97" s="8" t="n">
        <v>6.513213634</v>
      </c>
      <c r="AR97" s="8" t="n">
        <v>1.640713471</v>
      </c>
      <c r="AS97" s="2"/>
      <c r="AT97" s="2"/>
      <c r="AU97" s="2"/>
      <c r="AV97" s="2"/>
      <c r="AW97" s="2"/>
      <c r="AX97" s="2"/>
    </row>
    <row r="98" customFormat="false" ht="15" hidden="false" customHeight="false" outlineLevel="0" collapsed="false">
      <c r="A98" s="6" t="s">
        <v>50</v>
      </c>
      <c r="B98" s="6" t="s">
        <v>51</v>
      </c>
      <c r="C98" s="2" t="n">
        <v>30</v>
      </c>
      <c r="D98" s="6" t="s">
        <v>109</v>
      </c>
      <c r="E98" s="2" t="n">
        <v>0</v>
      </c>
      <c r="F98" s="6" t="s">
        <v>156</v>
      </c>
      <c r="G98" s="8" t="n">
        <v>0.1</v>
      </c>
      <c r="H98" s="6" t="s">
        <v>104</v>
      </c>
      <c r="I98" s="2" t="n">
        <v>55</v>
      </c>
      <c r="J98" s="2" t="n">
        <v>81</v>
      </c>
      <c r="K98" s="2" t="n">
        <v>55</v>
      </c>
      <c r="L98" s="2" t="n">
        <v>81</v>
      </c>
      <c r="M98" s="2" t="n">
        <v>7</v>
      </c>
      <c r="N98" s="2" t="n">
        <v>9</v>
      </c>
      <c r="O98" s="2" t="n">
        <v>439</v>
      </c>
      <c r="P98" s="2" t="n">
        <v>11</v>
      </c>
      <c r="Q98" s="2" t="n">
        <v>70</v>
      </c>
      <c r="R98" s="2" t="n">
        <v>10</v>
      </c>
      <c r="S98" s="2" t="n">
        <v>6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3</v>
      </c>
      <c r="Y98" s="2" t="n">
        <v>3</v>
      </c>
      <c r="Z98" s="2" t="n">
        <v>0</v>
      </c>
      <c r="AA98" s="2" t="n">
        <v>1</v>
      </c>
      <c r="AB98" s="8" t="n">
        <v>0.4421311033</v>
      </c>
      <c r="AC98" s="8" t="n">
        <v>0.1318989519</v>
      </c>
      <c r="AD98" s="8" t="n">
        <v>0.1381234241</v>
      </c>
      <c r="AE98" s="2" t="n">
        <v>1</v>
      </c>
      <c r="AF98" s="8" t="n">
        <v>2.95882</v>
      </c>
      <c r="AG98" s="8" t="n">
        <v>0.2326057019</v>
      </c>
      <c r="AH98" s="8" t="n">
        <v>-0.9725669393</v>
      </c>
      <c r="AI98" s="8" t="n">
        <v>-0.002852387627</v>
      </c>
      <c r="AJ98" s="8" t="n">
        <v>0.9725708874</v>
      </c>
      <c r="AK98" s="8" t="n">
        <v>0.2326066825</v>
      </c>
      <c r="AL98" s="8" t="n">
        <v>-1.238373374E-005</v>
      </c>
      <c r="AM98" s="8" t="n">
        <v>0.0006755284331</v>
      </c>
      <c r="AN98" s="8" t="n">
        <v>-0.002771268639</v>
      </c>
      <c r="AO98" s="8" t="n">
        <v>0.9999959319</v>
      </c>
      <c r="AP98" s="8" t="n">
        <v>-16.42934715</v>
      </c>
      <c r="AQ98" s="8" t="n">
        <v>20.62172274</v>
      </c>
      <c r="AR98" s="8" t="n">
        <v>0.9326349042</v>
      </c>
      <c r="AS98" s="2"/>
      <c r="AT98" s="2"/>
      <c r="AU98" s="2"/>
      <c r="AV98" s="2"/>
      <c r="AW98" s="2"/>
      <c r="AX98" s="2"/>
    </row>
    <row r="99" customFormat="false" ht="15" hidden="false" customHeight="false" outlineLevel="0" collapsed="false">
      <c r="A99" s="6" t="s">
        <v>50</v>
      </c>
      <c r="B99" s="6" t="s">
        <v>52</v>
      </c>
      <c r="C99" s="2" t="n">
        <v>30</v>
      </c>
      <c r="D99" s="6" t="s">
        <v>109</v>
      </c>
      <c r="E99" s="2" t="n">
        <v>0</v>
      </c>
      <c r="F99" s="6" t="s">
        <v>156</v>
      </c>
      <c r="G99" s="8" t="n">
        <v>0.1</v>
      </c>
      <c r="H99" s="6" t="s">
        <v>104</v>
      </c>
      <c r="I99" s="2" t="n">
        <v>55</v>
      </c>
      <c r="J99" s="2" t="n">
        <v>81</v>
      </c>
      <c r="K99" s="2" t="n">
        <v>55</v>
      </c>
      <c r="L99" s="2" t="n">
        <v>81</v>
      </c>
      <c r="M99" s="2" t="n">
        <v>7</v>
      </c>
      <c r="N99" s="2" t="n">
        <v>9</v>
      </c>
      <c r="O99" s="2" t="n">
        <v>439</v>
      </c>
      <c r="P99" s="2" t="n">
        <v>11</v>
      </c>
      <c r="Q99" s="2" t="n">
        <v>70</v>
      </c>
      <c r="R99" s="2" t="n">
        <v>10</v>
      </c>
      <c r="S99" s="2" t="n">
        <v>6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3</v>
      </c>
      <c r="Y99" s="2" t="n">
        <v>3</v>
      </c>
      <c r="Z99" s="2" t="n">
        <v>3</v>
      </c>
      <c r="AA99" s="2" t="n">
        <v>1</v>
      </c>
      <c r="AB99" s="8" t="n">
        <v>0.4421311033</v>
      </c>
      <c r="AC99" s="8" t="n">
        <v>0.1318989519</v>
      </c>
      <c r="AD99" s="8" t="n">
        <v>0.1381234241</v>
      </c>
      <c r="AE99" s="2" t="n">
        <v>1</v>
      </c>
      <c r="AF99" s="8" t="n">
        <v>3.132645</v>
      </c>
      <c r="AG99" s="8" t="n">
        <v>0.2326057019</v>
      </c>
      <c r="AH99" s="8" t="n">
        <v>-0.9725669393</v>
      </c>
      <c r="AI99" s="8" t="n">
        <v>-0.002852387627</v>
      </c>
      <c r="AJ99" s="8" t="n">
        <v>0.9725708874</v>
      </c>
      <c r="AK99" s="8" t="n">
        <v>0.2326066825</v>
      </c>
      <c r="AL99" s="8" t="n">
        <v>-1.238373374E-005</v>
      </c>
      <c r="AM99" s="8" t="n">
        <v>0.0006755284331</v>
      </c>
      <c r="AN99" s="8" t="n">
        <v>-0.002771268639</v>
      </c>
      <c r="AO99" s="8" t="n">
        <v>0.9999959319</v>
      </c>
      <c r="AP99" s="8" t="n">
        <v>-16.42934715</v>
      </c>
      <c r="AQ99" s="8" t="n">
        <v>20.62172274</v>
      </c>
      <c r="AR99" s="8" t="n">
        <v>0.9326349042</v>
      </c>
      <c r="AS99" s="2"/>
      <c r="AT99" s="2"/>
      <c r="AU99" s="2"/>
      <c r="AV99" s="2"/>
      <c r="AW99" s="2"/>
      <c r="AX99" s="2"/>
    </row>
    <row r="100" customFormat="false" ht="15" hidden="false" customHeight="false" outlineLevel="0" collapsed="false">
      <c r="A100" s="6" t="s">
        <v>50</v>
      </c>
      <c r="B100" s="6" t="s">
        <v>51</v>
      </c>
      <c r="C100" s="2" t="n">
        <v>30</v>
      </c>
      <c r="D100" s="6" t="s">
        <v>111</v>
      </c>
      <c r="E100" s="2" t="n">
        <v>0</v>
      </c>
      <c r="F100" s="6" t="s">
        <v>157</v>
      </c>
      <c r="G100" s="8" t="n">
        <v>0.1</v>
      </c>
      <c r="H100" s="6" t="s">
        <v>104</v>
      </c>
      <c r="I100" s="2" t="n">
        <v>55</v>
      </c>
      <c r="J100" s="2" t="n">
        <v>88</v>
      </c>
      <c r="K100" s="2" t="n">
        <v>55</v>
      </c>
      <c r="L100" s="2" t="n">
        <v>88</v>
      </c>
      <c r="M100" s="2" t="n">
        <v>5</v>
      </c>
      <c r="N100" s="2" t="n">
        <v>7</v>
      </c>
      <c r="O100" s="2" t="n">
        <v>371</v>
      </c>
      <c r="P100" s="2" t="n">
        <v>8</v>
      </c>
      <c r="Q100" s="2" t="n">
        <v>44</v>
      </c>
      <c r="R100" s="2" t="n">
        <v>4</v>
      </c>
      <c r="S100" s="2" t="n">
        <v>4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1</v>
      </c>
      <c r="Z100" s="2" t="n">
        <v>0</v>
      </c>
      <c r="AA100" s="2" t="n">
        <v>0</v>
      </c>
      <c r="AB100" s="2"/>
      <c r="AC100" s="2"/>
      <c r="AD100" s="2"/>
      <c r="AE100" s="2" t="n">
        <v>0</v>
      </c>
      <c r="AF100" s="8" t="n">
        <v>3.272743</v>
      </c>
      <c r="AG100" s="2" t="n">
        <v>1</v>
      </c>
      <c r="AH100" s="2" t="n">
        <v>0</v>
      </c>
      <c r="AI100" s="2" t="n">
        <v>0</v>
      </c>
      <c r="AJ100" s="2" t="n">
        <v>0</v>
      </c>
      <c r="AK100" s="2" t="n">
        <v>1</v>
      </c>
      <c r="AL100" s="2" t="n">
        <v>0</v>
      </c>
      <c r="AM100" s="2" t="n">
        <v>0</v>
      </c>
      <c r="AN100" s="2" t="n">
        <v>0</v>
      </c>
      <c r="AO100" s="2" t="n">
        <v>1</v>
      </c>
      <c r="AP100" s="2" t="n">
        <v>0</v>
      </c>
      <c r="AQ100" s="2" t="n">
        <v>0</v>
      </c>
      <c r="AR100" s="2" t="n">
        <v>0</v>
      </c>
      <c r="AS100" s="2"/>
      <c r="AT100" s="2"/>
      <c r="AU100" s="2"/>
      <c r="AV100" s="2"/>
      <c r="AW100" s="2"/>
      <c r="AX100" s="2"/>
    </row>
    <row r="101" customFormat="false" ht="15" hidden="false" customHeight="false" outlineLevel="0" collapsed="false">
      <c r="A101" s="6" t="s">
        <v>50</v>
      </c>
      <c r="B101" s="6" t="s">
        <v>52</v>
      </c>
      <c r="C101" s="2" t="n">
        <v>30</v>
      </c>
      <c r="D101" s="6" t="s">
        <v>111</v>
      </c>
      <c r="E101" s="2" t="n">
        <v>0</v>
      </c>
      <c r="F101" s="6" t="s">
        <v>157</v>
      </c>
      <c r="G101" s="8" t="n">
        <v>0.1</v>
      </c>
      <c r="H101" s="6" t="s">
        <v>104</v>
      </c>
      <c r="I101" s="2" t="n">
        <v>55</v>
      </c>
      <c r="J101" s="2" t="n">
        <v>88</v>
      </c>
      <c r="K101" s="2" t="n">
        <v>55</v>
      </c>
      <c r="L101" s="2" t="n">
        <v>88</v>
      </c>
      <c r="M101" s="2" t="n">
        <v>5</v>
      </c>
      <c r="N101" s="2" t="n">
        <v>7</v>
      </c>
      <c r="O101" s="2" t="n">
        <v>371</v>
      </c>
      <c r="P101" s="2" t="n">
        <v>8</v>
      </c>
      <c r="Q101" s="2" t="n">
        <v>44</v>
      </c>
      <c r="R101" s="2" t="n">
        <v>4</v>
      </c>
      <c r="S101" s="2" t="n">
        <v>4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1</v>
      </c>
      <c r="Y101" s="2" t="n">
        <v>1</v>
      </c>
      <c r="Z101" s="2" t="n">
        <v>0</v>
      </c>
      <c r="AA101" s="2" t="n">
        <v>0</v>
      </c>
      <c r="AB101" s="2"/>
      <c r="AC101" s="2"/>
      <c r="AD101" s="2"/>
      <c r="AE101" s="2" t="n">
        <v>0</v>
      </c>
      <c r="AF101" s="8" t="n">
        <v>3.272721</v>
      </c>
      <c r="AG101" s="2" t="n">
        <v>1</v>
      </c>
      <c r="AH101" s="2" t="n">
        <v>0</v>
      </c>
      <c r="AI101" s="2" t="n">
        <v>0</v>
      </c>
      <c r="AJ101" s="2" t="n">
        <v>0</v>
      </c>
      <c r="AK101" s="2" t="n">
        <v>1</v>
      </c>
      <c r="AL101" s="2" t="n">
        <v>0</v>
      </c>
      <c r="AM101" s="2" t="n">
        <v>0</v>
      </c>
      <c r="AN101" s="2" t="n">
        <v>0</v>
      </c>
      <c r="AO101" s="2" t="n">
        <v>1</v>
      </c>
      <c r="AP101" s="2" t="n">
        <v>0</v>
      </c>
      <c r="AQ101" s="2" t="n">
        <v>0</v>
      </c>
      <c r="AR101" s="2" t="n">
        <v>0</v>
      </c>
      <c r="AS101" s="2"/>
      <c r="AT101" s="2"/>
      <c r="AU101" s="2"/>
      <c r="AV101" s="2"/>
      <c r="AW101" s="2"/>
      <c r="AX101" s="2"/>
    </row>
    <row r="102" customFormat="false" ht="15" hidden="false" customHeight="false" outlineLevel="0" collapsed="false">
      <c r="A102" s="6" t="s">
        <v>50</v>
      </c>
      <c r="B102" s="6" t="s">
        <v>51</v>
      </c>
      <c r="C102" s="2" t="n">
        <v>21</v>
      </c>
      <c r="D102" s="6" t="s">
        <v>158</v>
      </c>
      <c r="E102" s="2" t="n">
        <v>1</v>
      </c>
      <c r="F102" s="6" t="s">
        <v>159</v>
      </c>
      <c r="G102" s="8" t="n">
        <v>0.1</v>
      </c>
      <c r="H102" s="6" t="s">
        <v>104</v>
      </c>
      <c r="I102" s="2" t="n">
        <v>60</v>
      </c>
      <c r="J102" s="2" t="n">
        <v>48</v>
      </c>
      <c r="K102" s="2" t="n">
        <v>60</v>
      </c>
      <c r="L102" s="2" t="n">
        <v>48</v>
      </c>
      <c r="M102" s="2" t="n">
        <v>1</v>
      </c>
      <c r="N102" s="2" t="n">
        <v>9</v>
      </c>
      <c r="O102" s="2" t="n">
        <v>210</v>
      </c>
      <c r="P102" s="2" t="n">
        <v>12</v>
      </c>
      <c r="Q102" s="2" t="n">
        <v>204</v>
      </c>
      <c r="R102" s="2" t="n">
        <v>44</v>
      </c>
      <c r="S102" s="2" t="n">
        <v>16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10</v>
      </c>
      <c r="Y102" s="2" t="n">
        <v>10</v>
      </c>
      <c r="Z102" s="2" t="n">
        <v>0</v>
      </c>
      <c r="AA102" s="2" t="n">
        <v>1</v>
      </c>
      <c r="AB102" s="8" t="n">
        <v>2.388478787</v>
      </c>
      <c r="AC102" s="8" t="n">
        <v>0.08985012064</v>
      </c>
      <c r="AD102" s="8" t="n">
        <v>0.1601582396</v>
      </c>
      <c r="AE102" s="2" t="n">
        <v>0</v>
      </c>
      <c r="AF102" s="8" t="n">
        <v>2.641572</v>
      </c>
      <c r="AG102" s="8" t="n">
        <v>-0.9192120334</v>
      </c>
      <c r="AH102" s="8" t="n">
        <v>0.3924736146</v>
      </c>
      <c r="AI102" s="8" t="n">
        <v>-0.0318386469</v>
      </c>
      <c r="AJ102" s="8" t="n">
        <v>-0.3931884389</v>
      </c>
      <c r="AK102" s="8" t="n">
        <v>-0.919231676</v>
      </c>
      <c r="AL102" s="8" t="n">
        <v>0.02039552178</v>
      </c>
      <c r="AM102" s="8" t="n">
        <v>-0.0212623886</v>
      </c>
      <c r="AN102" s="8" t="n">
        <v>0.03126639691</v>
      </c>
      <c r="AO102" s="8" t="n">
        <v>0.9992849059</v>
      </c>
      <c r="AP102" s="8" t="n">
        <v>-1.520042108</v>
      </c>
      <c r="AQ102" s="8" t="n">
        <v>-3.737248071</v>
      </c>
      <c r="AR102" s="8" t="n">
        <v>0.1367382311</v>
      </c>
      <c r="AS102" s="2"/>
      <c r="AT102" s="2"/>
      <c r="AU102" s="2"/>
      <c r="AV102" s="2"/>
      <c r="AW102" s="2"/>
      <c r="AX102" s="2"/>
    </row>
    <row r="103" customFormat="false" ht="15" hidden="false" customHeight="false" outlineLevel="0" collapsed="false">
      <c r="A103" s="6" t="s">
        <v>50</v>
      </c>
      <c r="B103" s="6" t="s">
        <v>52</v>
      </c>
      <c r="C103" s="2" t="n">
        <v>21</v>
      </c>
      <c r="D103" s="6" t="s">
        <v>158</v>
      </c>
      <c r="E103" s="2" t="n">
        <v>1</v>
      </c>
      <c r="F103" s="6" t="s">
        <v>159</v>
      </c>
      <c r="G103" s="8" t="n">
        <v>0.1</v>
      </c>
      <c r="H103" s="6" t="s">
        <v>104</v>
      </c>
      <c r="I103" s="2" t="n">
        <v>60</v>
      </c>
      <c r="J103" s="2" t="n">
        <v>48</v>
      </c>
      <c r="K103" s="2" t="n">
        <v>60</v>
      </c>
      <c r="L103" s="2" t="n">
        <v>48</v>
      </c>
      <c r="M103" s="2" t="n">
        <v>1</v>
      </c>
      <c r="N103" s="2" t="n">
        <v>9</v>
      </c>
      <c r="O103" s="2" t="n">
        <v>210</v>
      </c>
      <c r="P103" s="2" t="n">
        <v>12</v>
      </c>
      <c r="Q103" s="2" t="n">
        <v>204</v>
      </c>
      <c r="R103" s="2" t="n">
        <v>44</v>
      </c>
      <c r="S103" s="2" t="n">
        <v>16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10</v>
      </c>
      <c r="Y103" s="2" t="n">
        <v>10</v>
      </c>
      <c r="Z103" s="2" t="n">
        <v>9</v>
      </c>
      <c r="AA103" s="2" t="n">
        <v>1</v>
      </c>
      <c r="AB103" s="8" t="n">
        <v>0.0781150411</v>
      </c>
      <c r="AC103" s="8" t="n">
        <v>0.02382645974</v>
      </c>
      <c r="AD103" s="8" t="n">
        <v>0.0250090681</v>
      </c>
      <c r="AE103" s="2" t="n">
        <v>1</v>
      </c>
      <c r="AF103" s="8" t="n">
        <v>3.348308</v>
      </c>
      <c r="AG103" s="8" t="n">
        <v>-0.9195387397</v>
      </c>
      <c r="AH103" s="8" t="n">
        <v>0.3929963026</v>
      </c>
      <c r="AI103" s="8" t="n">
        <v>0.001553156312</v>
      </c>
      <c r="AJ103" s="8" t="n">
        <v>-0.3929993503</v>
      </c>
      <c r="AK103" s="8" t="n">
        <v>-0.9195302037</v>
      </c>
      <c r="AL103" s="8" t="n">
        <v>-0.003964230457</v>
      </c>
      <c r="AM103" s="8" t="n">
        <v>-0.000129753772</v>
      </c>
      <c r="AN103" s="8" t="n">
        <v>-0.0042556529</v>
      </c>
      <c r="AO103" s="8" t="n">
        <v>0.9999909363</v>
      </c>
      <c r="AP103" s="8" t="n">
        <v>-1.447862224</v>
      </c>
      <c r="AQ103" s="8" t="n">
        <v>-3.784097434</v>
      </c>
      <c r="AR103" s="8" t="n">
        <v>0.1177773945</v>
      </c>
      <c r="AS103" s="2"/>
      <c r="AT103" s="2"/>
      <c r="AU103" s="2"/>
      <c r="AV103" s="2"/>
      <c r="AW103" s="2"/>
      <c r="AX103" s="2"/>
    </row>
    <row r="104" customFormat="false" ht="15" hidden="false" customHeight="false" outlineLevel="0" collapsed="false">
      <c r="A104" s="6" t="s">
        <v>50</v>
      </c>
      <c r="B104" s="6" t="s">
        <v>51</v>
      </c>
      <c r="C104" s="2" t="n">
        <v>21</v>
      </c>
      <c r="D104" s="6" t="s">
        <v>160</v>
      </c>
      <c r="E104" s="2" t="n">
        <v>1</v>
      </c>
      <c r="F104" s="6" t="s">
        <v>161</v>
      </c>
      <c r="G104" s="8" t="n">
        <v>0.1</v>
      </c>
      <c r="H104" s="6" t="s">
        <v>104</v>
      </c>
      <c r="I104" s="2" t="n">
        <v>60</v>
      </c>
      <c r="J104" s="2" t="n">
        <v>51</v>
      </c>
      <c r="K104" s="2" t="n">
        <v>60</v>
      </c>
      <c r="L104" s="2" t="n">
        <v>51</v>
      </c>
      <c r="M104" s="2" t="n">
        <v>1</v>
      </c>
      <c r="N104" s="2" t="n">
        <v>9</v>
      </c>
      <c r="O104" s="2" t="n">
        <v>244</v>
      </c>
      <c r="P104" s="2" t="n">
        <v>9</v>
      </c>
      <c r="Q104" s="2" t="n">
        <v>90</v>
      </c>
      <c r="R104" s="2" t="n">
        <v>20</v>
      </c>
      <c r="S104" s="2" t="n">
        <v>7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7</v>
      </c>
      <c r="Y104" s="2" t="n">
        <v>7</v>
      </c>
      <c r="Z104" s="2" t="n">
        <v>0</v>
      </c>
      <c r="AA104" s="2" t="n">
        <v>1</v>
      </c>
      <c r="AB104" s="8" t="n">
        <v>0.3638076626</v>
      </c>
      <c r="AC104" s="8" t="n">
        <v>0.01056753515</v>
      </c>
      <c r="AD104" s="8" t="n">
        <v>0.03020681251</v>
      </c>
      <c r="AE104" s="2" t="n">
        <v>1</v>
      </c>
      <c r="AF104" s="8" t="n">
        <v>3.734441</v>
      </c>
      <c r="AG104" s="8" t="n">
        <v>-0.9483352146</v>
      </c>
      <c r="AH104" s="8" t="n">
        <v>0.3172576435</v>
      </c>
      <c r="AI104" s="8" t="n">
        <v>-0.002812206274</v>
      </c>
      <c r="AJ104" s="8" t="n">
        <v>-0.3172363267</v>
      </c>
      <c r="AK104" s="8" t="n">
        <v>-0.948326335</v>
      </c>
      <c r="AL104" s="8" t="n">
        <v>-0.006186715352</v>
      </c>
      <c r="AM104" s="8" t="n">
        <v>-0.004629672002</v>
      </c>
      <c r="AN104" s="8" t="n">
        <v>-0.004974946043</v>
      </c>
      <c r="AO104" s="8" t="n">
        <v>0.9999769078</v>
      </c>
      <c r="AP104" s="8" t="n">
        <v>12.63893944</v>
      </c>
      <c r="AQ104" s="8" t="n">
        <v>2.168899236</v>
      </c>
      <c r="AR104" s="8" t="n">
        <v>0.8755631914</v>
      </c>
      <c r="AS104" s="2"/>
      <c r="AT104" s="2"/>
      <c r="AU104" s="2"/>
      <c r="AV104" s="2"/>
      <c r="AW104" s="2"/>
      <c r="AX104" s="2"/>
    </row>
    <row r="105" customFormat="false" ht="15" hidden="false" customHeight="false" outlineLevel="0" collapsed="false">
      <c r="A105" s="6" t="s">
        <v>50</v>
      </c>
      <c r="B105" s="6" t="s">
        <v>52</v>
      </c>
      <c r="C105" s="2" t="n">
        <v>21</v>
      </c>
      <c r="D105" s="6" t="s">
        <v>160</v>
      </c>
      <c r="E105" s="2" t="n">
        <v>1</v>
      </c>
      <c r="F105" s="6" t="s">
        <v>161</v>
      </c>
      <c r="G105" s="8" t="n">
        <v>0.1</v>
      </c>
      <c r="H105" s="6" t="s">
        <v>104</v>
      </c>
      <c r="I105" s="2" t="n">
        <v>60</v>
      </c>
      <c r="J105" s="2" t="n">
        <v>51</v>
      </c>
      <c r="K105" s="2" t="n">
        <v>60</v>
      </c>
      <c r="L105" s="2" t="n">
        <v>51</v>
      </c>
      <c r="M105" s="2" t="n">
        <v>1</v>
      </c>
      <c r="N105" s="2" t="n">
        <v>9</v>
      </c>
      <c r="O105" s="2" t="n">
        <v>244</v>
      </c>
      <c r="P105" s="2" t="n">
        <v>9</v>
      </c>
      <c r="Q105" s="2" t="n">
        <v>90</v>
      </c>
      <c r="R105" s="2" t="n">
        <v>20</v>
      </c>
      <c r="S105" s="2" t="n">
        <v>7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7</v>
      </c>
      <c r="Y105" s="2" t="n">
        <v>7</v>
      </c>
      <c r="Z105" s="2" t="n">
        <v>6</v>
      </c>
      <c r="AA105" s="2" t="n">
        <v>1</v>
      </c>
      <c r="AB105" s="8" t="n">
        <v>0.317985469</v>
      </c>
      <c r="AC105" s="8" t="n">
        <v>0.0421380266</v>
      </c>
      <c r="AD105" s="8" t="n">
        <v>0.04842082203</v>
      </c>
      <c r="AE105" s="2" t="n">
        <v>1</v>
      </c>
      <c r="AF105" s="8" t="n">
        <v>4.633806</v>
      </c>
      <c r="AG105" s="8" t="n">
        <v>-0.9483637878</v>
      </c>
      <c r="AH105" s="8" t="n">
        <v>0.3171799315</v>
      </c>
      <c r="AI105" s="8" t="n">
        <v>0.001736980705</v>
      </c>
      <c r="AJ105" s="8" t="n">
        <v>-0.3171829813</v>
      </c>
      <c r="AK105" s="8" t="n">
        <v>-0.9483265029</v>
      </c>
      <c r="AL105" s="8" t="n">
        <v>-0.008473497974</v>
      </c>
      <c r="AM105" s="8" t="n">
        <v>-0.001040398669</v>
      </c>
      <c r="AN105" s="8" t="n">
        <v>-0.008586899353</v>
      </c>
      <c r="AO105" s="8" t="n">
        <v>0.9999625907</v>
      </c>
      <c r="AP105" s="8" t="n">
        <v>12.64608119</v>
      </c>
      <c r="AQ105" s="8" t="n">
        <v>2.168124506</v>
      </c>
      <c r="AR105" s="8" t="n">
        <v>0.9199908893</v>
      </c>
      <c r="AS105" s="2"/>
      <c r="AT105" s="2"/>
      <c r="AU105" s="2"/>
      <c r="AV105" s="2"/>
      <c r="AW105" s="2"/>
      <c r="AX105" s="2"/>
    </row>
    <row r="106" customFormat="false" ht="15" hidden="false" customHeight="false" outlineLevel="0" collapsed="false">
      <c r="A106" s="6" t="s">
        <v>50</v>
      </c>
      <c r="B106" s="6" t="s">
        <v>51</v>
      </c>
      <c r="C106" s="2" t="n">
        <v>21</v>
      </c>
      <c r="D106" s="6" t="s">
        <v>162</v>
      </c>
      <c r="E106" s="2" t="n">
        <v>1</v>
      </c>
      <c r="F106" s="6" t="s">
        <v>163</v>
      </c>
      <c r="G106" s="8" t="n">
        <v>0.1</v>
      </c>
      <c r="H106" s="6" t="s">
        <v>104</v>
      </c>
      <c r="I106" s="2" t="n">
        <v>60</v>
      </c>
      <c r="J106" s="2" t="n">
        <v>82</v>
      </c>
      <c r="K106" s="2" t="n">
        <v>60</v>
      </c>
      <c r="L106" s="2" t="n">
        <v>82</v>
      </c>
      <c r="M106" s="2" t="n">
        <v>5</v>
      </c>
      <c r="N106" s="2" t="n">
        <v>14</v>
      </c>
      <c r="O106" s="2" t="n">
        <v>548</v>
      </c>
      <c r="P106" s="2" t="n">
        <v>18</v>
      </c>
      <c r="Q106" s="2" t="n">
        <v>52</v>
      </c>
      <c r="R106" s="2" t="n">
        <v>22</v>
      </c>
      <c r="S106" s="2" t="n">
        <v>3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5</v>
      </c>
      <c r="Y106" s="2" t="n">
        <v>5</v>
      </c>
      <c r="Z106" s="2" t="n">
        <v>0</v>
      </c>
      <c r="AA106" s="2" t="n">
        <v>1</v>
      </c>
      <c r="AB106" s="8" t="n">
        <v>0.8478687837</v>
      </c>
      <c r="AC106" s="8" t="n">
        <v>0.07494704821</v>
      </c>
      <c r="AD106" s="8" t="n">
        <v>0.09476543977</v>
      </c>
      <c r="AE106" s="2" t="n">
        <v>1</v>
      </c>
      <c r="AF106" s="8" t="n">
        <v>4.058184</v>
      </c>
      <c r="AG106" s="8" t="n">
        <v>0.5191654504</v>
      </c>
      <c r="AH106" s="8" t="n">
        <v>0.854534087</v>
      </c>
      <c r="AI106" s="8" t="n">
        <v>0.01545086758</v>
      </c>
      <c r="AJ106" s="8" t="n">
        <v>-0.8545841892</v>
      </c>
      <c r="AK106" s="8" t="n">
        <v>0.5192879279</v>
      </c>
      <c r="AL106" s="8" t="n">
        <v>-0.005090323841</v>
      </c>
      <c r="AM106" s="8" t="n">
        <v>-0.01237330424</v>
      </c>
      <c r="AN106" s="8" t="n">
        <v>-0.01056134687</v>
      </c>
      <c r="AO106" s="8" t="n">
        <v>0.9998676709</v>
      </c>
      <c r="AP106" s="8" t="n">
        <v>-10.02612748</v>
      </c>
      <c r="AQ106" s="8" t="n">
        <v>11.44109666</v>
      </c>
      <c r="AR106" s="8" t="n">
        <v>0.5067472961</v>
      </c>
      <c r="AS106" s="2"/>
      <c r="AT106" s="2"/>
      <c r="AU106" s="2"/>
      <c r="AV106" s="2"/>
      <c r="AW106" s="2"/>
      <c r="AX106" s="2"/>
    </row>
    <row r="107" customFormat="false" ht="15" hidden="false" customHeight="false" outlineLevel="0" collapsed="false">
      <c r="A107" s="6" t="s">
        <v>50</v>
      </c>
      <c r="B107" s="6" t="s">
        <v>52</v>
      </c>
      <c r="C107" s="2" t="n">
        <v>21</v>
      </c>
      <c r="D107" s="6" t="s">
        <v>162</v>
      </c>
      <c r="E107" s="2" t="n">
        <v>1</v>
      </c>
      <c r="F107" s="6" t="s">
        <v>163</v>
      </c>
      <c r="G107" s="8" t="n">
        <v>0.1</v>
      </c>
      <c r="H107" s="6" t="s">
        <v>104</v>
      </c>
      <c r="I107" s="2" t="n">
        <v>60</v>
      </c>
      <c r="J107" s="2" t="n">
        <v>82</v>
      </c>
      <c r="K107" s="2" t="n">
        <v>60</v>
      </c>
      <c r="L107" s="2" t="n">
        <v>82</v>
      </c>
      <c r="M107" s="2" t="n">
        <v>5</v>
      </c>
      <c r="N107" s="2" t="n">
        <v>14</v>
      </c>
      <c r="O107" s="2" t="n">
        <v>548</v>
      </c>
      <c r="P107" s="2" t="n">
        <v>18</v>
      </c>
      <c r="Q107" s="2" t="n">
        <v>52</v>
      </c>
      <c r="R107" s="2" t="n">
        <v>22</v>
      </c>
      <c r="S107" s="2" t="n">
        <v>3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5</v>
      </c>
      <c r="Y107" s="2" t="n">
        <v>5</v>
      </c>
      <c r="Z107" s="2" t="n">
        <v>5</v>
      </c>
      <c r="AA107" s="2" t="n">
        <v>1</v>
      </c>
      <c r="AB107" s="8" t="n">
        <v>0.8478687837</v>
      </c>
      <c r="AC107" s="8" t="n">
        <v>0.07494704821</v>
      </c>
      <c r="AD107" s="8" t="n">
        <v>0.09476543977</v>
      </c>
      <c r="AE107" s="2" t="n">
        <v>1</v>
      </c>
      <c r="AF107" s="8" t="n">
        <v>5.133016</v>
      </c>
      <c r="AG107" s="8" t="n">
        <v>0.5191654504</v>
      </c>
      <c r="AH107" s="8" t="n">
        <v>0.854534087</v>
      </c>
      <c r="AI107" s="8" t="n">
        <v>0.01545086758</v>
      </c>
      <c r="AJ107" s="8" t="n">
        <v>-0.8545841892</v>
      </c>
      <c r="AK107" s="8" t="n">
        <v>0.5192879279</v>
      </c>
      <c r="AL107" s="8" t="n">
        <v>-0.005090323841</v>
      </c>
      <c r="AM107" s="8" t="n">
        <v>-0.01237330424</v>
      </c>
      <c r="AN107" s="8" t="n">
        <v>-0.01056134687</v>
      </c>
      <c r="AO107" s="8" t="n">
        <v>0.9998676709</v>
      </c>
      <c r="AP107" s="8" t="n">
        <v>-10.02612748</v>
      </c>
      <c r="AQ107" s="8" t="n">
        <v>11.44109666</v>
      </c>
      <c r="AR107" s="8" t="n">
        <v>0.5067472961</v>
      </c>
      <c r="AS107" s="2"/>
      <c r="AT107" s="2"/>
      <c r="AU107" s="2"/>
      <c r="AV107" s="2"/>
      <c r="AW107" s="2"/>
      <c r="AX107" s="2"/>
    </row>
    <row r="108" customFormat="false" ht="15" hidden="false" customHeight="false" outlineLevel="0" collapsed="false">
      <c r="A108" s="6" t="s">
        <v>50</v>
      </c>
      <c r="B108" s="6" t="s">
        <v>51</v>
      </c>
      <c r="C108" s="2" t="n">
        <v>21</v>
      </c>
      <c r="D108" s="6" t="s">
        <v>164</v>
      </c>
      <c r="E108" s="2" t="n">
        <v>0</v>
      </c>
      <c r="F108" s="6" t="s">
        <v>165</v>
      </c>
      <c r="G108" s="8" t="n">
        <v>0.1</v>
      </c>
      <c r="H108" s="6" t="s">
        <v>104</v>
      </c>
      <c r="I108" s="2" t="n">
        <v>60</v>
      </c>
      <c r="J108" s="2" t="n">
        <v>92</v>
      </c>
      <c r="K108" s="2" t="n">
        <v>60</v>
      </c>
      <c r="L108" s="2" t="n">
        <v>92</v>
      </c>
      <c r="M108" s="2" t="n">
        <v>2</v>
      </c>
      <c r="N108" s="2" t="n">
        <v>15</v>
      </c>
      <c r="O108" s="2" t="n">
        <v>489</v>
      </c>
      <c r="P108" s="2" t="n">
        <v>19</v>
      </c>
      <c r="Q108" s="2" t="n">
        <v>135</v>
      </c>
      <c r="R108" s="2" t="n">
        <v>25</v>
      </c>
      <c r="S108" s="2" t="n">
        <v>11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13</v>
      </c>
      <c r="Y108" s="2" t="n">
        <v>13</v>
      </c>
      <c r="Z108" s="2" t="n">
        <v>0</v>
      </c>
      <c r="AA108" s="2" t="n">
        <v>1</v>
      </c>
      <c r="AB108" s="8" t="n">
        <v>1.076082312</v>
      </c>
      <c r="AC108" s="8" t="n">
        <v>0.1207360794</v>
      </c>
      <c r="AD108" s="8" t="n">
        <v>0.1410488594</v>
      </c>
      <c r="AE108" s="2" t="n">
        <v>1</v>
      </c>
      <c r="AF108" s="8" t="n">
        <v>5.424482</v>
      </c>
      <c r="AG108" s="8" t="n">
        <v>-0.8130464917</v>
      </c>
      <c r="AH108" s="8" t="n">
        <v>0.5820245819</v>
      </c>
      <c r="AI108" s="8" t="n">
        <v>-0.0142403817</v>
      </c>
      <c r="AJ108" s="8" t="n">
        <v>-0.5821330974</v>
      </c>
      <c r="AK108" s="8" t="n">
        <v>-0.8130789261</v>
      </c>
      <c r="AL108" s="8" t="n">
        <v>0.004869994994</v>
      </c>
      <c r="AM108" s="8" t="n">
        <v>-0.008744097459</v>
      </c>
      <c r="AN108" s="8" t="n">
        <v>0.01224932985</v>
      </c>
      <c r="AO108" s="8" t="n">
        <v>0.9998867409</v>
      </c>
      <c r="AP108" s="8" t="n">
        <v>16.6133447</v>
      </c>
      <c r="AQ108" s="8" t="n">
        <v>12.65632719</v>
      </c>
      <c r="AR108" s="8" t="n">
        <v>1.436624818</v>
      </c>
      <c r="AS108" s="2"/>
      <c r="AT108" s="2"/>
      <c r="AU108" s="2"/>
      <c r="AV108" s="2"/>
      <c r="AW108" s="2"/>
      <c r="AX108" s="2"/>
    </row>
    <row r="109" customFormat="false" ht="15" hidden="false" customHeight="false" outlineLevel="0" collapsed="false">
      <c r="A109" s="6" t="s">
        <v>50</v>
      </c>
      <c r="B109" s="6" t="s">
        <v>52</v>
      </c>
      <c r="C109" s="2" t="n">
        <v>21</v>
      </c>
      <c r="D109" s="6" t="s">
        <v>164</v>
      </c>
      <c r="E109" s="2" t="n">
        <v>0</v>
      </c>
      <c r="F109" s="6" t="s">
        <v>165</v>
      </c>
      <c r="G109" s="8" t="n">
        <v>0.1</v>
      </c>
      <c r="H109" s="6" t="s">
        <v>104</v>
      </c>
      <c r="I109" s="2" t="n">
        <v>60</v>
      </c>
      <c r="J109" s="2" t="n">
        <v>92</v>
      </c>
      <c r="K109" s="2" t="n">
        <v>60</v>
      </c>
      <c r="L109" s="2" t="n">
        <v>92</v>
      </c>
      <c r="M109" s="2" t="n">
        <v>2</v>
      </c>
      <c r="N109" s="2" t="n">
        <v>15</v>
      </c>
      <c r="O109" s="2" t="n">
        <v>489</v>
      </c>
      <c r="P109" s="2" t="n">
        <v>19</v>
      </c>
      <c r="Q109" s="2" t="n">
        <v>135</v>
      </c>
      <c r="R109" s="2" t="n">
        <v>25</v>
      </c>
      <c r="S109" s="2" t="n">
        <v>11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13</v>
      </c>
      <c r="Y109" s="2" t="n">
        <v>13</v>
      </c>
      <c r="Z109" s="2" t="n">
        <v>11</v>
      </c>
      <c r="AA109" s="2" t="n">
        <v>1</v>
      </c>
      <c r="AB109" s="8" t="n">
        <v>0.8062585738</v>
      </c>
      <c r="AC109" s="8" t="n">
        <v>0.05114742251</v>
      </c>
      <c r="AD109" s="8" t="n">
        <v>0.07524507468</v>
      </c>
      <c r="AE109" s="2" t="n">
        <v>1</v>
      </c>
      <c r="AF109" s="8" t="n">
        <v>6.503743</v>
      </c>
      <c r="AG109" s="8" t="n">
        <v>-0.8131199126</v>
      </c>
      <c r="AH109" s="8" t="n">
        <v>0.5820016923</v>
      </c>
      <c r="AI109" s="8" t="n">
        <v>-0.0104898893</v>
      </c>
      <c r="AJ109" s="8" t="n">
        <v>-0.5820453089</v>
      </c>
      <c r="AK109" s="8" t="n">
        <v>-0.8131551005</v>
      </c>
      <c r="AL109" s="8" t="n">
        <v>0.001428622486</v>
      </c>
      <c r="AM109" s="8" t="n">
        <v>-0.007698446284</v>
      </c>
      <c r="AN109" s="8" t="n">
        <v>0.007267232249</v>
      </c>
      <c r="AO109" s="8" t="n">
        <v>0.9999439591</v>
      </c>
      <c r="AP109" s="8" t="n">
        <v>16.63779532</v>
      </c>
      <c r="AQ109" s="8" t="n">
        <v>12.64661092</v>
      </c>
      <c r="AR109" s="8" t="n">
        <v>1.502624073</v>
      </c>
      <c r="AS109" s="2"/>
      <c r="AT109" s="2"/>
      <c r="AU109" s="2"/>
      <c r="AV109" s="2"/>
      <c r="AW109" s="2"/>
      <c r="AX109" s="2"/>
    </row>
    <row r="110" customFormat="false" ht="15" hidden="false" customHeight="false" outlineLevel="0" collapsed="false">
      <c r="A110" s="6" t="s">
        <v>50</v>
      </c>
      <c r="B110" s="6" t="s">
        <v>51</v>
      </c>
      <c r="C110" s="2" t="n">
        <v>22</v>
      </c>
      <c r="D110" s="6" t="s">
        <v>158</v>
      </c>
      <c r="E110" s="2" t="n">
        <v>1</v>
      </c>
      <c r="F110" s="6" t="s">
        <v>166</v>
      </c>
      <c r="G110" s="8" t="n">
        <v>0.1</v>
      </c>
      <c r="H110" s="6" t="s">
        <v>104</v>
      </c>
      <c r="I110" s="2" t="n">
        <v>61</v>
      </c>
      <c r="J110" s="2" t="n">
        <v>47</v>
      </c>
      <c r="K110" s="2" t="n">
        <v>61</v>
      </c>
      <c r="L110" s="2" t="n">
        <v>47</v>
      </c>
      <c r="M110" s="2" t="n">
        <v>4</v>
      </c>
      <c r="N110" s="2" t="n">
        <v>11</v>
      </c>
      <c r="O110" s="2" t="n">
        <v>256</v>
      </c>
      <c r="P110" s="2" t="n">
        <v>13</v>
      </c>
      <c r="Q110" s="2" t="n">
        <v>154</v>
      </c>
      <c r="R110" s="2" t="n">
        <v>24</v>
      </c>
      <c r="S110" s="2" t="n">
        <v>13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12</v>
      </c>
      <c r="Y110" s="2" t="n">
        <v>12</v>
      </c>
      <c r="Z110" s="2" t="n">
        <v>0</v>
      </c>
      <c r="AA110" s="2" t="n">
        <v>1</v>
      </c>
      <c r="AB110" s="8" t="n">
        <v>0.1652474603</v>
      </c>
      <c r="AC110" s="8" t="n">
        <v>0.02991304194</v>
      </c>
      <c r="AD110" s="8" t="n">
        <v>0.03363315468</v>
      </c>
      <c r="AE110" s="2" t="n">
        <v>1</v>
      </c>
      <c r="AF110" s="8" t="n">
        <v>2.161029</v>
      </c>
      <c r="AG110" s="8" t="n">
        <v>-0.9192705695</v>
      </c>
      <c r="AH110" s="8" t="n">
        <v>0.3936262098</v>
      </c>
      <c r="AI110" s="8" t="n">
        <v>-0.0001643717684</v>
      </c>
      <c r="AJ110" s="8" t="n">
        <v>-0.3936237009</v>
      </c>
      <c r="AK110" s="8" t="n">
        <v>-0.919266051</v>
      </c>
      <c r="AL110" s="8" t="n">
        <v>-0.003210842756</v>
      </c>
      <c r="AM110" s="8" t="n">
        <v>-0.001414973251</v>
      </c>
      <c r="AN110" s="8" t="n">
        <v>-0.002886932625</v>
      </c>
      <c r="AO110" s="8" t="n">
        <v>0.9999948317</v>
      </c>
      <c r="AP110" s="8" t="n">
        <v>-1.448487207</v>
      </c>
      <c r="AQ110" s="8" t="n">
        <v>-3.784102875</v>
      </c>
      <c r="AR110" s="8" t="n">
        <v>0.1103921153</v>
      </c>
      <c r="AS110" s="2"/>
      <c r="AT110" s="2"/>
      <c r="AU110" s="2"/>
      <c r="AV110" s="2"/>
      <c r="AW110" s="2"/>
      <c r="AX110" s="2"/>
    </row>
    <row r="111" customFormat="false" ht="15" hidden="false" customHeight="false" outlineLevel="0" collapsed="false">
      <c r="A111" s="6" t="s">
        <v>50</v>
      </c>
      <c r="B111" s="6" t="s">
        <v>52</v>
      </c>
      <c r="C111" s="2" t="n">
        <v>22</v>
      </c>
      <c r="D111" s="6" t="s">
        <v>158</v>
      </c>
      <c r="E111" s="2" t="n">
        <v>1</v>
      </c>
      <c r="F111" s="6" t="s">
        <v>166</v>
      </c>
      <c r="G111" s="8" t="n">
        <v>0.1</v>
      </c>
      <c r="H111" s="6" t="s">
        <v>104</v>
      </c>
      <c r="I111" s="2" t="n">
        <v>61</v>
      </c>
      <c r="J111" s="2" t="n">
        <v>47</v>
      </c>
      <c r="K111" s="2" t="n">
        <v>61</v>
      </c>
      <c r="L111" s="2" t="n">
        <v>47</v>
      </c>
      <c r="M111" s="2" t="n">
        <v>4</v>
      </c>
      <c r="N111" s="2" t="n">
        <v>11</v>
      </c>
      <c r="O111" s="2" t="n">
        <v>256</v>
      </c>
      <c r="P111" s="2" t="n">
        <v>13</v>
      </c>
      <c r="Q111" s="2" t="n">
        <v>154</v>
      </c>
      <c r="R111" s="2" t="n">
        <v>24</v>
      </c>
      <c r="S111" s="2" t="n">
        <v>13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12</v>
      </c>
      <c r="Y111" s="2" t="n">
        <v>12</v>
      </c>
      <c r="Z111" s="2" t="n">
        <v>12</v>
      </c>
      <c r="AA111" s="2" t="n">
        <v>1</v>
      </c>
      <c r="AB111" s="8" t="n">
        <v>0.1652474603</v>
      </c>
      <c r="AC111" s="8" t="n">
        <v>0.02991304194</v>
      </c>
      <c r="AD111" s="8" t="n">
        <v>0.03363315468</v>
      </c>
      <c r="AE111" s="2" t="n">
        <v>1</v>
      </c>
      <c r="AF111" s="8" t="n">
        <v>3.139189</v>
      </c>
      <c r="AG111" s="8" t="n">
        <v>-0.9192705695</v>
      </c>
      <c r="AH111" s="8" t="n">
        <v>0.3936262098</v>
      </c>
      <c r="AI111" s="8" t="n">
        <v>-0.0001643717684</v>
      </c>
      <c r="AJ111" s="8" t="n">
        <v>-0.3936237009</v>
      </c>
      <c r="AK111" s="8" t="n">
        <v>-0.919266051</v>
      </c>
      <c r="AL111" s="8" t="n">
        <v>-0.003210842756</v>
      </c>
      <c r="AM111" s="8" t="n">
        <v>-0.001414973251</v>
      </c>
      <c r="AN111" s="8" t="n">
        <v>-0.002886932625</v>
      </c>
      <c r="AO111" s="8" t="n">
        <v>0.9999948317</v>
      </c>
      <c r="AP111" s="8" t="n">
        <v>-1.448487207</v>
      </c>
      <c r="AQ111" s="8" t="n">
        <v>-3.784102875</v>
      </c>
      <c r="AR111" s="8" t="n">
        <v>0.1103921153</v>
      </c>
      <c r="AS111" s="2"/>
      <c r="AT111" s="2"/>
      <c r="AU111" s="2"/>
      <c r="AV111" s="2"/>
      <c r="AW111" s="2"/>
      <c r="AX111" s="2"/>
    </row>
    <row r="112" customFormat="false" ht="15" hidden="false" customHeight="false" outlineLevel="0" collapsed="false">
      <c r="A112" s="6" t="s">
        <v>50</v>
      </c>
      <c r="B112" s="6" t="s">
        <v>51</v>
      </c>
      <c r="C112" s="2" t="n">
        <v>22</v>
      </c>
      <c r="D112" s="6" t="s">
        <v>160</v>
      </c>
      <c r="E112" s="2" t="n">
        <v>1</v>
      </c>
      <c r="F112" s="6" t="s">
        <v>167</v>
      </c>
      <c r="G112" s="8" t="n">
        <v>0.1</v>
      </c>
      <c r="H112" s="6" t="s">
        <v>104</v>
      </c>
      <c r="I112" s="2" t="n">
        <v>61</v>
      </c>
      <c r="J112" s="2" t="n">
        <v>55</v>
      </c>
      <c r="K112" s="2" t="n">
        <v>61</v>
      </c>
      <c r="L112" s="2" t="n">
        <v>55</v>
      </c>
      <c r="M112" s="2" t="n">
        <v>3</v>
      </c>
      <c r="N112" s="2" t="n">
        <v>10</v>
      </c>
      <c r="O112" s="2" t="n">
        <v>241</v>
      </c>
      <c r="P112" s="2" t="n">
        <v>10</v>
      </c>
      <c r="Q112" s="2" t="n">
        <v>85</v>
      </c>
      <c r="R112" s="2" t="n">
        <v>15</v>
      </c>
      <c r="S112" s="2" t="n">
        <v>7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7</v>
      </c>
      <c r="Y112" s="2" t="n">
        <v>7</v>
      </c>
      <c r="Z112" s="2" t="n">
        <v>0</v>
      </c>
      <c r="AA112" s="2" t="n">
        <v>1</v>
      </c>
      <c r="AB112" s="8" t="n">
        <v>0.3385767711</v>
      </c>
      <c r="AC112" s="8" t="n">
        <v>0.01960968909</v>
      </c>
      <c r="AD112" s="8" t="n">
        <v>0.02877345964</v>
      </c>
      <c r="AE112" s="2" t="n">
        <v>1</v>
      </c>
      <c r="AF112" s="8" t="n">
        <v>3.519847</v>
      </c>
      <c r="AG112" s="8" t="n">
        <v>-0.9481792659</v>
      </c>
      <c r="AH112" s="8" t="n">
        <v>0.3177216901</v>
      </c>
      <c r="AI112" s="8" t="n">
        <v>-0.003001230533</v>
      </c>
      <c r="AJ112" s="8" t="n">
        <v>-0.3177067587</v>
      </c>
      <c r="AK112" s="8" t="n">
        <v>-0.9481779613</v>
      </c>
      <c r="AL112" s="8" t="n">
        <v>-0.004579204926</v>
      </c>
      <c r="AM112" s="8" t="n">
        <v>-0.004300613376</v>
      </c>
      <c r="AN112" s="8" t="n">
        <v>-0.00338839594</v>
      </c>
      <c r="AO112" s="8" t="n">
        <v>0.9999850116</v>
      </c>
      <c r="AP112" s="8" t="n">
        <v>12.61419765</v>
      </c>
      <c r="AQ112" s="8" t="n">
        <v>2.172340182</v>
      </c>
      <c r="AR112" s="8" t="n">
        <v>0.8697093188</v>
      </c>
      <c r="AS112" s="2"/>
      <c r="AT112" s="2"/>
      <c r="AU112" s="2"/>
      <c r="AV112" s="2"/>
      <c r="AW112" s="2"/>
      <c r="AX112" s="2"/>
    </row>
    <row r="113" customFormat="false" ht="15" hidden="false" customHeight="false" outlineLevel="0" collapsed="false">
      <c r="A113" s="6" t="s">
        <v>50</v>
      </c>
      <c r="B113" s="6" t="s">
        <v>52</v>
      </c>
      <c r="C113" s="2" t="n">
        <v>22</v>
      </c>
      <c r="D113" s="6" t="s">
        <v>160</v>
      </c>
      <c r="E113" s="2" t="n">
        <v>1</v>
      </c>
      <c r="F113" s="6" t="s">
        <v>167</v>
      </c>
      <c r="G113" s="8" t="n">
        <v>0.1</v>
      </c>
      <c r="H113" s="6" t="s">
        <v>104</v>
      </c>
      <c r="I113" s="2" t="n">
        <v>61</v>
      </c>
      <c r="J113" s="2" t="n">
        <v>55</v>
      </c>
      <c r="K113" s="2" t="n">
        <v>61</v>
      </c>
      <c r="L113" s="2" t="n">
        <v>55</v>
      </c>
      <c r="M113" s="2" t="n">
        <v>3</v>
      </c>
      <c r="N113" s="2" t="n">
        <v>10</v>
      </c>
      <c r="O113" s="2" t="n">
        <v>241</v>
      </c>
      <c r="P113" s="2" t="n">
        <v>10</v>
      </c>
      <c r="Q113" s="2" t="n">
        <v>85</v>
      </c>
      <c r="R113" s="2" t="n">
        <v>15</v>
      </c>
      <c r="S113" s="2" t="n">
        <v>7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7</v>
      </c>
      <c r="Y113" s="2" t="n">
        <v>7</v>
      </c>
      <c r="Z113" s="2" t="n">
        <v>6</v>
      </c>
      <c r="AA113" s="2" t="n">
        <v>1</v>
      </c>
      <c r="AB113" s="8" t="n">
        <v>0.2846002974</v>
      </c>
      <c r="AC113" s="8" t="n">
        <v>0.0334022923</v>
      </c>
      <c r="AD113" s="8" t="n">
        <v>0.0386852253</v>
      </c>
      <c r="AE113" s="2" t="n">
        <v>1</v>
      </c>
      <c r="AF113" s="8" t="n">
        <v>4.226868</v>
      </c>
      <c r="AG113" s="8" t="n">
        <v>-0.9480881755</v>
      </c>
      <c r="AH113" s="8" t="n">
        <v>0.3180037248</v>
      </c>
      <c r="AI113" s="8" t="n">
        <v>0.001562810689</v>
      </c>
      <c r="AJ113" s="8" t="n">
        <v>-0.3180059966</v>
      </c>
      <c r="AK113" s="8" t="n">
        <v>-0.9480566163</v>
      </c>
      <c r="AL113" s="8" t="n">
        <v>-0.007799899842</v>
      </c>
      <c r="AM113" s="8" t="n">
        <v>-0.000998764189</v>
      </c>
      <c r="AN113" s="8" t="n">
        <v>-0.007891975981</v>
      </c>
      <c r="AO113" s="8" t="n">
        <v>0.9999683591</v>
      </c>
      <c r="AP113" s="8" t="n">
        <v>12.62520541</v>
      </c>
      <c r="AQ113" s="8" t="n">
        <v>2.166564773</v>
      </c>
      <c r="AR113" s="8" t="n">
        <v>0.9139389356</v>
      </c>
      <c r="AS113" s="2"/>
      <c r="AT113" s="2"/>
      <c r="AU113" s="2"/>
      <c r="AV113" s="2"/>
      <c r="AW113" s="2"/>
      <c r="AX113" s="2"/>
    </row>
    <row r="114" customFormat="false" ht="15" hidden="false" customHeight="false" outlineLevel="0" collapsed="false">
      <c r="A114" s="6" t="s">
        <v>50</v>
      </c>
      <c r="B114" s="6" t="s">
        <v>51</v>
      </c>
      <c r="C114" s="2" t="n">
        <v>22</v>
      </c>
      <c r="D114" s="6" t="s">
        <v>162</v>
      </c>
      <c r="E114" s="2" t="n">
        <v>1</v>
      </c>
      <c r="F114" s="6" t="s">
        <v>168</v>
      </c>
      <c r="G114" s="8" t="n">
        <v>0.1</v>
      </c>
      <c r="H114" s="6" t="s">
        <v>104</v>
      </c>
      <c r="I114" s="2" t="n">
        <v>61</v>
      </c>
      <c r="J114" s="2" t="n">
        <v>87</v>
      </c>
      <c r="K114" s="2" t="n">
        <v>61</v>
      </c>
      <c r="L114" s="2" t="n">
        <v>87</v>
      </c>
      <c r="M114" s="2" t="n">
        <v>9</v>
      </c>
      <c r="N114" s="2" t="n">
        <v>13</v>
      </c>
      <c r="O114" s="2" t="n">
        <v>612</v>
      </c>
      <c r="P114" s="2" t="n">
        <v>16</v>
      </c>
      <c r="Q114" s="2" t="n">
        <v>86</v>
      </c>
      <c r="R114" s="2" t="n">
        <v>16</v>
      </c>
      <c r="S114" s="2" t="n">
        <v>7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9</v>
      </c>
      <c r="Y114" s="2" t="n">
        <v>9</v>
      </c>
      <c r="Z114" s="2" t="n">
        <v>0</v>
      </c>
      <c r="AA114" s="2" t="n">
        <v>1</v>
      </c>
      <c r="AB114" s="8" t="n">
        <v>0.4570786621</v>
      </c>
      <c r="AC114" s="8" t="n">
        <v>0.09909639657</v>
      </c>
      <c r="AD114" s="8" t="n">
        <v>0.1039069546</v>
      </c>
      <c r="AE114" s="2" t="n">
        <v>1</v>
      </c>
      <c r="AF114" s="8" t="n">
        <v>4.937814</v>
      </c>
      <c r="AG114" s="8" t="n">
        <v>0.5158712168</v>
      </c>
      <c r="AH114" s="8" t="n">
        <v>0.8566543321</v>
      </c>
      <c r="AI114" s="8" t="n">
        <v>0.00449922134</v>
      </c>
      <c r="AJ114" s="8" t="n">
        <v>-0.8566200428</v>
      </c>
      <c r="AK114" s="8" t="n">
        <v>0.5158908269</v>
      </c>
      <c r="AL114" s="8" t="n">
        <v>-0.007665313841</v>
      </c>
      <c r="AM114" s="8" t="n">
        <v>-0.008887631326</v>
      </c>
      <c r="AN114" s="8" t="n">
        <v>0.0001001916023</v>
      </c>
      <c r="AO114" s="8" t="n">
        <v>0.9999604992</v>
      </c>
      <c r="AP114" s="8" t="n">
        <v>-10.01184596</v>
      </c>
      <c r="AQ114" s="8" t="n">
        <v>11.4370634</v>
      </c>
      <c r="AR114" s="8" t="n">
        <v>0.527471429</v>
      </c>
      <c r="AS114" s="2"/>
      <c r="AT114" s="2"/>
      <c r="AU114" s="2"/>
      <c r="AV114" s="2"/>
      <c r="AW114" s="2"/>
      <c r="AX114" s="2"/>
    </row>
    <row r="115" customFormat="false" ht="15" hidden="false" customHeight="false" outlineLevel="0" collapsed="false">
      <c r="A115" s="6" t="s">
        <v>50</v>
      </c>
      <c r="B115" s="6" t="s">
        <v>52</v>
      </c>
      <c r="C115" s="2" t="n">
        <v>22</v>
      </c>
      <c r="D115" s="6" t="s">
        <v>162</v>
      </c>
      <c r="E115" s="2" t="n">
        <v>1</v>
      </c>
      <c r="F115" s="6" t="s">
        <v>168</v>
      </c>
      <c r="G115" s="8" t="n">
        <v>0.1</v>
      </c>
      <c r="H115" s="6" t="s">
        <v>104</v>
      </c>
      <c r="I115" s="2" t="n">
        <v>61</v>
      </c>
      <c r="J115" s="2" t="n">
        <v>87</v>
      </c>
      <c r="K115" s="2" t="n">
        <v>61</v>
      </c>
      <c r="L115" s="2" t="n">
        <v>87</v>
      </c>
      <c r="M115" s="2" t="n">
        <v>9</v>
      </c>
      <c r="N115" s="2" t="n">
        <v>13</v>
      </c>
      <c r="O115" s="2" t="n">
        <v>612</v>
      </c>
      <c r="P115" s="2" t="n">
        <v>16</v>
      </c>
      <c r="Q115" s="2" t="n">
        <v>86</v>
      </c>
      <c r="R115" s="2" t="n">
        <v>16</v>
      </c>
      <c r="S115" s="2" t="n">
        <v>7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9</v>
      </c>
      <c r="Y115" s="2" t="n">
        <v>9</v>
      </c>
      <c r="Z115" s="2" t="n">
        <v>9</v>
      </c>
      <c r="AA115" s="2" t="n">
        <v>1</v>
      </c>
      <c r="AB115" s="8" t="n">
        <v>0.4570786621</v>
      </c>
      <c r="AC115" s="8" t="n">
        <v>0.09909639657</v>
      </c>
      <c r="AD115" s="8" t="n">
        <v>0.1039069546</v>
      </c>
      <c r="AE115" s="2" t="n">
        <v>1</v>
      </c>
      <c r="AF115" s="8" t="n">
        <v>6.407687</v>
      </c>
      <c r="AG115" s="8" t="n">
        <v>0.5158712168</v>
      </c>
      <c r="AH115" s="8" t="n">
        <v>0.8566543321</v>
      </c>
      <c r="AI115" s="8" t="n">
        <v>0.00449922134</v>
      </c>
      <c r="AJ115" s="8" t="n">
        <v>-0.8566200428</v>
      </c>
      <c r="AK115" s="8" t="n">
        <v>0.5158908269</v>
      </c>
      <c r="AL115" s="8" t="n">
        <v>-0.007665313841</v>
      </c>
      <c r="AM115" s="8" t="n">
        <v>-0.008887631326</v>
      </c>
      <c r="AN115" s="8" t="n">
        <v>0.0001001916023</v>
      </c>
      <c r="AO115" s="8" t="n">
        <v>0.9999604992</v>
      </c>
      <c r="AP115" s="8" t="n">
        <v>-10.01184596</v>
      </c>
      <c r="AQ115" s="8" t="n">
        <v>11.4370634</v>
      </c>
      <c r="AR115" s="8" t="n">
        <v>0.527471429</v>
      </c>
      <c r="AS115" s="2"/>
      <c r="AT115" s="2"/>
      <c r="AU115" s="2"/>
      <c r="AV115" s="2"/>
      <c r="AW115" s="2"/>
      <c r="AX115" s="2"/>
    </row>
    <row r="116" customFormat="false" ht="15" hidden="false" customHeight="false" outlineLevel="0" collapsed="false">
      <c r="A116" s="6" t="s">
        <v>50</v>
      </c>
      <c r="B116" s="6" t="s">
        <v>51</v>
      </c>
      <c r="C116" s="2" t="n">
        <v>22</v>
      </c>
      <c r="D116" s="6" t="s">
        <v>164</v>
      </c>
      <c r="E116" s="2" t="n">
        <v>0</v>
      </c>
      <c r="F116" s="6" t="s">
        <v>169</v>
      </c>
      <c r="G116" s="8" t="n">
        <v>0.1</v>
      </c>
      <c r="H116" s="6" t="s">
        <v>104</v>
      </c>
      <c r="I116" s="2" t="n">
        <v>61</v>
      </c>
      <c r="J116" s="2" t="n">
        <v>88</v>
      </c>
      <c r="K116" s="2" t="n">
        <v>61</v>
      </c>
      <c r="L116" s="2" t="n">
        <v>88</v>
      </c>
      <c r="M116" s="2" t="n">
        <v>8</v>
      </c>
      <c r="N116" s="2" t="n">
        <v>14</v>
      </c>
      <c r="O116" s="2" t="n">
        <v>414</v>
      </c>
      <c r="P116" s="2" t="n">
        <v>17</v>
      </c>
      <c r="Q116" s="2" t="n">
        <v>114</v>
      </c>
      <c r="R116" s="2" t="n">
        <v>24</v>
      </c>
      <c r="S116" s="2" t="n">
        <v>9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11</v>
      </c>
      <c r="Y116" s="2" t="n">
        <v>11</v>
      </c>
      <c r="Z116" s="2" t="n">
        <v>0</v>
      </c>
      <c r="AA116" s="2" t="n">
        <v>1</v>
      </c>
      <c r="AB116" s="8" t="n">
        <v>0.7721143559</v>
      </c>
      <c r="AC116" s="8" t="n">
        <v>0.07289460692</v>
      </c>
      <c r="AD116" s="8" t="n">
        <v>0.08822777919</v>
      </c>
      <c r="AE116" s="2" t="n">
        <v>1</v>
      </c>
      <c r="AF116" s="8" t="n">
        <v>3.873166</v>
      </c>
      <c r="AG116" s="8" t="n">
        <v>-0.8130627748</v>
      </c>
      <c r="AH116" s="8" t="n">
        <v>0.5820818699</v>
      </c>
      <c r="AI116" s="8" t="n">
        <v>-0.01047000335</v>
      </c>
      <c r="AJ116" s="8" t="n">
        <v>-0.582095299</v>
      </c>
      <c r="AK116" s="8" t="n">
        <v>-0.8131180381</v>
      </c>
      <c r="AL116" s="8" t="n">
        <v>-0.00202951278</v>
      </c>
      <c r="AM116" s="8" t="n">
        <v>-0.009694691176</v>
      </c>
      <c r="AN116" s="8" t="n">
        <v>0.004444418437</v>
      </c>
      <c r="AO116" s="8" t="n">
        <v>0.9999431284</v>
      </c>
      <c r="AP116" s="8" t="n">
        <v>16.60393596</v>
      </c>
      <c r="AQ116" s="8" t="n">
        <v>12.64791265</v>
      </c>
      <c r="AR116" s="8" t="n">
        <v>1.491377181</v>
      </c>
      <c r="AS116" s="2"/>
      <c r="AT116" s="2"/>
      <c r="AU116" s="2"/>
      <c r="AV116" s="2"/>
      <c r="AW116" s="2"/>
      <c r="AX116" s="2"/>
    </row>
    <row r="117" customFormat="false" ht="15" hidden="false" customHeight="false" outlineLevel="0" collapsed="false">
      <c r="A117" s="6" t="s">
        <v>50</v>
      </c>
      <c r="B117" s="6" t="s">
        <v>52</v>
      </c>
      <c r="C117" s="2" t="n">
        <v>22</v>
      </c>
      <c r="D117" s="6" t="s">
        <v>164</v>
      </c>
      <c r="E117" s="2" t="n">
        <v>0</v>
      </c>
      <c r="F117" s="6" t="s">
        <v>169</v>
      </c>
      <c r="G117" s="8" t="n">
        <v>0.1</v>
      </c>
      <c r="H117" s="6" t="s">
        <v>104</v>
      </c>
      <c r="I117" s="2" t="n">
        <v>61</v>
      </c>
      <c r="J117" s="2" t="n">
        <v>88</v>
      </c>
      <c r="K117" s="2" t="n">
        <v>61</v>
      </c>
      <c r="L117" s="2" t="n">
        <v>88</v>
      </c>
      <c r="M117" s="2" t="n">
        <v>8</v>
      </c>
      <c r="N117" s="2" t="n">
        <v>14</v>
      </c>
      <c r="O117" s="2" t="n">
        <v>414</v>
      </c>
      <c r="P117" s="2" t="n">
        <v>17</v>
      </c>
      <c r="Q117" s="2" t="n">
        <v>114</v>
      </c>
      <c r="R117" s="2" t="n">
        <v>24</v>
      </c>
      <c r="S117" s="2" t="n">
        <v>9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11</v>
      </c>
      <c r="Y117" s="2" t="n">
        <v>11</v>
      </c>
      <c r="Z117" s="2" t="n">
        <v>9</v>
      </c>
      <c r="AA117" s="2" t="n">
        <v>1</v>
      </c>
      <c r="AB117" s="8" t="n">
        <v>0.2760059423</v>
      </c>
      <c r="AC117" s="8" t="n">
        <v>0.0644898629</v>
      </c>
      <c r="AD117" s="8" t="n">
        <v>0.06774598288</v>
      </c>
      <c r="AE117" s="2" t="n">
        <v>1</v>
      </c>
      <c r="AF117" s="8" t="n">
        <v>5.01145</v>
      </c>
      <c r="AG117" s="8" t="n">
        <v>-0.8134194557</v>
      </c>
      <c r="AH117" s="8" t="n">
        <v>0.5816629823</v>
      </c>
      <c r="AI117" s="8" t="n">
        <v>0.004118766545</v>
      </c>
      <c r="AJ117" s="8" t="n">
        <v>-0.581676934</v>
      </c>
      <c r="AK117" s="8" t="n">
        <v>-0.8133877554</v>
      </c>
      <c r="AL117" s="8" t="n">
        <v>-0.00723213654</v>
      </c>
      <c r="AM117" s="8" t="n">
        <v>-0.0008565118328</v>
      </c>
      <c r="AN117" s="8" t="n">
        <v>-0.008278552063</v>
      </c>
      <c r="AO117" s="8" t="n">
        <v>0.9999653654</v>
      </c>
      <c r="AP117" s="8" t="n">
        <v>16.63975266</v>
      </c>
      <c r="AQ117" s="8" t="n">
        <v>12.63739031</v>
      </c>
      <c r="AR117" s="8" t="n">
        <v>1.617259264</v>
      </c>
      <c r="AS117" s="2"/>
      <c r="AT117" s="2"/>
      <c r="AU117" s="2"/>
      <c r="AV117" s="2"/>
      <c r="AW117" s="2"/>
      <c r="AX117" s="2"/>
    </row>
    <row r="118" customFormat="false" ht="15" hidden="false" customHeight="false" outlineLevel="0" collapsed="false">
      <c r="A118" s="6" t="s">
        <v>50</v>
      </c>
      <c r="B118" s="6" t="s">
        <v>51</v>
      </c>
      <c r="C118" s="2" t="n">
        <v>23</v>
      </c>
      <c r="D118" s="6" t="s">
        <v>158</v>
      </c>
      <c r="E118" s="2" t="n">
        <v>1</v>
      </c>
      <c r="F118" s="6" t="s">
        <v>170</v>
      </c>
      <c r="G118" s="8" t="n">
        <v>0.1</v>
      </c>
      <c r="H118" s="6" t="s">
        <v>104</v>
      </c>
      <c r="I118" s="2" t="n">
        <v>59</v>
      </c>
      <c r="J118" s="2" t="n">
        <v>50</v>
      </c>
      <c r="K118" s="2" t="n">
        <v>59</v>
      </c>
      <c r="L118" s="2" t="n">
        <v>50</v>
      </c>
      <c r="M118" s="2" t="n">
        <v>2</v>
      </c>
      <c r="N118" s="2" t="n">
        <v>10</v>
      </c>
      <c r="O118" s="2" t="n">
        <v>319</v>
      </c>
      <c r="P118" s="2" t="n">
        <v>13</v>
      </c>
      <c r="Q118" s="2" t="n">
        <v>173</v>
      </c>
      <c r="R118" s="2" t="n">
        <v>33</v>
      </c>
      <c r="S118" s="2" t="n">
        <v>14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13</v>
      </c>
      <c r="Y118" s="2" t="n">
        <v>13</v>
      </c>
      <c r="Z118" s="2" t="n">
        <v>0</v>
      </c>
      <c r="AA118" s="2" t="n">
        <v>1</v>
      </c>
      <c r="AB118" s="8" t="n">
        <v>1.498871223</v>
      </c>
      <c r="AC118" s="8" t="n">
        <v>0.1040766969</v>
      </c>
      <c r="AD118" s="8" t="n">
        <v>0.1368749555</v>
      </c>
      <c r="AE118" s="2" t="n">
        <v>1</v>
      </c>
      <c r="AF118" s="8" t="n">
        <v>4.034337</v>
      </c>
      <c r="AG118" s="8" t="n">
        <v>-0.9199579003</v>
      </c>
      <c r="AH118" s="8" t="n">
        <v>0.3918114377</v>
      </c>
      <c r="AI118" s="8" t="n">
        <v>-0.01269877903</v>
      </c>
      <c r="AJ118" s="8" t="n">
        <v>-0.3919903511</v>
      </c>
      <c r="AK118" s="8" t="n">
        <v>-0.919791106</v>
      </c>
      <c r="AL118" s="8" t="n">
        <v>0.01810762234</v>
      </c>
      <c r="AM118" s="8" t="n">
        <v>-0.004585450464</v>
      </c>
      <c r="AN118" s="8" t="n">
        <v>0.02163604908</v>
      </c>
      <c r="AO118" s="8" t="n">
        <v>0.9997553976</v>
      </c>
      <c r="AP118" s="8" t="n">
        <v>-1.47832247</v>
      </c>
      <c r="AQ118" s="8" t="n">
        <v>-3.74078644</v>
      </c>
      <c r="AR118" s="8" t="n">
        <v>0.05305404854</v>
      </c>
      <c r="AS118" s="2"/>
      <c r="AT118" s="2"/>
      <c r="AU118" s="2"/>
      <c r="AV118" s="2"/>
      <c r="AW118" s="2"/>
      <c r="AX118" s="2"/>
    </row>
    <row r="119" customFormat="false" ht="15" hidden="false" customHeight="false" outlineLevel="0" collapsed="false">
      <c r="A119" s="6" t="s">
        <v>50</v>
      </c>
      <c r="B119" s="6" t="s">
        <v>52</v>
      </c>
      <c r="C119" s="2" t="n">
        <v>23</v>
      </c>
      <c r="D119" s="6" t="s">
        <v>158</v>
      </c>
      <c r="E119" s="2" t="n">
        <v>1</v>
      </c>
      <c r="F119" s="6" t="s">
        <v>170</v>
      </c>
      <c r="G119" s="8" t="n">
        <v>0.1</v>
      </c>
      <c r="H119" s="6" t="s">
        <v>104</v>
      </c>
      <c r="I119" s="2" t="n">
        <v>59</v>
      </c>
      <c r="J119" s="2" t="n">
        <v>50</v>
      </c>
      <c r="K119" s="2" t="n">
        <v>59</v>
      </c>
      <c r="L119" s="2" t="n">
        <v>50</v>
      </c>
      <c r="M119" s="2" t="n">
        <v>2</v>
      </c>
      <c r="N119" s="2" t="n">
        <v>10</v>
      </c>
      <c r="O119" s="2" t="n">
        <v>319</v>
      </c>
      <c r="P119" s="2" t="n">
        <v>13</v>
      </c>
      <c r="Q119" s="2" t="n">
        <v>173</v>
      </c>
      <c r="R119" s="2" t="n">
        <v>33</v>
      </c>
      <c r="S119" s="2" t="n">
        <v>14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13</v>
      </c>
      <c r="Y119" s="2" t="n">
        <v>13</v>
      </c>
      <c r="Z119" s="2" t="n">
        <v>12</v>
      </c>
      <c r="AA119" s="2" t="n">
        <v>1</v>
      </c>
      <c r="AB119" s="8" t="n">
        <v>0.4873423019</v>
      </c>
      <c r="AC119" s="8" t="n">
        <v>0.05643164796</v>
      </c>
      <c r="AD119" s="8" t="n">
        <v>0.0638770641</v>
      </c>
      <c r="AE119" s="2" t="n">
        <v>1</v>
      </c>
      <c r="AF119" s="8" t="n">
        <v>5.044374</v>
      </c>
      <c r="AG119" s="8" t="n">
        <v>-0.9198406322</v>
      </c>
      <c r="AH119" s="8" t="n">
        <v>0.3922828305</v>
      </c>
      <c r="AI119" s="8" t="n">
        <v>0.002718862232</v>
      </c>
      <c r="AJ119" s="8" t="n">
        <v>-0.3922651335</v>
      </c>
      <c r="AK119" s="8" t="n">
        <v>-0.9198364457</v>
      </c>
      <c r="AL119" s="8" t="n">
        <v>0.00538314475</v>
      </c>
      <c r="AM119" s="8" t="n">
        <v>0.004612623831</v>
      </c>
      <c r="AN119" s="8" t="n">
        <v>0.003885120414</v>
      </c>
      <c r="AO119" s="8" t="n">
        <v>0.9999818146</v>
      </c>
      <c r="AP119" s="8" t="n">
        <v>-1.443653483</v>
      </c>
      <c r="AQ119" s="8" t="n">
        <v>-3.764640619</v>
      </c>
      <c r="AR119" s="8" t="n">
        <v>0.0918524358</v>
      </c>
      <c r="AS119" s="2"/>
      <c r="AT119" s="2"/>
      <c r="AU119" s="2"/>
      <c r="AV119" s="2"/>
      <c r="AW119" s="2"/>
      <c r="AX119" s="2"/>
    </row>
    <row r="120" customFormat="false" ht="15" hidden="false" customHeight="false" outlineLevel="0" collapsed="false">
      <c r="A120" s="6" t="s">
        <v>50</v>
      </c>
      <c r="B120" s="6" t="s">
        <v>51</v>
      </c>
      <c r="C120" s="2" t="n">
        <v>23</v>
      </c>
      <c r="D120" s="6" t="s">
        <v>160</v>
      </c>
      <c r="E120" s="2" t="n">
        <v>1</v>
      </c>
      <c r="F120" s="6" t="s">
        <v>171</v>
      </c>
      <c r="G120" s="8" t="n">
        <v>0.1</v>
      </c>
      <c r="H120" s="6" t="s">
        <v>104</v>
      </c>
      <c r="I120" s="2" t="n">
        <v>59</v>
      </c>
      <c r="J120" s="2" t="n">
        <v>54</v>
      </c>
      <c r="K120" s="2" t="n">
        <v>59</v>
      </c>
      <c r="L120" s="2" t="n">
        <v>54</v>
      </c>
      <c r="M120" s="2" t="n">
        <v>1</v>
      </c>
      <c r="N120" s="2" t="n">
        <v>7</v>
      </c>
      <c r="O120" s="2" t="n">
        <v>213</v>
      </c>
      <c r="P120" s="2" t="n">
        <v>10</v>
      </c>
      <c r="Q120" s="2" t="n">
        <v>84</v>
      </c>
      <c r="R120" s="2" t="n">
        <v>14</v>
      </c>
      <c r="S120" s="2" t="n">
        <v>7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5</v>
      </c>
      <c r="Y120" s="2" t="n">
        <v>5</v>
      </c>
      <c r="Z120" s="2" t="n">
        <v>0</v>
      </c>
      <c r="AA120" s="2" t="n">
        <v>1</v>
      </c>
      <c r="AB120" s="8" t="n">
        <v>1.119426969</v>
      </c>
      <c r="AC120" s="8" t="n">
        <v>0.04556381534</v>
      </c>
      <c r="AD120" s="8" t="n">
        <v>0.08615574231</v>
      </c>
      <c r="AE120" s="2" t="n">
        <v>1</v>
      </c>
      <c r="AF120" s="8" t="n">
        <v>2.194301</v>
      </c>
      <c r="AG120" s="8" t="n">
        <v>-0.9480503155</v>
      </c>
      <c r="AH120" s="8" t="n">
        <v>0.3177458366</v>
      </c>
      <c r="AI120" s="8" t="n">
        <v>-0.01543316302</v>
      </c>
      <c r="AJ120" s="8" t="n">
        <v>-0.3176158808</v>
      </c>
      <c r="AK120" s="8" t="n">
        <v>-0.9481633979</v>
      </c>
      <c r="AL120" s="8" t="n">
        <v>-0.01031130736</v>
      </c>
      <c r="AM120" s="8" t="n">
        <v>-0.01790953527</v>
      </c>
      <c r="AN120" s="8" t="n">
        <v>-0.004873820526</v>
      </c>
      <c r="AO120" s="8" t="n">
        <v>0.9998277324</v>
      </c>
      <c r="AP120" s="8" t="n">
        <v>12.6178255</v>
      </c>
      <c r="AQ120" s="8" t="n">
        <v>2.161662698</v>
      </c>
      <c r="AR120" s="8" t="n">
        <v>0.8380256666</v>
      </c>
      <c r="AS120" s="2"/>
      <c r="AT120" s="2"/>
      <c r="AU120" s="2"/>
      <c r="AV120" s="2"/>
      <c r="AW120" s="2"/>
      <c r="AX120" s="2"/>
    </row>
    <row r="121" customFormat="false" ht="15" hidden="false" customHeight="false" outlineLevel="0" collapsed="false">
      <c r="A121" s="6" t="s">
        <v>50</v>
      </c>
      <c r="B121" s="6" t="s">
        <v>52</v>
      </c>
      <c r="C121" s="2" t="n">
        <v>23</v>
      </c>
      <c r="D121" s="6" t="s">
        <v>160</v>
      </c>
      <c r="E121" s="2" t="n">
        <v>1</v>
      </c>
      <c r="F121" s="6" t="s">
        <v>171</v>
      </c>
      <c r="G121" s="8" t="n">
        <v>0.1</v>
      </c>
      <c r="H121" s="6" t="s">
        <v>104</v>
      </c>
      <c r="I121" s="2" t="n">
        <v>59</v>
      </c>
      <c r="J121" s="2" t="n">
        <v>54</v>
      </c>
      <c r="K121" s="2" t="n">
        <v>59</v>
      </c>
      <c r="L121" s="2" t="n">
        <v>54</v>
      </c>
      <c r="M121" s="2" t="n">
        <v>1</v>
      </c>
      <c r="N121" s="2" t="n">
        <v>7</v>
      </c>
      <c r="O121" s="2" t="n">
        <v>213</v>
      </c>
      <c r="P121" s="2" t="n">
        <v>10</v>
      </c>
      <c r="Q121" s="2" t="n">
        <v>84</v>
      </c>
      <c r="R121" s="2" t="n">
        <v>14</v>
      </c>
      <c r="S121" s="2" t="n">
        <v>7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5</v>
      </c>
      <c r="Y121" s="2" t="n">
        <v>5</v>
      </c>
      <c r="Z121" s="2" t="n">
        <v>5</v>
      </c>
      <c r="AA121" s="2" t="n">
        <v>1</v>
      </c>
      <c r="AB121" s="8" t="n">
        <v>1.119426969</v>
      </c>
      <c r="AC121" s="8" t="n">
        <v>0.04556381534</v>
      </c>
      <c r="AD121" s="8" t="n">
        <v>0.08615574231</v>
      </c>
      <c r="AE121" s="2" t="n">
        <v>1</v>
      </c>
      <c r="AF121" s="8" t="n">
        <v>2.717424</v>
      </c>
      <c r="AG121" s="8" t="n">
        <v>-0.9480503155</v>
      </c>
      <c r="AH121" s="8" t="n">
        <v>0.3177458366</v>
      </c>
      <c r="AI121" s="8" t="n">
        <v>-0.01543316302</v>
      </c>
      <c r="AJ121" s="8" t="n">
        <v>-0.3176158808</v>
      </c>
      <c r="AK121" s="8" t="n">
        <v>-0.9481633979</v>
      </c>
      <c r="AL121" s="8" t="n">
        <v>-0.01031130736</v>
      </c>
      <c r="AM121" s="8" t="n">
        <v>-0.01790953527</v>
      </c>
      <c r="AN121" s="8" t="n">
        <v>-0.004873820526</v>
      </c>
      <c r="AO121" s="8" t="n">
        <v>0.9998277324</v>
      </c>
      <c r="AP121" s="8" t="n">
        <v>12.6178255</v>
      </c>
      <c r="AQ121" s="8" t="n">
        <v>2.161662698</v>
      </c>
      <c r="AR121" s="8" t="n">
        <v>0.8380256666</v>
      </c>
      <c r="AS121" s="2"/>
      <c r="AT121" s="2"/>
      <c r="AU121" s="2"/>
      <c r="AV121" s="2"/>
      <c r="AW121" s="2"/>
      <c r="AX121" s="2"/>
    </row>
    <row r="122" customFormat="false" ht="15" hidden="false" customHeight="false" outlineLevel="0" collapsed="false">
      <c r="A122" s="6" t="s">
        <v>50</v>
      </c>
      <c r="B122" s="6" t="s">
        <v>51</v>
      </c>
      <c r="C122" s="2" t="n">
        <v>23</v>
      </c>
      <c r="D122" s="6" t="s">
        <v>162</v>
      </c>
      <c r="E122" s="2" t="n">
        <v>1</v>
      </c>
      <c r="F122" s="6" t="s">
        <v>172</v>
      </c>
      <c r="G122" s="8" t="n">
        <v>0.1</v>
      </c>
      <c r="H122" s="6" t="s">
        <v>104</v>
      </c>
      <c r="I122" s="2" t="n">
        <v>59</v>
      </c>
      <c r="J122" s="2" t="n">
        <v>84</v>
      </c>
      <c r="K122" s="2" t="n">
        <v>59</v>
      </c>
      <c r="L122" s="2" t="n">
        <v>84</v>
      </c>
      <c r="M122" s="2" t="n">
        <v>4</v>
      </c>
      <c r="N122" s="2" t="n">
        <v>18</v>
      </c>
      <c r="O122" s="2" t="n">
        <v>541</v>
      </c>
      <c r="P122" s="2" t="n">
        <v>15</v>
      </c>
      <c r="Q122" s="2" t="n">
        <v>74</v>
      </c>
      <c r="R122" s="2" t="n">
        <v>4</v>
      </c>
      <c r="S122" s="2" t="n">
        <v>7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7</v>
      </c>
      <c r="Y122" s="2" t="n">
        <v>7</v>
      </c>
      <c r="Z122" s="2" t="n">
        <v>0</v>
      </c>
      <c r="AA122" s="2" t="n">
        <v>1</v>
      </c>
      <c r="AB122" s="8" t="n">
        <v>0.1452445183</v>
      </c>
      <c r="AC122" s="8" t="n">
        <v>0.04871617396</v>
      </c>
      <c r="AD122" s="8" t="n">
        <v>0.050176609</v>
      </c>
      <c r="AE122" s="2" t="n">
        <v>1</v>
      </c>
      <c r="AF122" s="8" t="n">
        <v>4.897213</v>
      </c>
      <c r="AG122" s="8" t="n">
        <v>0.5157408402</v>
      </c>
      <c r="AH122" s="8" t="n">
        <v>0.8567341175</v>
      </c>
      <c r="AI122" s="8" t="n">
        <v>0.004247083646</v>
      </c>
      <c r="AJ122" s="8" t="n">
        <v>-0.8567376322</v>
      </c>
      <c r="AK122" s="8" t="n">
        <v>0.5157503386</v>
      </c>
      <c r="AL122" s="8" t="n">
        <v>-0.001489239707</v>
      </c>
      <c r="AM122" s="8" t="n">
        <v>-0.003466317294</v>
      </c>
      <c r="AN122" s="8" t="n">
        <v>-0.002870574649</v>
      </c>
      <c r="AO122" s="8" t="n">
        <v>0.9999898722</v>
      </c>
      <c r="AP122" s="8" t="n">
        <v>-10.02119634</v>
      </c>
      <c r="AQ122" s="8" t="n">
        <v>11.45245254</v>
      </c>
      <c r="AR122" s="8" t="n">
        <v>0.4781920186</v>
      </c>
      <c r="AS122" s="2"/>
      <c r="AT122" s="2"/>
      <c r="AU122" s="2"/>
      <c r="AV122" s="2"/>
      <c r="AW122" s="2"/>
      <c r="AX122" s="2"/>
    </row>
    <row r="123" customFormat="false" ht="15" hidden="false" customHeight="false" outlineLevel="0" collapsed="false">
      <c r="A123" s="6" t="s">
        <v>50</v>
      </c>
      <c r="B123" s="6" t="s">
        <v>52</v>
      </c>
      <c r="C123" s="2" t="n">
        <v>23</v>
      </c>
      <c r="D123" s="6" t="s">
        <v>162</v>
      </c>
      <c r="E123" s="2" t="n">
        <v>1</v>
      </c>
      <c r="F123" s="6" t="s">
        <v>172</v>
      </c>
      <c r="G123" s="8" t="n">
        <v>0.1</v>
      </c>
      <c r="H123" s="6" t="s">
        <v>104</v>
      </c>
      <c r="I123" s="2" t="n">
        <v>59</v>
      </c>
      <c r="J123" s="2" t="n">
        <v>84</v>
      </c>
      <c r="K123" s="2" t="n">
        <v>59</v>
      </c>
      <c r="L123" s="2" t="n">
        <v>84</v>
      </c>
      <c r="M123" s="2" t="n">
        <v>4</v>
      </c>
      <c r="N123" s="2" t="n">
        <v>18</v>
      </c>
      <c r="O123" s="2" t="n">
        <v>541</v>
      </c>
      <c r="P123" s="2" t="n">
        <v>15</v>
      </c>
      <c r="Q123" s="2" t="n">
        <v>74</v>
      </c>
      <c r="R123" s="2" t="n">
        <v>4</v>
      </c>
      <c r="S123" s="2" t="n">
        <v>7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7</v>
      </c>
      <c r="Y123" s="2" t="n">
        <v>7</v>
      </c>
      <c r="Z123" s="2" t="n">
        <v>7</v>
      </c>
      <c r="AA123" s="2" t="n">
        <v>1</v>
      </c>
      <c r="AB123" s="8" t="n">
        <v>0.1452445183</v>
      </c>
      <c r="AC123" s="8" t="n">
        <v>0.04871617396</v>
      </c>
      <c r="AD123" s="8" t="n">
        <v>0.050176609</v>
      </c>
      <c r="AE123" s="2" t="n">
        <v>1</v>
      </c>
      <c r="AF123" s="8" t="n">
        <v>5.619743</v>
      </c>
      <c r="AG123" s="8" t="n">
        <v>0.5157408402</v>
      </c>
      <c r="AH123" s="8" t="n">
        <v>0.8567341175</v>
      </c>
      <c r="AI123" s="8" t="n">
        <v>0.004247083646</v>
      </c>
      <c r="AJ123" s="8" t="n">
        <v>-0.8567376322</v>
      </c>
      <c r="AK123" s="8" t="n">
        <v>0.5157503386</v>
      </c>
      <c r="AL123" s="8" t="n">
        <v>-0.001489239707</v>
      </c>
      <c r="AM123" s="8" t="n">
        <v>-0.003466317294</v>
      </c>
      <c r="AN123" s="8" t="n">
        <v>-0.002870574649</v>
      </c>
      <c r="AO123" s="8" t="n">
        <v>0.9999898722</v>
      </c>
      <c r="AP123" s="8" t="n">
        <v>-10.02119634</v>
      </c>
      <c r="AQ123" s="8" t="n">
        <v>11.45245254</v>
      </c>
      <c r="AR123" s="8" t="n">
        <v>0.4781920186</v>
      </c>
      <c r="AS123" s="2"/>
      <c r="AT123" s="2"/>
      <c r="AU123" s="2"/>
      <c r="AV123" s="2"/>
      <c r="AW123" s="2"/>
      <c r="AX123" s="2"/>
    </row>
    <row r="124" customFormat="false" ht="15" hidden="false" customHeight="false" outlineLevel="0" collapsed="false">
      <c r="A124" s="6" t="s">
        <v>50</v>
      </c>
      <c r="B124" s="6" t="s">
        <v>51</v>
      </c>
      <c r="C124" s="2" t="n">
        <v>23</v>
      </c>
      <c r="D124" s="6" t="s">
        <v>164</v>
      </c>
      <c r="E124" s="2" t="n">
        <v>0</v>
      </c>
      <c r="F124" s="6" t="s">
        <v>173</v>
      </c>
      <c r="G124" s="8" t="n">
        <v>0.1</v>
      </c>
      <c r="H124" s="6" t="s">
        <v>104</v>
      </c>
      <c r="I124" s="2" t="n">
        <v>59</v>
      </c>
      <c r="J124" s="2" t="n">
        <v>88</v>
      </c>
      <c r="K124" s="2" t="n">
        <v>59</v>
      </c>
      <c r="L124" s="2" t="n">
        <v>88</v>
      </c>
      <c r="M124" s="2" t="n">
        <v>2</v>
      </c>
      <c r="N124" s="2" t="n">
        <v>11</v>
      </c>
      <c r="O124" s="2" t="n">
        <v>404</v>
      </c>
      <c r="P124" s="2" t="n">
        <v>15</v>
      </c>
      <c r="Q124" s="2" t="n">
        <v>118</v>
      </c>
      <c r="R124" s="2" t="n">
        <v>8</v>
      </c>
      <c r="S124" s="2" t="n">
        <v>11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8</v>
      </c>
      <c r="Y124" s="2" t="n">
        <v>8</v>
      </c>
      <c r="Z124" s="2" t="n">
        <v>0</v>
      </c>
      <c r="AA124" s="2" t="n">
        <v>1</v>
      </c>
      <c r="AB124" s="8" t="n">
        <v>2.744772768</v>
      </c>
      <c r="AC124" s="8" t="n">
        <v>0.2505344865</v>
      </c>
      <c r="AD124" s="8" t="n">
        <v>0.3094133747</v>
      </c>
      <c r="AE124" s="2" t="n">
        <v>0</v>
      </c>
      <c r="AF124" s="8" t="n">
        <v>3.691803</v>
      </c>
      <c r="AG124" s="8" t="n">
        <v>-0.8123033953</v>
      </c>
      <c r="AH124" s="8" t="n">
        <v>0.5817705042</v>
      </c>
      <c r="AI124" s="8" t="n">
        <v>-0.04130707564</v>
      </c>
      <c r="AJ124" s="8" t="n">
        <v>-0.5827207279</v>
      </c>
      <c r="AK124" s="8" t="n">
        <v>-0.8125228137</v>
      </c>
      <c r="AL124" s="8" t="n">
        <v>0.01559584672</v>
      </c>
      <c r="AM124" s="8" t="n">
        <v>-0.02448973771</v>
      </c>
      <c r="AN124" s="8" t="n">
        <v>0.03673904842</v>
      </c>
      <c r="AO124" s="8" t="n">
        <v>0.999024772</v>
      </c>
      <c r="AP124" s="8" t="n">
        <v>16.57643441</v>
      </c>
      <c r="AQ124" s="8" t="n">
        <v>12.66007431</v>
      </c>
      <c r="AR124" s="8" t="n">
        <v>1.312099516</v>
      </c>
      <c r="AS124" s="2"/>
      <c r="AT124" s="2"/>
      <c r="AU124" s="2"/>
      <c r="AV124" s="2"/>
      <c r="AW124" s="2"/>
      <c r="AX124" s="2"/>
    </row>
    <row r="125" customFormat="false" ht="15" hidden="false" customHeight="false" outlineLevel="0" collapsed="false">
      <c r="A125" s="6" t="s">
        <v>50</v>
      </c>
      <c r="B125" s="6" t="s">
        <v>52</v>
      </c>
      <c r="C125" s="2" t="n">
        <v>23</v>
      </c>
      <c r="D125" s="6" t="s">
        <v>164</v>
      </c>
      <c r="E125" s="2" t="n">
        <v>0</v>
      </c>
      <c r="F125" s="6" t="s">
        <v>173</v>
      </c>
      <c r="G125" s="8" t="n">
        <v>0.1</v>
      </c>
      <c r="H125" s="6" t="s">
        <v>104</v>
      </c>
      <c r="I125" s="2" t="n">
        <v>59</v>
      </c>
      <c r="J125" s="2" t="n">
        <v>88</v>
      </c>
      <c r="K125" s="2" t="n">
        <v>59</v>
      </c>
      <c r="L125" s="2" t="n">
        <v>88</v>
      </c>
      <c r="M125" s="2" t="n">
        <v>2</v>
      </c>
      <c r="N125" s="2" t="n">
        <v>11</v>
      </c>
      <c r="O125" s="2" t="n">
        <v>404</v>
      </c>
      <c r="P125" s="2" t="n">
        <v>15</v>
      </c>
      <c r="Q125" s="2" t="n">
        <v>118</v>
      </c>
      <c r="R125" s="2" t="n">
        <v>8</v>
      </c>
      <c r="S125" s="2" t="n">
        <v>11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8</v>
      </c>
      <c r="Y125" s="2" t="n">
        <v>8</v>
      </c>
      <c r="Z125" s="2" t="n">
        <v>7</v>
      </c>
      <c r="AA125" s="2" t="n">
        <v>1</v>
      </c>
      <c r="AB125" s="8" t="n">
        <v>0.7556654063</v>
      </c>
      <c r="AC125" s="8" t="n">
        <v>0.05400806598</v>
      </c>
      <c r="AD125" s="8" t="n">
        <v>0.07405293547</v>
      </c>
      <c r="AE125" s="2" t="n">
        <v>1</v>
      </c>
      <c r="AF125" s="8" t="n">
        <v>4.739209</v>
      </c>
      <c r="AG125" s="8" t="n">
        <v>-0.8129989022</v>
      </c>
      <c r="AH125" s="8" t="n">
        <v>0.5821781847</v>
      </c>
      <c r="AI125" s="8" t="n">
        <v>-0.01006709183</v>
      </c>
      <c r="AJ125" s="8" t="n">
        <v>-0.5822013023</v>
      </c>
      <c r="AK125" s="8" t="n">
        <v>-0.8130443202</v>
      </c>
      <c r="AL125" s="8" t="n">
        <v>-0.0007595843397</v>
      </c>
      <c r="AM125" s="8" t="n">
        <v>-0.008627205263</v>
      </c>
      <c r="AN125" s="8" t="n">
        <v>0.005243532738</v>
      </c>
      <c r="AO125" s="8" t="n">
        <v>0.999949037</v>
      </c>
      <c r="AP125" s="8" t="n">
        <v>16.62760405</v>
      </c>
      <c r="AQ125" s="8" t="n">
        <v>12.63925246</v>
      </c>
      <c r="AR125" s="8" t="n">
        <v>1.502171813</v>
      </c>
      <c r="AS125" s="2"/>
      <c r="AT125" s="2"/>
      <c r="AU125" s="2"/>
      <c r="AV125" s="2"/>
      <c r="AW125" s="2"/>
      <c r="AX125" s="2"/>
    </row>
    <row r="126" customFormat="false" ht="15" hidden="false" customHeight="false" outlineLevel="0" collapsed="false">
      <c r="A126" s="6" t="s">
        <v>50</v>
      </c>
      <c r="B126" s="6" t="s">
        <v>51</v>
      </c>
      <c r="C126" s="2" t="n">
        <v>24</v>
      </c>
      <c r="D126" s="6" t="s">
        <v>158</v>
      </c>
      <c r="E126" s="2" t="n">
        <v>1</v>
      </c>
      <c r="F126" s="6" t="s">
        <v>174</v>
      </c>
      <c r="G126" s="8" t="n">
        <v>0.1</v>
      </c>
      <c r="H126" s="6" t="s">
        <v>104</v>
      </c>
      <c r="I126" s="2" t="n">
        <v>63</v>
      </c>
      <c r="J126" s="2" t="n">
        <v>47</v>
      </c>
      <c r="K126" s="2" t="n">
        <v>63</v>
      </c>
      <c r="L126" s="2" t="n">
        <v>47</v>
      </c>
      <c r="M126" s="2" t="n">
        <v>1</v>
      </c>
      <c r="N126" s="2" t="n">
        <v>10</v>
      </c>
      <c r="O126" s="2" t="n">
        <v>269</v>
      </c>
      <c r="P126" s="2" t="n">
        <v>13</v>
      </c>
      <c r="Q126" s="2" t="n">
        <v>164</v>
      </c>
      <c r="R126" s="2" t="n">
        <v>24</v>
      </c>
      <c r="S126" s="2" t="n">
        <v>14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12</v>
      </c>
      <c r="Y126" s="2" t="n">
        <v>12</v>
      </c>
      <c r="Z126" s="2" t="n">
        <v>0</v>
      </c>
      <c r="AA126" s="2" t="n">
        <v>1</v>
      </c>
      <c r="AB126" s="8" t="n">
        <v>0.08519843707</v>
      </c>
      <c r="AC126" s="8" t="n">
        <v>0.01834939392</v>
      </c>
      <c r="AD126" s="8" t="n">
        <v>0.02032630919</v>
      </c>
      <c r="AE126" s="2" t="n">
        <v>1</v>
      </c>
      <c r="AF126" s="8" t="n">
        <v>2.595449</v>
      </c>
      <c r="AG126" s="8" t="n">
        <v>-0.9190951724</v>
      </c>
      <c r="AH126" s="8" t="n">
        <v>0.3940312116</v>
      </c>
      <c r="AI126" s="8" t="n">
        <v>0.001862349821</v>
      </c>
      <c r="AJ126" s="8" t="n">
        <v>-0.3940353171</v>
      </c>
      <c r="AK126" s="8" t="n">
        <v>-0.9190900068</v>
      </c>
      <c r="AL126" s="8" t="n">
        <v>-0.00311901406</v>
      </c>
      <c r="AM126" s="8" t="n">
        <v>0.0004826782208</v>
      </c>
      <c r="AN126" s="8" t="n">
        <v>-0.003600502368</v>
      </c>
      <c r="AO126" s="8" t="n">
        <v>0.9999934017</v>
      </c>
      <c r="AP126" s="8" t="n">
        <v>-1.436338976</v>
      </c>
      <c r="AQ126" s="8" t="n">
        <v>-3.790798718</v>
      </c>
      <c r="AR126" s="8" t="n">
        <v>0.135738616</v>
      </c>
      <c r="AS126" s="2"/>
      <c r="AT126" s="2"/>
      <c r="AU126" s="2"/>
      <c r="AV126" s="2"/>
      <c r="AW126" s="2"/>
      <c r="AX126" s="2"/>
    </row>
    <row r="127" customFormat="false" ht="15" hidden="false" customHeight="false" outlineLevel="0" collapsed="false">
      <c r="A127" s="6" t="s">
        <v>50</v>
      </c>
      <c r="B127" s="6" t="s">
        <v>52</v>
      </c>
      <c r="C127" s="2" t="n">
        <v>24</v>
      </c>
      <c r="D127" s="6" t="s">
        <v>158</v>
      </c>
      <c r="E127" s="2" t="n">
        <v>1</v>
      </c>
      <c r="F127" s="6" t="s">
        <v>174</v>
      </c>
      <c r="G127" s="8" t="n">
        <v>0.1</v>
      </c>
      <c r="H127" s="6" t="s">
        <v>104</v>
      </c>
      <c r="I127" s="2" t="n">
        <v>63</v>
      </c>
      <c r="J127" s="2" t="n">
        <v>47</v>
      </c>
      <c r="K127" s="2" t="n">
        <v>63</v>
      </c>
      <c r="L127" s="2" t="n">
        <v>47</v>
      </c>
      <c r="M127" s="2" t="n">
        <v>1</v>
      </c>
      <c r="N127" s="2" t="n">
        <v>10</v>
      </c>
      <c r="O127" s="2" t="n">
        <v>269</v>
      </c>
      <c r="P127" s="2" t="n">
        <v>13</v>
      </c>
      <c r="Q127" s="2" t="n">
        <v>164</v>
      </c>
      <c r="R127" s="2" t="n">
        <v>24</v>
      </c>
      <c r="S127" s="2" t="n">
        <v>14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12</v>
      </c>
      <c r="Y127" s="2" t="n">
        <v>12</v>
      </c>
      <c r="Z127" s="2" t="n">
        <v>12</v>
      </c>
      <c r="AA127" s="2" t="n">
        <v>1</v>
      </c>
      <c r="AB127" s="8" t="n">
        <v>0.08519843707</v>
      </c>
      <c r="AC127" s="8" t="n">
        <v>0.01834939392</v>
      </c>
      <c r="AD127" s="8" t="n">
        <v>0.02032630919</v>
      </c>
      <c r="AE127" s="2" t="n">
        <v>1</v>
      </c>
      <c r="AF127" s="8" t="n">
        <v>3.933644</v>
      </c>
      <c r="AG127" s="8" t="n">
        <v>-0.9190951724</v>
      </c>
      <c r="AH127" s="8" t="n">
        <v>0.3940312116</v>
      </c>
      <c r="AI127" s="8" t="n">
        <v>0.001862349821</v>
      </c>
      <c r="AJ127" s="8" t="n">
        <v>-0.3940353171</v>
      </c>
      <c r="AK127" s="8" t="n">
        <v>-0.9190900068</v>
      </c>
      <c r="AL127" s="8" t="n">
        <v>-0.00311901406</v>
      </c>
      <c r="AM127" s="8" t="n">
        <v>0.0004826782208</v>
      </c>
      <c r="AN127" s="8" t="n">
        <v>-0.003600502368</v>
      </c>
      <c r="AO127" s="8" t="n">
        <v>0.9999934017</v>
      </c>
      <c r="AP127" s="8" t="n">
        <v>-1.436338976</v>
      </c>
      <c r="AQ127" s="8" t="n">
        <v>-3.790798718</v>
      </c>
      <c r="AR127" s="8" t="n">
        <v>0.135738616</v>
      </c>
      <c r="AS127" s="2"/>
      <c r="AT127" s="2"/>
      <c r="AU127" s="2"/>
      <c r="AV127" s="2"/>
      <c r="AW127" s="2"/>
      <c r="AX127" s="2"/>
    </row>
    <row r="128" customFormat="false" ht="15" hidden="false" customHeight="false" outlineLevel="0" collapsed="false">
      <c r="A128" s="6" t="s">
        <v>50</v>
      </c>
      <c r="B128" s="6" t="s">
        <v>51</v>
      </c>
      <c r="C128" s="2" t="n">
        <v>24</v>
      </c>
      <c r="D128" s="6" t="s">
        <v>160</v>
      </c>
      <c r="E128" s="2" t="n">
        <v>1</v>
      </c>
      <c r="F128" s="6" t="s">
        <v>175</v>
      </c>
      <c r="G128" s="8" t="n">
        <v>0.1</v>
      </c>
      <c r="H128" s="6" t="s">
        <v>104</v>
      </c>
      <c r="I128" s="2" t="n">
        <v>63</v>
      </c>
      <c r="J128" s="2" t="n">
        <v>58</v>
      </c>
      <c r="K128" s="2" t="n">
        <v>63</v>
      </c>
      <c r="L128" s="2" t="n">
        <v>58</v>
      </c>
      <c r="M128" s="2" t="n">
        <v>1</v>
      </c>
      <c r="N128" s="2" t="n">
        <v>11</v>
      </c>
      <c r="O128" s="2" t="n">
        <v>298</v>
      </c>
      <c r="P128" s="2" t="n">
        <v>14</v>
      </c>
      <c r="Q128" s="2" t="n">
        <v>115</v>
      </c>
      <c r="R128" s="2" t="n">
        <v>15</v>
      </c>
      <c r="S128" s="2" t="n">
        <v>10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7</v>
      </c>
      <c r="Y128" s="2" t="n">
        <v>7</v>
      </c>
      <c r="Z128" s="2" t="n">
        <v>0</v>
      </c>
      <c r="AA128" s="2" t="n">
        <v>1</v>
      </c>
      <c r="AB128" s="8" t="n">
        <v>0.4065910126</v>
      </c>
      <c r="AC128" s="8" t="n">
        <v>0.05276816504</v>
      </c>
      <c r="AD128" s="8" t="n">
        <v>0.05973957842</v>
      </c>
      <c r="AE128" s="2" t="n">
        <v>1</v>
      </c>
      <c r="AF128" s="8" t="n">
        <v>2.798144</v>
      </c>
      <c r="AG128" s="8" t="n">
        <v>-0.9482315723</v>
      </c>
      <c r="AH128" s="8" t="n">
        <v>0.3175617413</v>
      </c>
      <c r="AI128" s="8" t="n">
        <v>-0.003380200565</v>
      </c>
      <c r="AJ128" s="8" t="n">
        <v>-0.3175656381</v>
      </c>
      <c r="AK128" s="8" t="n">
        <v>-0.9482360538</v>
      </c>
      <c r="AL128" s="8" t="n">
        <v>0.0006721230931</v>
      </c>
      <c r="AM128" s="8" t="n">
        <v>-0.002991787465</v>
      </c>
      <c r="AN128" s="8" t="n">
        <v>0.001710763887</v>
      </c>
      <c r="AO128" s="8" t="n">
        <v>0.9999940612</v>
      </c>
      <c r="AP128" s="8" t="n">
        <v>12.61889188</v>
      </c>
      <c r="AQ128" s="8" t="n">
        <v>2.187347214</v>
      </c>
      <c r="AR128" s="8" t="n">
        <v>0.8324393832</v>
      </c>
      <c r="AS128" s="2"/>
      <c r="AT128" s="2"/>
      <c r="AU128" s="2"/>
      <c r="AV128" s="2"/>
      <c r="AW128" s="2"/>
      <c r="AX128" s="2"/>
    </row>
    <row r="129" customFormat="false" ht="15" hidden="false" customHeight="false" outlineLevel="0" collapsed="false">
      <c r="A129" s="6" t="s">
        <v>50</v>
      </c>
      <c r="B129" s="6" t="s">
        <v>52</v>
      </c>
      <c r="C129" s="2" t="n">
        <v>24</v>
      </c>
      <c r="D129" s="6" t="s">
        <v>160</v>
      </c>
      <c r="E129" s="2" t="n">
        <v>1</v>
      </c>
      <c r="F129" s="6" t="s">
        <v>175</v>
      </c>
      <c r="G129" s="8" t="n">
        <v>0.1</v>
      </c>
      <c r="H129" s="6" t="s">
        <v>104</v>
      </c>
      <c r="I129" s="2" t="n">
        <v>63</v>
      </c>
      <c r="J129" s="2" t="n">
        <v>58</v>
      </c>
      <c r="K129" s="2" t="n">
        <v>63</v>
      </c>
      <c r="L129" s="2" t="n">
        <v>58</v>
      </c>
      <c r="M129" s="2" t="n">
        <v>1</v>
      </c>
      <c r="N129" s="2" t="n">
        <v>11</v>
      </c>
      <c r="O129" s="2" t="n">
        <v>298</v>
      </c>
      <c r="P129" s="2" t="n">
        <v>14</v>
      </c>
      <c r="Q129" s="2" t="n">
        <v>115</v>
      </c>
      <c r="R129" s="2" t="n">
        <v>15</v>
      </c>
      <c r="S129" s="2" t="n">
        <v>10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7</v>
      </c>
      <c r="Y129" s="2" t="n">
        <v>7</v>
      </c>
      <c r="Z129" s="2" t="n">
        <v>7</v>
      </c>
      <c r="AA129" s="2" t="n">
        <v>1</v>
      </c>
      <c r="AB129" s="8" t="n">
        <v>0.4065910126</v>
      </c>
      <c r="AC129" s="8" t="n">
        <v>0.05276816504</v>
      </c>
      <c r="AD129" s="8" t="n">
        <v>0.05973957842</v>
      </c>
      <c r="AE129" s="2" t="n">
        <v>1</v>
      </c>
      <c r="AF129" s="8" t="n">
        <v>3.55799</v>
      </c>
      <c r="AG129" s="8" t="n">
        <v>-0.9482315723</v>
      </c>
      <c r="AH129" s="8" t="n">
        <v>0.3175617413</v>
      </c>
      <c r="AI129" s="8" t="n">
        <v>-0.003380200565</v>
      </c>
      <c r="AJ129" s="8" t="n">
        <v>-0.3175656381</v>
      </c>
      <c r="AK129" s="8" t="n">
        <v>-0.9482360538</v>
      </c>
      <c r="AL129" s="8" t="n">
        <v>0.0006721230931</v>
      </c>
      <c r="AM129" s="8" t="n">
        <v>-0.002991787465</v>
      </c>
      <c r="AN129" s="8" t="n">
        <v>0.001710763887</v>
      </c>
      <c r="AO129" s="8" t="n">
        <v>0.9999940612</v>
      </c>
      <c r="AP129" s="8" t="n">
        <v>12.61889188</v>
      </c>
      <c r="AQ129" s="8" t="n">
        <v>2.187347214</v>
      </c>
      <c r="AR129" s="8" t="n">
        <v>0.8324393832</v>
      </c>
      <c r="AS129" s="2"/>
      <c r="AT129" s="2"/>
      <c r="AU129" s="2"/>
      <c r="AV129" s="2"/>
      <c r="AW129" s="2"/>
      <c r="AX129" s="2"/>
    </row>
    <row r="130" customFormat="false" ht="15" hidden="false" customHeight="false" outlineLevel="0" collapsed="false">
      <c r="A130" s="6" t="s">
        <v>50</v>
      </c>
      <c r="B130" s="6" t="s">
        <v>51</v>
      </c>
      <c r="C130" s="2" t="n">
        <v>24</v>
      </c>
      <c r="D130" s="6" t="s">
        <v>162</v>
      </c>
      <c r="E130" s="2" t="n">
        <v>1</v>
      </c>
      <c r="F130" s="6" t="s">
        <v>176</v>
      </c>
      <c r="G130" s="8" t="n">
        <v>0.1</v>
      </c>
      <c r="H130" s="6" t="s">
        <v>104</v>
      </c>
      <c r="I130" s="2" t="n">
        <v>63</v>
      </c>
      <c r="J130" s="2" t="n">
        <v>83</v>
      </c>
      <c r="K130" s="2" t="n">
        <v>63</v>
      </c>
      <c r="L130" s="2" t="n">
        <v>83</v>
      </c>
      <c r="M130" s="2" t="n">
        <v>3</v>
      </c>
      <c r="N130" s="2" t="n">
        <v>16</v>
      </c>
      <c r="O130" s="2" t="n">
        <v>498</v>
      </c>
      <c r="P130" s="2" t="n">
        <v>12</v>
      </c>
      <c r="Q130" s="2" t="n">
        <v>62</v>
      </c>
      <c r="R130" s="2" t="n">
        <v>12</v>
      </c>
      <c r="S130" s="2" t="n">
        <v>5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5</v>
      </c>
      <c r="Y130" s="2" t="n">
        <v>5</v>
      </c>
      <c r="Z130" s="2" t="n">
        <v>0</v>
      </c>
      <c r="AA130" s="2" t="n">
        <v>1</v>
      </c>
      <c r="AB130" s="8" t="n">
        <v>0.7728452054</v>
      </c>
      <c r="AC130" s="8" t="n">
        <v>0.07785365673</v>
      </c>
      <c r="AD130" s="8" t="n">
        <v>0.09266120685</v>
      </c>
      <c r="AE130" s="2" t="n">
        <v>1</v>
      </c>
      <c r="AF130" s="8" t="n">
        <v>12.460009</v>
      </c>
      <c r="AG130" s="8" t="n">
        <v>0.517211771</v>
      </c>
      <c r="AH130" s="8" t="n">
        <v>0.8557303179</v>
      </c>
      <c r="AI130" s="8" t="n">
        <v>0.01475150446</v>
      </c>
      <c r="AJ130" s="8" t="n">
        <v>-0.8557733274</v>
      </c>
      <c r="AK130" s="8" t="n">
        <v>0.5173257688</v>
      </c>
      <c r="AL130" s="8" t="n">
        <v>-0.005104992454</v>
      </c>
      <c r="AM130" s="8" t="n">
        <v>-0.0119998302</v>
      </c>
      <c r="AN130" s="8" t="n">
        <v>-0.009983581867</v>
      </c>
      <c r="AO130" s="8" t="n">
        <v>0.9998781587</v>
      </c>
      <c r="AP130" s="8" t="n">
        <v>-10.01830087</v>
      </c>
      <c r="AQ130" s="8" t="n">
        <v>11.43239198</v>
      </c>
      <c r="AR130" s="8" t="n">
        <v>0.5025053467</v>
      </c>
      <c r="AS130" s="2"/>
      <c r="AT130" s="2"/>
      <c r="AU130" s="2"/>
      <c r="AV130" s="2"/>
      <c r="AW130" s="2"/>
      <c r="AX130" s="2"/>
    </row>
    <row r="131" customFormat="false" ht="15" hidden="false" customHeight="false" outlineLevel="0" collapsed="false">
      <c r="A131" s="6" t="s">
        <v>50</v>
      </c>
      <c r="B131" s="6" t="s">
        <v>52</v>
      </c>
      <c r="C131" s="2" t="n">
        <v>24</v>
      </c>
      <c r="D131" s="6" t="s">
        <v>162</v>
      </c>
      <c r="E131" s="2" t="n">
        <v>1</v>
      </c>
      <c r="F131" s="6" t="s">
        <v>176</v>
      </c>
      <c r="G131" s="8" t="n">
        <v>0.1</v>
      </c>
      <c r="H131" s="6" t="s">
        <v>104</v>
      </c>
      <c r="I131" s="2" t="n">
        <v>63</v>
      </c>
      <c r="J131" s="2" t="n">
        <v>83</v>
      </c>
      <c r="K131" s="2" t="n">
        <v>63</v>
      </c>
      <c r="L131" s="2" t="n">
        <v>83</v>
      </c>
      <c r="M131" s="2" t="n">
        <v>3</v>
      </c>
      <c r="N131" s="2" t="n">
        <v>16</v>
      </c>
      <c r="O131" s="2" t="n">
        <v>498</v>
      </c>
      <c r="P131" s="2" t="n">
        <v>12</v>
      </c>
      <c r="Q131" s="2" t="n">
        <v>62</v>
      </c>
      <c r="R131" s="2" t="n">
        <v>12</v>
      </c>
      <c r="S131" s="2" t="n">
        <v>5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5</v>
      </c>
      <c r="Y131" s="2" t="n">
        <v>5</v>
      </c>
      <c r="Z131" s="2" t="n">
        <v>5</v>
      </c>
      <c r="AA131" s="2" t="n">
        <v>1</v>
      </c>
      <c r="AB131" s="8" t="n">
        <v>0.7728452054</v>
      </c>
      <c r="AC131" s="8" t="n">
        <v>0.07785365673</v>
      </c>
      <c r="AD131" s="8" t="n">
        <v>0.09266120685</v>
      </c>
      <c r="AE131" s="2" t="n">
        <v>1</v>
      </c>
      <c r="AF131" s="8" t="n">
        <v>13.021746</v>
      </c>
      <c r="AG131" s="8" t="n">
        <v>0.517211771</v>
      </c>
      <c r="AH131" s="8" t="n">
        <v>0.8557303179</v>
      </c>
      <c r="AI131" s="8" t="n">
        <v>0.01475150446</v>
      </c>
      <c r="AJ131" s="8" t="n">
        <v>-0.8557733274</v>
      </c>
      <c r="AK131" s="8" t="n">
        <v>0.5173257688</v>
      </c>
      <c r="AL131" s="8" t="n">
        <v>-0.005104992454</v>
      </c>
      <c r="AM131" s="8" t="n">
        <v>-0.0119998302</v>
      </c>
      <c r="AN131" s="8" t="n">
        <v>-0.009983581867</v>
      </c>
      <c r="AO131" s="8" t="n">
        <v>0.9998781587</v>
      </c>
      <c r="AP131" s="8" t="n">
        <v>-10.01830087</v>
      </c>
      <c r="AQ131" s="8" t="n">
        <v>11.43239198</v>
      </c>
      <c r="AR131" s="8" t="n">
        <v>0.5025053467</v>
      </c>
      <c r="AS131" s="2"/>
      <c r="AT131" s="2"/>
      <c r="AU131" s="2"/>
      <c r="AV131" s="2"/>
      <c r="AW131" s="2"/>
      <c r="AX131" s="2"/>
    </row>
    <row r="132" customFormat="false" ht="15" hidden="false" customHeight="false" outlineLevel="0" collapsed="false">
      <c r="A132" s="6" t="s">
        <v>50</v>
      </c>
      <c r="B132" s="6" t="s">
        <v>51</v>
      </c>
      <c r="C132" s="2" t="n">
        <v>24</v>
      </c>
      <c r="D132" s="6" t="s">
        <v>164</v>
      </c>
      <c r="E132" s="2" t="n">
        <v>0</v>
      </c>
      <c r="F132" s="6" t="s">
        <v>177</v>
      </c>
      <c r="G132" s="8" t="n">
        <v>0.1</v>
      </c>
      <c r="H132" s="6" t="s">
        <v>104</v>
      </c>
      <c r="I132" s="2" t="n">
        <v>63</v>
      </c>
      <c r="J132" s="2" t="n">
        <v>92</v>
      </c>
      <c r="K132" s="2" t="n">
        <v>63</v>
      </c>
      <c r="L132" s="2" t="n">
        <v>92</v>
      </c>
      <c r="M132" s="2" t="n">
        <v>2</v>
      </c>
      <c r="N132" s="2" t="n">
        <v>17</v>
      </c>
      <c r="O132" s="2" t="n">
        <v>507</v>
      </c>
      <c r="P132" s="2" t="n">
        <v>17</v>
      </c>
      <c r="Q132" s="2" t="n">
        <v>125</v>
      </c>
      <c r="R132" s="2" t="n">
        <v>15</v>
      </c>
      <c r="S132" s="2" t="n">
        <v>11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11</v>
      </c>
      <c r="Y132" s="2" t="n">
        <v>11</v>
      </c>
      <c r="Z132" s="2" t="n">
        <v>0</v>
      </c>
      <c r="AA132" s="2" t="n">
        <v>1</v>
      </c>
      <c r="AB132" s="8" t="n">
        <v>0.8977977408</v>
      </c>
      <c r="AC132" s="8" t="n">
        <v>0.3278813085</v>
      </c>
      <c r="AD132" s="8" t="n">
        <v>0.3360577936</v>
      </c>
      <c r="AE132" s="2" t="n">
        <v>1</v>
      </c>
      <c r="AF132" s="8" t="n">
        <v>4.269302</v>
      </c>
      <c r="AG132" s="8" t="n">
        <v>-0.8134748487</v>
      </c>
      <c r="AH132" s="8" t="n">
        <v>0.5815915674</v>
      </c>
      <c r="AI132" s="8" t="n">
        <v>-0.003149482469</v>
      </c>
      <c r="AJ132" s="8" t="n">
        <v>-0.5815841804</v>
      </c>
      <c r="AK132" s="8" t="n">
        <v>-0.8134006021</v>
      </c>
      <c r="AL132" s="8" t="n">
        <v>0.01180261019</v>
      </c>
      <c r="AM132" s="8" t="n">
        <v>0.004302507625</v>
      </c>
      <c r="AN132" s="8" t="n">
        <v>0.01143281572</v>
      </c>
      <c r="AO132" s="8" t="n">
        <v>0.9999253868</v>
      </c>
      <c r="AP132" s="8" t="n">
        <v>16.61148696</v>
      </c>
      <c r="AQ132" s="8" t="n">
        <v>12.67691871</v>
      </c>
      <c r="AR132" s="8" t="n">
        <v>1.228462487</v>
      </c>
      <c r="AS132" s="2"/>
      <c r="AT132" s="2"/>
      <c r="AU132" s="2"/>
      <c r="AV132" s="2"/>
      <c r="AW132" s="2"/>
      <c r="AX132" s="2"/>
    </row>
    <row r="133" customFormat="false" ht="15" hidden="false" customHeight="false" outlineLevel="0" collapsed="false">
      <c r="A133" s="6" t="s">
        <v>50</v>
      </c>
      <c r="B133" s="6" t="s">
        <v>52</v>
      </c>
      <c r="C133" s="2" t="n">
        <v>24</v>
      </c>
      <c r="D133" s="6" t="s">
        <v>164</v>
      </c>
      <c r="E133" s="2" t="n">
        <v>0</v>
      </c>
      <c r="F133" s="6" t="s">
        <v>177</v>
      </c>
      <c r="G133" s="8" t="n">
        <v>0.1</v>
      </c>
      <c r="H133" s="6" t="s">
        <v>104</v>
      </c>
      <c r="I133" s="2" t="n">
        <v>63</v>
      </c>
      <c r="J133" s="2" t="n">
        <v>92</v>
      </c>
      <c r="K133" s="2" t="n">
        <v>63</v>
      </c>
      <c r="L133" s="2" t="n">
        <v>92</v>
      </c>
      <c r="M133" s="2" t="n">
        <v>2</v>
      </c>
      <c r="N133" s="2" t="n">
        <v>17</v>
      </c>
      <c r="O133" s="2" t="n">
        <v>507</v>
      </c>
      <c r="P133" s="2" t="n">
        <v>17</v>
      </c>
      <c r="Q133" s="2" t="n">
        <v>125</v>
      </c>
      <c r="R133" s="2" t="n">
        <v>15</v>
      </c>
      <c r="S133" s="2" t="n">
        <v>11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11</v>
      </c>
      <c r="Y133" s="2" t="n">
        <v>11</v>
      </c>
      <c r="Z133" s="2" t="n">
        <v>10</v>
      </c>
      <c r="AA133" s="2" t="n">
        <v>1</v>
      </c>
      <c r="AB133" s="8" t="n">
        <v>0.3453634249</v>
      </c>
      <c r="AC133" s="8" t="n">
        <v>0.1858373836</v>
      </c>
      <c r="AD133" s="8" t="n">
        <v>0.1879403637</v>
      </c>
      <c r="AE133" s="2" t="n">
        <v>1</v>
      </c>
      <c r="AF133" s="8" t="n">
        <v>5.288324</v>
      </c>
      <c r="AG133" s="8" t="n">
        <v>-0.8135439316</v>
      </c>
      <c r="AH133" s="8" t="n">
        <v>0.5814882305</v>
      </c>
      <c r="AI133" s="8" t="n">
        <v>0.004208220896</v>
      </c>
      <c r="AJ133" s="8" t="n">
        <v>-0.581479219</v>
      </c>
      <c r="AK133" s="8" t="n">
        <v>-0.813554793</v>
      </c>
      <c r="AL133" s="8" t="n">
        <v>0.003242935037</v>
      </c>
      <c r="AM133" s="8" t="n">
        <v>0.005309346836</v>
      </c>
      <c r="AN133" s="8" t="n">
        <v>0.0001912771202</v>
      </c>
      <c r="AO133" s="8" t="n">
        <v>0.999985887</v>
      </c>
      <c r="AP133" s="8" t="n">
        <v>16.63241296</v>
      </c>
      <c r="AQ133" s="8" t="n">
        <v>12.65736149</v>
      </c>
      <c r="AR133" s="8" t="n">
        <v>1.368267702</v>
      </c>
      <c r="AS133" s="2"/>
      <c r="AT133" s="2"/>
      <c r="AU133" s="2"/>
      <c r="AV133" s="2"/>
      <c r="AW133" s="2"/>
      <c r="AX133" s="2"/>
    </row>
    <row r="134" customFormat="false" ht="15" hidden="false" customHeight="false" outlineLevel="0" collapsed="false">
      <c r="A134" s="6" t="s">
        <v>50</v>
      </c>
      <c r="B134" s="6" t="s">
        <v>51</v>
      </c>
      <c r="C134" s="2" t="n">
        <v>25</v>
      </c>
      <c r="D134" s="6" t="s">
        <v>158</v>
      </c>
      <c r="E134" s="2" t="n">
        <v>1</v>
      </c>
      <c r="F134" s="6" t="s">
        <v>178</v>
      </c>
      <c r="G134" s="8" t="n">
        <v>0.1</v>
      </c>
      <c r="H134" s="6" t="s">
        <v>104</v>
      </c>
      <c r="I134" s="2" t="n">
        <v>65</v>
      </c>
      <c r="J134" s="2" t="n">
        <v>51</v>
      </c>
      <c r="K134" s="2" t="n">
        <v>65</v>
      </c>
      <c r="L134" s="2" t="n">
        <v>51</v>
      </c>
      <c r="M134" s="2" t="n">
        <v>2</v>
      </c>
      <c r="N134" s="2" t="n">
        <v>11</v>
      </c>
      <c r="O134" s="2" t="n">
        <v>358</v>
      </c>
      <c r="P134" s="2" t="n">
        <v>13</v>
      </c>
      <c r="Q134" s="2" t="n">
        <v>146</v>
      </c>
      <c r="R134" s="2" t="n">
        <v>26</v>
      </c>
      <c r="S134" s="2" t="n">
        <v>12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10</v>
      </c>
      <c r="Y134" s="2" t="n">
        <v>10</v>
      </c>
      <c r="Z134" s="2" t="n">
        <v>0</v>
      </c>
      <c r="AA134" s="2" t="n">
        <v>1</v>
      </c>
      <c r="AB134" s="8" t="n">
        <v>2.354774201</v>
      </c>
      <c r="AC134" s="8" t="n">
        <v>0.09523935201</v>
      </c>
      <c r="AD134" s="8" t="n">
        <v>0.1630949614</v>
      </c>
      <c r="AE134" s="2" t="n">
        <v>0</v>
      </c>
      <c r="AF134" s="8" t="n">
        <v>2.285852</v>
      </c>
      <c r="AG134" s="8" t="n">
        <v>-0.9189925244</v>
      </c>
      <c r="AH134" s="8" t="n">
        <v>0.3931740172</v>
      </c>
      <c r="AI134" s="8" t="n">
        <v>-0.02944371546</v>
      </c>
      <c r="AJ134" s="8" t="n">
        <v>-0.3938565152</v>
      </c>
      <c r="AK134" s="8" t="n">
        <v>-0.9188934357</v>
      </c>
      <c r="AL134" s="8" t="n">
        <v>0.0226251922</v>
      </c>
      <c r="AM134" s="8" t="n">
        <v>-0.01815999915</v>
      </c>
      <c r="AN134" s="8" t="n">
        <v>0.03238898166</v>
      </c>
      <c r="AO134" s="8" t="n">
        <v>0.9993103463</v>
      </c>
      <c r="AP134" s="8" t="n">
        <v>-1.510628667</v>
      </c>
      <c r="AQ134" s="8" t="n">
        <v>-3.747484283</v>
      </c>
      <c r="AR134" s="8" t="n">
        <v>0.07930057177</v>
      </c>
      <c r="AS134" s="2"/>
      <c r="AT134" s="2"/>
      <c r="AU134" s="2"/>
      <c r="AV134" s="2"/>
      <c r="AW134" s="2"/>
      <c r="AX134" s="2"/>
    </row>
    <row r="135" customFormat="false" ht="15" hidden="false" customHeight="false" outlineLevel="0" collapsed="false">
      <c r="A135" s="6" t="s">
        <v>50</v>
      </c>
      <c r="B135" s="6" t="s">
        <v>52</v>
      </c>
      <c r="C135" s="2" t="n">
        <v>25</v>
      </c>
      <c r="D135" s="6" t="s">
        <v>158</v>
      </c>
      <c r="E135" s="2" t="n">
        <v>1</v>
      </c>
      <c r="F135" s="6" t="s">
        <v>178</v>
      </c>
      <c r="G135" s="8" t="n">
        <v>0.1</v>
      </c>
      <c r="H135" s="6" t="s">
        <v>104</v>
      </c>
      <c r="I135" s="2" t="n">
        <v>65</v>
      </c>
      <c r="J135" s="2" t="n">
        <v>51</v>
      </c>
      <c r="K135" s="2" t="n">
        <v>65</v>
      </c>
      <c r="L135" s="2" t="n">
        <v>51</v>
      </c>
      <c r="M135" s="2" t="n">
        <v>2</v>
      </c>
      <c r="N135" s="2" t="n">
        <v>11</v>
      </c>
      <c r="O135" s="2" t="n">
        <v>358</v>
      </c>
      <c r="P135" s="2" t="n">
        <v>13</v>
      </c>
      <c r="Q135" s="2" t="n">
        <v>146</v>
      </c>
      <c r="R135" s="2" t="n">
        <v>26</v>
      </c>
      <c r="S135" s="2" t="n">
        <v>12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10</v>
      </c>
      <c r="Y135" s="2" t="n">
        <v>10</v>
      </c>
      <c r="Z135" s="2" t="n">
        <v>9</v>
      </c>
      <c r="AA135" s="2" t="n">
        <v>1</v>
      </c>
      <c r="AB135" s="8" t="n">
        <v>0.2619642118</v>
      </c>
      <c r="AC135" s="8" t="n">
        <v>0.01216589605</v>
      </c>
      <c r="AD135" s="8" t="n">
        <v>0.01887712177</v>
      </c>
      <c r="AE135" s="2" t="n">
        <v>1</v>
      </c>
      <c r="AF135" s="8" t="n">
        <v>3.374765</v>
      </c>
      <c r="AG135" s="8" t="n">
        <v>-0.91938917</v>
      </c>
      <c r="AH135" s="8" t="n">
        <v>0.3933487337</v>
      </c>
      <c r="AI135" s="8" t="n">
        <v>0.0005724567491</v>
      </c>
      <c r="AJ135" s="8" t="n">
        <v>-0.3933481031</v>
      </c>
      <c r="AK135" s="8" t="n">
        <v>-0.9193891069</v>
      </c>
      <c r="AL135" s="8" t="n">
        <v>0.0009694600734</v>
      </c>
      <c r="AM135" s="8" t="n">
        <v>0.0009076463916</v>
      </c>
      <c r="AN135" s="8" t="n">
        <v>0.0006661363158</v>
      </c>
      <c r="AO135" s="8" t="n">
        <v>0.9999993662</v>
      </c>
      <c r="AP135" s="8" t="n">
        <v>-1.45774761</v>
      </c>
      <c r="AQ135" s="8" t="n">
        <v>-3.788111555</v>
      </c>
      <c r="AR135" s="8" t="n">
        <v>0.1302930716</v>
      </c>
      <c r="AS135" s="2"/>
      <c r="AT135" s="2"/>
      <c r="AU135" s="2"/>
      <c r="AV135" s="2"/>
      <c r="AW135" s="2"/>
      <c r="AX135" s="2"/>
    </row>
    <row r="136" customFormat="false" ht="15" hidden="false" customHeight="false" outlineLevel="0" collapsed="false">
      <c r="A136" s="6" t="s">
        <v>50</v>
      </c>
      <c r="B136" s="6" t="s">
        <v>51</v>
      </c>
      <c r="C136" s="2" t="n">
        <v>25</v>
      </c>
      <c r="D136" s="6" t="s">
        <v>160</v>
      </c>
      <c r="E136" s="2" t="n">
        <v>1</v>
      </c>
      <c r="F136" s="6" t="s">
        <v>179</v>
      </c>
      <c r="G136" s="8" t="n">
        <v>0.1</v>
      </c>
      <c r="H136" s="6" t="s">
        <v>104</v>
      </c>
      <c r="I136" s="2" t="n">
        <v>65</v>
      </c>
      <c r="J136" s="2" t="n">
        <v>49</v>
      </c>
      <c r="K136" s="2" t="n">
        <v>65</v>
      </c>
      <c r="L136" s="2" t="n">
        <v>49</v>
      </c>
      <c r="M136" s="2" t="n">
        <v>2</v>
      </c>
      <c r="N136" s="2" t="n">
        <v>9</v>
      </c>
      <c r="O136" s="2" t="n">
        <v>315</v>
      </c>
      <c r="P136" s="2" t="n">
        <v>10</v>
      </c>
      <c r="Q136" s="2" t="n">
        <v>100</v>
      </c>
      <c r="R136" s="2" t="n">
        <v>20</v>
      </c>
      <c r="S136" s="2" t="n">
        <v>8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7</v>
      </c>
      <c r="Y136" s="2" t="n">
        <v>7</v>
      </c>
      <c r="Z136" s="2" t="n">
        <v>0</v>
      </c>
      <c r="AA136" s="2" t="n">
        <v>1</v>
      </c>
      <c r="AB136" s="8" t="n">
        <v>1.074284508</v>
      </c>
      <c r="AC136" s="8" t="n">
        <v>0.05440150931</v>
      </c>
      <c r="AD136" s="8" t="n">
        <v>0.08245450914</v>
      </c>
      <c r="AE136" s="2" t="n">
        <v>1</v>
      </c>
      <c r="AF136" s="8" t="n">
        <v>2.866427</v>
      </c>
      <c r="AG136" s="8" t="n">
        <v>-0.9477094477</v>
      </c>
      <c r="AH136" s="8" t="n">
        <v>0.3188486118</v>
      </c>
      <c r="AI136" s="8" t="n">
        <v>-0.01350428004</v>
      </c>
      <c r="AJ136" s="8" t="n">
        <v>-0.3189520975</v>
      </c>
      <c r="AK136" s="8" t="n">
        <v>-0.9477498398</v>
      </c>
      <c r="AL136" s="8" t="n">
        <v>0.006308774965</v>
      </c>
      <c r="AM136" s="8" t="n">
        <v>-0.01078713511</v>
      </c>
      <c r="AN136" s="8" t="n">
        <v>0.01028610408</v>
      </c>
      <c r="AO136" s="8" t="n">
        <v>0.9998889107</v>
      </c>
      <c r="AP136" s="8" t="n">
        <v>12.59637833</v>
      </c>
      <c r="AQ136" s="8" t="n">
        <v>2.207470924</v>
      </c>
      <c r="AR136" s="8" t="n">
        <v>0.9020274627</v>
      </c>
      <c r="AS136" s="2"/>
      <c r="AT136" s="2"/>
      <c r="AU136" s="2"/>
      <c r="AV136" s="2"/>
      <c r="AW136" s="2"/>
      <c r="AX136" s="2"/>
    </row>
    <row r="137" customFormat="false" ht="15" hidden="false" customHeight="false" outlineLevel="0" collapsed="false">
      <c r="A137" s="6" t="s">
        <v>50</v>
      </c>
      <c r="B137" s="6" t="s">
        <v>52</v>
      </c>
      <c r="C137" s="2" t="n">
        <v>25</v>
      </c>
      <c r="D137" s="6" t="s">
        <v>160</v>
      </c>
      <c r="E137" s="2" t="n">
        <v>1</v>
      </c>
      <c r="F137" s="6" t="s">
        <v>179</v>
      </c>
      <c r="G137" s="8" t="n">
        <v>0.1</v>
      </c>
      <c r="H137" s="6" t="s">
        <v>104</v>
      </c>
      <c r="I137" s="2" t="n">
        <v>65</v>
      </c>
      <c r="J137" s="2" t="n">
        <v>49</v>
      </c>
      <c r="K137" s="2" t="n">
        <v>65</v>
      </c>
      <c r="L137" s="2" t="n">
        <v>49</v>
      </c>
      <c r="M137" s="2" t="n">
        <v>2</v>
      </c>
      <c r="N137" s="2" t="n">
        <v>9</v>
      </c>
      <c r="O137" s="2" t="n">
        <v>315</v>
      </c>
      <c r="P137" s="2" t="n">
        <v>10</v>
      </c>
      <c r="Q137" s="2" t="n">
        <v>100</v>
      </c>
      <c r="R137" s="2" t="n">
        <v>20</v>
      </c>
      <c r="S137" s="2" t="n">
        <v>8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7</v>
      </c>
      <c r="Y137" s="2" t="n">
        <v>7</v>
      </c>
      <c r="Z137" s="2" t="n">
        <v>7</v>
      </c>
      <c r="AA137" s="2" t="n">
        <v>1</v>
      </c>
      <c r="AB137" s="8" t="n">
        <v>1.074284508</v>
      </c>
      <c r="AC137" s="8" t="n">
        <v>0.05440150931</v>
      </c>
      <c r="AD137" s="8" t="n">
        <v>0.08245450914</v>
      </c>
      <c r="AE137" s="2" t="n">
        <v>1</v>
      </c>
      <c r="AF137" s="8" t="n">
        <v>3.989475</v>
      </c>
      <c r="AG137" s="8" t="n">
        <v>-0.9477094477</v>
      </c>
      <c r="AH137" s="8" t="n">
        <v>0.3188486118</v>
      </c>
      <c r="AI137" s="8" t="n">
        <v>-0.01350428004</v>
      </c>
      <c r="AJ137" s="8" t="n">
        <v>-0.3189520975</v>
      </c>
      <c r="AK137" s="8" t="n">
        <v>-0.9477498398</v>
      </c>
      <c r="AL137" s="8" t="n">
        <v>0.006308774965</v>
      </c>
      <c r="AM137" s="8" t="n">
        <v>-0.01078713511</v>
      </c>
      <c r="AN137" s="8" t="n">
        <v>0.01028610408</v>
      </c>
      <c r="AO137" s="8" t="n">
        <v>0.9998889107</v>
      </c>
      <c r="AP137" s="8" t="n">
        <v>12.59637833</v>
      </c>
      <c r="AQ137" s="8" t="n">
        <v>2.207470924</v>
      </c>
      <c r="AR137" s="8" t="n">
        <v>0.9020274627</v>
      </c>
      <c r="AS137" s="2"/>
      <c r="AT137" s="2"/>
      <c r="AU137" s="2"/>
      <c r="AV137" s="2"/>
      <c r="AW137" s="2"/>
      <c r="AX137" s="2"/>
    </row>
    <row r="138" customFormat="false" ht="15" hidden="false" customHeight="false" outlineLevel="0" collapsed="false">
      <c r="A138" s="6" t="s">
        <v>50</v>
      </c>
      <c r="B138" s="6" t="s">
        <v>51</v>
      </c>
      <c r="C138" s="2" t="n">
        <v>25</v>
      </c>
      <c r="D138" s="6" t="s">
        <v>162</v>
      </c>
      <c r="E138" s="2" t="n">
        <v>1</v>
      </c>
      <c r="F138" s="6" t="s">
        <v>180</v>
      </c>
      <c r="G138" s="8" t="n">
        <v>0.1</v>
      </c>
      <c r="H138" s="6" t="s">
        <v>104</v>
      </c>
      <c r="I138" s="2" t="n">
        <v>65</v>
      </c>
      <c r="J138" s="2" t="n">
        <v>79</v>
      </c>
      <c r="K138" s="2" t="n">
        <v>65</v>
      </c>
      <c r="L138" s="2" t="n">
        <v>79</v>
      </c>
      <c r="M138" s="2" t="n">
        <v>5</v>
      </c>
      <c r="N138" s="2" t="n">
        <v>19</v>
      </c>
      <c r="O138" s="2" t="n">
        <v>566</v>
      </c>
      <c r="P138" s="2" t="n">
        <v>15</v>
      </c>
      <c r="Q138" s="2" t="n">
        <v>66</v>
      </c>
      <c r="R138" s="2" t="n">
        <v>16</v>
      </c>
      <c r="S138" s="2" t="n">
        <v>5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5</v>
      </c>
      <c r="Y138" s="2" t="n">
        <v>5</v>
      </c>
      <c r="Z138" s="2" t="n">
        <v>0</v>
      </c>
      <c r="AA138" s="2" t="n">
        <v>1</v>
      </c>
      <c r="AB138" s="8" t="n">
        <v>1.474791913</v>
      </c>
      <c r="AC138" s="8" t="n">
        <v>0.0949213045</v>
      </c>
      <c r="AD138" s="8" t="n">
        <v>0.1274760732</v>
      </c>
      <c r="AE138" s="2" t="n">
        <v>1</v>
      </c>
      <c r="AF138" s="8" t="n">
        <v>3.809572</v>
      </c>
      <c r="AG138" s="8" t="n">
        <v>0.5160071961</v>
      </c>
      <c r="AH138" s="8" t="n">
        <v>0.8565239734</v>
      </c>
      <c r="AI138" s="8" t="n">
        <v>-0.01016152234</v>
      </c>
      <c r="AJ138" s="8" t="n">
        <v>-0.8564718224</v>
      </c>
      <c r="AK138" s="8" t="n">
        <v>0.5157109737</v>
      </c>
      <c r="AL138" s="8" t="n">
        <v>-0.02232059858</v>
      </c>
      <c r="AM138" s="8" t="n">
        <v>-0.01387771921</v>
      </c>
      <c r="AN138" s="8" t="n">
        <v>0.02022064705</v>
      </c>
      <c r="AO138" s="8" t="n">
        <v>0.9996992219</v>
      </c>
      <c r="AP138" s="8" t="n">
        <v>-10.08317318</v>
      </c>
      <c r="AQ138" s="8" t="n">
        <v>11.43077337</v>
      </c>
      <c r="AR138" s="8" t="n">
        <v>0.519296083</v>
      </c>
      <c r="AS138" s="2"/>
      <c r="AT138" s="2"/>
      <c r="AU138" s="2"/>
      <c r="AV138" s="2"/>
      <c r="AW138" s="2"/>
      <c r="AX138" s="2"/>
    </row>
    <row r="139" customFormat="false" ht="15" hidden="false" customHeight="false" outlineLevel="0" collapsed="false">
      <c r="A139" s="6" t="s">
        <v>50</v>
      </c>
      <c r="B139" s="6" t="s">
        <v>52</v>
      </c>
      <c r="C139" s="2" t="n">
        <v>25</v>
      </c>
      <c r="D139" s="6" t="s">
        <v>162</v>
      </c>
      <c r="E139" s="2" t="n">
        <v>1</v>
      </c>
      <c r="F139" s="6" t="s">
        <v>180</v>
      </c>
      <c r="G139" s="8" t="n">
        <v>0.1</v>
      </c>
      <c r="H139" s="6" t="s">
        <v>104</v>
      </c>
      <c r="I139" s="2" t="n">
        <v>65</v>
      </c>
      <c r="J139" s="2" t="n">
        <v>79</v>
      </c>
      <c r="K139" s="2" t="n">
        <v>65</v>
      </c>
      <c r="L139" s="2" t="n">
        <v>79</v>
      </c>
      <c r="M139" s="2" t="n">
        <v>5</v>
      </c>
      <c r="N139" s="2" t="n">
        <v>19</v>
      </c>
      <c r="O139" s="2" t="n">
        <v>566</v>
      </c>
      <c r="P139" s="2" t="n">
        <v>15</v>
      </c>
      <c r="Q139" s="2" t="n">
        <v>66</v>
      </c>
      <c r="R139" s="2" t="n">
        <v>16</v>
      </c>
      <c r="S139" s="2" t="n">
        <v>5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5</v>
      </c>
      <c r="Y139" s="2" t="n">
        <v>5</v>
      </c>
      <c r="Z139" s="2" t="n">
        <v>5</v>
      </c>
      <c r="AA139" s="2" t="n">
        <v>1</v>
      </c>
      <c r="AB139" s="8" t="n">
        <v>1.474791913</v>
      </c>
      <c r="AC139" s="8" t="n">
        <v>0.0949213045</v>
      </c>
      <c r="AD139" s="8" t="n">
        <v>0.1274760732</v>
      </c>
      <c r="AE139" s="2" t="n">
        <v>1</v>
      </c>
      <c r="AF139" s="8" t="n">
        <v>4.472182</v>
      </c>
      <c r="AG139" s="8" t="n">
        <v>0.5160071961</v>
      </c>
      <c r="AH139" s="8" t="n">
        <v>0.8565239734</v>
      </c>
      <c r="AI139" s="8" t="n">
        <v>-0.01016152234</v>
      </c>
      <c r="AJ139" s="8" t="n">
        <v>-0.8564718224</v>
      </c>
      <c r="AK139" s="8" t="n">
        <v>0.5157109737</v>
      </c>
      <c r="AL139" s="8" t="n">
        <v>-0.02232059858</v>
      </c>
      <c r="AM139" s="8" t="n">
        <v>-0.01387771921</v>
      </c>
      <c r="AN139" s="8" t="n">
        <v>0.02022064705</v>
      </c>
      <c r="AO139" s="8" t="n">
        <v>0.9996992219</v>
      </c>
      <c r="AP139" s="8" t="n">
        <v>-10.08317318</v>
      </c>
      <c r="AQ139" s="8" t="n">
        <v>11.43077337</v>
      </c>
      <c r="AR139" s="8" t="n">
        <v>0.519296083</v>
      </c>
      <c r="AS139" s="2"/>
      <c r="AT139" s="2"/>
      <c r="AU139" s="2"/>
      <c r="AV139" s="2"/>
      <c r="AW139" s="2"/>
      <c r="AX139" s="2"/>
    </row>
    <row r="140" customFormat="false" ht="15" hidden="false" customHeight="false" outlineLevel="0" collapsed="false">
      <c r="A140" s="6" t="s">
        <v>50</v>
      </c>
      <c r="B140" s="6" t="s">
        <v>51</v>
      </c>
      <c r="C140" s="2" t="n">
        <v>25</v>
      </c>
      <c r="D140" s="6" t="s">
        <v>164</v>
      </c>
      <c r="E140" s="2" t="n">
        <v>0</v>
      </c>
      <c r="F140" s="6" t="s">
        <v>181</v>
      </c>
      <c r="G140" s="8" t="n">
        <v>0.1</v>
      </c>
      <c r="H140" s="6" t="s">
        <v>104</v>
      </c>
      <c r="I140" s="2" t="n">
        <v>65</v>
      </c>
      <c r="J140" s="2" t="n">
        <v>84</v>
      </c>
      <c r="K140" s="2" t="n">
        <v>65</v>
      </c>
      <c r="L140" s="2" t="n">
        <v>84</v>
      </c>
      <c r="M140" s="2" t="n">
        <v>6</v>
      </c>
      <c r="N140" s="2" t="n">
        <v>13</v>
      </c>
      <c r="O140" s="2" t="n">
        <v>457</v>
      </c>
      <c r="P140" s="2" t="n">
        <v>18</v>
      </c>
      <c r="Q140" s="2" t="n">
        <v>108</v>
      </c>
      <c r="R140" s="2" t="n">
        <v>8</v>
      </c>
      <c r="S140" s="2" t="n">
        <v>10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10</v>
      </c>
      <c r="Y140" s="2" t="n">
        <v>10</v>
      </c>
      <c r="Z140" s="2" t="n">
        <v>0</v>
      </c>
      <c r="AA140" s="2" t="n">
        <v>1</v>
      </c>
      <c r="AB140" s="8" t="n">
        <v>1.297111383</v>
      </c>
      <c r="AC140" s="8" t="n">
        <v>0.05637943037</v>
      </c>
      <c r="AD140" s="8" t="n">
        <v>0.0929703751</v>
      </c>
      <c r="AE140" s="2" t="n">
        <v>1</v>
      </c>
      <c r="AF140" s="8" t="n">
        <v>7.218396</v>
      </c>
      <c r="AG140" s="8" t="n">
        <v>-0.8120830008</v>
      </c>
      <c r="AH140" s="8" t="n">
        <v>0.5832251691</v>
      </c>
      <c r="AI140" s="8" t="n">
        <v>-0.01922503534</v>
      </c>
      <c r="AJ140" s="8" t="n">
        <v>-0.5833557876</v>
      </c>
      <c r="AK140" s="8" t="n">
        <v>-0.8122153455</v>
      </c>
      <c r="AL140" s="8" t="n">
        <v>0.001502534129</v>
      </c>
      <c r="AM140" s="8" t="n">
        <v>-0.014738553</v>
      </c>
      <c r="AN140" s="8" t="n">
        <v>0.01243521805</v>
      </c>
      <c r="AO140" s="8" t="n">
        <v>0.9998140529</v>
      </c>
      <c r="AP140" s="8" t="n">
        <v>16.59047605</v>
      </c>
      <c r="AQ140" s="8" t="n">
        <v>12.66175939</v>
      </c>
      <c r="AR140" s="8" t="n">
        <v>1.535455918</v>
      </c>
      <c r="AS140" s="2"/>
      <c r="AT140" s="2"/>
      <c r="AU140" s="2"/>
      <c r="AV140" s="2"/>
      <c r="AW140" s="2"/>
      <c r="AX140" s="2"/>
    </row>
    <row r="141" customFormat="false" ht="15" hidden="false" customHeight="false" outlineLevel="0" collapsed="false">
      <c r="A141" s="6" t="s">
        <v>50</v>
      </c>
      <c r="B141" s="6" t="s">
        <v>52</v>
      </c>
      <c r="C141" s="2" t="n">
        <v>25</v>
      </c>
      <c r="D141" s="6" t="s">
        <v>164</v>
      </c>
      <c r="E141" s="2" t="n">
        <v>0</v>
      </c>
      <c r="F141" s="6" t="s">
        <v>181</v>
      </c>
      <c r="G141" s="8" t="n">
        <v>0.1</v>
      </c>
      <c r="H141" s="6" t="s">
        <v>104</v>
      </c>
      <c r="I141" s="2" t="n">
        <v>65</v>
      </c>
      <c r="J141" s="2" t="n">
        <v>84</v>
      </c>
      <c r="K141" s="2" t="n">
        <v>65</v>
      </c>
      <c r="L141" s="2" t="n">
        <v>84</v>
      </c>
      <c r="M141" s="2" t="n">
        <v>6</v>
      </c>
      <c r="N141" s="2" t="n">
        <v>13</v>
      </c>
      <c r="O141" s="2" t="n">
        <v>457</v>
      </c>
      <c r="P141" s="2" t="n">
        <v>18</v>
      </c>
      <c r="Q141" s="2" t="n">
        <v>108</v>
      </c>
      <c r="R141" s="2" t="n">
        <v>8</v>
      </c>
      <c r="S141" s="2" t="n">
        <v>10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10</v>
      </c>
      <c r="Y141" s="2" t="n">
        <v>10</v>
      </c>
      <c r="Z141" s="2" t="n">
        <v>9</v>
      </c>
      <c r="AA141" s="2" t="n">
        <v>1</v>
      </c>
      <c r="AB141" s="8" t="n">
        <v>0.4231984436</v>
      </c>
      <c r="AC141" s="8" t="n">
        <v>0.05474228131</v>
      </c>
      <c r="AD141" s="8" t="n">
        <v>0.06224592141</v>
      </c>
      <c r="AE141" s="2" t="n">
        <v>1</v>
      </c>
      <c r="AF141" s="8" t="n">
        <v>8.342055</v>
      </c>
      <c r="AG141" s="8" t="n">
        <v>-0.8126991906</v>
      </c>
      <c r="AH141" s="8" t="n">
        <v>0.5826703716</v>
      </c>
      <c r="AI141" s="8" t="n">
        <v>-0.003906878972</v>
      </c>
      <c r="AJ141" s="8" t="n">
        <v>-0.5826506658</v>
      </c>
      <c r="AK141" s="8" t="n">
        <v>-0.8127063163</v>
      </c>
      <c r="AL141" s="8" t="n">
        <v>-0.005161887924</v>
      </c>
      <c r="AM141" s="8" t="n">
        <v>-0.006182824373</v>
      </c>
      <c r="AN141" s="8" t="n">
        <v>-0.001918716503</v>
      </c>
      <c r="AO141" s="8" t="n">
        <v>0.9999790454</v>
      </c>
      <c r="AP141" s="8" t="n">
        <v>16.63502947</v>
      </c>
      <c r="AQ141" s="8" t="n">
        <v>12.64241739</v>
      </c>
      <c r="AR141" s="8" t="n">
        <v>1.607671306</v>
      </c>
      <c r="AS141" s="2"/>
      <c r="AT141" s="2"/>
      <c r="AU141" s="2"/>
      <c r="AV141" s="2"/>
      <c r="AW141" s="2"/>
      <c r="AX141" s="2"/>
    </row>
    <row r="142" customFormat="false" ht="15" hidden="false" customHeight="false" outlineLevel="0" collapsed="false">
      <c r="A142" s="6" t="s">
        <v>50</v>
      </c>
      <c r="B142" s="6" t="s">
        <v>51</v>
      </c>
      <c r="C142" s="2" t="n">
        <v>26</v>
      </c>
      <c r="D142" s="6" t="s">
        <v>158</v>
      </c>
      <c r="E142" s="2" t="n">
        <v>1</v>
      </c>
      <c r="F142" s="6" t="s">
        <v>182</v>
      </c>
      <c r="G142" s="8" t="n">
        <v>0.1</v>
      </c>
      <c r="H142" s="6" t="s">
        <v>104</v>
      </c>
      <c r="I142" s="2" t="n">
        <v>58</v>
      </c>
      <c r="J142" s="2" t="n">
        <v>50</v>
      </c>
      <c r="K142" s="2" t="n">
        <v>58</v>
      </c>
      <c r="L142" s="2" t="n">
        <v>50</v>
      </c>
      <c r="M142" s="2" t="n">
        <v>1</v>
      </c>
      <c r="N142" s="2" t="n">
        <v>10</v>
      </c>
      <c r="O142" s="2" t="n">
        <v>295</v>
      </c>
      <c r="P142" s="2" t="n">
        <v>14</v>
      </c>
      <c r="Q142" s="2" t="n">
        <v>192</v>
      </c>
      <c r="R142" s="2" t="n">
        <v>22</v>
      </c>
      <c r="S142" s="2" t="n">
        <v>17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12</v>
      </c>
      <c r="Y142" s="2" t="n">
        <v>12</v>
      </c>
      <c r="Z142" s="2" t="n">
        <v>0</v>
      </c>
      <c r="AA142" s="2" t="n">
        <v>1</v>
      </c>
      <c r="AB142" s="8" t="n">
        <v>0.2014852476</v>
      </c>
      <c r="AC142" s="8" t="n">
        <v>0.02160446272</v>
      </c>
      <c r="AD142" s="8" t="n">
        <v>0.02493475514</v>
      </c>
      <c r="AE142" s="2" t="n">
        <v>1</v>
      </c>
      <c r="AF142" s="8" t="n">
        <v>2.03196</v>
      </c>
      <c r="AG142" s="8" t="n">
        <v>-0.9195377849</v>
      </c>
      <c r="AH142" s="8" t="n">
        <v>0.3930010046</v>
      </c>
      <c r="AI142" s="8" t="n">
        <v>0.0006873871979</v>
      </c>
      <c r="AJ142" s="8" t="n">
        <v>-0.3930011847</v>
      </c>
      <c r="AK142" s="8" t="n">
        <v>-0.9195379535</v>
      </c>
      <c r="AL142" s="8" t="n">
        <v>-0.0001444716631</v>
      </c>
      <c r="AM142" s="8" t="n">
        <v>0.0005753011085</v>
      </c>
      <c r="AN142" s="8" t="n">
        <v>-0.0004029911362</v>
      </c>
      <c r="AO142" s="8" t="n">
        <v>0.9999997533</v>
      </c>
      <c r="AP142" s="8" t="n">
        <v>-1.463005165</v>
      </c>
      <c r="AQ142" s="8" t="n">
        <v>-3.78822398</v>
      </c>
      <c r="AR142" s="8" t="n">
        <v>0.1197040227</v>
      </c>
      <c r="AS142" s="2"/>
      <c r="AT142" s="2"/>
      <c r="AU142" s="2"/>
      <c r="AV142" s="2"/>
      <c r="AW142" s="2"/>
      <c r="AX142" s="2"/>
    </row>
    <row r="143" customFormat="false" ht="15" hidden="false" customHeight="false" outlineLevel="0" collapsed="false">
      <c r="A143" s="6" t="s">
        <v>50</v>
      </c>
      <c r="B143" s="6" t="s">
        <v>52</v>
      </c>
      <c r="C143" s="2" t="n">
        <v>26</v>
      </c>
      <c r="D143" s="6" t="s">
        <v>158</v>
      </c>
      <c r="E143" s="2" t="n">
        <v>1</v>
      </c>
      <c r="F143" s="6" t="s">
        <v>182</v>
      </c>
      <c r="G143" s="8" t="n">
        <v>0.1</v>
      </c>
      <c r="H143" s="6" t="s">
        <v>104</v>
      </c>
      <c r="I143" s="2" t="n">
        <v>58</v>
      </c>
      <c r="J143" s="2" t="n">
        <v>50</v>
      </c>
      <c r="K143" s="2" t="n">
        <v>58</v>
      </c>
      <c r="L143" s="2" t="n">
        <v>50</v>
      </c>
      <c r="M143" s="2" t="n">
        <v>1</v>
      </c>
      <c r="N143" s="2" t="n">
        <v>10</v>
      </c>
      <c r="O143" s="2" t="n">
        <v>295</v>
      </c>
      <c r="P143" s="2" t="n">
        <v>14</v>
      </c>
      <c r="Q143" s="2" t="n">
        <v>192</v>
      </c>
      <c r="R143" s="2" t="n">
        <v>22</v>
      </c>
      <c r="S143" s="2" t="n">
        <v>17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12</v>
      </c>
      <c r="Y143" s="2" t="n">
        <v>12</v>
      </c>
      <c r="Z143" s="2" t="n">
        <v>12</v>
      </c>
      <c r="AA143" s="2" t="n">
        <v>1</v>
      </c>
      <c r="AB143" s="8" t="n">
        <v>0.2014852476</v>
      </c>
      <c r="AC143" s="8" t="n">
        <v>0.02160446272</v>
      </c>
      <c r="AD143" s="8" t="n">
        <v>0.02493475514</v>
      </c>
      <c r="AE143" s="2" t="n">
        <v>1</v>
      </c>
      <c r="AF143" s="8" t="n">
        <v>2.920881</v>
      </c>
      <c r="AG143" s="8" t="n">
        <v>-0.9195377849</v>
      </c>
      <c r="AH143" s="8" t="n">
        <v>0.3930010046</v>
      </c>
      <c r="AI143" s="8" t="n">
        <v>0.0006873871979</v>
      </c>
      <c r="AJ143" s="8" t="n">
        <v>-0.3930011847</v>
      </c>
      <c r="AK143" s="8" t="n">
        <v>-0.9195379535</v>
      </c>
      <c r="AL143" s="8" t="n">
        <v>-0.0001444716631</v>
      </c>
      <c r="AM143" s="8" t="n">
        <v>0.0005753011085</v>
      </c>
      <c r="AN143" s="8" t="n">
        <v>-0.0004029911362</v>
      </c>
      <c r="AO143" s="8" t="n">
        <v>0.9999997533</v>
      </c>
      <c r="AP143" s="8" t="n">
        <v>-1.463005165</v>
      </c>
      <c r="AQ143" s="8" t="n">
        <v>-3.78822398</v>
      </c>
      <c r="AR143" s="8" t="n">
        <v>0.1197040227</v>
      </c>
      <c r="AS143" s="2"/>
      <c r="AT143" s="2"/>
      <c r="AU143" s="2"/>
      <c r="AV143" s="2"/>
      <c r="AW143" s="2"/>
      <c r="AX143" s="2"/>
    </row>
    <row r="144" customFormat="false" ht="15" hidden="false" customHeight="false" outlineLevel="0" collapsed="false">
      <c r="A144" s="6" t="s">
        <v>50</v>
      </c>
      <c r="B144" s="6" t="s">
        <v>51</v>
      </c>
      <c r="C144" s="2" t="n">
        <v>26</v>
      </c>
      <c r="D144" s="6" t="s">
        <v>160</v>
      </c>
      <c r="E144" s="2" t="n">
        <v>1</v>
      </c>
      <c r="F144" s="6" t="s">
        <v>183</v>
      </c>
      <c r="G144" s="8" t="n">
        <v>0.1</v>
      </c>
      <c r="H144" s="6" t="s">
        <v>104</v>
      </c>
      <c r="I144" s="2" t="n">
        <v>58</v>
      </c>
      <c r="J144" s="2" t="n">
        <v>55</v>
      </c>
      <c r="K144" s="2" t="n">
        <v>58</v>
      </c>
      <c r="L144" s="2" t="n">
        <v>55</v>
      </c>
      <c r="M144" s="2" t="n">
        <v>0</v>
      </c>
      <c r="N144" s="2" t="n">
        <v>7</v>
      </c>
      <c r="O144" s="2" t="n">
        <v>286</v>
      </c>
      <c r="P144" s="2" t="n">
        <v>14</v>
      </c>
      <c r="Q144" s="2" t="n">
        <v>141</v>
      </c>
      <c r="R144" s="2" t="n">
        <v>31</v>
      </c>
      <c r="S144" s="2" t="n">
        <v>11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12</v>
      </c>
      <c r="Y144" s="2" t="n">
        <v>12</v>
      </c>
      <c r="Z144" s="2" t="n">
        <v>0</v>
      </c>
      <c r="AA144" s="2" t="n">
        <v>1</v>
      </c>
      <c r="AB144" s="8" t="n">
        <v>0.3726296385</v>
      </c>
      <c r="AC144" s="8" t="n">
        <v>0.02505710303</v>
      </c>
      <c r="AD144" s="8" t="n">
        <v>0.03932034791</v>
      </c>
      <c r="AE144" s="2" t="n">
        <v>1</v>
      </c>
      <c r="AF144" s="8" t="n">
        <v>2.239034</v>
      </c>
      <c r="AG144" s="8" t="n">
        <v>-0.948362191</v>
      </c>
      <c r="AH144" s="8" t="n">
        <v>0.3171724693</v>
      </c>
      <c r="AI144" s="8" t="n">
        <v>-0.00328320674</v>
      </c>
      <c r="AJ144" s="8" t="n">
        <v>-0.3171518293</v>
      </c>
      <c r="AK144" s="8" t="n">
        <v>-0.9483583162</v>
      </c>
      <c r="AL144" s="8" t="n">
        <v>-0.005587604471</v>
      </c>
      <c r="AM144" s="8" t="n">
        <v>-0.004885890723</v>
      </c>
      <c r="AN144" s="8" t="n">
        <v>-0.004257797795</v>
      </c>
      <c r="AO144" s="8" t="n">
        <v>0.9999789994</v>
      </c>
      <c r="AP144" s="8" t="n">
        <v>12.6253922</v>
      </c>
      <c r="AQ144" s="8" t="n">
        <v>2.192191171</v>
      </c>
      <c r="AR144" s="8" t="n">
        <v>0.8700005162</v>
      </c>
      <c r="AS144" s="2"/>
      <c r="AT144" s="2"/>
      <c r="AU144" s="2"/>
      <c r="AV144" s="2"/>
      <c r="AW144" s="2"/>
      <c r="AX144" s="2"/>
    </row>
    <row r="145" customFormat="false" ht="15" hidden="false" customHeight="false" outlineLevel="0" collapsed="false">
      <c r="A145" s="6" t="s">
        <v>50</v>
      </c>
      <c r="B145" s="6" t="s">
        <v>52</v>
      </c>
      <c r="C145" s="2" t="n">
        <v>26</v>
      </c>
      <c r="D145" s="6" t="s">
        <v>160</v>
      </c>
      <c r="E145" s="2" t="n">
        <v>1</v>
      </c>
      <c r="F145" s="6" t="s">
        <v>183</v>
      </c>
      <c r="G145" s="8" t="n">
        <v>0.1</v>
      </c>
      <c r="H145" s="6" t="s">
        <v>104</v>
      </c>
      <c r="I145" s="2" t="n">
        <v>58</v>
      </c>
      <c r="J145" s="2" t="n">
        <v>55</v>
      </c>
      <c r="K145" s="2" t="n">
        <v>58</v>
      </c>
      <c r="L145" s="2" t="n">
        <v>55</v>
      </c>
      <c r="M145" s="2" t="n">
        <v>0</v>
      </c>
      <c r="N145" s="2" t="n">
        <v>7</v>
      </c>
      <c r="O145" s="2" t="n">
        <v>286</v>
      </c>
      <c r="P145" s="2" t="n">
        <v>14</v>
      </c>
      <c r="Q145" s="2" t="n">
        <v>141</v>
      </c>
      <c r="R145" s="2" t="n">
        <v>31</v>
      </c>
      <c r="S145" s="2" t="n">
        <v>11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12</v>
      </c>
      <c r="Y145" s="2" t="n">
        <v>12</v>
      </c>
      <c r="Z145" s="2" t="n">
        <v>12</v>
      </c>
      <c r="AA145" s="2" t="n">
        <v>1</v>
      </c>
      <c r="AB145" s="8" t="n">
        <v>0.3726296385</v>
      </c>
      <c r="AC145" s="8" t="n">
        <v>0.02505710303</v>
      </c>
      <c r="AD145" s="8" t="n">
        <v>0.03932034791</v>
      </c>
      <c r="AE145" s="2" t="n">
        <v>1</v>
      </c>
      <c r="AF145" s="8" t="n">
        <v>3.465482</v>
      </c>
      <c r="AG145" s="8" t="n">
        <v>-0.948362191</v>
      </c>
      <c r="AH145" s="8" t="n">
        <v>0.3171724693</v>
      </c>
      <c r="AI145" s="8" t="n">
        <v>-0.00328320674</v>
      </c>
      <c r="AJ145" s="8" t="n">
        <v>-0.3171518293</v>
      </c>
      <c r="AK145" s="8" t="n">
        <v>-0.9483583162</v>
      </c>
      <c r="AL145" s="8" t="n">
        <v>-0.005587604471</v>
      </c>
      <c r="AM145" s="8" t="n">
        <v>-0.004885890723</v>
      </c>
      <c r="AN145" s="8" t="n">
        <v>-0.004257797795</v>
      </c>
      <c r="AO145" s="8" t="n">
        <v>0.9999789994</v>
      </c>
      <c r="AP145" s="8" t="n">
        <v>12.6253922</v>
      </c>
      <c r="AQ145" s="8" t="n">
        <v>2.192191171</v>
      </c>
      <c r="AR145" s="8" t="n">
        <v>0.8700005162</v>
      </c>
      <c r="AS145" s="2"/>
      <c r="AT145" s="2"/>
      <c r="AU145" s="2"/>
      <c r="AV145" s="2"/>
      <c r="AW145" s="2"/>
      <c r="AX145" s="2"/>
    </row>
    <row r="146" customFormat="false" ht="15" hidden="false" customHeight="false" outlineLevel="0" collapsed="false">
      <c r="A146" s="6" t="s">
        <v>50</v>
      </c>
      <c r="B146" s="6" t="s">
        <v>51</v>
      </c>
      <c r="C146" s="2" t="n">
        <v>26</v>
      </c>
      <c r="D146" s="6" t="s">
        <v>162</v>
      </c>
      <c r="E146" s="2" t="n">
        <v>1</v>
      </c>
      <c r="F146" s="6" t="s">
        <v>184</v>
      </c>
      <c r="G146" s="8" t="n">
        <v>0.1</v>
      </c>
      <c r="H146" s="6" t="s">
        <v>104</v>
      </c>
      <c r="I146" s="2" t="n">
        <v>58</v>
      </c>
      <c r="J146" s="2" t="n">
        <v>82</v>
      </c>
      <c r="K146" s="2" t="n">
        <v>58</v>
      </c>
      <c r="L146" s="2" t="n">
        <v>82</v>
      </c>
      <c r="M146" s="2" t="n">
        <v>4</v>
      </c>
      <c r="N146" s="2" t="n">
        <v>15</v>
      </c>
      <c r="O146" s="2" t="n">
        <v>493</v>
      </c>
      <c r="P146" s="2" t="n">
        <v>12</v>
      </c>
      <c r="Q146" s="2" t="n">
        <v>90</v>
      </c>
      <c r="R146" s="2" t="n">
        <v>20</v>
      </c>
      <c r="S146" s="2" t="n">
        <v>7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6</v>
      </c>
      <c r="Y146" s="2" t="n">
        <v>6</v>
      </c>
      <c r="Z146" s="2" t="n">
        <v>0</v>
      </c>
      <c r="AA146" s="2" t="n">
        <v>1</v>
      </c>
      <c r="AB146" s="8" t="n">
        <v>0.7657261831</v>
      </c>
      <c r="AC146" s="8" t="n">
        <v>0.06782598814</v>
      </c>
      <c r="AD146" s="8" t="n">
        <v>0.08574399826</v>
      </c>
      <c r="AE146" s="2" t="n">
        <v>1</v>
      </c>
      <c r="AF146" s="8" t="n">
        <v>4.857979</v>
      </c>
      <c r="AG146" s="8" t="n">
        <v>0.5152070064</v>
      </c>
      <c r="AH146" s="8" t="n">
        <v>0.8569944673</v>
      </c>
      <c r="AI146" s="8" t="n">
        <v>0.01105547878</v>
      </c>
      <c r="AJ146" s="8" t="n">
        <v>-0.85694104</v>
      </c>
      <c r="AK146" s="8" t="n">
        <v>0.5153092304</v>
      </c>
      <c r="AL146" s="8" t="n">
        <v>-0.01041397905</v>
      </c>
      <c r="AM146" s="8" t="n">
        <v>-0.01462171269</v>
      </c>
      <c r="AN146" s="8" t="n">
        <v>-0.00410853851</v>
      </c>
      <c r="AO146" s="8" t="n">
        <v>0.9998846561</v>
      </c>
      <c r="AP146" s="8" t="n">
        <v>-10.0434954</v>
      </c>
      <c r="AQ146" s="8" t="n">
        <v>11.45025408</v>
      </c>
      <c r="AR146" s="8" t="n">
        <v>0.5057374972</v>
      </c>
      <c r="AS146" s="2"/>
      <c r="AT146" s="2"/>
      <c r="AU146" s="2"/>
      <c r="AV146" s="2"/>
      <c r="AW146" s="2"/>
      <c r="AX146" s="2"/>
    </row>
    <row r="147" customFormat="false" ht="15" hidden="false" customHeight="false" outlineLevel="0" collapsed="false">
      <c r="A147" s="6" t="s">
        <v>50</v>
      </c>
      <c r="B147" s="6" t="s">
        <v>52</v>
      </c>
      <c r="C147" s="2" t="n">
        <v>26</v>
      </c>
      <c r="D147" s="6" t="s">
        <v>162</v>
      </c>
      <c r="E147" s="2" t="n">
        <v>1</v>
      </c>
      <c r="F147" s="6" t="s">
        <v>184</v>
      </c>
      <c r="G147" s="8" t="n">
        <v>0.1</v>
      </c>
      <c r="H147" s="6" t="s">
        <v>104</v>
      </c>
      <c r="I147" s="2" t="n">
        <v>58</v>
      </c>
      <c r="J147" s="2" t="n">
        <v>82</v>
      </c>
      <c r="K147" s="2" t="n">
        <v>58</v>
      </c>
      <c r="L147" s="2" t="n">
        <v>82</v>
      </c>
      <c r="M147" s="2" t="n">
        <v>4</v>
      </c>
      <c r="N147" s="2" t="n">
        <v>15</v>
      </c>
      <c r="O147" s="2" t="n">
        <v>493</v>
      </c>
      <c r="P147" s="2" t="n">
        <v>12</v>
      </c>
      <c r="Q147" s="2" t="n">
        <v>90</v>
      </c>
      <c r="R147" s="2" t="n">
        <v>20</v>
      </c>
      <c r="S147" s="2" t="n">
        <v>7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6</v>
      </c>
      <c r="Y147" s="2" t="n">
        <v>6</v>
      </c>
      <c r="Z147" s="2" t="n">
        <v>6</v>
      </c>
      <c r="AA147" s="2" t="n">
        <v>1</v>
      </c>
      <c r="AB147" s="8" t="n">
        <v>0.7657261831</v>
      </c>
      <c r="AC147" s="8" t="n">
        <v>0.06782598814</v>
      </c>
      <c r="AD147" s="8" t="n">
        <v>0.08574399826</v>
      </c>
      <c r="AE147" s="2" t="n">
        <v>1</v>
      </c>
      <c r="AF147" s="8" t="n">
        <v>5.636992</v>
      </c>
      <c r="AG147" s="8" t="n">
        <v>0.5152070064</v>
      </c>
      <c r="AH147" s="8" t="n">
        <v>0.8569944673</v>
      </c>
      <c r="AI147" s="8" t="n">
        <v>0.01105547878</v>
      </c>
      <c r="AJ147" s="8" t="n">
        <v>-0.85694104</v>
      </c>
      <c r="AK147" s="8" t="n">
        <v>0.5153092304</v>
      </c>
      <c r="AL147" s="8" t="n">
        <v>-0.01041397905</v>
      </c>
      <c r="AM147" s="8" t="n">
        <v>-0.01462171269</v>
      </c>
      <c r="AN147" s="8" t="n">
        <v>-0.00410853851</v>
      </c>
      <c r="AO147" s="8" t="n">
        <v>0.9998846561</v>
      </c>
      <c r="AP147" s="8" t="n">
        <v>-10.0434954</v>
      </c>
      <c r="AQ147" s="8" t="n">
        <v>11.45025408</v>
      </c>
      <c r="AR147" s="8" t="n">
        <v>0.5057374972</v>
      </c>
      <c r="AS147" s="2"/>
      <c r="AT147" s="2"/>
      <c r="AU147" s="2"/>
      <c r="AV147" s="2"/>
      <c r="AW147" s="2"/>
      <c r="AX147" s="2"/>
    </row>
    <row r="148" customFormat="false" ht="15" hidden="false" customHeight="false" outlineLevel="0" collapsed="false">
      <c r="A148" s="6" t="s">
        <v>50</v>
      </c>
      <c r="B148" s="6" t="s">
        <v>51</v>
      </c>
      <c r="C148" s="2" t="n">
        <v>26</v>
      </c>
      <c r="D148" s="6" t="s">
        <v>164</v>
      </c>
      <c r="E148" s="2" t="n">
        <v>0</v>
      </c>
      <c r="F148" s="6" t="s">
        <v>185</v>
      </c>
      <c r="G148" s="8" t="n">
        <v>0.1</v>
      </c>
      <c r="H148" s="6" t="s">
        <v>104</v>
      </c>
      <c r="I148" s="2" t="n">
        <v>58</v>
      </c>
      <c r="J148" s="2" t="n">
        <v>90</v>
      </c>
      <c r="K148" s="2" t="n">
        <v>58</v>
      </c>
      <c r="L148" s="2" t="n">
        <v>90</v>
      </c>
      <c r="M148" s="2" t="n">
        <v>3</v>
      </c>
      <c r="N148" s="2" t="n">
        <v>14</v>
      </c>
      <c r="O148" s="2" t="n">
        <v>521</v>
      </c>
      <c r="P148" s="2" t="n">
        <v>16</v>
      </c>
      <c r="Q148" s="2" t="n">
        <v>88</v>
      </c>
      <c r="R148" s="2" t="n">
        <v>8</v>
      </c>
      <c r="S148" s="2" t="n">
        <v>8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8</v>
      </c>
      <c r="Y148" s="2" t="n">
        <v>8</v>
      </c>
      <c r="Z148" s="2" t="n">
        <v>0</v>
      </c>
      <c r="AA148" s="2" t="n">
        <v>1</v>
      </c>
      <c r="AB148" s="8" t="n">
        <v>0.6846566656</v>
      </c>
      <c r="AC148" s="8" t="n">
        <v>0.01714886475</v>
      </c>
      <c r="AD148" s="8" t="n">
        <v>0.04515272478</v>
      </c>
      <c r="AE148" s="2" t="n">
        <v>1</v>
      </c>
      <c r="AF148" s="8" t="n">
        <v>4.80059</v>
      </c>
      <c r="AG148" s="8" t="n">
        <v>-0.8132452568</v>
      </c>
      <c r="AH148" s="8" t="n">
        <v>0.5818526953</v>
      </c>
      <c r="AI148" s="8" t="n">
        <v>-0.00892150766</v>
      </c>
      <c r="AJ148" s="8" t="n">
        <v>-0.5818620121</v>
      </c>
      <c r="AK148" s="8" t="n">
        <v>-0.8132855767</v>
      </c>
      <c r="AL148" s="8" t="n">
        <v>-0.001780349529</v>
      </c>
      <c r="AM148" s="8" t="n">
        <v>-0.008291634674</v>
      </c>
      <c r="AN148" s="8" t="n">
        <v>0.003743225588</v>
      </c>
      <c r="AO148" s="8" t="n">
        <v>0.9999586177</v>
      </c>
      <c r="AP148" s="8" t="n">
        <v>16.62626091</v>
      </c>
      <c r="AQ148" s="8" t="n">
        <v>12.64055358</v>
      </c>
      <c r="AR148" s="8" t="n">
        <v>1.554776254</v>
      </c>
      <c r="AS148" s="2"/>
      <c r="AT148" s="2"/>
      <c r="AU148" s="2"/>
      <c r="AV148" s="2"/>
      <c r="AW148" s="2"/>
      <c r="AX148" s="2"/>
    </row>
    <row r="149" customFormat="false" ht="15" hidden="false" customHeight="false" outlineLevel="0" collapsed="false">
      <c r="A149" s="6" t="s">
        <v>50</v>
      </c>
      <c r="B149" s="6" t="s">
        <v>52</v>
      </c>
      <c r="C149" s="2" t="n">
        <v>26</v>
      </c>
      <c r="D149" s="6" t="s">
        <v>164</v>
      </c>
      <c r="E149" s="2" t="n">
        <v>0</v>
      </c>
      <c r="F149" s="6" t="s">
        <v>185</v>
      </c>
      <c r="G149" s="8" t="n">
        <v>0.1</v>
      </c>
      <c r="H149" s="6" t="s">
        <v>104</v>
      </c>
      <c r="I149" s="2" t="n">
        <v>58</v>
      </c>
      <c r="J149" s="2" t="n">
        <v>90</v>
      </c>
      <c r="K149" s="2" t="n">
        <v>58</v>
      </c>
      <c r="L149" s="2" t="n">
        <v>90</v>
      </c>
      <c r="M149" s="2" t="n">
        <v>3</v>
      </c>
      <c r="N149" s="2" t="n">
        <v>14</v>
      </c>
      <c r="O149" s="2" t="n">
        <v>521</v>
      </c>
      <c r="P149" s="2" t="n">
        <v>16</v>
      </c>
      <c r="Q149" s="2" t="n">
        <v>88</v>
      </c>
      <c r="R149" s="2" t="n">
        <v>8</v>
      </c>
      <c r="S149" s="2" t="n">
        <v>8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8</v>
      </c>
      <c r="Y149" s="2" t="n">
        <v>8</v>
      </c>
      <c r="Z149" s="2" t="n">
        <v>8</v>
      </c>
      <c r="AA149" s="2" t="n">
        <v>1</v>
      </c>
      <c r="AB149" s="8" t="n">
        <v>0.6846566656</v>
      </c>
      <c r="AC149" s="8" t="n">
        <v>0.01714886475</v>
      </c>
      <c r="AD149" s="8" t="n">
        <v>0.04515272478</v>
      </c>
      <c r="AE149" s="2" t="n">
        <v>1</v>
      </c>
      <c r="AF149" s="8" t="n">
        <v>5.666432</v>
      </c>
      <c r="AG149" s="8" t="n">
        <v>-0.8132452568</v>
      </c>
      <c r="AH149" s="8" t="n">
        <v>0.5818526953</v>
      </c>
      <c r="AI149" s="8" t="n">
        <v>-0.00892150766</v>
      </c>
      <c r="AJ149" s="8" t="n">
        <v>-0.5818620121</v>
      </c>
      <c r="AK149" s="8" t="n">
        <v>-0.8132855767</v>
      </c>
      <c r="AL149" s="8" t="n">
        <v>-0.001780349529</v>
      </c>
      <c r="AM149" s="8" t="n">
        <v>-0.008291634674</v>
      </c>
      <c r="AN149" s="8" t="n">
        <v>0.003743225588</v>
      </c>
      <c r="AO149" s="8" t="n">
        <v>0.9999586177</v>
      </c>
      <c r="AP149" s="8" t="n">
        <v>16.62626091</v>
      </c>
      <c r="AQ149" s="8" t="n">
        <v>12.64055358</v>
      </c>
      <c r="AR149" s="8" t="n">
        <v>1.554776254</v>
      </c>
      <c r="AS149" s="2"/>
      <c r="AT149" s="2"/>
      <c r="AU149" s="2"/>
      <c r="AV149" s="2"/>
      <c r="AW149" s="2"/>
      <c r="AX149" s="2"/>
    </row>
    <row r="150" customFormat="false" ht="15" hidden="false" customHeight="false" outlineLevel="0" collapsed="false">
      <c r="A150" s="6" t="s">
        <v>50</v>
      </c>
      <c r="B150" s="6" t="s">
        <v>51</v>
      </c>
      <c r="C150" s="2" t="n">
        <v>27</v>
      </c>
      <c r="D150" s="6" t="s">
        <v>158</v>
      </c>
      <c r="E150" s="2" t="n">
        <v>1</v>
      </c>
      <c r="F150" s="6" t="s">
        <v>186</v>
      </c>
      <c r="G150" s="8" t="n">
        <v>0.1</v>
      </c>
      <c r="H150" s="6" t="s">
        <v>104</v>
      </c>
      <c r="I150" s="2" t="n">
        <v>57</v>
      </c>
      <c r="J150" s="2" t="n">
        <v>45</v>
      </c>
      <c r="K150" s="2" t="n">
        <v>57</v>
      </c>
      <c r="L150" s="2" t="n">
        <v>45</v>
      </c>
      <c r="M150" s="2" t="n">
        <v>3</v>
      </c>
      <c r="N150" s="2" t="n">
        <v>10</v>
      </c>
      <c r="O150" s="2" t="n">
        <v>257</v>
      </c>
      <c r="P150" s="2" t="n">
        <v>16</v>
      </c>
      <c r="Q150" s="2" t="n">
        <v>214</v>
      </c>
      <c r="R150" s="2" t="n">
        <v>34</v>
      </c>
      <c r="S150" s="2" t="n">
        <v>18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15</v>
      </c>
      <c r="Y150" s="2" t="n">
        <v>15</v>
      </c>
      <c r="Z150" s="2" t="n">
        <v>0</v>
      </c>
      <c r="AA150" s="2" t="n">
        <v>1</v>
      </c>
      <c r="AB150" s="8" t="n">
        <v>0.375973857</v>
      </c>
      <c r="AC150" s="8" t="n">
        <v>0.04288896597</v>
      </c>
      <c r="AD150" s="8" t="n">
        <v>0.0521117293</v>
      </c>
      <c r="AE150" s="2" t="n">
        <v>1</v>
      </c>
      <c r="AF150" s="8" t="n">
        <v>2.961413</v>
      </c>
      <c r="AG150" s="8" t="n">
        <v>-0.9197994192</v>
      </c>
      <c r="AH150" s="8" t="n">
        <v>0.3923847537</v>
      </c>
      <c r="AI150" s="8" t="n">
        <v>-0.001798194158</v>
      </c>
      <c r="AJ150" s="8" t="n">
        <v>-0.3923876894</v>
      </c>
      <c r="AK150" s="8" t="n">
        <v>-0.9197982447</v>
      </c>
      <c r="AL150" s="8" t="n">
        <v>0.001757931074</v>
      </c>
      <c r="AM150" s="8" t="n">
        <v>-0.0009641904789</v>
      </c>
      <c r="AN150" s="8" t="n">
        <v>0.002322533232</v>
      </c>
      <c r="AO150" s="8" t="n">
        <v>0.9999968381</v>
      </c>
      <c r="AP150" s="8" t="n">
        <v>-1.433136142</v>
      </c>
      <c r="AQ150" s="8" t="n">
        <v>-3.785715628</v>
      </c>
      <c r="AR150" s="8" t="n">
        <v>0.1007625016</v>
      </c>
      <c r="AS150" s="2"/>
      <c r="AT150" s="2"/>
      <c r="AU150" s="2"/>
      <c r="AV150" s="2"/>
      <c r="AW150" s="2"/>
      <c r="AX150" s="2"/>
    </row>
    <row r="151" customFormat="false" ht="15" hidden="false" customHeight="false" outlineLevel="0" collapsed="false">
      <c r="A151" s="6" t="s">
        <v>50</v>
      </c>
      <c r="B151" s="6" t="s">
        <v>52</v>
      </c>
      <c r="C151" s="2" t="n">
        <v>27</v>
      </c>
      <c r="D151" s="6" t="s">
        <v>158</v>
      </c>
      <c r="E151" s="2" t="n">
        <v>1</v>
      </c>
      <c r="F151" s="6" t="s">
        <v>186</v>
      </c>
      <c r="G151" s="8" t="n">
        <v>0.1</v>
      </c>
      <c r="H151" s="6" t="s">
        <v>104</v>
      </c>
      <c r="I151" s="2" t="n">
        <v>57</v>
      </c>
      <c r="J151" s="2" t="n">
        <v>45</v>
      </c>
      <c r="K151" s="2" t="n">
        <v>57</v>
      </c>
      <c r="L151" s="2" t="n">
        <v>45</v>
      </c>
      <c r="M151" s="2" t="n">
        <v>3</v>
      </c>
      <c r="N151" s="2" t="n">
        <v>10</v>
      </c>
      <c r="O151" s="2" t="n">
        <v>257</v>
      </c>
      <c r="P151" s="2" t="n">
        <v>16</v>
      </c>
      <c r="Q151" s="2" t="n">
        <v>214</v>
      </c>
      <c r="R151" s="2" t="n">
        <v>34</v>
      </c>
      <c r="S151" s="2" t="n">
        <v>18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15</v>
      </c>
      <c r="Y151" s="2" t="n">
        <v>15</v>
      </c>
      <c r="Z151" s="2" t="n">
        <v>14</v>
      </c>
      <c r="AA151" s="2" t="n">
        <v>1</v>
      </c>
      <c r="AB151" s="8" t="n">
        <v>0.375973857</v>
      </c>
      <c r="AC151" s="8" t="n">
        <v>0.04288896597</v>
      </c>
      <c r="AD151" s="8" t="n">
        <v>0.0521117293</v>
      </c>
      <c r="AE151" s="2" t="n">
        <v>1</v>
      </c>
      <c r="AF151" s="8" t="n">
        <v>4.016232</v>
      </c>
      <c r="AG151" s="8" t="n">
        <v>-0.9197994192</v>
      </c>
      <c r="AH151" s="8" t="n">
        <v>0.3923847537</v>
      </c>
      <c r="AI151" s="8" t="n">
        <v>-0.001798194158</v>
      </c>
      <c r="AJ151" s="8" t="n">
        <v>-0.3923876894</v>
      </c>
      <c r="AK151" s="8" t="n">
        <v>-0.9197982447</v>
      </c>
      <c r="AL151" s="8" t="n">
        <v>0.001757931074</v>
      </c>
      <c r="AM151" s="8" t="n">
        <v>-0.0009641904789</v>
      </c>
      <c r="AN151" s="8" t="n">
        <v>0.002322533232</v>
      </c>
      <c r="AO151" s="8" t="n">
        <v>0.9999968381</v>
      </c>
      <c r="AP151" s="8" t="n">
        <v>-1.433136142</v>
      </c>
      <c r="AQ151" s="8" t="n">
        <v>-3.785715628</v>
      </c>
      <c r="AR151" s="8" t="n">
        <v>0.1007625016</v>
      </c>
      <c r="AS151" s="2"/>
      <c r="AT151" s="2"/>
      <c r="AU151" s="2"/>
      <c r="AV151" s="2"/>
      <c r="AW151" s="2"/>
      <c r="AX151" s="2"/>
    </row>
    <row r="152" customFormat="false" ht="15" hidden="false" customHeight="false" outlineLevel="0" collapsed="false">
      <c r="A152" s="6" t="s">
        <v>50</v>
      </c>
      <c r="B152" s="6" t="s">
        <v>51</v>
      </c>
      <c r="C152" s="2" t="n">
        <v>27</v>
      </c>
      <c r="D152" s="6" t="s">
        <v>160</v>
      </c>
      <c r="E152" s="2" t="n">
        <v>1</v>
      </c>
      <c r="F152" s="6" t="s">
        <v>187</v>
      </c>
      <c r="G152" s="8" t="n">
        <v>0.1</v>
      </c>
      <c r="H152" s="6" t="s">
        <v>104</v>
      </c>
      <c r="I152" s="2" t="n">
        <v>57</v>
      </c>
      <c r="J152" s="2" t="n">
        <v>55</v>
      </c>
      <c r="K152" s="2" t="n">
        <v>57</v>
      </c>
      <c r="L152" s="2" t="n">
        <v>55</v>
      </c>
      <c r="M152" s="2" t="n">
        <v>2</v>
      </c>
      <c r="N152" s="2" t="n">
        <v>10</v>
      </c>
      <c r="O152" s="2" t="n">
        <v>317</v>
      </c>
      <c r="P152" s="2" t="n">
        <v>15</v>
      </c>
      <c r="Q152" s="2" t="n">
        <v>157</v>
      </c>
      <c r="R152" s="2" t="n">
        <v>17</v>
      </c>
      <c r="S152" s="2" t="n">
        <v>14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11</v>
      </c>
      <c r="Y152" s="2" t="n">
        <v>11</v>
      </c>
      <c r="Z152" s="2" t="n">
        <v>0</v>
      </c>
      <c r="AA152" s="2" t="n">
        <v>1</v>
      </c>
      <c r="AB152" s="8" t="n">
        <v>0.3671031578</v>
      </c>
      <c r="AC152" s="8" t="n">
        <v>0.008958056135</v>
      </c>
      <c r="AD152" s="8" t="n">
        <v>0.0281138711</v>
      </c>
      <c r="AE152" s="2" t="n">
        <v>1</v>
      </c>
      <c r="AF152" s="8" t="n">
        <v>2.357495</v>
      </c>
      <c r="AG152" s="8" t="n">
        <v>-0.9482838947</v>
      </c>
      <c r="AH152" s="8" t="n">
        <v>0.3174115682</v>
      </c>
      <c r="AI152" s="8" t="n">
        <v>-0.002747984665</v>
      </c>
      <c r="AJ152" s="8" t="n">
        <v>-0.3173895562</v>
      </c>
      <c r="AK152" s="8" t="n">
        <v>-0.9482736003</v>
      </c>
      <c r="AL152" s="8" t="n">
        <v>-0.006406913771</v>
      </c>
      <c r="AM152" s="8" t="n">
        <v>-0.00463946986</v>
      </c>
      <c r="AN152" s="8" t="n">
        <v>-0.00520339151</v>
      </c>
      <c r="AO152" s="8" t="n">
        <v>0.9999756997</v>
      </c>
      <c r="AP152" s="8" t="n">
        <v>12.63155747</v>
      </c>
      <c r="AQ152" s="8" t="n">
        <v>2.172808752</v>
      </c>
      <c r="AR152" s="8" t="n">
        <v>0.8726544328</v>
      </c>
      <c r="AS152" s="2"/>
      <c r="AT152" s="2"/>
      <c r="AU152" s="2"/>
      <c r="AV152" s="2"/>
      <c r="AW152" s="2"/>
      <c r="AX152" s="2"/>
    </row>
    <row r="153" customFormat="false" ht="15" hidden="false" customHeight="false" outlineLevel="0" collapsed="false">
      <c r="A153" s="6" t="s">
        <v>50</v>
      </c>
      <c r="B153" s="6" t="s">
        <v>52</v>
      </c>
      <c r="C153" s="2" t="n">
        <v>27</v>
      </c>
      <c r="D153" s="6" t="s">
        <v>160</v>
      </c>
      <c r="E153" s="2" t="n">
        <v>1</v>
      </c>
      <c r="F153" s="6" t="s">
        <v>187</v>
      </c>
      <c r="G153" s="8" t="n">
        <v>0.1</v>
      </c>
      <c r="H153" s="6" t="s">
        <v>104</v>
      </c>
      <c r="I153" s="2" t="n">
        <v>57</v>
      </c>
      <c r="J153" s="2" t="n">
        <v>55</v>
      </c>
      <c r="K153" s="2" t="n">
        <v>57</v>
      </c>
      <c r="L153" s="2" t="n">
        <v>55</v>
      </c>
      <c r="M153" s="2" t="n">
        <v>2</v>
      </c>
      <c r="N153" s="2" t="n">
        <v>10</v>
      </c>
      <c r="O153" s="2" t="n">
        <v>317</v>
      </c>
      <c r="P153" s="2" t="n">
        <v>15</v>
      </c>
      <c r="Q153" s="2" t="n">
        <v>157</v>
      </c>
      <c r="R153" s="2" t="n">
        <v>17</v>
      </c>
      <c r="S153" s="2" t="n">
        <v>14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11</v>
      </c>
      <c r="Y153" s="2" t="n">
        <v>11</v>
      </c>
      <c r="Z153" s="2" t="n">
        <v>11</v>
      </c>
      <c r="AA153" s="2" t="n">
        <v>1</v>
      </c>
      <c r="AB153" s="8" t="n">
        <v>0.3671031578</v>
      </c>
      <c r="AC153" s="8" t="n">
        <v>0.008958056135</v>
      </c>
      <c r="AD153" s="8" t="n">
        <v>0.0281138711</v>
      </c>
      <c r="AE153" s="2" t="n">
        <v>1</v>
      </c>
      <c r="AF153" s="8" t="n">
        <v>3.435</v>
      </c>
      <c r="AG153" s="8" t="n">
        <v>-0.9482838947</v>
      </c>
      <c r="AH153" s="8" t="n">
        <v>0.3174115682</v>
      </c>
      <c r="AI153" s="8" t="n">
        <v>-0.002747984665</v>
      </c>
      <c r="AJ153" s="8" t="n">
        <v>-0.3173895562</v>
      </c>
      <c r="AK153" s="8" t="n">
        <v>-0.9482736003</v>
      </c>
      <c r="AL153" s="8" t="n">
        <v>-0.006406913771</v>
      </c>
      <c r="AM153" s="8" t="n">
        <v>-0.00463946986</v>
      </c>
      <c r="AN153" s="8" t="n">
        <v>-0.00520339151</v>
      </c>
      <c r="AO153" s="8" t="n">
        <v>0.9999756997</v>
      </c>
      <c r="AP153" s="8" t="n">
        <v>12.63155747</v>
      </c>
      <c r="AQ153" s="8" t="n">
        <v>2.172808752</v>
      </c>
      <c r="AR153" s="8" t="n">
        <v>0.8726544328</v>
      </c>
      <c r="AS153" s="2"/>
      <c r="AT153" s="2"/>
      <c r="AU153" s="2"/>
      <c r="AV153" s="2"/>
      <c r="AW153" s="2"/>
      <c r="AX153" s="2"/>
    </row>
    <row r="154" customFormat="false" ht="15" hidden="false" customHeight="false" outlineLevel="0" collapsed="false">
      <c r="A154" s="6" t="s">
        <v>50</v>
      </c>
      <c r="B154" s="6" t="s">
        <v>51</v>
      </c>
      <c r="C154" s="2" t="n">
        <v>27</v>
      </c>
      <c r="D154" s="6" t="s">
        <v>162</v>
      </c>
      <c r="E154" s="2" t="n">
        <v>1</v>
      </c>
      <c r="F154" s="6" t="s">
        <v>188</v>
      </c>
      <c r="G154" s="8" t="n">
        <v>0.1</v>
      </c>
      <c r="H154" s="6" t="s">
        <v>104</v>
      </c>
      <c r="I154" s="2" t="n">
        <v>57</v>
      </c>
      <c r="J154" s="2" t="n">
        <v>81</v>
      </c>
      <c r="K154" s="2" t="n">
        <v>57</v>
      </c>
      <c r="L154" s="2" t="n">
        <v>81</v>
      </c>
      <c r="M154" s="2" t="n">
        <v>4</v>
      </c>
      <c r="N154" s="2" t="n">
        <v>20</v>
      </c>
      <c r="O154" s="2" t="n">
        <v>543</v>
      </c>
      <c r="P154" s="2" t="n">
        <v>12</v>
      </c>
      <c r="Q154" s="2" t="n">
        <v>81</v>
      </c>
      <c r="R154" s="2" t="n">
        <v>21</v>
      </c>
      <c r="S154" s="2" t="n">
        <v>6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4</v>
      </c>
      <c r="Y154" s="2" t="n">
        <v>4</v>
      </c>
      <c r="Z154" s="2" t="n">
        <v>0</v>
      </c>
      <c r="AA154" s="2" t="n">
        <v>1</v>
      </c>
      <c r="AB154" s="8" t="n">
        <v>0.4749722903</v>
      </c>
      <c r="AC154" s="8" t="n">
        <v>0.03527370337</v>
      </c>
      <c r="AD154" s="8" t="n">
        <v>0.05037282963</v>
      </c>
      <c r="AE154" s="2" t="n">
        <v>1</v>
      </c>
      <c r="AF154" s="8" t="n">
        <v>4.417158</v>
      </c>
      <c r="AG154" s="8" t="n">
        <v>0.514780477</v>
      </c>
      <c r="AH154" s="8" t="n">
        <v>0.8572919372</v>
      </c>
      <c r="AI154" s="8" t="n">
        <v>0.007182960663</v>
      </c>
      <c r="AJ154" s="8" t="n">
        <v>-0.8572672405</v>
      </c>
      <c r="AK154" s="8" t="n">
        <v>0.5148242315</v>
      </c>
      <c r="AL154" s="8" t="n">
        <v>-0.006992068512</v>
      </c>
      <c r="AM154" s="8" t="n">
        <v>-0.009692206163</v>
      </c>
      <c r="AN154" s="8" t="n">
        <v>-0.002558336502</v>
      </c>
      <c r="AO154" s="8" t="n">
        <v>0.9999497568</v>
      </c>
      <c r="AP154" s="8" t="n">
        <v>-10.05544537</v>
      </c>
      <c r="AQ154" s="8" t="n">
        <v>11.46899725</v>
      </c>
      <c r="AR154" s="8" t="n">
        <v>0.4754147563</v>
      </c>
      <c r="AS154" s="2"/>
      <c r="AT154" s="2"/>
      <c r="AU154" s="2"/>
      <c r="AV154" s="2"/>
      <c r="AW154" s="2"/>
      <c r="AX154" s="2"/>
    </row>
    <row r="155" customFormat="false" ht="15" hidden="false" customHeight="false" outlineLevel="0" collapsed="false">
      <c r="A155" s="6" t="s">
        <v>50</v>
      </c>
      <c r="B155" s="6" t="s">
        <v>52</v>
      </c>
      <c r="C155" s="2" t="n">
        <v>27</v>
      </c>
      <c r="D155" s="6" t="s">
        <v>162</v>
      </c>
      <c r="E155" s="2" t="n">
        <v>1</v>
      </c>
      <c r="F155" s="6" t="s">
        <v>188</v>
      </c>
      <c r="G155" s="8" t="n">
        <v>0.1</v>
      </c>
      <c r="H155" s="6" t="s">
        <v>104</v>
      </c>
      <c r="I155" s="2" t="n">
        <v>57</v>
      </c>
      <c r="J155" s="2" t="n">
        <v>81</v>
      </c>
      <c r="K155" s="2" t="n">
        <v>57</v>
      </c>
      <c r="L155" s="2" t="n">
        <v>81</v>
      </c>
      <c r="M155" s="2" t="n">
        <v>4</v>
      </c>
      <c r="N155" s="2" t="n">
        <v>20</v>
      </c>
      <c r="O155" s="2" t="n">
        <v>543</v>
      </c>
      <c r="P155" s="2" t="n">
        <v>12</v>
      </c>
      <c r="Q155" s="2" t="n">
        <v>81</v>
      </c>
      <c r="R155" s="2" t="n">
        <v>21</v>
      </c>
      <c r="S155" s="2" t="n">
        <v>6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4</v>
      </c>
      <c r="Y155" s="2" t="n">
        <v>4</v>
      </c>
      <c r="Z155" s="2" t="n">
        <v>4</v>
      </c>
      <c r="AA155" s="2" t="n">
        <v>1</v>
      </c>
      <c r="AB155" s="8" t="n">
        <v>0.4749722903</v>
      </c>
      <c r="AC155" s="8" t="n">
        <v>0.03527370337</v>
      </c>
      <c r="AD155" s="8" t="n">
        <v>0.05037282963</v>
      </c>
      <c r="AE155" s="2" t="n">
        <v>1</v>
      </c>
      <c r="AF155" s="8" t="n">
        <v>4.911532</v>
      </c>
      <c r="AG155" s="8" t="n">
        <v>0.514780477</v>
      </c>
      <c r="AH155" s="8" t="n">
        <v>0.8572919372</v>
      </c>
      <c r="AI155" s="8" t="n">
        <v>0.007182960663</v>
      </c>
      <c r="AJ155" s="8" t="n">
        <v>-0.8572672405</v>
      </c>
      <c r="AK155" s="8" t="n">
        <v>0.5148242315</v>
      </c>
      <c r="AL155" s="8" t="n">
        <v>-0.006992068512</v>
      </c>
      <c r="AM155" s="8" t="n">
        <v>-0.009692206163</v>
      </c>
      <c r="AN155" s="8" t="n">
        <v>-0.002558336502</v>
      </c>
      <c r="AO155" s="8" t="n">
        <v>0.9999497568</v>
      </c>
      <c r="AP155" s="8" t="n">
        <v>-10.05544537</v>
      </c>
      <c r="AQ155" s="8" t="n">
        <v>11.46899725</v>
      </c>
      <c r="AR155" s="8" t="n">
        <v>0.4754147563</v>
      </c>
      <c r="AS155" s="2"/>
      <c r="AT155" s="2"/>
      <c r="AU155" s="2"/>
      <c r="AV155" s="2"/>
      <c r="AW155" s="2"/>
      <c r="AX155" s="2"/>
    </row>
    <row r="156" customFormat="false" ht="15" hidden="false" customHeight="false" outlineLevel="0" collapsed="false">
      <c r="A156" s="6" t="s">
        <v>50</v>
      </c>
      <c r="B156" s="6" t="s">
        <v>51</v>
      </c>
      <c r="C156" s="2" t="n">
        <v>27</v>
      </c>
      <c r="D156" s="6" t="s">
        <v>164</v>
      </c>
      <c r="E156" s="2" t="n">
        <v>0</v>
      </c>
      <c r="F156" s="6" t="s">
        <v>189</v>
      </c>
      <c r="G156" s="8" t="n">
        <v>0.1</v>
      </c>
      <c r="H156" s="6" t="s">
        <v>104</v>
      </c>
      <c r="I156" s="2" t="n">
        <v>57</v>
      </c>
      <c r="J156" s="2" t="n">
        <v>87</v>
      </c>
      <c r="K156" s="2" t="n">
        <v>57</v>
      </c>
      <c r="L156" s="2" t="n">
        <v>87</v>
      </c>
      <c r="M156" s="2" t="n">
        <v>2</v>
      </c>
      <c r="N156" s="2" t="n">
        <v>15</v>
      </c>
      <c r="O156" s="2" t="n">
        <v>443</v>
      </c>
      <c r="P156" s="2" t="n">
        <v>15</v>
      </c>
      <c r="Q156" s="2" t="n">
        <v>82</v>
      </c>
      <c r="R156" s="2" t="n">
        <v>12</v>
      </c>
      <c r="S156" s="2" t="n">
        <v>7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7</v>
      </c>
      <c r="Y156" s="2" t="n">
        <v>7</v>
      </c>
      <c r="Z156" s="2" t="n">
        <v>0</v>
      </c>
      <c r="AA156" s="2" t="n">
        <v>1</v>
      </c>
      <c r="AB156" s="8" t="n">
        <v>0.3754213128</v>
      </c>
      <c r="AC156" s="8" t="n">
        <v>0.02968670585</v>
      </c>
      <c r="AD156" s="8" t="n">
        <v>0.03780112749</v>
      </c>
      <c r="AE156" s="2" t="n">
        <v>1</v>
      </c>
      <c r="AF156" s="8" t="n">
        <v>3.94005</v>
      </c>
      <c r="AG156" s="8" t="n">
        <v>-0.8129821017</v>
      </c>
      <c r="AH156" s="8" t="n">
        <v>0.5822801428</v>
      </c>
      <c r="AI156" s="8" t="n">
        <v>0.003152417138</v>
      </c>
      <c r="AJ156" s="8" t="n">
        <v>-0.5822821338</v>
      </c>
      <c r="AK156" s="8" t="n">
        <v>-0.8129353896</v>
      </c>
      <c r="AL156" s="8" t="n">
        <v>-0.009141606136</v>
      </c>
      <c r="AM156" s="8" t="n">
        <v>-0.002760264271</v>
      </c>
      <c r="AN156" s="8" t="n">
        <v>-0.009267558346</v>
      </c>
      <c r="AO156" s="8" t="n">
        <v>0.9999532456</v>
      </c>
      <c r="AP156" s="8" t="n">
        <v>16.65828777</v>
      </c>
      <c r="AQ156" s="8" t="n">
        <v>12.62754942</v>
      </c>
      <c r="AR156" s="8" t="n">
        <v>1.568301427</v>
      </c>
      <c r="AS156" s="2"/>
      <c r="AT156" s="2"/>
      <c r="AU156" s="2"/>
      <c r="AV156" s="2"/>
      <c r="AW156" s="2"/>
      <c r="AX156" s="2"/>
    </row>
    <row r="157" customFormat="false" ht="15" hidden="false" customHeight="false" outlineLevel="0" collapsed="false">
      <c r="A157" s="6" t="s">
        <v>50</v>
      </c>
      <c r="B157" s="6" t="s">
        <v>52</v>
      </c>
      <c r="C157" s="2" t="n">
        <v>27</v>
      </c>
      <c r="D157" s="6" t="s">
        <v>164</v>
      </c>
      <c r="E157" s="2" t="n">
        <v>0</v>
      </c>
      <c r="F157" s="6" t="s">
        <v>189</v>
      </c>
      <c r="G157" s="8" t="n">
        <v>0.1</v>
      </c>
      <c r="H157" s="6" t="s">
        <v>104</v>
      </c>
      <c r="I157" s="2" t="n">
        <v>57</v>
      </c>
      <c r="J157" s="2" t="n">
        <v>87</v>
      </c>
      <c r="K157" s="2" t="n">
        <v>57</v>
      </c>
      <c r="L157" s="2" t="n">
        <v>87</v>
      </c>
      <c r="M157" s="2" t="n">
        <v>2</v>
      </c>
      <c r="N157" s="2" t="n">
        <v>15</v>
      </c>
      <c r="O157" s="2" t="n">
        <v>443</v>
      </c>
      <c r="P157" s="2" t="n">
        <v>15</v>
      </c>
      <c r="Q157" s="2" t="n">
        <v>82</v>
      </c>
      <c r="R157" s="2" t="n">
        <v>12</v>
      </c>
      <c r="S157" s="2" t="n">
        <v>7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7</v>
      </c>
      <c r="Y157" s="2" t="n">
        <v>7</v>
      </c>
      <c r="Z157" s="2" t="n">
        <v>6</v>
      </c>
      <c r="AA157" s="2" t="n">
        <v>1</v>
      </c>
      <c r="AB157" s="8" t="n">
        <v>0.7544921325</v>
      </c>
      <c r="AC157" s="8" t="n">
        <v>0.04650919098</v>
      </c>
      <c r="AD157" s="8" t="n">
        <v>0.07207023046</v>
      </c>
      <c r="AE157" s="2" t="n">
        <v>1</v>
      </c>
      <c r="AF157" s="8" t="n">
        <v>4.798279</v>
      </c>
      <c r="AG157" s="8" t="n">
        <v>-0.8130366928</v>
      </c>
      <c r="AH157" s="8" t="n">
        <v>0.582125173</v>
      </c>
      <c r="AI157" s="8" t="n">
        <v>-0.01008063321</v>
      </c>
      <c r="AJ157" s="8" t="n">
        <v>-0.5821460635</v>
      </c>
      <c r="AK157" s="8" t="n">
        <v>-0.8130835839</v>
      </c>
      <c r="AL157" s="8" t="n">
        <v>-0.001022929539</v>
      </c>
      <c r="AM157" s="8" t="n">
        <v>-0.00879187041</v>
      </c>
      <c r="AN157" s="8" t="n">
        <v>0.005036721689</v>
      </c>
      <c r="AO157" s="8" t="n">
        <v>0.9999486659</v>
      </c>
      <c r="AP157" s="8" t="n">
        <v>16.64637079</v>
      </c>
      <c r="AQ157" s="8" t="n">
        <v>12.63970552</v>
      </c>
      <c r="AR157" s="8" t="n">
        <v>1.507959795</v>
      </c>
      <c r="AS157" s="2"/>
      <c r="AT157" s="2"/>
      <c r="AU157" s="2"/>
      <c r="AV157" s="2"/>
      <c r="AW157" s="2"/>
      <c r="AX157" s="2"/>
    </row>
    <row r="158" customFormat="false" ht="15" hidden="false" customHeight="false" outlineLevel="0" collapsed="false">
      <c r="A158" s="6" t="s">
        <v>50</v>
      </c>
      <c r="B158" s="6" t="s">
        <v>51</v>
      </c>
      <c r="C158" s="2" t="n">
        <v>28</v>
      </c>
      <c r="D158" s="6" t="s">
        <v>158</v>
      </c>
      <c r="E158" s="2" t="n">
        <v>1</v>
      </c>
      <c r="F158" s="6" t="s">
        <v>190</v>
      </c>
      <c r="G158" s="8" t="n">
        <v>0.1</v>
      </c>
      <c r="H158" s="6" t="s">
        <v>104</v>
      </c>
      <c r="I158" s="2" t="n">
        <v>63</v>
      </c>
      <c r="J158" s="2" t="n">
        <v>46</v>
      </c>
      <c r="K158" s="2" t="n">
        <v>63</v>
      </c>
      <c r="L158" s="2" t="n">
        <v>46</v>
      </c>
      <c r="M158" s="2" t="n">
        <v>3</v>
      </c>
      <c r="N158" s="2" t="n">
        <v>8</v>
      </c>
      <c r="O158" s="2" t="n">
        <v>381</v>
      </c>
      <c r="P158" s="2" t="n">
        <v>17</v>
      </c>
      <c r="Q158" s="2" t="n">
        <v>215</v>
      </c>
      <c r="R158" s="2" t="n">
        <v>35</v>
      </c>
      <c r="S158" s="2" t="n">
        <v>18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15</v>
      </c>
      <c r="Y158" s="2" t="n">
        <v>15</v>
      </c>
      <c r="Z158" s="2" t="n">
        <v>0</v>
      </c>
      <c r="AA158" s="2" t="n">
        <v>1</v>
      </c>
      <c r="AB158" s="8" t="n">
        <v>1.324427745</v>
      </c>
      <c r="AC158" s="8" t="n">
        <v>0.09591307446</v>
      </c>
      <c r="AD158" s="8" t="n">
        <v>0.1288096091</v>
      </c>
      <c r="AE158" s="2" t="n">
        <v>1</v>
      </c>
      <c r="AF158" s="8" t="n">
        <v>3.26485</v>
      </c>
      <c r="AG158" s="8" t="n">
        <v>-0.9189612293</v>
      </c>
      <c r="AH158" s="8" t="n">
        <v>0.3939992091</v>
      </c>
      <c r="AI158" s="8" t="n">
        <v>-0.01657957139</v>
      </c>
      <c r="AJ158" s="8" t="n">
        <v>-0.3941831812</v>
      </c>
      <c r="AK158" s="8" t="n">
        <v>-0.9189802161</v>
      </c>
      <c r="AL158" s="8" t="n">
        <v>0.009745876533</v>
      </c>
      <c r="AM158" s="8" t="n">
        <v>-0.01139643045</v>
      </c>
      <c r="AN158" s="8" t="n">
        <v>0.01549147087</v>
      </c>
      <c r="AO158" s="8" t="n">
        <v>0.9998150507</v>
      </c>
      <c r="AP158" s="8" t="n">
        <v>-1.471725357</v>
      </c>
      <c r="AQ158" s="8" t="n">
        <v>-3.760258129</v>
      </c>
      <c r="AR158" s="8" t="n">
        <v>0.05021768836</v>
      </c>
      <c r="AS158" s="2"/>
      <c r="AT158" s="2"/>
      <c r="AU158" s="2"/>
      <c r="AV158" s="2"/>
      <c r="AW158" s="2"/>
      <c r="AX158" s="2"/>
    </row>
    <row r="159" customFormat="false" ht="15" hidden="false" customHeight="false" outlineLevel="0" collapsed="false">
      <c r="A159" s="6" t="s">
        <v>50</v>
      </c>
      <c r="B159" s="6" t="s">
        <v>52</v>
      </c>
      <c r="C159" s="2" t="n">
        <v>28</v>
      </c>
      <c r="D159" s="6" t="s">
        <v>158</v>
      </c>
      <c r="E159" s="2" t="n">
        <v>1</v>
      </c>
      <c r="F159" s="6" t="s">
        <v>190</v>
      </c>
      <c r="G159" s="8" t="n">
        <v>0.1</v>
      </c>
      <c r="H159" s="6" t="s">
        <v>104</v>
      </c>
      <c r="I159" s="2" t="n">
        <v>63</v>
      </c>
      <c r="J159" s="2" t="n">
        <v>46</v>
      </c>
      <c r="K159" s="2" t="n">
        <v>63</v>
      </c>
      <c r="L159" s="2" t="n">
        <v>46</v>
      </c>
      <c r="M159" s="2" t="n">
        <v>3</v>
      </c>
      <c r="N159" s="2" t="n">
        <v>8</v>
      </c>
      <c r="O159" s="2" t="n">
        <v>381</v>
      </c>
      <c r="P159" s="2" t="n">
        <v>17</v>
      </c>
      <c r="Q159" s="2" t="n">
        <v>215</v>
      </c>
      <c r="R159" s="2" t="n">
        <v>35</v>
      </c>
      <c r="S159" s="2" t="n">
        <v>18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15</v>
      </c>
      <c r="Y159" s="2" t="n">
        <v>15</v>
      </c>
      <c r="Z159" s="2" t="n">
        <v>13</v>
      </c>
      <c r="AA159" s="2" t="n">
        <v>1</v>
      </c>
      <c r="AB159" s="8" t="n">
        <v>0.4147159728</v>
      </c>
      <c r="AC159" s="8" t="n">
        <v>0.04352259345</v>
      </c>
      <c r="AD159" s="8" t="n">
        <v>0.05375446407</v>
      </c>
      <c r="AE159" s="2" t="n">
        <v>1</v>
      </c>
      <c r="AF159" s="8" t="n">
        <v>6.62975</v>
      </c>
      <c r="AG159" s="8" t="n">
        <v>-0.9191721714</v>
      </c>
      <c r="AH159" s="8" t="n">
        <v>0.3938495702</v>
      </c>
      <c r="AI159" s="8" t="n">
        <v>-0.002243947545</v>
      </c>
      <c r="AJ159" s="8" t="n">
        <v>-0.3938541217</v>
      </c>
      <c r="AK159" s="8" t="n">
        <v>-0.9191703765</v>
      </c>
      <c r="AL159" s="8" t="n">
        <v>0.002179427327</v>
      </c>
      <c r="AM159" s="8" t="n">
        <v>-0.001204203594</v>
      </c>
      <c r="AN159" s="8" t="n">
        <v>0.002887056938</v>
      </c>
      <c r="AO159" s="8" t="n">
        <v>0.9999951074</v>
      </c>
      <c r="AP159" s="8" t="n">
        <v>-1.440046215</v>
      </c>
      <c r="AQ159" s="8" t="n">
        <v>-3.776615669</v>
      </c>
      <c r="AR159" s="8" t="n">
        <v>0.1009078988</v>
      </c>
      <c r="AS159" s="2"/>
      <c r="AT159" s="2"/>
      <c r="AU159" s="2"/>
      <c r="AV159" s="2"/>
      <c r="AW159" s="2"/>
      <c r="AX159" s="2"/>
    </row>
    <row r="160" customFormat="false" ht="15" hidden="false" customHeight="false" outlineLevel="0" collapsed="false">
      <c r="A160" s="6" t="s">
        <v>50</v>
      </c>
      <c r="B160" s="6" t="s">
        <v>51</v>
      </c>
      <c r="C160" s="2" t="n">
        <v>28</v>
      </c>
      <c r="D160" s="6" t="s">
        <v>160</v>
      </c>
      <c r="E160" s="2" t="n">
        <v>1</v>
      </c>
      <c r="F160" s="6" t="s">
        <v>191</v>
      </c>
      <c r="G160" s="8" t="n">
        <v>0.1</v>
      </c>
      <c r="H160" s="6" t="s">
        <v>104</v>
      </c>
      <c r="I160" s="2" t="n">
        <v>63</v>
      </c>
      <c r="J160" s="2" t="n">
        <v>55</v>
      </c>
      <c r="K160" s="2" t="n">
        <v>63</v>
      </c>
      <c r="L160" s="2" t="n">
        <v>55</v>
      </c>
      <c r="M160" s="2" t="n">
        <v>2</v>
      </c>
      <c r="N160" s="2" t="n">
        <v>8</v>
      </c>
      <c r="O160" s="2" t="n">
        <v>313</v>
      </c>
      <c r="P160" s="2" t="n">
        <v>12</v>
      </c>
      <c r="Q160" s="2" t="n">
        <v>135</v>
      </c>
      <c r="R160" s="2" t="n">
        <v>25</v>
      </c>
      <c r="S160" s="2" t="n">
        <v>11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10</v>
      </c>
      <c r="Y160" s="2" t="n">
        <v>10</v>
      </c>
      <c r="Z160" s="2" t="n">
        <v>0</v>
      </c>
      <c r="AA160" s="2" t="n">
        <v>1</v>
      </c>
      <c r="AB160" s="8" t="n">
        <v>0.3783388449</v>
      </c>
      <c r="AC160" s="8" t="n">
        <v>0.005910843103</v>
      </c>
      <c r="AD160" s="8" t="n">
        <v>0.02950884111</v>
      </c>
      <c r="AE160" s="2" t="n">
        <v>1</v>
      </c>
      <c r="AF160" s="8" t="n">
        <v>3.047802</v>
      </c>
      <c r="AG160" s="8" t="n">
        <v>-0.9479034211</v>
      </c>
      <c r="AH160" s="8" t="n">
        <v>0.3185364348</v>
      </c>
      <c r="AI160" s="8" t="n">
        <v>-0.00369375991</v>
      </c>
      <c r="AJ160" s="8" t="n">
        <v>-0.3185210853</v>
      </c>
      <c r="AK160" s="8" t="n">
        <v>-0.9479064646</v>
      </c>
      <c r="AL160" s="8" t="n">
        <v>-0.004201496517</v>
      </c>
      <c r="AM160" s="8" t="n">
        <v>-0.004839668619</v>
      </c>
      <c r="AN160" s="8" t="n">
        <v>-0.002806072507</v>
      </c>
      <c r="AO160" s="8" t="n">
        <v>0.9999843517</v>
      </c>
      <c r="AP160" s="8" t="n">
        <v>12.63566283</v>
      </c>
      <c r="AQ160" s="8" t="n">
        <v>2.17044715</v>
      </c>
      <c r="AR160" s="8" t="n">
        <v>0.8793269091</v>
      </c>
      <c r="AS160" s="2"/>
      <c r="AT160" s="2"/>
      <c r="AU160" s="2"/>
      <c r="AV160" s="2"/>
      <c r="AW160" s="2"/>
      <c r="AX160" s="2"/>
    </row>
    <row r="161" customFormat="false" ht="15" hidden="false" customHeight="false" outlineLevel="0" collapsed="false">
      <c r="A161" s="6" t="s">
        <v>50</v>
      </c>
      <c r="B161" s="6" t="s">
        <v>52</v>
      </c>
      <c r="C161" s="2" t="n">
        <v>28</v>
      </c>
      <c r="D161" s="6" t="s">
        <v>160</v>
      </c>
      <c r="E161" s="2" t="n">
        <v>1</v>
      </c>
      <c r="F161" s="6" t="s">
        <v>191</v>
      </c>
      <c r="G161" s="8" t="n">
        <v>0.1</v>
      </c>
      <c r="H161" s="6" t="s">
        <v>104</v>
      </c>
      <c r="I161" s="2" t="n">
        <v>63</v>
      </c>
      <c r="J161" s="2" t="n">
        <v>55</v>
      </c>
      <c r="K161" s="2" t="n">
        <v>63</v>
      </c>
      <c r="L161" s="2" t="n">
        <v>55</v>
      </c>
      <c r="M161" s="2" t="n">
        <v>2</v>
      </c>
      <c r="N161" s="2" t="n">
        <v>8</v>
      </c>
      <c r="O161" s="2" t="n">
        <v>313</v>
      </c>
      <c r="P161" s="2" t="n">
        <v>12</v>
      </c>
      <c r="Q161" s="2" t="n">
        <v>135</v>
      </c>
      <c r="R161" s="2" t="n">
        <v>25</v>
      </c>
      <c r="S161" s="2" t="n">
        <v>11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10</v>
      </c>
      <c r="Y161" s="2" t="n">
        <v>10</v>
      </c>
      <c r="Z161" s="2" t="n">
        <v>10</v>
      </c>
      <c r="AA161" s="2" t="n">
        <v>1</v>
      </c>
      <c r="AB161" s="8" t="n">
        <v>0.3783388449</v>
      </c>
      <c r="AC161" s="8" t="n">
        <v>0.005910843103</v>
      </c>
      <c r="AD161" s="8" t="n">
        <v>0.02950884111</v>
      </c>
      <c r="AE161" s="2" t="n">
        <v>1</v>
      </c>
      <c r="AF161" s="8" t="n">
        <v>3.913938</v>
      </c>
      <c r="AG161" s="8" t="n">
        <v>-0.9479034211</v>
      </c>
      <c r="AH161" s="8" t="n">
        <v>0.3185364348</v>
      </c>
      <c r="AI161" s="8" t="n">
        <v>-0.00369375991</v>
      </c>
      <c r="AJ161" s="8" t="n">
        <v>-0.3185210853</v>
      </c>
      <c r="AK161" s="8" t="n">
        <v>-0.9479064646</v>
      </c>
      <c r="AL161" s="8" t="n">
        <v>-0.004201496517</v>
      </c>
      <c r="AM161" s="8" t="n">
        <v>-0.004839668619</v>
      </c>
      <c r="AN161" s="8" t="n">
        <v>-0.002806072507</v>
      </c>
      <c r="AO161" s="8" t="n">
        <v>0.9999843517</v>
      </c>
      <c r="AP161" s="8" t="n">
        <v>12.63566283</v>
      </c>
      <c r="AQ161" s="8" t="n">
        <v>2.17044715</v>
      </c>
      <c r="AR161" s="8" t="n">
        <v>0.8793269091</v>
      </c>
      <c r="AS161" s="2"/>
      <c r="AT161" s="2"/>
      <c r="AU161" s="2"/>
      <c r="AV161" s="2"/>
      <c r="AW161" s="2"/>
      <c r="AX161" s="2"/>
    </row>
    <row r="162" customFormat="false" ht="15" hidden="false" customHeight="false" outlineLevel="0" collapsed="false">
      <c r="A162" s="6" t="s">
        <v>50</v>
      </c>
      <c r="B162" s="6" t="s">
        <v>51</v>
      </c>
      <c r="C162" s="2" t="n">
        <v>28</v>
      </c>
      <c r="D162" s="6" t="s">
        <v>162</v>
      </c>
      <c r="E162" s="2" t="n">
        <v>1</v>
      </c>
      <c r="F162" s="6" t="s">
        <v>192</v>
      </c>
      <c r="G162" s="8" t="n">
        <v>0.1</v>
      </c>
      <c r="H162" s="6" t="s">
        <v>104</v>
      </c>
      <c r="I162" s="2" t="n">
        <v>63</v>
      </c>
      <c r="J162" s="2" t="n">
        <v>88</v>
      </c>
      <c r="K162" s="2" t="n">
        <v>63</v>
      </c>
      <c r="L162" s="2" t="n">
        <v>88</v>
      </c>
      <c r="M162" s="2" t="n">
        <v>7</v>
      </c>
      <c r="N162" s="2" t="n">
        <v>14</v>
      </c>
      <c r="O162" s="2" t="n">
        <v>693</v>
      </c>
      <c r="P162" s="2" t="n">
        <v>18</v>
      </c>
      <c r="Q162" s="2" t="n">
        <v>78</v>
      </c>
      <c r="R162" s="2" t="n">
        <v>8</v>
      </c>
      <c r="S162" s="2" t="n">
        <v>7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7</v>
      </c>
      <c r="Y162" s="2" t="n">
        <v>7</v>
      </c>
      <c r="Z162" s="2" t="n">
        <v>0</v>
      </c>
      <c r="AA162" s="2" t="n">
        <v>1</v>
      </c>
      <c r="AB162" s="8" t="n">
        <v>0.7154173536</v>
      </c>
      <c r="AC162" s="8" t="n">
        <v>0.07262401057</v>
      </c>
      <c r="AD162" s="8" t="n">
        <v>0.08538557335</v>
      </c>
      <c r="AE162" s="2" t="n">
        <v>1</v>
      </c>
      <c r="AF162" s="8" t="n">
        <v>4.695669</v>
      </c>
      <c r="AG162" s="8" t="n">
        <v>0.5153434352</v>
      </c>
      <c r="AH162" s="8" t="n">
        <v>0.8568709347</v>
      </c>
      <c r="AI162" s="8" t="n">
        <v>0.0139048551</v>
      </c>
      <c r="AJ162" s="8" t="n">
        <v>-0.8569028702</v>
      </c>
      <c r="AK162" s="8" t="n">
        <v>0.515449875</v>
      </c>
      <c r="AL162" s="8" t="n">
        <v>-0.005375634452</v>
      </c>
      <c r="AM162" s="8" t="n">
        <v>-0.01177348074</v>
      </c>
      <c r="AN162" s="8" t="n">
        <v>-0.009144812319</v>
      </c>
      <c r="AO162" s="8" t="n">
        <v>0.9998888726</v>
      </c>
      <c r="AP162" s="8" t="n">
        <v>-10.00458058</v>
      </c>
      <c r="AQ162" s="8" t="n">
        <v>11.45734074</v>
      </c>
      <c r="AR162" s="8" t="n">
        <v>0.4985701866</v>
      </c>
      <c r="AS162" s="2"/>
      <c r="AT162" s="2"/>
      <c r="AU162" s="2"/>
      <c r="AV162" s="2"/>
      <c r="AW162" s="2"/>
      <c r="AX162" s="2"/>
    </row>
    <row r="163" customFormat="false" ht="15" hidden="false" customHeight="false" outlineLevel="0" collapsed="false">
      <c r="A163" s="6" t="s">
        <v>50</v>
      </c>
      <c r="B163" s="6" t="s">
        <v>52</v>
      </c>
      <c r="C163" s="2" t="n">
        <v>28</v>
      </c>
      <c r="D163" s="6" t="s">
        <v>162</v>
      </c>
      <c r="E163" s="2" t="n">
        <v>1</v>
      </c>
      <c r="F163" s="6" t="s">
        <v>192</v>
      </c>
      <c r="G163" s="8" t="n">
        <v>0.1</v>
      </c>
      <c r="H163" s="6" t="s">
        <v>104</v>
      </c>
      <c r="I163" s="2" t="n">
        <v>63</v>
      </c>
      <c r="J163" s="2" t="n">
        <v>88</v>
      </c>
      <c r="K163" s="2" t="n">
        <v>63</v>
      </c>
      <c r="L163" s="2" t="n">
        <v>88</v>
      </c>
      <c r="M163" s="2" t="n">
        <v>7</v>
      </c>
      <c r="N163" s="2" t="n">
        <v>14</v>
      </c>
      <c r="O163" s="2" t="n">
        <v>693</v>
      </c>
      <c r="P163" s="2" t="n">
        <v>18</v>
      </c>
      <c r="Q163" s="2" t="n">
        <v>78</v>
      </c>
      <c r="R163" s="2" t="n">
        <v>8</v>
      </c>
      <c r="S163" s="2" t="n">
        <v>7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7</v>
      </c>
      <c r="Y163" s="2" t="n">
        <v>7</v>
      </c>
      <c r="Z163" s="2" t="n">
        <v>7</v>
      </c>
      <c r="AA163" s="2" t="n">
        <v>1</v>
      </c>
      <c r="AB163" s="8" t="n">
        <v>0.7154173536</v>
      </c>
      <c r="AC163" s="8" t="n">
        <v>0.07262401057</v>
      </c>
      <c r="AD163" s="8" t="n">
        <v>0.08538557335</v>
      </c>
      <c r="AE163" s="2" t="n">
        <v>1</v>
      </c>
      <c r="AF163" s="8" t="n">
        <v>5.441303</v>
      </c>
      <c r="AG163" s="8" t="n">
        <v>0.5153434352</v>
      </c>
      <c r="AH163" s="8" t="n">
        <v>0.8568709347</v>
      </c>
      <c r="AI163" s="8" t="n">
        <v>0.0139048551</v>
      </c>
      <c r="AJ163" s="8" t="n">
        <v>-0.8569028702</v>
      </c>
      <c r="AK163" s="8" t="n">
        <v>0.515449875</v>
      </c>
      <c r="AL163" s="8" t="n">
        <v>-0.005375634452</v>
      </c>
      <c r="AM163" s="8" t="n">
        <v>-0.01177348074</v>
      </c>
      <c r="AN163" s="8" t="n">
        <v>-0.009144812319</v>
      </c>
      <c r="AO163" s="8" t="n">
        <v>0.9998888726</v>
      </c>
      <c r="AP163" s="8" t="n">
        <v>-10.00458058</v>
      </c>
      <c r="AQ163" s="8" t="n">
        <v>11.45734074</v>
      </c>
      <c r="AR163" s="8" t="n">
        <v>0.4985701866</v>
      </c>
      <c r="AS163" s="2"/>
      <c r="AT163" s="2"/>
      <c r="AU163" s="2"/>
      <c r="AV163" s="2"/>
      <c r="AW163" s="2"/>
      <c r="AX163" s="2"/>
    </row>
    <row r="164" customFormat="false" ht="15" hidden="false" customHeight="false" outlineLevel="0" collapsed="false">
      <c r="A164" s="6" t="s">
        <v>50</v>
      </c>
      <c r="B164" s="6" t="s">
        <v>51</v>
      </c>
      <c r="C164" s="2" t="n">
        <v>28</v>
      </c>
      <c r="D164" s="6" t="s">
        <v>164</v>
      </c>
      <c r="E164" s="2" t="n">
        <v>0</v>
      </c>
      <c r="F164" s="6" t="s">
        <v>193</v>
      </c>
      <c r="G164" s="8" t="n">
        <v>0.1</v>
      </c>
      <c r="H164" s="6" t="s">
        <v>104</v>
      </c>
      <c r="I164" s="2" t="n">
        <v>63</v>
      </c>
      <c r="J164" s="2" t="n">
        <v>89</v>
      </c>
      <c r="K164" s="2" t="n">
        <v>63</v>
      </c>
      <c r="L164" s="2" t="n">
        <v>89</v>
      </c>
      <c r="M164" s="2" t="n">
        <v>5</v>
      </c>
      <c r="N164" s="2" t="n">
        <v>14</v>
      </c>
      <c r="O164" s="2" t="n">
        <v>539</v>
      </c>
      <c r="P164" s="2" t="n">
        <v>13</v>
      </c>
      <c r="Q164" s="2" t="n">
        <v>77</v>
      </c>
      <c r="R164" s="2" t="n">
        <v>7</v>
      </c>
      <c r="S164" s="2" t="n">
        <v>7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6</v>
      </c>
      <c r="Y164" s="2" t="n">
        <v>6</v>
      </c>
      <c r="Z164" s="2" t="n">
        <v>0</v>
      </c>
      <c r="AA164" s="2" t="n">
        <v>1</v>
      </c>
      <c r="AB164" s="8" t="n">
        <v>1.230448969</v>
      </c>
      <c r="AC164" s="8" t="n">
        <v>0.1522212697</v>
      </c>
      <c r="AD164" s="8" t="n">
        <v>0.1676256937</v>
      </c>
      <c r="AE164" s="2" t="n">
        <v>1</v>
      </c>
      <c r="AF164" s="8" t="n">
        <v>4.346813</v>
      </c>
      <c r="AG164" s="8" t="n">
        <v>-0.8111957836</v>
      </c>
      <c r="AH164" s="8" t="n">
        <v>0.5847545164</v>
      </c>
      <c r="AI164" s="8" t="n">
        <v>0.004853465425</v>
      </c>
      <c r="AJ164" s="8" t="n">
        <v>-0.5846900724</v>
      </c>
      <c r="AK164" s="8" t="n">
        <v>-0.8109093494</v>
      </c>
      <c r="AL164" s="8" t="n">
        <v>-0.02373912998</v>
      </c>
      <c r="AM164" s="8" t="n">
        <v>-0.00994584298</v>
      </c>
      <c r="AN164" s="8" t="n">
        <v>-0.0220948552</v>
      </c>
      <c r="AO164" s="8" t="n">
        <v>0.9997064057</v>
      </c>
      <c r="AP164" s="8" t="n">
        <v>16.65772598</v>
      </c>
      <c r="AQ164" s="8" t="n">
        <v>12.58933515</v>
      </c>
      <c r="AR164" s="8" t="n">
        <v>1.413808011</v>
      </c>
      <c r="AS164" s="2"/>
      <c r="AT164" s="2"/>
      <c r="AU164" s="2"/>
      <c r="AV164" s="2"/>
      <c r="AW164" s="2"/>
      <c r="AX164" s="2"/>
    </row>
    <row r="165" customFormat="false" ht="15" hidden="false" customHeight="false" outlineLevel="0" collapsed="false">
      <c r="A165" s="6" t="s">
        <v>50</v>
      </c>
      <c r="B165" s="6" t="s">
        <v>52</v>
      </c>
      <c r="C165" s="2" t="n">
        <v>28</v>
      </c>
      <c r="D165" s="6" t="s">
        <v>164</v>
      </c>
      <c r="E165" s="2" t="n">
        <v>0</v>
      </c>
      <c r="F165" s="6" t="s">
        <v>193</v>
      </c>
      <c r="G165" s="8" t="n">
        <v>0.1</v>
      </c>
      <c r="H165" s="6" t="s">
        <v>104</v>
      </c>
      <c r="I165" s="2" t="n">
        <v>63</v>
      </c>
      <c r="J165" s="2" t="n">
        <v>89</v>
      </c>
      <c r="K165" s="2" t="n">
        <v>63</v>
      </c>
      <c r="L165" s="2" t="n">
        <v>89</v>
      </c>
      <c r="M165" s="2" t="n">
        <v>5</v>
      </c>
      <c r="N165" s="2" t="n">
        <v>14</v>
      </c>
      <c r="O165" s="2" t="n">
        <v>539</v>
      </c>
      <c r="P165" s="2" t="n">
        <v>13</v>
      </c>
      <c r="Q165" s="2" t="n">
        <v>77</v>
      </c>
      <c r="R165" s="2" t="n">
        <v>7</v>
      </c>
      <c r="S165" s="2" t="n">
        <v>7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6</v>
      </c>
      <c r="Y165" s="2" t="n">
        <v>6</v>
      </c>
      <c r="Z165" s="2" t="n">
        <v>6</v>
      </c>
      <c r="AA165" s="2" t="n">
        <v>1</v>
      </c>
      <c r="AB165" s="8" t="n">
        <v>1.230448969</v>
      </c>
      <c r="AC165" s="8" t="n">
        <v>0.1522212697</v>
      </c>
      <c r="AD165" s="8" t="n">
        <v>0.1676256937</v>
      </c>
      <c r="AE165" s="2" t="n">
        <v>1</v>
      </c>
      <c r="AF165" s="8" t="n">
        <v>4.948445</v>
      </c>
      <c r="AG165" s="8" t="n">
        <v>-0.8111957836</v>
      </c>
      <c r="AH165" s="8" t="n">
        <v>0.5847545164</v>
      </c>
      <c r="AI165" s="8" t="n">
        <v>0.004853465425</v>
      </c>
      <c r="AJ165" s="8" t="n">
        <v>-0.5846900724</v>
      </c>
      <c r="AK165" s="8" t="n">
        <v>-0.8109093494</v>
      </c>
      <c r="AL165" s="8" t="n">
        <v>-0.02373912998</v>
      </c>
      <c r="AM165" s="8" t="n">
        <v>-0.00994584298</v>
      </c>
      <c r="AN165" s="8" t="n">
        <v>-0.0220948552</v>
      </c>
      <c r="AO165" s="8" t="n">
        <v>0.9997064057</v>
      </c>
      <c r="AP165" s="8" t="n">
        <v>16.65772598</v>
      </c>
      <c r="AQ165" s="8" t="n">
        <v>12.58933515</v>
      </c>
      <c r="AR165" s="8" t="n">
        <v>1.413808011</v>
      </c>
      <c r="AS165" s="2"/>
      <c r="AT165" s="2"/>
      <c r="AU165" s="2"/>
      <c r="AV165" s="2"/>
      <c r="AW165" s="2"/>
      <c r="AX165" s="2"/>
    </row>
    <row r="166" customFormat="false" ht="15" hidden="false" customHeight="false" outlineLevel="0" collapsed="false">
      <c r="A166" s="6" t="s">
        <v>50</v>
      </c>
      <c r="B166" s="6" t="s">
        <v>51</v>
      </c>
      <c r="C166" s="2" t="n">
        <v>29</v>
      </c>
      <c r="D166" s="6" t="s">
        <v>158</v>
      </c>
      <c r="E166" s="2" t="n">
        <v>1</v>
      </c>
      <c r="F166" s="6" t="s">
        <v>194</v>
      </c>
      <c r="G166" s="8" t="n">
        <v>0.1</v>
      </c>
      <c r="H166" s="6" t="s">
        <v>104</v>
      </c>
      <c r="I166" s="2" t="n">
        <v>58</v>
      </c>
      <c r="J166" s="2" t="n">
        <v>53</v>
      </c>
      <c r="K166" s="2" t="n">
        <v>58</v>
      </c>
      <c r="L166" s="2" t="n">
        <v>53</v>
      </c>
      <c r="M166" s="2" t="n">
        <v>1</v>
      </c>
      <c r="N166" s="2" t="n">
        <v>12</v>
      </c>
      <c r="O166" s="2" t="n">
        <v>328</v>
      </c>
      <c r="P166" s="2" t="n">
        <v>13</v>
      </c>
      <c r="Q166" s="2" t="n">
        <v>168</v>
      </c>
      <c r="R166" s="2" t="n">
        <v>18</v>
      </c>
      <c r="S166" s="2" t="n">
        <v>15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11</v>
      </c>
      <c r="Y166" s="2" t="n">
        <v>11</v>
      </c>
      <c r="Z166" s="2" t="n">
        <v>0</v>
      </c>
      <c r="AA166" s="2" t="n">
        <v>1</v>
      </c>
      <c r="AB166" s="8" t="n">
        <v>0.2675821872</v>
      </c>
      <c r="AC166" s="8" t="n">
        <v>0.06794605687</v>
      </c>
      <c r="AD166" s="8" t="n">
        <v>0.07111093477</v>
      </c>
      <c r="AE166" s="2" t="n">
        <v>1</v>
      </c>
      <c r="AF166" s="8" t="n">
        <v>2.430467</v>
      </c>
      <c r="AG166" s="8" t="n">
        <v>-0.9197082741</v>
      </c>
      <c r="AH166" s="8" t="n">
        <v>0.3926018503</v>
      </c>
      <c r="AI166" s="8" t="n">
        <v>0.0006911859722</v>
      </c>
      <c r="AJ166" s="8" t="n">
        <v>-0.3926009414</v>
      </c>
      <c r="AK166" s="8" t="n">
        <v>-0.9197081889</v>
      </c>
      <c r="AL166" s="8" t="n">
        <v>0.001161065762</v>
      </c>
      <c r="AM166" s="8" t="n">
        <v>0.001091525965</v>
      </c>
      <c r="AN166" s="8" t="n">
        <v>0.0007964815243</v>
      </c>
      <c r="AO166" s="8" t="n">
        <v>0.9999990871</v>
      </c>
      <c r="AP166" s="8" t="n">
        <v>-1.45475678</v>
      </c>
      <c r="AQ166" s="8" t="n">
        <v>-3.791188703</v>
      </c>
      <c r="AR166" s="8" t="n">
        <v>0.06904287312</v>
      </c>
      <c r="AS166" s="2"/>
      <c r="AT166" s="2"/>
      <c r="AU166" s="2"/>
      <c r="AV166" s="2"/>
      <c r="AW166" s="2"/>
      <c r="AX166" s="2"/>
    </row>
    <row r="167" customFormat="false" ht="15" hidden="false" customHeight="false" outlineLevel="0" collapsed="false">
      <c r="A167" s="6" t="s">
        <v>50</v>
      </c>
      <c r="B167" s="6" t="s">
        <v>52</v>
      </c>
      <c r="C167" s="2" t="n">
        <v>29</v>
      </c>
      <c r="D167" s="6" t="s">
        <v>158</v>
      </c>
      <c r="E167" s="2" t="n">
        <v>1</v>
      </c>
      <c r="F167" s="6" t="s">
        <v>194</v>
      </c>
      <c r="G167" s="8" t="n">
        <v>0.1</v>
      </c>
      <c r="H167" s="6" t="s">
        <v>104</v>
      </c>
      <c r="I167" s="2" t="n">
        <v>58</v>
      </c>
      <c r="J167" s="2" t="n">
        <v>53</v>
      </c>
      <c r="K167" s="2" t="n">
        <v>58</v>
      </c>
      <c r="L167" s="2" t="n">
        <v>53</v>
      </c>
      <c r="M167" s="2" t="n">
        <v>1</v>
      </c>
      <c r="N167" s="2" t="n">
        <v>12</v>
      </c>
      <c r="O167" s="2" t="n">
        <v>328</v>
      </c>
      <c r="P167" s="2" t="n">
        <v>13</v>
      </c>
      <c r="Q167" s="2" t="n">
        <v>168</v>
      </c>
      <c r="R167" s="2" t="n">
        <v>18</v>
      </c>
      <c r="S167" s="2" t="n">
        <v>15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11</v>
      </c>
      <c r="Y167" s="2" t="n">
        <v>11</v>
      </c>
      <c r="Z167" s="2" t="n">
        <v>10</v>
      </c>
      <c r="AA167" s="2" t="n">
        <v>1</v>
      </c>
      <c r="AB167" s="8" t="n">
        <v>0.2675821872</v>
      </c>
      <c r="AC167" s="8" t="n">
        <v>0.06794605687</v>
      </c>
      <c r="AD167" s="8" t="n">
        <v>0.07111093477</v>
      </c>
      <c r="AE167" s="2" t="n">
        <v>1</v>
      </c>
      <c r="AF167" s="8" t="n">
        <v>3.851782</v>
      </c>
      <c r="AG167" s="8" t="n">
        <v>-0.9197082741</v>
      </c>
      <c r="AH167" s="8" t="n">
        <v>0.3926018503</v>
      </c>
      <c r="AI167" s="8" t="n">
        <v>0.0006911859722</v>
      </c>
      <c r="AJ167" s="8" t="n">
        <v>-0.3926009414</v>
      </c>
      <c r="AK167" s="8" t="n">
        <v>-0.9197081889</v>
      </c>
      <c r="AL167" s="8" t="n">
        <v>0.001161065762</v>
      </c>
      <c r="AM167" s="8" t="n">
        <v>0.001091525965</v>
      </c>
      <c r="AN167" s="8" t="n">
        <v>0.0007964815243</v>
      </c>
      <c r="AO167" s="8" t="n">
        <v>0.9999990871</v>
      </c>
      <c r="AP167" s="8" t="n">
        <v>-1.45475678</v>
      </c>
      <c r="AQ167" s="8" t="n">
        <v>-3.791188703</v>
      </c>
      <c r="AR167" s="8" t="n">
        <v>0.06904287312</v>
      </c>
      <c r="AS167" s="2"/>
      <c r="AT167" s="2"/>
      <c r="AU167" s="2"/>
      <c r="AV167" s="2"/>
      <c r="AW167" s="2"/>
      <c r="AX167" s="2"/>
    </row>
    <row r="168" customFormat="false" ht="15" hidden="false" customHeight="false" outlineLevel="0" collapsed="false">
      <c r="A168" s="6" t="s">
        <v>50</v>
      </c>
      <c r="B168" s="6" t="s">
        <v>51</v>
      </c>
      <c r="C168" s="2" t="n">
        <v>29</v>
      </c>
      <c r="D168" s="6" t="s">
        <v>160</v>
      </c>
      <c r="E168" s="2" t="n">
        <v>1</v>
      </c>
      <c r="F168" s="6" t="s">
        <v>195</v>
      </c>
      <c r="G168" s="8" t="n">
        <v>0.1</v>
      </c>
      <c r="H168" s="6" t="s">
        <v>104</v>
      </c>
      <c r="I168" s="2" t="n">
        <v>58</v>
      </c>
      <c r="J168" s="2" t="n">
        <v>52</v>
      </c>
      <c r="K168" s="2" t="n">
        <v>58</v>
      </c>
      <c r="L168" s="2" t="n">
        <v>52</v>
      </c>
      <c r="M168" s="2" t="n">
        <v>2</v>
      </c>
      <c r="N168" s="2" t="n">
        <v>11</v>
      </c>
      <c r="O168" s="2" t="n">
        <v>217</v>
      </c>
      <c r="P168" s="2" t="n">
        <v>12</v>
      </c>
      <c r="Q168" s="2" t="n">
        <v>114</v>
      </c>
      <c r="R168" s="2" t="n">
        <v>24</v>
      </c>
      <c r="S168" s="2" t="n">
        <v>9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10</v>
      </c>
      <c r="Y168" s="2" t="n">
        <v>10</v>
      </c>
      <c r="Z168" s="2" t="n">
        <v>0</v>
      </c>
      <c r="AA168" s="2" t="n">
        <v>1</v>
      </c>
      <c r="AB168" s="8" t="n">
        <v>1.051932094</v>
      </c>
      <c r="AC168" s="8" t="n">
        <v>0.08941184997</v>
      </c>
      <c r="AD168" s="8" t="n">
        <v>0.1113686772</v>
      </c>
      <c r="AE168" s="2" t="n">
        <v>1</v>
      </c>
      <c r="AF168" s="8" t="n">
        <v>1.950563</v>
      </c>
      <c r="AG168" s="8" t="n">
        <v>-0.9482863935</v>
      </c>
      <c r="AH168" s="8" t="n">
        <v>0.3171466711</v>
      </c>
      <c r="AI168" s="8" t="n">
        <v>-0.01307306099</v>
      </c>
      <c r="AJ168" s="8" t="n">
        <v>-0.3172467694</v>
      </c>
      <c r="AK168" s="8" t="n">
        <v>-0.9483213374</v>
      </c>
      <c r="AL168" s="8" t="n">
        <v>0.006413145567</v>
      </c>
      <c r="AM168" s="8" t="n">
        <v>-0.01036355492</v>
      </c>
      <c r="AN168" s="8" t="n">
        <v>0.01022888505</v>
      </c>
      <c r="AO168" s="8" t="n">
        <v>0.9998939777</v>
      </c>
      <c r="AP168" s="8" t="n">
        <v>12.5817478</v>
      </c>
      <c r="AQ168" s="8" t="n">
        <v>2.18542222</v>
      </c>
      <c r="AR168" s="8" t="n">
        <v>0.8073841415</v>
      </c>
      <c r="AS168" s="2"/>
      <c r="AT168" s="2"/>
      <c r="AU168" s="2"/>
      <c r="AV168" s="2"/>
      <c r="AW168" s="2"/>
      <c r="AX168" s="2"/>
    </row>
    <row r="169" customFormat="false" ht="15" hidden="false" customHeight="false" outlineLevel="0" collapsed="false">
      <c r="A169" s="6" t="s">
        <v>50</v>
      </c>
      <c r="B169" s="6" t="s">
        <v>52</v>
      </c>
      <c r="C169" s="2" t="n">
        <v>29</v>
      </c>
      <c r="D169" s="6" t="s">
        <v>160</v>
      </c>
      <c r="E169" s="2" t="n">
        <v>1</v>
      </c>
      <c r="F169" s="6" t="s">
        <v>195</v>
      </c>
      <c r="G169" s="8" t="n">
        <v>0.1</v>
      </c>
      <c r="H169" s="6" t="s">
        <v>104</v>
      </c>
      <c r="I169" s="2" t="n">
        <v>58</v>
      </c>
      <c r="J169" s="2" t="n">
        <v>52</v>
      </c>
      <c r="K169" s="2" t="n">
        <v>58</v>
      </c>
      <c r="L169" s="2" t="n">
        <v>52</v>
      </c>
      <c r="M169" s="2" t="n">
        <v>2</v>
      </c>
      <c r="N169" s="2" t="n">
        <v>11</v>
      </c>
      <c r="O169" s="2" t="n">
        <v>217</v>
      </c>
      <c r="P169" s="2" t="n">
        <v>12</v>
      </c>
      <c r="Q169" s="2" t="n">
        <v>114</v>
      </c>
      <c r="R169" s="2" t="n">
        <v>24</v>
      </c>
      <c r="S169" s="2" t="n">
        <v>9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10</v>
      </c>
      <c r="Y169" s="2" t="n">
        <v>10</v>
      </c>
      <c r="Z169" s="2" t="n">
        <v>9</v>
      </c>
      <c r="AA169" s="2" t="n">
        <v>1</v>
      </c>
      <c r="AB169" s="8" t="n">
        <v>0.4984162755</v>
      </c>
      <c r="AC169" s="8" t="n">
        <v>0.04542060187</v>
      </c>
      <c r="AD169" s="8" t="n">
        <v>0.05415029107</v>
      </c>
      <c r="AE169" s="2" t="n">
        <v>1</v>
      </c>
      <c r="AF169" s="8" t="n">
        <v>2.855644</v>
      </c>
      <c r="AG169" s="8" t="n">
        <v>-0.9479680134</v>
      </c>
      <c r="AH169" s="8" t="n">
        <v>0.3183648693</v>
      </c>
      <c r="AI169" s="8" t="n">
        <v>-0.0006750023298</v>
      </c>
      <c r="AJ169" s="8" t="n">
        <v>-0.3183387933</v>
      </c>
      <c r="AK169" s="8" t="n">
        <v>-0.9479136135</v>
      </c>
      <c r="AL169" s="8" t="n">
        <v>-0.01096330202</v>
      </c>
      <c r="AM169" s="8" t="n">
        <v>-0.004130174111</v>
      </c>
      <c r="AN169" s="8" t="n">
        <v>-0.0101779802</v>
      </c>
      <c r="AO169" s="8" t="n">
        <v>0.9999396734</v>
      </c>
      <c r="AP169" s="8" t="n">
        <v>12.62565765</v>
      </c>
      <c r="AQ169" s="8" t="n">
        <v>2.149767244</v>
      </c>
      <c r="AR169" s="8" t="n">
        <v>0.8407592676</v>
      </c>
      <c r="AS169" s="2"/>
      <c r="AT169" s="2"/>
      <c r="AU169" s="2"/>
      <c r="AV169" s="2"/>
      <c r="AW169" s="2"/>
      <c r="AX169" s="2"/>
    </row>
    <row r="170" customFormat="false" ht="15" hidden="false" customHeight="false" outlineLevel="0" collapsed="false">
      <c r="A170" s="6" t="s">
        <v>50</v>
      </c>
      <c r="B170" s="6" t="s">
        <v>51</v>
      </c>
      <c r="C170" s="2" t="n">
        <v>29</v>
      </c>
      <c r="D170" s="6" t="s">
        <v>162</v>
      </c>
      <c r="E170" s="2" t="n">
        <v>1</v>
      </c>
      <c r="F170" s="6" t="s">
        <v>196</v>
      </c>
      <c r="G170" s="8" t="n">
        <v>0.1</v>
      </c>
      <c r="H170" s="6" t="s">
        <v>104</v>
      </c>
      <c r="I170" s="2" t="n">
        <v>58</v>
      </c>
      <c r="J170" s="2" t="n">
        <v>86</v>
      </c>
      <c r="K170" s="2" t="n">
        <v>58</v>
      </c>
      <c r="L170" s="2" t="n">
        <v>86</v>
      </c>
      <c r="M170" s="2" t="n">
        <v>2</v>
      </c>
      <c r="N170" s="2" t="n">
        <v>17</v>
      </c>
      <c r="O170" s="2" t="n">
        <v>523</v>
      </c>
      <c r="P170" s="2" t="n">
        <v>10</v>
      </c>
      <c r="Q170" s="2" t="n">
        <v>63</v>
      </c>
      <c r="R170" s="2" t="n">
        <v>3</v>
      </c>
      <c r="S170" s="2" t="n">
        <v>6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5</v>
      </c>
      <c r="Y170" s="2" t="n">
        <v>5</v>
      </c>
      <c r="Z170" s="2" t="n">
        <v>0</v>
      </c>
      <c r="AA170" s="2" t="n">
        <v>1</v>
      </c>
      <c r="AB170" s="8" t="n">
        <v>2.958058363</v>
      </c>
      <c r="AC170" s="8" t="n">
        <v>0.2549358333</v>
      </c>
      <c r="AD170" s="8" t="n">
        <v>0.3012572062</v>
      </c>
      <c r="AE170" s="2" t="n">
        <v>0</v>
      </c>
      <c r="AF170" s="8" t="n">
        <v>4.357237</v>
      </c>
      <c r="AG170" s="8" t="n">
        <v>0.5085225969</v>
      </c>
      <c r="AH170" s="8" t="n">
        <v>0.8603986798</v>
      </c>
      <c r="AI170" s="8" t="n">
        <v>-0.03344966727</v>
      </c>
      <c r="AJ170" s="8" t="n">
        <v>-0.8609318795</v>
      </c>
      <c r="AK170" s="8" t="n">
        <v>0.5074300844</v>
      </c>
      <c r="AL170" s="8" t="n">
        <v>-0.03620784865</v>
      </c>
      <c r="AM170" s="8" t="n">
        <v>-0.01417981769</v>
      </c>
      <c r="AN170" s="8" t="n">
        <v>0.04721039414</v>
      </c>
      <c r="AO170" s="8" t="n">
        <v>0.9987843168</v>
      </c>
      <c r="AP170" s="8" t="n">
        <v>-10.12252055</v>
      </c>
      <c r="AQ170" s="8" t="n">
        <v>11.34893529</v>
      </c>
      <c r="AR170" s="8" t="n">
        <v>0.651994292</v>
      </c>
      <c r="AS170" s="2"/>
      <c r="AT170" s="2"/>
      <c r="AU170" s="2"/>
      <c r="AV170" s="2"/>
      <c r="AW170" s="2"/>
      <c r="AX170" s="2"/>
    </row>
    <row r="171" customFormat="false" ht="15" hidden="false" customHeight="false" outlineLevel="0" collapsed="false">
      <c r="A171" s="6" t="s">
        <v>50</v>
      </c>
      <c r="B171" s="6" t="s">
        <v>52</v>
      </c>
      <c r="C171" s="2" t="n">
        <v>29</v>
      </c>
      <c r="D171" s="6" t="s">
        <v>162</v>
      </c>
      <c r="E171" s="2" t="n">
        <v>1</v>
      </c>
      <c r="F171" s="6" t="s">
        <v>196</v>
      </c>
      <c r="G171" s="8" t="n">
        <v>0.1</v>
      </c>
      <c r="H171" s="6" t="s">
        <v>104</v>
      </c>
      <c r="I171" s="2" t="n">
        <v>58</v>
      </c>
      <c r="J171" s="2" t="n">
        <v>86</v>
      </c>
      <c r="K171" s="2" t="n">
        <v>58</v>
      </c>
      <c r="L171" s="2" t="n">
        <v>86</v>
      </c>
      <c r="M171" s="2" t="n">
        <v>2</v>
      </c>
      <c r="N171" s="2" t="n">
        <v>17</v>
      </c>
      <c r="O171" s="2" t="n">
        <v>523</v>
      </c>
      <c r="P171" s="2" t="n">
        <v>10</v>
      </c>
      <c r="Q171" s="2" t="n">
        <v>63</v>
      </c>
      <c r="R171" s="2" t="n">
        <v>3</v>
      </c>
      <c r="S171" s="2" t="n">
        <v>6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5</v>
      </c>
      <c r="Y171" s="2" t="n">
        <v>5</v>
      </c>
      <c r="Z171" s="2" t="n">
        <v>5</v>
      </c>
      <c r="AA171" s="2" t="n">
        <v>1</v>
      </c>
      <c r="AB171" s="8" t="n">
        <v>2.958058363</v>
      </c>
      <c r="AC171" s="8" t="n">
        <v>0.2549358333</v>
      </c>
      <c r="AD171" s="8" t="n">
        <v>0.3012572062</v>
      </c>
      <c r="AE171" s="2" t="n">
        <v>0</v>
      </c>
      <c r="AF171" s="8" t="n">
        <v>5.074379</v>
      </c>
      <c r="AG171" s="8" t="n">
        <v>0.5085225969</v>
      </c>
      <c r="AH171" s="8" t="n">
        <v>0.8603986798</v>
      </c>
      <c r="AI171" s="8" t="n">
        <v>-0.03344966727</v>
      </c>
      <c r="AJ171" s="8" t="n">
        <v>-0.8609318795</v>
      </c>
      <c r="AK171" s="8" t="n">
        <v>0.5074300844</v>
      </c>
      <c r="AL171" s="8" t="n">
        <v>-0.03620784865</v>
      </c>
      <c r="AM171" s="8" t="n">
        <v>-0.01417981769</v>
      </c>
      <c r="AN171" s="8" t="n">
        <v>0.04721039414</v>
      </c>
      <c r="AO171" s="8" t="n">
        <v>0.9987843168</v>
      </c>
      <c r="AP171" s="8" t="n">
        <v>-10.12252055</v>
      </c>
      <c r="AQ171" s="8" t="n">
        <v>11.34893529</v>
      </c>
      <c r="AR171" s="8" t="n">
        <v>0.651994292</v>
      </c>
      <c r="AS171" s="2"/>
      <c r="AT171" s="2"/>
      <c r="AU171" s="2"/>
      <c r="AV171" s="2"/>
      <c r="AW171" s="2"/>
      <c r="AX171" s="2"/>
    </row>
    <row r="172" customFormat="false" ht="15" hidden="false" customHeight="false" outlineLevel="0" collapsed="false">
      <c r="A172" s="6" t="s">
        <v>50</v>
      </c>
      <c r="B172" s="6" t="s">
        <v>51</v>
      </c>
      <c r="C172" s="2" t="n">
        <v>29</v>
      </c>
      <c r="D172" s="6" t="s">
        <v>164</v>
      </c>
      <c r="E172" s="2" t="n">
        <v>0</v>
      </c>
      <c r="F172" s="6" t="s">
        <v>197</v>
      </c>
      <c r="G172" s="8" t="n">
        <v>0.1</v>
      </c>
      <c r="H172" s="6" t="s">
        <v>104</v>
      </c>
      <c r="I172" s="2" t="n">
        <v>58</v>
      </c>
      <c r="J172" s="2" t="n">
        <v>88</v>
      </c>
      <c r="K172" s="2" t="n">
        <v>58</v>
      </c>
      <c r="L172" s="2" t="n">
        <v>88</v>
      </c>
      <c r="M172" s="2" t="n">
        <v>3</v>
      </c>
      <c r="N172" s="2" t="n">
        <v>9</v>
      </c>
      <c r="O172" s="2" t="n">
        <v>367</v>
      </c>
      <c r="P172" s="2" t="n">
        <v>11</v>
      </c>
      <c r="Q172" s="2" t="n">
        <v>85</v>
      </c>
      <c r="R172" s="2" t="n">
        <v>5</v>
      </c>
      <c r="S172" s="2" t="n">
        <v>8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7</v>
      </c>
      <c r="Y172" s="2" t="n">
        <v>7</v>
      </c>
      <c r="Z172" s="2" t="n">
        <v>0</v>
      </c>
      <c r="AA172" s="2" t="n">
        <v>1</v>
      </c>
      <c r="AB172" s="8" t="n">
        <v>1.6824271</v>
      </c>
      <c r="AC172" s="8" t="n">
        <v>0.1024430252</v>
      </c>
      <c r="AD172" s="8" t="n">
        <v>0.1413205122</v>
      </c>
      <c r="AE172" s="2" t="n">
        <v>1</v>
      </c>
      <c r="AF172" s="8" t="n">
        <v>9.526664</v>
      </c>
      <c r="AG172" s="8" t="n">
        <v>-0.8119809668</v>
      </c>
      <c r="AH172" s="8" t="n">
        <v>0.5830901258</v>
      </c>
      <c r="AI172" s="8" t="n">
        <v>-0.02632137591</v>
      </c>
      <c r="AJ172" s="8" t="n">
        <v>-0.5832559468</v>
      </c>
      <c r="AK172" s="8" t="n">
        <v>-0.8122867414</v>
      </c>
      <c r="AL172" s="8" t="n">
        <v>-0.00165837261</v>
      </c>
      <c r="AM172" s="8" t="n">
        <v>-0.02234748536</v>
      </c>
      <c r="AN172" s="8" t="n">
        <v>0.01400553203</v>
      </c>
      <c r="AO172" s="8" t="n">
        <v>0.999652157</v>
      </c>
      <c r="AP172" s="8" t="n">
        <v>16.53955925</v>
      </c>
      <c r="AQ172" s="8" t="n">
        <v>12.64309748</v>
      </c>
      <c r="AR172" s="8" t="n">
        <v>1.553817474</v>
      </c>
      <c r="AS172" s="2"/>
      <c r="AT172" s="2"/>
      <c r="AU172" s="2"/>
      <c r="AV172" s="2"/>
      <c r="AW172" s="2"/>
      <c r="AX172" s="2"/>
    </row>
    <row r="173" customFormat="false" ht="15" hidden="false" customHeight="false" outlineLevel="0" collapsed="false">
      <c r="A173" s="6" t="s">
        <v>50</v>
      </c>
      <c r="B173" s="6" t="s">
        <v>52</v>
      </c>
      <c r="C173" s="2" t="n">
        <v>29</v>
      </c>
      <c r="D173" s="6" t="s">
        <v>164</v>
      </c>
      <c r="E173" s="2" t="n">
        <v>0</v>
      </c>
      <c r="F173" s="6" t="s">
        <v>197</v>
      </c>
      <c r="G173" s="8" t="n">
        <v>0.1</v>
      </c>
      <c r="H173" s="6" t="s">
        <v>104</v>
      </c>
      <c r="I173" s="2" t="n">
        <v>58</v>
      </c>
      <c r="J173" s="2" t="n">
        <v>88</v>
      </c>
      <c r="K173" s="2" t="n">
        <v>58</v>
      </c>
      <c r="L173" s="2" t="n">
        <v>88</v>
      </c>
      <c r="M173" s="2" t="n">
        <v>3</v>
      </c>
      <c r="N173" s="2" t="n">
        <v>9</v>
      </c>
      <c r="O173" s="2" t="n">
        <v>367</v>
      </c>
      <c r="P173" s="2" t="n">
        <v>11</v>
      </c>
      <c r="Q173" s="2" t="n">
        <v>85</v>
      </c>
      <c r="R173" s="2" t="n">
        <v>5</v>
      </c>
      <c r="S173" s="2" t="n">
        <v>8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7</v>
      </c>
      <c r="Y173" s="2" t="n">
        <v>7</v>
      </c>
      <c r="Z173" s="2" t="n">
        <v>5</v>
      </c>
      <c r="AA173" s="2" t="n">
        <v>1</v>
      </c>
      <c r="AB173" s="8" t="n">
        <v>0.844353829</v>
      </c>
      <c r="AC173" s="8" t="n">
        <v>0.05945122606</v>
      </c>
      <c r="AD173" s="8" t="n">
        <v>0.08062032261</v>
      </c>
      <c r="AE173" s="2" t="n">
        <v>1</v>
      </c>
      <c r="AF173" s="8" t="n">
        <v>10.519105</v>
      </c>
      <c r="AG173" s="8" t="n">
        <v>-0.813243402</v>
      </c>
      <c r="AH173" s="8" t="n">
        <v>0.5818079031</v>
      </c>
      <c r="AI173" s="8" t="n">
        <v>-0.01160745189</v>
      </c>
      <c r="AJ173" s="8" t="n">
        <v>-0.5818408875</v>
      </c>
      <c r="AK173" s="8" t="n">
        <v>-0.8133023824</v>
      </c>
      <c r="AL173" s="8" t="n">
        <v>-0.0006453501084</v>
      </c>
      <c r="AM173" s="8" t="n">
        <v>-0.009815838068</v>
      </c>
      <c r="AN173" s="8" t="n">
        <v>0.006228863391</v>
      </c>
      <c r="AO173" s="8" t="n">
        <v>0.999932423</v>
      </c>
      <c r="AP173" s="8" t="n">
        <v>16.6022377</v>
      </c>
      <c r="AQ173" s="8" t="n">
        <v>12.62553193</v>
      </c>
      <c r="AR173" s="8" t="n">
        <v>1.515136128</v>
      </c>
      <c r="AS173" s="2"/>
      <c r="AT173" s="2"/>
      <c r="AU173" s="2"/>
      <c r="AV173" s="2"/>
      <c r="AW173" s="2"/>
      <c r="AX173" s="2"/>
    </row>
    <row r="174" customFormat="false" ht="15" hidden="false" customHeight="false" outlineLevel="0" collapsed="false">
      <c r="A174" s="6" t="s">
        <v>50</v>
      </c>
      <c r="B174" s="6" t="s">
        <v>51</v>
      </c>
      <c r="C174" s="2" t="n">
        <v>30</v>
      </c>
      <c r="D174" s="6" t="s">
        <v>158</v>
      </c>
      <c r="E174" s="2" t="n">
        <v>1</v>
      </c>
      <c r="F174" s="6" t="s">
        <v>198</v>
      </c>
      <c r="G174" s="8" t="n">
        <v>0.1</v>
      </c>
      <c r="H174" s="6" t="s">
        <v>104</v>
      </c>
      <c r="I174" s="2" t="n">
        <v>60</v>
      </c>
      <c r="J174" s="2" t="n">
        <v>48</v>
      </c>
      <c r="K174" s="2" t="n">
        <v>60</v>
      </c>
      <c r="L174" s="2" t="n">
        <v>48</v>
      </c>
      <c r="M174" s="2" t="n">
        <v>4</v>
      </c>
      <c r="N174" s="2" t="n">
        <v>11</v>
      </c>
      <c r="O174" s="2" t="n">
        <v>370</v>
      </c>
      <c r="P174" s="2" t="n">
        <v>16</v>
      </c>
      <c r="Q174" s="2" t="n">
        <v>203</v>
      </c>
      <c r="R174" s="2" t="n">
        <v>43</v>
      </c>
      <c r="S174" s="2" t="n">
        <v>16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16</v>
      </c>
      <c r="Y174" s="2" t="n">
        <v>16</v>
      </c>
      <c r="Z174" s="2" t="n">
        <v>0</v>
      </c>
      <c r="AA174" s="2" t="n">
        <v>1</v>
      </c>
      <c r="AB174" s="8" t="n">
        <v>1.026333894</v>
      </c>
      <c r="AC174" s="8" t="n">
        <v>0.132009223</v>
      </c>
      <c r="AD174" s="8" t="n">
        <v>0.1496443093</v>
      </c>
      <c r="AE174" s="2" t="n">
        <v>1</v>
      </c>
      <c r="AF174" s="8" t="n">
        <v>2.496386</v>
      </c>
      <c r="AG174" s="8" t="n">
        <v>-0.9195734825</v>
      </c>
      <c r="AH174" s="8" t="n">
        <v>0.3927974761</v>
      </c>
      <c r="AI174" s="8" t="n">
        <v>-0.009734121007</v>
      </c>
      <c r="AJ174" s="8" t="n">
        <v>-0.3928854825</v>
      </c>
      <c r="AK174" s="8" t="n">
        <v>-0.919534067</v>
      </c>
      <c r="AL174" s="8" t="n">
        <v>0.00990440363</v>
      </c>
      <c r="AM174" s="8" t="n">
        <v>-0.005060431131</v>
      </c>
      <c r="AN174" s="8" t="n">
        <v>0.01293222177</v>
      </c>
      <c r="AO174" s="8" t="n">
        <v>0.9999035702</v>
      </c>
      <c r="AP174" s="8" t="n">
        <v>-1.468045205</v>
      </c>
      <c r="AQ174" s="8" t="n">
        <v>-3.771614027</v>
      </c>
      <c r="AR174" s="8" t="n">
        <v>0.008067600123</v>
      </c>
      <c r="AS174" s="2"/>
      <c r="AT174" s="2"/>
      <c r="AU174" s="2"/>
      <c r="AV174" s="2"/>
      <c r="AW174" s="2"/>
      <c r="AX174" s="2"/>
    </row>
    <row r="175" customFormat="false" ht="15" hidden="false" customHeight="false" outlineLevel="0" collapsed="false">
      <c r="A175" s="6" t="s">
        <v>50</v>
      </c>
      <c r="B175" s="6" t="s">
        <v>52</v>
      </c>
      <c r="C175" s="2" t="n">
        <v>30</v>
      </c>
      <c r="D175" s="6" t="s">
        <v>158</v>
      </c>
      <c r="E175" s="2" t="n">
        <v>1</v>
      </c>
      <c r="F175" s="6" t="s">
        <v>198</v>
      </c>
      <c r="G175" s="8" t="n">
        <v>0.1</v>
      </c>
      <c r="H175" s="6" t="s">
        <v>104</v>
      </c>
      <c r="I175" s="2" t="n">
        <v>60</v>
      </c>
      <c r="J175" s="2" t="n">
        <v>48</v>
      </c>
      <c r="K175" s="2" t="n">
        <v>60</v>
      </c>
      <c r="L175" s="2" t="n">
        <v>48</v>
      </c>
      <c r="M175" s="2" t="n">
        <v>4</v>
      </c>
      <c r="N175" s="2" t="n">
        <v>11</v>
      </c>
      <c r="O175" s="2" t="n">
        <v>370</v>
      </c>
      <c r="P175" s="2" t="n">
        <v>16</v>
      </c>
      <c r="Q175" s="2" t="n">
        <v>203</v>
      </c>
      <c r="R175" s="2" t="n">
        <v>43</v>
      </c>
      <c r="S175" s="2" t="n">
        <v>16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16</v>
      </c>
      <c r="Y175" s="2" t="n">
        <v>16</v>
      </c>
      <c r="Z175" s="2" t="n">
        <v>14</v>
      </c>
      <c r="AA175" s="2" t="n">
        <v>1</v>
      </c>
      <c r="AB175" s="8" t="n">
        <v>0.3725070988</v>
      </c>
      <c r="AC175" s="8" t="n">
        <v>0.04999500854</v>
      </c>
      <c r="AD175" s="8" t="n">
        <v>0.05576928117</v>
      </c>
      <c r="AE175" s="2" t="n">
        <v>1</v>
      </c>
      <c r="AF175" s="8" t="n">
        <v>3.807828</v>
      </c>
      <c r="AG175" s="8" t="n">
        <v>-0.9196680117</v>
      </c>
      <c r="AH175" s="8" t="n">
        <v>0.392693372</v>
      </c>
      <c r="AI175" s="8" t="n">
        <v>0.001632101965</v>
      </c>
      <c r="AJ175" s="8" t="n">
        <v>-0.3926867187</v>
      </c>
      <c r="AK175" s="8" t="n">
        <v>-0.9196662712</v>
      </c>
      <c r="AL175" s="8" t="n">
        <v>0.003330241383</v>
      </c>
      <c r="AM175" s="8" t="n">
        <v>0.002808752847</v>
      </c>
      <c r="AN175" s="8" t="n">
        <v>0.002421811706</v>
      </c>
      <c r="AO175" s="8" t="n">
        <v>0.9999931228</v>
      </c>
      <c r="AP175" s="8" t="n">
        <v>-1.449149652</v>
      </c>
      <c r="AQ175" s="8" t="n">
        <v>-3.782080252</v>
      </c>
      <c r="AR175" s="8" t="n">
        <v>0.08931463375</v>
      </c>
      <c r="AS175" s="2"/>
      <c r="AT175" s="2"/>
      <c r="AU175" s="2"/>
      <c r="AV175" s="2"/>
      <c r="AW175" s="2"/>
      <c r="AX175" s="2"/>
    </row>
    <row r="176" customFormat="false" ht="15" hidden="false" customHeight="false" outlineLevel="0" collapsed="false">
      <c r="A176" s="6" t="s">
        <v>50</v>
      </c>
      <c r="B176" s="6" t="s">
        <v>51</v>
      </c>
      <c r="C176" s="2" t="n">
        <v>30</v>
      </c>
      <c r="D176" s="6" t="s">
        <v>160</v>
      </c>
      <c r="E176" s="2" t="n">
        <v>1</v>
      </c>
      <c r="F176" s="6" t="s">
        <v>199</v>
      </c>
      <c r="G176" s="8" t="n">
        <v>0.1</v>
      </c>
      <c r="H176" s="6" t="s">
        <v>104</v>
      </c>
      <c r="I176" s="2" t="n">
        <v>60</v>
      </c>
      <c r="J176" s="2" t="n">
        <v>54</v>
      </c>
      <c r="K176" s="2" t="n">
        <v>60</v>
      </c>
      <c r="L176" s="2" t="n">
        <v>54</v>
      </c>
      <c r="M176" s="2" t="n">
        <v>4</v>
      </c>
      <c r="N176" s="2" t="n">
        <v>7</v>
      </c>
      <c r="O176" s="2" t="n">
        <v>308</v>
      </c>
      <c r="P176" s="2" t="n">
        <v>12</v>
      </c>
      <c r="Q176" s="2" t="n">
        <v>131</v>
      </c>
      <c r="R176" s="2" t="n">
        <v>11</v>
      </c>
      <c r="S176" s="2" t="n">
        <v>12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8</v>
      </c>
      <c r="Y176" s="2" t="n">
        <v>8</v>
      </c>
      <c r="Z176" s="2" t="n">
        <v>0</v>
      </c>
      <c r="AA176" s="2" t="n">
        <v>1</v>
      </c>
      <c r="AB176" s="8" t="n">
        <v>0.3098544892</v>
      </c>
      <c r="AC176" s="8" t="n">
        <v>0.01857602526</v>
      </c>
      <c r="AD176" s="8" t="n">
        <v>0.03155524958</v>
      </c>
      <c r="AE176" s="2" t="n">
        <v>1</v>
      </c>
      <c r="AF176" s="8" t="n">
        <v>2.286184</v>
      </c>
      <c r="AG176" s="8" t="n">
        <v>-0.948158648</v>
      </c>
      <c r="AH176" s="8" t="n">
        <v>0.3177933242</v>
      </c>
      <c r="AI176" s="8" t="n">
        <v>-0.001606656402</v>
      </c>
      <c r="AJ176" s="8" t="n">
        <v>-0.3177779337</v>
      </c>
      <c r="AK176" s="8" t="n">
        <v>-0.9481444319</v>
      </c>
      <c r="AL176" s="8" t="n">
        <v>-0.006270656567</v>
      </c>
      <c r="AM176" s="8" t="n">
        <v>-0.003516115117</v>
      </c>
      <c r="AN176" s="8" t="n">
        <v>-0.005435017301</v>
      </c>
      <c r="AO176" s="8" t="n">
        <v>0.9999790485</v>
      </c>
      <c r="AP176" s="8" t="n">
        <v>12.64135919</v>
      </c>
      <c r="AQ176" s="8" t="n">
        <v>2.174240821</v>
      </c>
      <c r="AR176" s="8" t="n">
        <v>0.8669339734</v>
      </c>
      <c r="AS176" s="2"/>
      <c r="AT176" s="2"/>
      <c r="AU176" s="2"/>
      <c r="AV176" s="2"/>
      <c r="AW176" s="2"/>
      <c r="AX176" s="2"/>
    </row>
    <row r="177" customFormat="false" ht="15" hidden="false" customHeight="false" outlineLevel="0" collapsed="false">
      <c r="A177" s="6" t="s">
        <v>50</v>
      </c>
      <c r="B177" s="6" t="s">
        <v>52</v>
      </c>
      <c r="C177" s="2" t="n">
        <v>30</v>
      </c>
      <c r="D177" s="6" t="s">
        <v>160</v>
      </c>
      <c r="E177" s="2" t="n">
        <v>1</v>
      </c>
      <c r="F177" s="6" t="s">
        <v>199</v>
      </c>
      <c r="G177" s="8" t="n">
        <v>0.1</v>
      </c>
      <c r="H177" s="6" t="s">
        <v>104</v>
      </c>
      <c r="I177" s="2" t="n">
        <v>60</v>
      </c>
      <c r="J177" s="2" t="n">
        <v>54</v>
      </c>
      <c r="K177" s="2" t="n">
        <v>60</v>
      </c>
      <c r="L177" s="2" t="n">
        <v>54</v>
      </c>
      <c r="M177" s="2" t="n">
        <v>4</v>
      </c>
      <c r="N177" s="2" t="n">
        <v>7</v>
      </c>
      <c r="O177" s="2" t="n">
        <v>308</v>
      </c>
      <c r="P177" s="2" t="n">
        <v>12</v>
      </c>
      <c r="Q177" s="2" t="n">
        <v>131</v>
      </c>
      <c r="R177" s="2" t="n">
        <v>11</v>
      </c>
      <c r="S177" s="2" t="n">
        <v>12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8</v>
      </c>
      <c r="Y177" s="2" t="n">
        <v>8</v>
      </c>
      <c r="Z177" s="2" t="n">
        <v>8</v>
      </c>
      <c r="AA177" s="2" t="n">
        <v>1</v>
      </c>
      <c r="AB177" s="8" t="n">
        <v>0.3098544892</v>
      </c>
      <c r="AC177" s="8" t="n">
        <v>0.01857602526</v>
      </c>
      <c r="AD177" s="8" t="n">
        <v>0.03155524958</v>
      </c>
      <c r="AE177" s="2" t="n">
        <v>1</v>
      </c>
      <c r="AF177" s="8" t="n">
        <v>3.631282</v>
      </c>
      <c r="AG177" s="8" t="n">
        <v>-0.948158648</v>
      </c>
      <c r="AH177" s="8" t="n">
        <v>0.3177933242</v>
      </c>
      <c r="AI177" s="8" t="n">
        <v>-0.001606656402</v>
      </c>
      <c r="AJ177" s="8" t="n">
        <v>-0.3177779337</v>
      </c>
      <c r="AK177" s="8" t="n">
        <v>-0.9481444319</v>
      </c>
      <c r="AL177" s="8" t="n">
        <v>-0.006270656567</v>
      </c>
      <c r="AM177" s="8" t="n">
        <v>-0.003516115117</v>
      </c>
      <c r="AN177" s="8" t="n">
        <v>-0.005435017301</v>
      </c>
      <c r="AO177" s="8" t="n">
        <v>0.9999790485</v>
      </c>
      <c r="AP177" s="8" t="n">
        <v>12.64135919</v>
      </c>
      <c r="AQ177" s="8" t="n">
        <v>2.174240821</v>
      </c>
      <c r="AR177" s="8" t="n">
        <v>0.8669339734</v>
      </c>
      <c r="AS177" s="2"/>
      <c r="AT177" s="2"/>
      <c r="AU177" s="2"/>
      <c r="AV177" s="2"/>
      <c r="AW177" s="2"/>
      <c r="AX177" s="2"/>
    </row>
    <row r="178" customFormat="false" ht="15" hidden="false" customHeight="false" outlineLevel="0" collapsed="false">
      <c r="A178" s="6" t="s">
        <v>50</v>
      </c>
      <c r="B178" s="6" t="s">
        <v>51</v>
      </c>
      <c r="C178" s="2" t="n">
        <v>30</v>
      </c>
      <c r="D178" s="6" t="s">
        <v>162</v>
      </c>
      <c r="E178" s="2" t="n">
        <v>1</v>
      </c>
      <c r="F178" s="6" t="s">
        <v>200</v>
      </c>
      <c r="G178" s="8" t="n">
        <v>0.1</v>
      </c>
      <c r="H178" s="6" t="s">
        <v>104</v>
      </c>
      <c r="I178" s="2" t="n">
        <v>60</v>
      </c>
      <c r="J178" s="2" t="n">
        <v>81</v>
      </c>
      <c r="K178" s="2" t="n">
        <v>60</v>
      </c>
      <c r="L178" s="2" t="n">
        <v>81</v>
      </c>
      <c r="M178" s="2" t="n">
        <v>6</v>
      </c>
      <c r="N178" s="2" t="n">
        <v>13</v>
      </c>
      <c r="O178" s="2" t="n">
        <v>543</v>
      </c>
      <c r="P178" s="2" t="n">
        <v>12</v>
      </c>
      <c r="Q178" s="2" t="n">
        <v>83</v>
      </c>
      <c r="R178" s="2" t="n">
        <v>23</v>
      </c>
      <c r="S178" s="2" t="n">
        <v>6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5</v>
      </c>
      <c r="Y178" s="2" t="n">
        <v>5</v>
      </c>
      <c r="Z178" s="2" t="n">
        <v>0</v>
      </c>
      <c r="AA178" s="2" t="n">
        <v>1</v>
      </c>
      <c r="AB178" s="8" t="n">
        <v>0.5994548892</v>
      </c>
      <c r="AC178" s="8" t="n">
        <v>0.06946257357</v>
      </c>
      <c r="AD178" s="8" t="n">
        <v>0.0800817658</v>
      </c>
      <c r="AE178" s="2" t="n">
        <v>1</v>
      </c>
      <c r="AF178" s="8" t="n">
        <v>3.322745</v>
      </c>
      <c r="AG178" s="8" t="n">
        <v>0.5143863336</v>
      </c>
      <c r="AH178" s="8" t="n">
        <v>0.857496137</v>
      </c>
      <c r="AI178" s="8" t="n">
        <v>0.01034770066</v>
      </c>
      <c r="AJ178" s="8" t="n">
        <v>-0.8574821712</v>
      </c>
      <c r="AK178" s="8" t="n">
        <v>0.5144641253</v>
      </c>
      <c r="AL178" s="8" t="n">
        <v>-0.007140711497</v>
      </c>
      <c r="AM178" s="8" t="n">
        <v>-0.01144665329</v>
      </c>
      <c r="AN178" s="8" t="n">
        <v>-0.005199884427</v>
      </c>
      <c r="AO178" s="8" t="n">
        <v>0.9999209645</v>
      </c>
      <c r="AP178" s="8" t="n">
        <v>-10.0269698</v>
      </c>
      <c r="AQ178" s="8" t="n">
        <v>11.45417708</v>
      </c>
      <c r="AR178" s="8" t="n">
        <v>0.5055908341</v>
      </c>
      <c r="AS178" s="2"/>
      <c r="AT178" s="2"/>
      <c r="AU178" s="2"/>
      <c r="AV178" s="2"/>
      <c r="AW178" s="2"/>
      <c r="AX178" s="2"/>
    </row>
    <row r="179" customFormat="false" ht="15" hidden="false" customHeight="false" outlineLevel="0" collapsed="false">
      <c r="A179" s="6" t="s">
        <v>50</v>
      </c>
      <c r="B179" s="6" t="s">
        <v>52</v>
      </c>
      <c r="C179" s="2" t="n">
        <v>30</v>
      </c>
      <c r="D179" s="6" t="s">
        <v>162</v>
      </c>
      <c r="E179" s="2" t="n">
        <v>1</v>
      </c>
      <c r="F179" s="6" t="s">
        <v>200</v>
      </c>
      <c r="G179" s="8" t="n">
        <v>0.1</v>
      </c>
      <c r="H179" s="6" t="s">
        <v>104</v>
      </c>
      <c r="I179" s="2" t="n">
        <v>60</v>
      </c>
      <c r="J179" s="2" t="n">
        <v>81</v>
      </c>
      <c r="K179" s="2" t="n">
        <v>60</v>
      </c>
      <c r="L179" s="2" t="n">
        <v>81</v>
      </c>
      <c r="M179" s="2" t="n">
        <v>6</v>
      </c>
      <c r="N179" s="2" t="n">
        <v>13</v>
      </c>
      <c r="O179" s="2" t="n">
        <v>543</v>
      </c>
      <c r="P179" s="2" t="n">
        <v>12</v>
      </c>
      <c r="Q179" s="2" t="n">
        <v>83</v>
      </c>
      <c r="R179" s="2" t="n">
        <v>23</v>
      </c>
      <c r="S179" s="2" t="n">
        <v>6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5</v>
      </c>
      <c r="Y179" s="2" t="n">
        <v>5</v>
      </c>
      <c r="Z179" s="2" t="n">
        <v>5</v>
      </c>
      <c r="AA179" s="2" t="n">
        <v>1</v>
      </c>
      <c r="AB179" s="8" t="n">
        <v>0.5994548892</v>
      </c>
      <c r="AC179" s="8" t="n">
        <v>0.06946257357</v>
      </c>
      <c r="AD179" s="8" t="n">
        <v>0.0800817658</v>
      </c>
      <c r="AE179" s="2" t="n">
        <v>1</v>
      </c>
      <c r="AF179" s="8" t="n">
        <v>4.123951</v>
      </c>
      <c r="AG179" s="8" t="n">
        <v>0.5143863336</v>
      </c>
      <c r="AH179" s="8" t="n">
        <v>0.857496137</v>
      </c>
      <c r="AI179" s="8" t="n">
        <v>0.01034770066</v>
      </c>
      <c r="AJ179" s="8" t="n">
        <v>-0.8574821712</v>
      </c>
      <c r="AK179" s="8" t="n">
        <v>0.5144641253</v>
      </c>
      <c r="AL179" s="8" t="n">
        <v>-0.007140711497</v>
      </c>
      <c r="AM179" s="8" t="n">
        <v>-0.01144665329</v>
      </c>
      <c r="AN179" s="8" t="n">
        <v>-0.005199884427</v>
      </c>
      <c r="AO179" s="8" t="n">
        <v>0.9999209645</v>
      </c>
      <c r="AP179" s="8" t="n">
        <v>-10.0269698</v>
      </c>
      <c r="AQ179" s="8" t="n">
        <v>11.45417708</v>
      </c>
      <c r="AR179" s="8" t="n">
        <v>0.5055908341</v>
      </c>
      <c r="AS179" s="2"/>
      <c r="AT179" s="2"/>
      <c r="AU179" s="2"/>
      <c r="AV179" s="2"/>
      <c r="AW179" s="2"/>
      <c r="AX179" s="2"/>
    </row>
    <row r="180" customFormat="false" ht="15" hidden="false" customHeight="false" outlineLevel="0" collapsed="false">
      <c r="A180" s="6" t="s">
        <v>50</v>
      </c>
      <c r="B180" s="6" t="s">
        <v>51</v>
      </c>
      <c r="C180" s="2" t="n">
        <v>30</v>
      </c>
      <c r="D180" s="6" t="s">
        <v>164</v>
      </c>
      <c r="E180" s="2" t="n">
        <v>0</v>
      </c>
      <c r="F180" s="6" t="s">
        <v>201</v>
      </c>
      <c r="G180" s="8" t="n">
        <v>0.1</v>
      </c>
      <c r="H180" s="6" t="s">
        <v>104</v>
      </c>
      <c r="I180" s="2" t="n">
        <v>60</v>
      </c>
      <c r="J180" s="2" t="n">
        <v>88</v>
      </c>
      <c r="K180" s="2" t="n">
        <v>60</v>
      </c>
      <c r="L180" s="2" t="n">
        <v>88</v>
      </c>
      <c r="M180" s="2" t="n">
        <v>4</v>
      </c>
      <c r="N180" s="2" t="n">
        <v>11</v>
      </c>
      <c r="O180" s="2" t="n">
        <v>416</v>
      </c>
      <c r="P180" s="2" t="n">
        <v>15</v>
      </c>
      <c r="Q180" s="2" t="n">
        <v>101</v>
      </c>
      <c r="R180" s="2" t="n">
        <v>11</v>
      </c>
      <c r="S180" s="2" t="n">
        <v>9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10</v>
      </c>
      <c r="Y180" s="2" t="n">
        <v>10</v>
      </c>
      <c r="Z180" s="2" t="n">
        <v>0</v>
      </c>
      <c r="AA180" s="2" t="n">
        <v>1</v>
      </c>
      <c r="AB180" s="8" t="n">
        <v>0.5473065166</v>
      </c>
      <c r="AC180" s="8" t="n">
        <v>0.03227370907</v>
      </c>
      <c r="AD180" s="8" t="n">
        <v>0.04692503195</v>
      </c>
      <c r="AE180" s="2" t="n">
        <v>1</v>
      </c>
      <c r="AF180" s="8" t="n">
        <v>4.340135</v>
      </c>
      <c r="AG180" s="8" t="n">
        <v>-0.8127203067</v>
      </c>
      <c r="AH180" s="8" t="n">
        <v>0.582624582</v>
      </c>
      <c r="AI180" s="8" t="n">
        <v>-0.005856584557</v>
      </c>
      <c r="AJ180" s="8" t="n">
        <v>-0.5826388797</v>
      </c>
      <c r="AK180" s="8" t="n">
        <v>-0.8127305902</v>
      </c>
      <c r="AL180" s="8" t="n">
        <v>0.0009610793817</v>
      </c>
      <c r="AM180" s="8" t="n">
        <v>-0.004199876951</v>
      </c>
      <c r="AN180" s="8" t="n">
        <v>0.004193362595</v>
      </c>
      <c r="AO180" s="8" t="n">
        <v>0.9999823882</v>
      </c>
      <c r="AP180" s="8" t="n">
        <v>16.62734928</v>
      </c>
      <c r="AQ180" s="8" t="n">
        <v>12.64764523</v>
      </c>
      <c r="AR180" s="8" t="n">
        <v>1.524796038</v>
      </c>
      <c r="AS180" s="2"/>
      <c r="AT180" s="2"/>
      <c r="AU180" s="2"/>
      <c r="AV180" s="2"/>
      <c r="AW180" s="2"/>
      <c r="AX180" s="2"/>
    </row>
    <row r="181" customFormat="false" ht="15" hidden="false" customHeight="false" outlineLevel="0" collapsed="false">
      <c r="A181" s="6" t="s">
        <v>50</v>
      </c>
      <c r="B181" s="6" t="s">
        <v>52</v>
      </c>
      <c r="C181" s="2" t="n">
        <v>30</v>
      </c>
      <c r="D181" s="6" t="s">
        <v>164</v>
      </c>
      <c r="E181" s="2" t="n">
        <v>0</v>
      </c>
      <c r="F181" s="6" t="s">
        <v>201</v>
      </c>
      <c r="G181" s="8" t="n">
        <v>0.1</v>
      </c>
      <c r="H181" s="6" t="s">
        <v>104</v>
      </c>
      <c r="I181" s="2" t="n">
        <v>60</v>
      </c>
      <c r="J181" s="2" t="n">
        <v>88</v>
      </c>
      <c r="K181" s="2" t="n">
        <v>60</v>
      </c>
      <c r="L181" s="2" t="n">
        <v>88</v>
      </c>
      <c r="M181" s="2" t="n">
        <v>4</v>
      </c>
      <c r="N181" s="2" t="n">
        <v>11</v>
      </c>
      <c r="O181" s="2" t="n">
        <v>416</v>
      </c>
      <c r="P181" s="2" t="n">
        <v>15</v>
      </c>
      <c r="Q181" s="2" t="n">
        <v>101</v>
      </c>
      <c r="R181" s="2" t="n">
        <v>11</v>
      </c>
      <c r="S181" s="2" t="n">
        <v>9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10</v>
      </c>
      <c r="Y181" s="2" t="n">
        <v>10</v>
      </c>
      <c r="Z181" s="2" t="n">
        <v>10</v>
      </c>
      <c r="AA181" s="2" t="n">
        <v>1</v>
      </c>
      <c r="AB181" s="8" t="n">
        <v>0.5473065166</v>
      </c>
      <c r="AC181" s="8" t="n">
        <v>0.03227370907</v>
      </c>
      <c r="AD181" s="8" t="n">
        <v>0.04692503195</v>
      </c>
      <c r="AE181" s="2" t="n">
        <v>1</v>
      </c>
      <c r="AF181" s="8" t="n">
        <v>5.335853</v>
      </c>
      <c r="AG181" s="8" t="n">
        <v>-0.8127203067</v>
      </c>
      <c r="AH181" s="8" t="n">
        <v>0.582624582</v>
      </c>
      <c r="AI181" s="8" t="n">
        <v>-0.005856584557</v>
      </c>
      <c r="AJ181" s="8" t="n">
        <v>-0.5826388797</v>
      </c>
      <c r="AK181" s="8" t="n">
        <v>-0.8127305902</v>
      </c>
      <c r="AL181" s="8" t="n">
        <v>0.0009610793817</v>
      </c>
      <c r="AM181" s="8" t="n">
        <v>-0.004199876951</v>
      </c>
      <c r="AN181" s="8" t="n">
        <v>0.004193362595</v>
      </c>
      <c r="AO181" s="8" t="n">
        <v>0.9999823882</v>
      </c>
      <c r="AP181" s="8" t="n">
        <v>16.62734928</v>
      </c>
      <c r="AQ181" s="8" t="n">
        <v>12.64764523</v>
      </c>
      <c r="AR181" s="8" t="n">
        <v>1.524796038</v>
      </c>
      <c r="AS181" s="2"/>
      <c r="AT181" s="2"/>
      <c r="AU181" s="2"/>
      <c r="AV181" s="2"/>
      <c r="AW181" s="2"/>
      <c r="AX181" s="2"/>
    </row>
    <row r="182" customFormat="false" ht="15" hidden="false" customHeight="false" outlineLevel="0" collapsed="false">
      <c r="A182" s="6" t="s">
        <v>50</v>
      </c>
      <c r="B182" s="6" t="s">
        <v>51</v>
      </c>
      <c r="C182" s="2" t="n">
        <v>21</v>
      </c>
      <c r="D182" s="6" t="s">
        <v>202</v>
      </c>
      <c r="E182" s="2" t="n">
        <v>1</v>
      </c>
      <c r="F182" s="6" t="s">
        <v>203</v>
      </c>
      <c r="G182" s="8" t="n">
        <v>0.1</v>
      </c>
      <c r="H182" s="6" t="s">
        <v>104</v>
      </c>
      <c r="I182" s="2" t="n">
        <v>48</v>
      </c>
      <c r="J182" s="2" t="n">
        <v>51</v>
      </c>
      <c r="K182" s="2" t="n">
        <v>48</v>
      </c>
      <c r="L182" s="2" t="n">
        <v>51</v>
      </c>
      <c r="M182" s="2" t="n">
        <v>0</v>
      </c>
      <c r="N182" s="2" t="n">
        <v>8</v>
      </c>
      <c r="O182" s="2" t="n">
        <v>166</v>
      </c>
      <c r="P182" s="2" t="n">
        <v>9</v>
      </c>
      <c r="Q182" s="2" t="n">
        <v>113</v>
      </c>
      <c r="R182" s="2" t="n">
        <v>23</v>
      </c>
      <c r="S182" s="2" t="n">
        <v>9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9</v>
      </c>
      <c r="Y182" s="2" t="n">
        <v>9</v>
      </c>
      <c r="Z182" s="2" t="n">
        <v>0</v>
      </c>
      <c r="AA182" s="2" t="n">
        <v>1</v>
      </c>
      <c r="AB182" s="8" t="n">
        <v>0.3348487454</v>
      </c>
      <c r="AC182" s="8" t="n">
        <v>0.02598916703</v>
      </c>
      <c r="AD182" s="8" t="n">
        <v>0.03270711892</v>
      </c>
      <c r="AE182" s="2" t="n">
        <v>1</v>
      </c>
      <c r="AF182" s="8" t="n">
        <v>1.924831</v>
      </c>
      <c r="AG182" s="8" t="n">
        <v>0.9967362419</v>
      </c>
      <c r="AH182" s="8" t="n">
        <v>0.08054040729</v>
      </c>
      <c r="AI182" s="8" t="n">
        <v>-0.00548697012</v>
      </c>
      <c r="AJ182" s="8" t="n">
        <v>-0.08053994236</v>
      </c>
      <c r="AK182" s="8" t="n">
        <v>0.9967513351</v>
      </c>
      <c r="AL182" s="8" t="n">
        <v>0.0003060018958</v>
      </c>
      <c r="AM182" s="8" t="n">
        <v>0.00549379031</v>
      </c>
      <c r="AN182" s="8" t="n">
        <v>0.0001369170775</v>
      </c>
      <c r="AO182" s="8" t="n">
        <v>0.9999848996</v>
      </c>
      <c r="AP182" s="8" t="n">
        <v>14.37294887</v>
      </c>
      <c r="AQ182" s="8" t="n">
        <v>5.834612918</v>
      </c>
      <c r="AR182" s="8" t="n">
        <v>0.7655031988</v>
      </c>
      <c r="AS182" s="2"/>
      <c r="AT182" s="2"/>
      <c r="AU182" s="2"/>
      <c r="AV182" s="2"/>
      <c r="AW182" s="2"/>
      <c r="AX182" s="2"/>
    </row>
    <row r="183" customFormat="false" ht="15" hidden="false" customHeight="false" outlineLevel="0" collapsed="false">
      <c r="A183" s="6" t="s">
        <v>50</v>
      </c>
      <c r="B183" s="6" t="s">
        <v>52</v>
      </c>
      <c r="C183" s="2" t="n">
        <v>21</v>
      </c>
      <c r="D183" s="6" t="s">
        <v>202</v>
      </c>
      <c r="E183" s="2" t="n">
        <v>1</v>
      </c>
      <c r="F183" s="6" t="s">
        <v>203</v>
      </c>
      <c r="G183" s="8" t="n">
        <v>0.1</v>
      </c>
      <c r="H183" s="6" t="s">
        <v>104</v>
      </c>
      <c r="I183" s="2" t="n">
        <v>48</v>
      </c>
      <c r="J183" s="2" t="n">
        <v>51</v>
      </c>
      <c r="K183" s="2" t="n">
        <v>48</v>
      </c>
      <c r="L183" s="2" t="n">
        <v>51</v>
      </c>
      <c r="M183" s="2" t="n">
        <v>0</v>
      </c>
      <c r="N183" s="2" t="n">
        <v>8</v>
      </c>
      <c r="O183" s="2" t="n">
        <v>166</v>
      </c>
      <c r="P183" s="2" t="n">
        <v>9</v>
      </c>
      <c r="Q183" s="2" t="n">
        <v>113</v>
      </c>
      <c r="R183" s="2" t="n">
        <v>23</v>
      </c>
      <c r="S183" s="2" t="n">
        <v>9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9</v>
      </c>
      <c r="Y183" s="2" t="n">
        <v>9</v>
      </c>
      <c r="Z183" s="2" t="n">
        <v>9</v>
      </c>
      <c r="AA183" s="2" t="n">
        <v>1</v>
      </c>
      <c r="AB183" s="8" t="n">
        <v>0.3348487454</v>
      </c>
      <c r="AC183" s="8" t="n">
        <v>0.02598916703</v>
      </c>
      <c r="AD183" s="8" t="n">
        <v>0.03270711892</v>
      </c>
      <c r="AE183" s="2" t="n">
        <v>1</v>
      </c>
      <c r="AF183" s="8" t="n">
        <v>2.763607</v>
      </c>
      <c r="AG183" s="8" t="n">
        <v>0.9967362419</v>
      </c>
      <c r="AH183" s="8" t="n">
        <v>0.08054040729</v>
      </c>
      <c r="AI183" s="8" t="n">
        <v>-0.00548697012</v>
      </c>
      <c r="AJ183" s="8" t="n">
        <v>-0.08053994236</v>
      </c>
      <c r="AK183" s="8" t="n">
        <v>0.9967513351</v>
      </c>
      <c r="AL183" s="8" t="n">
        <v>0.0003060018958</v>
      </c>
      <c r="AM183" s="8" t="n">
        <v>0.00549379031</v>
      </c>
      <c r="AN183" s="8" t="n">
        <v>0.0001369170775</v>
      </c>
      <c r="AO183" s="8" t="n">
        <v>0.9999848996</v>
      </c>
      <c r="AP183" s="8" t="n">
        <v>14.37294887</v>
      </c>
      <c r="AQ183" s="8" t="n">
        <v>5.834612918</v>
      </c>
      <c r="AR183" s="8" t="n">
        <v>0.7655031988</v>
      </c>
      <c r="AS183" s="2"/>
      <c r="AT183" s="2"/>
      <c r="AU183" s="2"/>
      <c r="AV183" s="2"/>
      <c r="AW183" s="2"/>
      <c r="AX183" s="2"/>
    </row>
    <row r="184" customFormat="false" ht="15" hidden="false" customHeight="false" outlineLevel="0" collapsed="false">
      <c r="A184" s="6" t="s">
        <v>50</v>
      </c>
      <c r="B184" s="6" t="s">
        <v>51</v>
      </c>
      <c r="C184" s="2" t="n">
        <v>21</v>
      </c>
      <c r="D184" s="6" t="s">
        <v>204</v>
      </c>
      <c r="E184" s="2" t="n">
        <v>1</v>
      </c>
      <c r="F184" s="6" t="s">
        <v>205</v>
      </c>
      <c r="G184" s="8" t="n">
        <v>0.1</v>
      </c>
      <c r="H184" s="6" t="s">
        <v>104</v>
      </c>
      <c r="I184" s="2" t="n">
        <v>48</v>
      </c>
      <c r="J184" s="2" t="n">
        <v>82</v>
      </c>
      <c r="K184" s="2" t="n">
        <v>48</v>
      </c>
      <c r="L184" s="2" t="n">
        <v>82</v>
      </c>
      <c r="M184" s="2" t="n">
        <v>4</v>
      </c>
      <c r="N184" s="2" t="n">
        <v>13</v>
      </c>
      <c r="O184" s="2" t="n">
        <v>309</v>
      </c>
      <c r="P184" s="2" t="n">
        <v>10</v>
      </c>
      <c r="Q184" s="2" t="n">
        <v>97</v>
      </c>
      <c r="R184" s="2" t="n">
        <v>17</v>
      </c>
      <c r="S184" s="2" t="n">
        <v>8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8</v>
      </c>
      <c r="Y184" s="2" t="n">
        <v>8</v>
      </c>
      <c r="Z184" s="2" t="n">
        <v>0</v>
      </c>
      <c r="AA184" s="2" t="n">
        <v>1</v>
      </c>
      <c r="AB184" s="8" t="n">
        <v>0.4332612461</v>
      </c>
      <c r="AC184" s="8" t="n">
        <v>0.05960891739</v>
      </c>
      <c r="AD184" s="8" t="n">
        <v>0.0656202568</v>
      </c>
      <c r="AE184" s="2" t="n">
        <v>1</v>
      </c>
      <c r="AF184" s="8" t="n">
        <v>2.907544</v>
      </c>
      <c r="AG184" s="8" t="n">
        <v>-0.1399625023</v>
      </c>
      <c r="AH184" s="8" t="n">
        <v>-0.9901366784</v>
      </c>
      <c r="AI184" s="8" t="n">
        <v>0.006313165613</v>
      </c>
      <c r="AJ184" s="8" t="n">
        <v>0.9901403576</v>
      </c>
      <c r="AK184" s="8" t="n">
        <v>-0.1399940819</v>
      </c>
      <c r="AL184" s="8" t="n">
        <v>-0.004871270841</v>
      </c>
      <c r="AM184" s="8" t="n">
        <v>0.005707029754</v>
      </c>
      <c r="AN184" s="8" t="n">
        <v>0.005569124801</v>
      </c>
      <c r="AO184" s="8" t="n">
        <v>0.9999682068</v>
      </c>
      <c r="AP184" s="8" t="n">
        <v>-13.98238803</v>
      </c>
      <c r="AQ184" s="8" t="n">
        <v>12.37458177</v>
      </c>
      <c r="AR184" s="8" t="n">
        <v>0.3579637317</v>
      </c>
      <c r="AS184" s="2"/>
      <c r="AT184" s="2"/>
      <c r="AU184" s="2"/>
      <c r="AV184" s="2"/>
      <c r="AW184" s="2"/>
      <c r="AX184" s="2"/>
    </row>
    <row r="185" customFormat="false" ht="15" hidden="false" customHeight="false" outlineLevel="0" collapsed="false">
      <c r="A185" s="6" t="s">
        <v>50</v>
      </c>
      <c r="B185" s="6" t="s">
        <v>52</v>
      </c>
      <c r="C185" s="2" t="n">
        <v>21</v>
      </c>
      <c r="D185" s="6" t="s">
        <v>204</v>
      </c>
      <c r="E185" s="2" t="n">
        <v>1</v>
      </c>
      <c r="F185" s="6" t="s">
        <v>205</v>
      </c>
      <c r="G185" s="8" t="n">
        <v>0.1</v>
      </c>
      <c r="H185" s="6" t="s">
        <v>104</v>
      </c>
      <c r="I185" s="2" t="n">
        <v>48</v>
      </c>
      <c r="J185" s="2" t="n">
        <v>82</v>
      </c>
      <c r="K185" s="2" t="n">
        <v>48</v>
      </c>
      <c r="L185" s="2" t="n">
        <v>82</v>
      </c>
      <c r="M185" s="2" t="n">
        <v>4</v>
      </c>
      <c r="N185" s="2" t="n">
        <v>13</v>
      </c>
      <c r="O185" s="2" t="n">
        <v>309</v>
      </c>
      <c r="P185" s="2" t="n">
        <v>10</v>
      </c>
      <c r="Q185" s="2" t="n">
        <v>97</v>
      </c>
      <c r="R185" s="2" t="n">
        <v>17</v>
      </c>
      <c r="S185" s="2" t="n">
        <v>8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8</v>
      </c>
      <c r="Y185" s="2" t="n">
        <v>8</v>
      </c>
      <c r="Z185" s="2" t="n">
        <v>8</v>
      </c>
      <c r="AA185" s="2" t="n">
        <v>1</v>
      </c>
      <c r="AB185" s="8" t="n">
        <v>0.4332612461</v>
      </c>
      <c r="AC185" s="8" t="n">
        <v>0.05960891739</v>
      </c>
      <c r="AD185" s="8" t="n">
        <v>0.0656202568</v>
      </c>
      <c r="AE185" s="2" t="n">
        <v>1</v>
      </c>
      <c r="AF185" s="8" t="n">
        <v>3.484017</v>
      </c>
      <c r="AG185" s="8" t="n">
        <v>-0.1399625023</v>
      </c>
      <c r="AH185" s="8" t="n">
        <v>-0.9901366784</v>
      </c>
      <c r="AI185" s="8" t="n">
        <v>0.006313165613</v>
      </c>
      <c r="AJ185" s="8" t="n">
        <v>0.9901403576</v>
      </c>
      <c r="AK185" s="8" t="n">
        <v>-0.1399940819</v>
      </c>
      <c r="AL185" s="8" t="n">
        <v>-0.004871270841</v>
      </c>
      <c r="AM185" s="8" t="n">
        <v>0.005707029754</v>
      </c>
      <c r="AN185" s="8" t="n">
        <v>0.005569124801</v>
      </c>
      <c r="AO185" s="8" t="n">
        <v>0.9999682068</v>
      </c>
      <c r="AP185" s="8" t="n">
        <v>-13.98238803</v>
      </c>
      <c r="AQ185" s="8" t="n">
        <v>12.37458177</v>
      </c>
      <c r="AR185" s="8" t="n">
        <v>0.3579637317</v>
      </c>
      <c r="AS185" s="2"/>
      <c r="AT185" s="2"/>
      <c r="AU185" s="2"/>
      <c r="AV185" s="2"/>
      <c r="AW185" s="2"/>
      <c r="AX185" s="2"/>
    </row>
    <row r="186" customFormat="false" ht="15" hidden="false" customHeight="false" outlineLevel="0" collapsed="false">
      <c r="A186" s="6" t="s">
        <v>50</v>
      </c>
      <c r="B186" s="6" t="s">
        <v>51</v>
      </c>
      <c r="C186" s="2" t="n">
        <v>21</v>
      </c>
      <c r="D186" s="6" t="s">
        <v>206</v>
      </c>
      <c r="E186" s="2" t="n">
        <v>0</v>
      </c>
      <c r="F186" s="6" t="s">
        <v>207</v>
      </c>
      <c r="G186" s="8" t="n">
        <v>0.1</v>
      </c>
      <c r="H186" s="6" t="s">
        <v>104</v>
      </c>
      <c r="I186" s="2" t="n">
        <v>48</v>
      </c>
      <c r="J186" s="2" t="n">
        <v>92</v>
      </c>
      <c r="K186" s="2" t="n">
        <v>48</v>
      </c>
      <c r="L186" s="2" t="n">
        <v>92</v>
      </c>
      <c r="M186" s="2" t="n">
        <v>1</v>
      </c>
      <c r="N186" s="2" t="n">
        <v>14</v>
      </c>
      <c r="O186" s="2" t="n">
        <v>264</v>
      </c>
      <c r="P186" s="2" t="n">
        <v>11</v>
      </c>
      <c r="Q186" s="2" t="n">
        <v>75</v>
      </c>
      <c r="R186" s="2" t="n">
        <v>15</v>
      </c>
      <c r="S186" s="2" t="n">
        <v>6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5</v>
      </c>
      <c r="Y186" s="2" t="n">
        <v>5</v>
      </c>
      <c r="Z186" s="2" t="n">
        <v>0</v>
      </c>
      <c r="AA186" s="2" t="n">
        <v>1</v>
      </c>
      <c r="AB186" s="8" t="n">
        <v>0.2814952558</v>
      </c>
      <c r="AC186" s="8" t="n">
        <v>0.06832053499</v>
      </c>
      <c r="AD186" s="8" t="n">
        <v>0.07081648462</v>
      </c>
      <c r="AE186" s="2" t="n">
        <v>1</v>
      </c>
      <c r="AF186" s="8" t="n">
        <v>3.061985</v>
      </c>
      <c r="AG186" s="8" t="n">
        <v>0.976424522</v>
      </c>
      <c r="AH186" s="8" t="n">
        <v>-0.2158067556</v>
      </c>
      <c r="AI186" s="8" t="n">
        <v>-0.004753641764</v>
      </c>
      <c r="AJ186" s="8" t="n">
        <v>0.215799675</v>
      </c>
      <c r="AK186" s="8" t="n">
        <v>0.9764356883</v>
      </c>
      <c r="AL186" s="8" t="n">
        <v>-0.001961333562</v>
      </c>
      <c r="AM186" s="8" t="n">
        <v>0.0050648945</v>
      </c>
      <c r="AN186" s="8" t="n">
        <v>0.0008892598376</v>
      </c>
      <c r="AO186" s="8" t="n">
        <v>0.9999867779</v>
      </c>
      <c r="AP186" s="8" t="n">
        <v>17.25907841</v>
      </c>
      <c r="AQ186" s="8" t="n">
        <v>16.66144441</v>
      </c>
      <c r="AR186" s="8" t="n">
        <v>1.482901874</v>
      </c>
      <c r="AS186" s="2"/>
      <c r="AT186" s="2"/>
      <c r="AU186" s="2"/>
      <c r="AV186" s="2"/>
      <c r="AW186" s="2"/>
      <c r="AX186" s="2"/>
    </row>
    <row r="187" customFormat="false" ht="15" hidden="false" customHeight="false" outlineLevel="0" collapsed="false">
      <c r="A187" s="6" t="s">
        <v>50</v>
      </c>
      <c r="B187" s="6" t="s">
        <v>52</v>
      </c>
      <c r="C187" s="2" t="n">
        <v>21</v>
      </c>
      <c r="D187" s="6" t="s">
        <v>206</v>
      </c>
      <c r="E187" s="2" t="n">
        <v>0</v>
      </c>
      <c r="F187" s="6" t="s">
        <v>207</v>
      </c>
      <c r="G187" s="8" t="n">
        <v>0.1</v>
      </c>
      <c r="H187" s="6" t="s">
        <v>104</v>
      </c>
      <c r="I187" s="2" t="n">
        <v>48</v>
      </c>
      <c r="J187" s="2" t="n">
        <v>92</v>
      </c>
      <c r="K187" s="2" t="n">
        <v>48</v>
      </c>
      <c r="L187" s="2" t="n">
        <v>92</v>
      </c>
      <c r="M187" s="2" t="n">
        <v>1</v>
      </c>
      <c r="N187" s="2" t="n">
        <v>14</v>
      </c>
      <c r="O187" s="2" t="n">
        <v>264</v>
      </c>
      <c r="P187" s="2" t="n">
        <v>11</v>
      </c>
      <c r="Q187" s="2" t="n">
        <v>75</v>
      </c>
      <c r="R187" s="2" t="n">
        <v>15</v>
      </c>
      <c r="S187" s="2" t="n">
        <v>6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5</v>
      </c>
      <c r="Y187" s="2" t="n">
        <v>5</v>
      </c>
      <c r="Z187" s="2" t="n">
        <v>5</v>
      </c>
      <c r="AA187" s="2" t="n">
        <v>1</v>
      </c>
      <c r="AB187" s="8" t="n">
        <v>0.2814952558</v>
      </c>
      <c r="AC187" s="8" t="n">
        <v>0.06832053499</v>
      </c>
      <c r="AD187" s="8" t="n">
        <v>0.07081648462</v>
      </c>
      <c r="AE187" s="2" t="n">
        <v>1</v>
      </c>
      <c r="AF187" s="8" t="n">
        <v>3.421266</v>
      </c>
      <c r="AG187" s="8" t="n">
        <v>0.976424522</v>
      </c>
      <c r="AH187" s="8" t="n">
        <v>-0.2158067556</v>
      </c>
      <c r="AI187" s="8" t="n">
        <v>-0.004753641764</v>
      </c>
      <c r="AJ187" s="8" t="n">
        <v>0.215799675</v>
      </c>
      <c r="AK187" s="8" t="n">
        <v>0.9764356883</v>
      </c>
      <c r="AL187" s="8" t="n">
        <v>-0.001961333562</v>
      </c>
      <c r="AM187" s="8" t="n">
        <v>0.0050648945</v>
      </c>
      <c r="AN187" s="8" t="n">
        <v>0.0008892598376</v>
      </c>
      <c r="AO187" s="8" t="n">
        <v>0.9999867779</v>
      </c>
      <c r="AP187" s="8" t="n">
        <v>17.25907841</v>
      </c>
      <c r="AQ187" s="8" t="n">
        <v>16.66144441</v>
      </c>
      <c r="AR187" s="8" t="n">
        <v>1.482901874</v>
      </c>
      <c r="AS187" s="2"/>
      <c r="AT187" s="2"/>
      <c r="AU187" s="2"/>
      <c r="AV187" s="2"/>
      <c r="AW187" s="2"/>
      <c r="AX187" s="2"/>
    </row>
    <row r="188" customFormat="false" ht="15" hidden="false" customHeight="false" outlineLevel="0" collapsed="false">
      <c r="A188" s="6" t="s">
        <v>50</v>
      </c>
      <c r="B188" s="6" t="s">
        <v>51</v>
      </c>
      <c r="C188" s="2" t="n">
        <v>22</v>
      </c>
      <c r="D188" s="6" t="s">
        <v>202</v>
      </c>
      <c r="E188" s="2" t="n">
        <v>1</v>
      </c>
      <c r="F188" s="6" t="s">
        <v>208</v>
      </c>
      <c r="G188" s="8" t="n">
        <v>0.1</v>
      </c>
      <c r="H188" s="6" t="s">
        <v>104</v>
      </c>
      <c r="I188" s="2" t="n">
        <v>47</v>
      </c>
      <c r="J188" s="2" t="n">
        <v>55</v>
      </c>
      <c r="K188" s="2" t="n">
        <v>47</v>
      </c>
      <c r="L188" s="2" t="n">
        <v>55</v>
      </c>
      <c r="M188" s="2" t="n">
        <v>3</v>
      </c>
      <c r="N188" s="2" t="n">
        <v>7</v>
      </c>
      <c r="O188" s="2" t="n">
        <v>164</v>
      </c>
      <c r="P188" s="2" t="n">
        <v>10</v>
      </c>
      <c r="Q188" s="2" t="n">
        <v>99</v>
      </c>
      <c r="R188" s="2" t="n">
        <v>9</v>
      </c>
      <c r="S188" s="2" t="n">
        <v>9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6</v>
      </c>
      <c r="Y188" s="2" t="n">
        <v>6</v>
      </c>
      <c r="Z188" s="2" t="n">
        <v>0</v>
      </c>
      <c r="AA188" s="2" t="n">
        <v>1</v>
      </c>
      <c r="AB188" s="8" t="n">
        <v>0.5496956435</v>
      </c>
      <c r="AC188" s="8" t="n">
        <v>0.01711029751</v>
      </c>
      <c r="AD188" s="8" t="n">
        <v>0.04306011537</v>
      </c>
      <c r="AE188" s="2" t="n">
        <v>1</v>
      </c>
      <c r="AF188" s="8" t="n">
        <v>1.443443</v>
      </c>
      <c r="AG188" s="8" t="n">
        <v>0.9965118381</v>
      </c>
      <c r="AH188" s="8" t="n">
        <v>0.08301361447</v>
      </c>
      <c r="AI188" s="8" t="n">
        <v>-0.008537940824</v>
      </c>
      <c r="AJ188" s="8" t="n">
        <v>-0.08299055242</v>
      </c>
      <c r="AK188" s="8" t="n">
        <v>0.9965457536</v>
      </c>
      <c r="AL188" s="8" t="n">
        <v>0.003021461982</v>
      </c>
      <c r="AM188" s="8" t="n">
        <v>0.008759271152</v>
      </c>
      <c r="AN188" s="8" t="n">
        <v>-0.002302354208</v>
      </c>
      <c r="AO188" s="8" t="n">
        <v>0.9999589863</v>
      </c>
      <c r="AP188" s="8" t="n">
        <v>14.39224477</v>
      </c>
      <c r="AQ188" s="8" t="n">
        <v>5.852048566</v>
      </c>
      <c r="AR188" s="8" t="n">
        <v>0.7361017327</v>
      </c>
      <c r="AS188" s="2"/>
      <c r="AT188" s="2"/>
      <c r="AU188" s="2"/>
      <c r="AV188" s="2"/>
      <c r="AW188" s="2"/>
      <c r="AX188" s="2"/>
    </row>
    <row r="189" customFormat="false" ht="15" hidden="false" customHeight="false" outlineLevel="0" collapsed="false">
      <c r="A189" s="6" t="s">
        <v>50</v>
      </c>
      <c r="B189" s="6" t="s">
        <v>52</v>
      </c>
      <c r="C189" s="2" t="n">
        <v>22</v>
      </c>
      <c r="D189" s="6" t="s">
        <v>202</v>
      </c>
      <c r="E189" s="2" t="n">
        <v>1</v>
      </c>
      <c r="F189" s="6" t="s">
        <v>208</v>
      </c>
      <c r="G189" s="8" t="n">
        <v>0.1</v>
      </c>
      <c r="H189" s="6" t="s">
        <v>104</v>
      </c>
      <c r="I189" s="2" t="n">
        <v>47</v>
      </c>
      <c r="J189" s="2" t="n">
        <v>55</v>
      </c>
      <c r="K189" s="2" t="n">
        <v>47</v>
      </c>
      <c r="L189" s="2" t="n">
        <v>55</v>
      </c>
      <c r="M189" s="2" t="n">
        <v>3</v>
      </c>
      <c r="N189" s="2" t="n">
        <v>7</v>
      </c>
      <c r="O189" s="2" t="n">
        <v>164</v>
      </c>
      <c r="P189" s="2" t="n">
        <v>10</v>
      </c>
      <c r="Q189" s="2" t="n">
        <v>99</v>
      </c>
      <c r="R189" s="2" t="n">
        <v>9</v>
      </c>
      <c r="S189" s="2" t="n">
        <v>9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6</v>
      </c>
      <c r="Y189" s="2" t="n">
        <v>6</v>
      </c>
      <c r="Z189" s="2" t="n">
        <v>6</v>
      </c>
      <c r="AA189" s="2" t="n">
        <v>1</v>
      </c>
      <c r="AB189" s="8" t="n">
        <v>0.5496956435</v>
      </c>
      <c r="AC189" s="8" t="n">
        <v>0.01711029751</v>
      </c>
      <c r="AD189" s="8" t="n">
        <v>0.04306011537</v>
      </c>
      <c r="AE189" s="2" t="n">
        <v>1</v>
      </c>
      <c r="AF189" s="8" t="n">
        <v>1.903073</v>
      </c>
      <c r="AG189" s="8" t="n">
        <v>0.9965118381</v>
      </c>
      <c r="AH189" s="8" t="n">
        <v>0.08301361447</v>
      </c>
      <c r="AI189" s="8" t="n">
        <v>-0.008537940824</v>
      </c>
      <c r="AJ189" s="8" t="n">
        <v>-0.08299055242</v>
      </c>
      <c r="AK189" s="8" t="n">
        <v>0.9965457536</v>
      </c>
      <c r="AL189" s="8" t="n">
        <v>0.003021461982</v>
      </c>
      <c r="AM189" s="8" t="n">
        <v>0.008759271152</v>
      </c>
      <c r="AN189" s="8" t="n">
        <v>-0.002302354208</v>
      </c>
      <c r="AO189" s="8" t="n">
        <v>0.9999589863</v>
      </c>
      <c r="AP189" s="8" t="n">
        <v>14.39224477</v>
      </c>
      <c r="AQ189" s="8" t="n">
        <v>5.852048566</v>
      </c>
      <c r="AR189" s="8" t="n">
        <v>0.7361017327</v>
      </c>
      <c r="AS189" s="2"/>
      <c r="AT189" s="2"/>
      <c r="AU189" s="2"/>
      <c r="AV189" s="2"/>
      <c r="AW189" s="2"/>
      <c r="AX189" s="2"/>
    </row>
    <row r="190" customFormat="false" ht="15" hidden="false" customHeight="false" outlineLevel="0" collapsed="false">
      <c r="A190" s="6" t="s">
        <v>50</v>
      </c>
      <c r="B190" s="6" t="s">
        <v>51</v>
      </c>
      <c r="C190" s="2" t="n">
        <v>22</v>
      </c>
      <c r="D190" s="6" t="s">
        <v>204</v>
      </c>
      <c r="E190" s="2" t="n">
        <v>1</v>
      </c>
      <c r="F190" s="6" t="s">
        <v>209</v>
      </c>
      <c r="G190" s="8" t="n">
        <v>0.1</v>
      </c>
      <c r="H190" s="6" t="s">
        <v>104</v>
      </c>
      <c r="I190" s="2" t="n">
        <v>47</v>
      </c>
      <c r="J190" s="2" t="n">
        <v>87</v>
      </c>
      <c r="K190" s="2" t="n">
        <v>47</v>
      </c>
      <c r="L190" s="2" t="n">
        <v>87</v>
      </c>
      <c r="M190" s="2" t="n">
        <v>9</v>
      </c>
      <c r="N190" s="2" t="n">
        <v>10</v>
      </c>
      <c r="O190" s="2" t="n">
        <v>366</v>
      </c>
      <c r="P190" s="2" t="n">
        <v>15</v>
      </c>
      <c r="Q190" s="2" t="n">
        <v>110</v>
      </c>
      <c r="R190" s="2" t="n">
        <v>20</v>
      </c>
      <c r="S190" s="2" t="n">
        <v>9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6</v>
      </c>
      <c r="Y190" s="2" t="n">
        <v>6</v>
      </c>
      <c r="Z190" s="2" t="n">
        <v>0</v>
      </c>
      <c r="AA190" s="2" t="n">
        <v>1</v>
      </c>
      <c r="AB190" s="8" t="n">
        <v>0.637799882</v>
      </c>
      <c r="AC190" s="8" t="n">
        <v>0.1147691275</v>
      </c>
      <c r="AD190" s="8" t="n">
        <v>0.1200708937</v>
      </c>
      <c r="AE190" s="2" t="n">
        <v>1</v>
      </c>
      <c r="AF190" s="8" t="n">
        <v>2.756376</v>
      </c>
      <c r="AG190" s="8" t="n">
        <v>-0.1385664821</v>
      </c>
      <c r="AH190" s="8" t="n">
        <v>-0.9903022145</v>
      </c>
      <c r="AI190" s="8" t="n">
        <v>0.01004261143</v>
      </c>
      <c r="AJ190" s="8" t="n">
        <v>0.9903170262</v>
      </c>
      <c r="AK190" s="8" t="n">
        <v>-0.1386408969</v>
      </c>
      <c r="AL190" s="8" t="n">
        <v>-0.007133672245</v>
      </c>
      <c r="AM190" s="8" t="n">
        <v>0.008456808076</v>
      </c>
      <c r="AN190" s="8" t="n">
        <v>0.008956881216</v>
      </c>
      <c r="AO190" s="8" t="n">
        <v>0.9999241255</v>
      </c>
      <c r="AP190" s="8" t="n">
        <v>-13.98856832</v>
      </c>
      <c r="AQ190" s="8" t="n">
        <v>12.37639461</v>
      </c>
      <c r="AR190" s="8" t="n">
        <v>0.4190665342</v>
      </c>
      <c r="AS190" s="2"/>
      <c r="AT190" s="2"/>
      <c r="AU190" s="2"/>
      <c r="AV190" s="2"/>
      <c r="AW190" s="2"/>
      <c r="AX190" s="2"/>
    </row>
    <row r="191" customFormat="false" ht="15" hidden="false" customHeight="false" outlineLevel="0" collapsed="false">
      <c r="A191" s="6" t="s">
        <v>50</v>
      </c>
      <c r="B191" s="6" t="s">
        <v>52</v>
      </c>
      <c r="C191" s="2" t="n">
        <v>22</v>
      </c>
      <c r="D191" s="6" t="s">
        <v>204</v>
      </c>
      <c r="E191" s="2" t="n">
        <v>1</v>
      </c>
      <c r="F191" s="6" t="s">
        <v>209</v>
      </c>
      <c r="G191" s="8" t="n">
        <v>0.1</v>
      </c>
      <c r="H191" s="6" t="s">
        <v>104</v>
      </c>
      <c r="I191" s="2" t="n">
        <v>47</v>
      </c>
      <c r="J191" s="2" t="n">
        <v>87</v>
      </c>
      <c r="K191" s="2" t="n">
        <v>47</v>
      </c>
      <c r="L191" s="2" t="n">
        <v>87</v>
      </c>
      <c r="M191" s="2" t="n">
        <v>9</v>
      </c>
      <c r="N191" s="2" t="n">
        <v>10</v>
      </c>
      <c r="O191" s="2" t="n">
        <v>366</v>
      </c>
      <c r="P191" s="2" t="n">
        <v>15</v>
      </c>
      <c r="Q191" s="2" t="n">
        <v>110</v>
      </c>
      <c r="R191" s="2" t="n">
        <v>20</v>
      </c>
      <c r="S191" s="2" t="n">
        <v>9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6</v>
      </c>
      <c r="Y191" s="2" t="n">
        <v>6</v>
      </c>
      <c r="Z191" s="2" t="n">
        <v>6</v>
      </c>
      <c r="AA191" s="2" t="n">
        <v>1</v>
      </c>
      <c r="AB191" s="8" t="n">
        <v>0.637799882</v>
      </c>
      <c r="AC191" s="8" t="n">
        <v>0.1147691275</v>
      </c>
      <c r="AD191" s="8" t="n">
        <v>0.1200708937</v>
      </c>
      <c r="AE191" s="2" t="n">
        <v>1</v>
      </c>
      <c r="AF191" s="8" t="n">
        <v>3.294815</v>
      </c>
      <c r="AG191" s="8" t="n">
        <v>-0.1385664821</v>
      </c>
      <c r="AH191" s="8" t="n">
        <v>-0.9903022145</v>
      </c>
      <c r="AI191" s="8" t="n">
        <v>0.01004261143</v>
      </c>
      <c r="AJ191" s="8" t="n">
        <v>0.9903170262</v>
      </c>
      <c r="AK191" s="8" t="n">
        <v>-0.1386408969</v>
      </c>
      <c r="AL191" s="8" t="n">
        <v>-0.007133672245</v>
      </c>
      <c r="AM191" s="8" t="n">
        <v>0.008456808076</v>
      </c>
      <c r="AN191" s="8" t="n">
        <v>0.008956881216</v>
      </c>
      <c r="AO191" s="8" t="n">
        <v>0.9999241255</v>
      </c>
      <c r="AP191" s="8" t="n">
        <v>-13.98856832</v>
      </c>
      <c r="AQ191" s="8" t="n">
        <v>12.37639461</v>
      </c>
      <c r="AR191" s="8" t="n">
        <v>0.4190665342</v>
      </c>
      <c r="AS191" s="2"/>
      <c r="AT191" s="2"/>
      <c r="AU191" s="2"/>
      <c r="AV191" s="2"/>
      <c r="AW191" s="2"/>
      <c r="AX191" s="2"/>
    </row>
    <row r="192" customFormat="false" ht="15" hidden="false" customHeight="false" outlineLevel="0" collapsed="false">
      <c r="A192" s="6" t="s">
        <v>50</v>
      </c>
      <c r="B192" s="6" t="s">
        <v>51</v>
      </c>
      <c r="C192" s="2" t="n">
        <v>22</v>
      </c>
      <c r="D192" s="6" t="s">
        <v>206</v>
      </c>
      <c r="E192" s="2" t="n">
        <v>0</v>
      </c>
      <c r="F192" s="6" t="s">
        <v>210</v>
      </c>
      <c r="G192" s="8" t="n">
        <v>0.1</v>
      </c>
      <c r="H192" s="6" t="s">
        <v>104</v>
      </c>
      <c r="I192" s="2" t="n">
        <v>47</v>
      </c>
      <c r="J192" s="2" t="n">
        <v>88</v>
      </c>
      <c r="K192" s="2" t="n">
        <v>47</v>
      </c>
      <c r="L192" s="2" t="n">
        <v>88</v>
      </c>
      <c r="M192" s="2" t="n">
        <v>8</v>
      </c>
      <c r="N192" s="2" t="n">
        <v>11</v>
      </c>
      <c r="O192" s="2" t="n">
        <v>293</v>
      </c>
      <c r="P192" s="2" t="n">
        <v>10</v>
      </c>
      <c r="Q192" s="2" t="n">
        <v>66</v>
      </c>
      <c r="R192" s="2" t="n">
        <v>16</v>
      </c>
      <c r="S192" s="2" t="n">
        <v>5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5</v>
      </c>
      <c r="Y192" s="2" t="n">
        <v>5</v>
      </c>
      <c r="Z192" s="2" t="n">
        <v>0</v>
      </c>
      <c r="AA192" s="2" t="n">
        <v>1</v>
      </c>
      <c r="AB192" s="8" t="n">
        <v>0.3959067415</v>
      </c>
      <c r="AC192" s="8" t="n">
        <v>0.02235783121</v>
      </c>
      <c r="AD192" s="8" t="n">
        <v>0.03982099365</v>
      </c>
      <c r="AE192" s="2" t="n">
        <v>1</v>
      </c>
      <c r="AF192" s="8" t="n">
        <v>2.562413</v>
      </c>
      <c r="AG192" s="8" t="n">
        <v>0.9766779731</v>
      </c>
      <c r="AH192" s="8" t="n">
        <v>-0.2145967096</v>
      </c>
      <c r="AI192" s="8" t="n">
        <v>-0.006956219245</v>
      </c>
      <c r="AJ192" s="8" t="n">
        <v>0.214599367</v>
      </c>
      <c r="AK192" s="8" t="n">
        <v>0.9767020908</v>
      </c>
      <c r="AL192" s="8" t="n">
        <v>-0.0003709103426</v>
      </c>
      <c r="AM192" s="8" t="n">
        <v>0.006873750019</v>
      </c>
      <c r="AN192" s="8" t="n">
        <v>-0.001130540285</v>
      </c>
      <c r="AO192" s="8" t="n">
        <v>0.9999757364</v>
      </c>
      <c r="AP192" s="8" t="n">
        <v>17.25767943</v>
      </c>
      <c r="AQ192" s="8" t="n">
        <v>16.66048564</v>
      </c>
      <c r="AR192" s="8" t="n">
        <v>1.405864131</v>
      </c>
      <c r="AS192" s="2"/>
      <c r="AT192" s="2"/>
      <c r="AU192" s="2"/>
      <c r="AV192" s="2"/>
      <c r="AW192" s="2"/>
      <c r="AX192" s="2"/>
    </row>
    <row r="193" customFormat="false" ht="15" hidden="false" customHeight="false" outlineLevel="0" collapsed="false">
      <c r="A193" s="6" t="s">
        <v>50</v>
      </c>
      <c r="B193" s="6" t="s">
        <v>52</v>
      </c>
      <c r="C193" s="2" t="n">
        <v>22</v>
      </c>
      <c r="D193" s="6" t="s">
        <v>206</v>
      </c>
      <c r="E193" s="2" t="n">
        <v>0</v>
      </c>
      <c r="F193" s="6" t="s">
        <v>210</v>
      </c>
      <c r="G193" s="8" t="n">
        <v>0.1</v>
      </c>
      <c r="H193" s="6" t="s">
        <v>104</v>
      </c>
      <c r="I193" s="2" t="n">
        <v>47</v>
      </c>
      <c r="J193" s="2" t="n">
        <v>88</v>
      </c>
      <c r="K193" s="2" t="n">
        <v>47</v>
      </c>
      <c r="L193" s="2" t="n">
        <v>88</v>
      </c>
      <c r="M193" s="2" t="n">
        <v>8</v>
      </c>
      <c r="N193" s="2" t="n">
        <v>11</v>
      </c>
      <c r="O193" s="2" t="n">
        <v>293</v>
      </c>
      <c r="P193" s="2" t="n">
        <v>10</v>
      </c>
      <c r="Q193" s="2" t="n">
        <v>66</v>
      </c>
      <c r="R193" s="2" t="n">
        <v>16</v>
      </c>
      <c r="S193" s="2" t="n">
        <v>5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5</v>
      </c>
      <c r="Y193" s="2" t="n">
        <v>5</v>
      </c>
      <c r="Z193" s="2" t="n">
        <v>5</v>
      </c>
      <c r="AA193" s="2" t="n">
        <v>1</v>
      </c>
      <c r="AB193" s="8" t="n">
        <v>0.3959067415</v>
      </c>
      <c r="AC193" s="8" t="n">
        <v>0.02235783121</v>
      </c>
      <c r="AD193" s="8" t="n">
        <v>0.03982099365</v>
      </c>
      <c r="AE193" s="2" t="n">
        <v>1</v>
      </c>
      <c r="AF193" s="8" t="n">
        <v>3.02789</v>
      </c>
      <c r="AG193" s="8" t="n">
        <v>0.9766779731</v>
      </c>
      <c r="AH193" s="8" t="n">
        <v>-0.2145967096</v>
      </c>
      <c r="AI193" s="8" t="n">
        <v>-0.006956219245</v>
      </c>
      <c r="AJ193" s="8" t="n">
        <v>0.214599367</v>
      </c>
      <c r="AK193" s="8" t="n">
        <v>0.9767020908</v>
      </c>
      <c r="AL193" s="8" t="n">
        <v>-0.0003709103426</v>
      </c>
      <c r="AM193" s="8" t="n">
        <v>0.006873750019</v>
      </c>
      <c r="AN193" s="8" t="n">
        <v>-0.001130540285</v>
      </c>
      <c r="AO193" s="8" t="n">
        <v>0.9999757364</v>
      </c>
      <c r="AP193" s="8" t="n">
        <v>17.25767943</v>
      </c>
      <c r="AQ193" s="8" t="n">
        <v>16.66048564</v>
      </c>
      <c r="AR193" s="8" t="n">
        <v>1.405864131</v>
      </c>
      <c r="AS193" s="2"/>
      <c r="AT193" s="2"/>
      <c r="AU193" s="2"/>
      <c r="AV193" s="2"/>
      <c r="AW193" s="2"/>
      <c r="AX193" s="2"/>
    </row>
    <row r="194" customFormat="false" ht="15" hidden="false" customHeight="false" outlineLevel="0" collapsed="false">
      <c r="A194" s="6" t="s">
        <v>50</v>
      </c>
      <c r="B194" s="6" t="s">
        <v>51</v>
      </c>
      <c r="C194" s="2" t="n">
        <v>23</v>
      </c>
      <c r="D194" s="6" t="s">
        <v>202</v>
      </c>
      <c r="E194" s="2" t="n">
        <v>1</v>
      </c>
      <c r="F194" s="6" t="s">
        <v>211</v>
      </c>
      <c r="G194" s="8" t="n">
        <v>0.1</v>
      </c>
      <c r="H194" s="6" t="s">
        <v>104</v>
      </c>
      <c r="I194" s="2" t="n">
        <v>50</v>
      </c>
      <c r="J194" s="2" t="n">
        <v>54</v>
      </c>
      <c r="K194" s="2" t="n">
        <v>50</v>
      </c>
      <c r="L194" s="2" t="n">
        <v>54</v>
      </c>
      <c r="M194" s="2" t="n">
        <v>1</v>
      </c>
      <c r="N194" s="2" t="n">
        <v>5</v>
      </c>
      <c r="O194" s="2" t="n">
        <v>205</v>
      </c>
      <c r="P194" s="2" t="n">
        <v>11</v>
      </c>
      <c r="Q194" s="2" t="n">
        <v>132</v>
      </c>
      <c r="R194" s="2" t="n">
        <v>12</v>
      </c>
      <c r="S194" s="2" t="n">
        <v>12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10</v>
      </c>
      <c r="Y194" s="2" t="n">
        <v>10</v>
      </c>
      <c r="Z194" s="2" t="n">
        <v>0</v>
      </c>
      <c r="AA194" s="2" t="n">
        <v>1</v>
      </c>
      <c r="AB194" s="8" t="n">
        <v>0.5375228547</v>
      </c>
      <c r="AC194" s="8" t="n">
        <v>0.03158860024</v>
      </c>
      <c r="AD194" s="8" t="n">
        <v>0.04656559237</v>
      </c>
      <c r="AE194" s="2" t="n">
        <v>1</v>
      </c>
      <c r="AF194" s="8" t="n">
        <v>1.848391</v>
      </c>
      <c r="AG194" s="8" t="n">
        <v>0.9967627132</v>
      </c>
      <c r="AH194" s="8" t="n">
        <v>0.07989565277</v>
      </c>
      <c r="AI194" s="8" t="n">
        <v>-0.008987668043</v>
      </c>
      <c r="AJ194" s="8" t="n">
        <v>-0.07989934177</v>
      </c>
      <c r="AK194" s="8" t="n">
        <v>0.9968029357</v>
      </c>
      <c r="AL194" s="8" t="n">
        <v>-5.156699054E-005</v>
      </c>
      <c r="AM194" s="8" t="n">
        <v>0.008954813911</v>
      </c>
      <c r="AN194" s="8" t="n">
        <v>0.0007695088141</v>
      </c>
      <c r="AO194" s="8" t="n">
        <v>0.9999596088</v>
      </c>
      <c r="AP194" s="8" t="n">
        <v>14.36642001</v>
      </c>
      <c r="AQ194" s="8" t="n">
        <v>5.816792221</v>
      </c>
      <c r="AR194" s="8" t="n">
        <v>0.7569228815</v>
      </c>
      <c r="AS194" s="2"/>
      <c r="AT194" s="2"/>
      <c r="AU194" s="2"/>
      <c r="AV194" s="2"/>
      <c r="AW194" s="2"/>
      <c r="AX194" s="2"/>
    </row>
    <row r="195" customFormat="false" ht="15" hidden="false" customHeight="false" outlineLevel="0" collapsed="false">
      <c r="A195" s="6" t="s">
        <v>50</v>
      </c>
      <c r="B195" s="6" t="s">
        <v>52</v>
      </c>
      <c r="C195" s="2" t="n">
        <v>23</v>
      </c>
      <c r="D195" s="6" t="s">
        <v>202</v>
      </c>
      <c r="E195" s="2" t="n">
        <v>1</v>
      </c>
      <c r="F195" s="6" t="s">
        <v>211</v>
      </c>
      <c r="G195" s="8" t="n">
        <v>0.1</v>
      </c>
      <c r="H195" s="6" t="s">
        <v>104</v>
      </c>
      <c r="I195" s="2" t="n">
        <v>50</v>
      </c>
      <c r="J195" s="2" t="n">
        <v>54</v>
      </c>
      <c r="K195" s="2" t="n">
        <v>50</v>
      </c>
      <c r="L195" s="2" t="n">
        <v>54</v>
      </c>
      <c r="M195" s="2" t="n">
        <v>1</v>
      </c>
      <c r="N195" s="2" t="n">
        <v>5</v>
      </c>
      <c r="O195" s="2" t="n">
        <v>205</v>
      </c>
      <c r="P195" s="2" t="n">
        <v>11</v>
      </c>
      <c r="Q195" s="2" t="n">
        <v>132</v>
      </c>
      <c r="R195" s="2" t="n">
        <v>12</v>
      </c>
      <c r="S195" s="2" t="n">
        <v>12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10</v>
      </c>
      <c r="Y195" s="2" t="n">
        <v>10</v>
      </c>
      <c r="Z195" s="2" t="n">
        <v>10</v>
      </c>
      <c r="AA195" s="2" t="n">
        <v>1</v>
      </c>
      <c r="AB195" s="8" t="n">
        <v>0.5375228547</v>
      </c>
      <c r="AC195" s="8" t="n">
        <v>0.03158860024</v>
      </c>
      <c r="AD195" s="8" t="n">
        <v>0.04656559237</v>
      </c>
      <c r="AE195" s="2" t="n">
        <v>1</v>
      </c>
      <c r="AF195" s="8" t="n">
        <v>2.679748</v>
      </c>
      <c r="AG195" s="8" t="n">
        <v>0.9967627132</v>
      </c>
      <c r="AH195" s="8" t="n">
        <v>0.07989565277</v>
      </c>
      <c r="AI195" s="8" t="n">
        <v>-0.008987668043</v>
      </c>
      <c r="AJ195" s="8" t="n">
        <v>-0.07989934177</v>
      </c>
      <c r="AK195" s="8" t="n">
        <v>0.9968029357</v>
      </c>
      <c r="AL195" s="8" t="n">
        <v>-5.156699054E-005</v>
      </c>
      <c r="AM195" s="8" t="n">
        <v>0.008954813911</v>
      </c>
      <c r="AN195" s="8" t="n">
        <v>0.0007695088141</v>
      </c>
      <c r="AO195" s="8" t="n">
        <v>0.9999596088</v>
      </c>
      <c r="AP195" s="8" t="n">
        <v>14.36642001</v>
      </c>
      <c r="AQ195" s="8" t="n">
        <v>5.816792221</v>
      </c>
      <c r="AR195" s="8" t="n">
        <v>0.7569228815</v>
      </c>
      <c r="AS195" s="2"/>
      <c r="AT195" s="2"/>
      <c r="AU195" s="2"/>
      <c r="AV195" s="2"/>
      <c r="AW195" s="2"/>
      <c r="AX195" s="2"/>
    </row>
    <row r="196" customFormat="false" ht="15" hidden="false" customHeight="false" outlineLevel="0" collapsed="false">
      <c r="A196" s="6" t="s">
        <v>50</v>
      </c>
      <c r="B196" s="6" t="s">
        <v>51</v>
      </c>
      <c r="C196" s="2" t="n">
        <v>23</v>
      </c>
      <c r="D196" s="6" t="s">
        <v>204</v>
      </c>
      <c r="E196" s="2" t="n">
        <v>1</v>
      </c>
      <c r="F196" s="6" t="s">
        <v>212</v>
      </c>
      <c r="G196" s="8" t="n">
        <v>0.1</v>
      </c>
      <c r="H196" s="6" t="s">
        <v>104</v>
      </c>
      <c r="I196" s="2" t="n">
        <v>50</v>
      </c>
      <c r="J196" s="2" t="n">
        <v>84</v>
      </c>
      <c r="K196" s="2" t="n">
        <v>50</v>
      </c>
      <c r="L196" s="2" t="n">
        <v>84</v>
      </c>
      <c r="M196" s="2" t="n">
        <v>4</v>
      </c>
      <c r="N196" s="2" t="n">
        <v>16</v>
      </c>
      <c r="O196" s="2" t="n">
        <v>448</v>
      </c>
      <c r="P196" s="2" t="n">
        <v>10</v>
      </c>
      <c r="Q196" s="2" t="n">
        <v>57</v>
      </c>
      <c r="R196" s="2" t="n">
        <v>7</v>
      </c>
      <c r="S196" s="2" t="n">
        <v>5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4</v>
      </c>
      <c r="Y196" s="2" t="n">
        <v>4</v>
      </c>
      <c r="Z196" s="2" t="n">
        <v>0</v>
      </c>
      <c r="AA196" s="2" t="n">
        <v>1</v>
      </c>
      <c r="AB196" s="8" t="n">
        <v>0.2702401786</v>
      </c>
      <c r="AC196" s="8" t="n">
        <v>0.06541784827</v>
      </c>
      <c r="AD196" s="8" t="n">
        <v>0.06701455411</v>
      </c>
      <c r="AE196" s="2" t="n">
        <v>1</v>
      </c>
      <c r="AF196" s="8" t="n">
        <v>2.730739</v>
      </c>
      <c r="AG196" s="8" t="n">
        <v>-0.133705472</v>
      </c>
      <c r="AH196" s="8" t="n">
        <v>-0.9910183857</v>
      </c>
      <c r="AI196" s="8" t="n">
        <v>-0.00232505628</v>
      </c>
      <c r="AJ196" s="8" t="n">
        <v>0.9910210287</v>
      </c>
      <c r="AK196" s="8" t="n">
        <v>-0.1337060611</v>
      </c>
      <c r="AL196" s="8" t="n">
        <v>9.908357308E-005</v>
      </c>
      <c r="AM196" s="8" t="n">
        <v>-0.0004090677596</v>
      </c>
      <c r="AN196" s="8" t="n">
        <v>-0.00229093165</v>
      </c>
      <c r="AO196" s="8" t="n">
        <v>0.9999972921</v>
      </c>
      <c r="AP196" s="8" t="n">
        <v>-13.98705278</v>
      </c>
      <c r="AQ196" s="8" t="n">
        <v>12.43376616</v>
      </c>
      <c r="AR196" s="8" t="n">
        <v>0.2599255628</v>
      </c>
      <c r="AS196" s="2"/>
      <c r="AT196" s="2"/>
      <c r="AU196" s="2"/>
      <c r="AV196" s="2"/>
      <c r="AW196" s="2"/>
      <c r="AX196" s="2"/>
    </row>
    <row r="197" customFormat="false" ht="15" hidden="false" customHeight="false" outlineLevel="0" collapsed="false">
      <c r="A197" s="6" t="s">
        <v>50</v>
      </c>
      <c r="B197" s="6" t="s">
        <v>52</v>
      </c>
      <c r="C197" s="2" t="n">
        <v>23</v>
      </c>
      <c r="D197" s="6" t="s">
        <v>204</v>
      </c>
      <c r="E197" s="2" t="n">
        <v>1</v>
      </c>
      <c r="F197" s="6" t="s">
        <v>212</v>
      </c>
      <c r="G197" s="8" t="n">
        <v>0.1</v>
      </c>
      <c r="H197" s="6" t="s">
        <v>104</v>
      </c>
      <c r="I197" s="2" t="n">
        <v>50</v>
      </c>
      <c r="J197" s="2" t="n">
        <v>84</v>
      </c>
      <c r="K197" s="2" t="n">
        <v>50</v>
      </c>
      <c r="L197" s="2" t="n">
        <v>84</v>
      </c>
      <c r="M197" s="2" t="n">
        <v>4</v>
      </c>
      <c r="N197" s="2" t="n">
        <v>16</v>
      </c>
      <c r="O197" s="2" t="n">
        <v>448</v>
      </c>
      <c r="P197" s="2" t="n">
        <v>10</v>
      </c>
      <c r="Q197" s="2" t="n">
        <v>57</v>
      </c>
      <c r="R197" s="2" t="n">
        <v>7</v>
      </c>
      <c r="S197" s="2" t="n">
        <v>5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4</v>
      </c>
      <c r="Y197" s="2" t="n">
        <v>4</v>
      </c>
      <c r="Z197" s="2" t="n">
        <v>4</v>
      </c>
      <c r="AA197" s="2" t="n">
        <v>1</v>
      </c>
      <c r="AB197" s="8" t="n">
        <v>0.2702401786</v>
      </c>
      <c r="AC197" s="8" t="n">
        <v>0.06541784827</v>
      </c>
      <c r="AD197" s="8" t="n">
        <v>0.06701455411</v>
      </c>
      <c r="AE197" s="2" t="n">
        <v>1</v>
      </c>
      <c r="AF197" s="8" t="n">
        <v>3.352221</v>
      </c>
      <c r="AG197" s="8" t="n">
        <v>-0.133705472</v>
      </c>
      <c r="AH197" s="8" t="n">
        <v>-0.9910183857</v>
      </c>
      <c r="AI197" s="8" t="n">
        <v>-0.00232505628</v>
      </c>
      <c r="AJ197" s="8" t="n">
        <v>0.9910210287</v>
      </c>
      <c r="AK197" s="8" t="n">
        <v>-0.1337060611</v>
      </c>
      <c r="AL197" s="8" t="n">
        <v>9.908357308E-005</v>
      </c>
      <c r="AM197" s="8" t="n">
        <v>-0.0004090677596</v>
      </c>
      <c r="AN197" s="8" t="n">
        <v>-0.00229093165</v>
      </c>
      <c r="AO197" s="8" t="n">
        <v>0.9999972921</v>
      </c>
      <c r="AP197" s="8" t="n">
        <v>-13.98705278</v>
      </c>
      <c r="AQ197" s="8" t="n">
        <v>12.43376616</v>
      </c>
      <c r="AR197" s="8" t="n">
        <v>0.2599255628</v>
      </c>
      <c r="AS197" s="2"/>
      <c r="AT197" s="2"/>
      <c r="AU197" s="2"/>
      <c r="AV197" s="2"/>
      <c r="AW197" s="2"/>
      <c r="AX197" s="2"/>
    </row>
    <row r="198" customFormat="false" ht="15" hidden="false" customHeight="false" outlineLevel="0" collapsed="false">
      <c r="A198" s="6" t="s">
        <v>50</v>
      </c>
      <c r="B198" s="6" t="s">
        <v>51</v>
      </c>
      <c r="C198" s="2" t="n">
        <v>23</v>
      </c>
      <c r="D198" s="6" t="s">
        <v>206</v>
      </c>
      <c r="E198" s="2" t="n">
        <v>0</v>
      </c>
      <c r="F198" s="6" t="s">
        <v>213</v>
      </c>
      <c r="G198" s="8" t="n">
        <v>0.1</v>
      </c>
      <c r="H198" s="6" t="s">
        <v>104</v>
      </c>
      <c r="I198" s="2" t="n">
        <v>50</v>
      </c>
      <c r="J198" s="2" t="n">
        <v>88</v>
      </c>
      <c r="K198" s="2" t="n">
        <v>50</v>
      </c>
      <c r="L198" s="2" t="n">
        <v>88</v>
      </c>
      <c r="M198" s="2" t="n">
        <v>2</v>
      </c>
      <c r="N198" s="2" t="n">
        <v>9</v>
      </c>
      <c r="O198" s="2" t="n">
        <v>302</v>
      </c>
      <c r="P198" s="2" t="n">
        <v>10</v>
      </c>
      <c r="Q198" s="2" t="n">
        <v>57</v>
      </c>
      <c r="R198" s="2" t="n">
        <v>7</v>
      </c>
      <c r="S198" s="2" t="n">
        <v>5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3</v>
      </c>
      <c r="Y198" s="2" t="n">
        <v>3</v>
      </c>
      <c r="Z198" s="2" t="n">
        <v>0</v>
      </c>
      <c r="AA198" s="2" t="n">
        <v>1</v>
      </c>
      <c r="AB198" s="8" t="n">
        <v>1.674227447</v>
      </c>
      <c r="AC198" s="8" t="n">
        <v>0.260480733</v>
      </c>
      <c r="AD198" s="8" t="n">
        <v>0.2830465066</v>
      </c>
      <c r="AE198" s="2" t="n">
        <v>1</v>
      </c>
      <c r="AF198" s="8" t="n">
        <v>3.173478</v>
      </c>
      <c r="AG198" s="8" t="n">
        <v>0.9765606183</v>
      </c>
      <c r="AH198" s="8" t="n">
        <v>-0.213975339</v>
      </c>
      <c r="AI198" s="8" t="n">
        <v>0.02332194395</v>
      </c>
      <c r="AJ198" s="8" t="n">
        <v>0.2143968894</v>
      </c>
      <c r="AK198" s="8" t="n">
        <v>0.9765923317</v>
      </c>
      <c r="AL198" s="8" t="n">
        <v>-0.01736063131</v>
      </c>
      <c r="AM198" s="8" t="n">
        <v>-0.01906128466</v>
      </c>
      <c r="AN198" s="8" t="n">
        <v>0.02195386108</v>
      </c>
      <c r="AO198" s="8" t="n">
        <v>0.9995772584</v>
      </c>
      <c r="AP198" s="8" t="n">
        <v>17.22726656</v>
      </c>
      <c r="AQ198" s="8" t="n">
        <v>16.67081985</v>
      </c>
      <c r="AR198" s="8" t="n">
        <v>1.677674913</v>
      </c>
      <c r="AS198" s="2"/>
      <c r="AT198" s="2"/>
      <c r="AU198" s="2"/>
      <c r="AV198" s="2"/>
      <c r="AW198" s="2"/>
      <c r="AX198" s="2"/>
    </row>
    <row r="199" customFormat="false" ht="15" hidden="false" customHeight="false" outlineLevel="0" collapsed="false">
      <c r="A199" s="6" t="s">
        <v>50</v>
      </c>
      <c r="B199" s="6" t="s">
        <v>52</v>
      </c>
      <c r="C199" s="2" t="n">
        <v>23</v>
      </c>
      <c r="D199" s="6" t="s">
        <v>206</v>
      </c>
      <c r="E199" s="2" t="n">
        <v>0</v>
      </c>
      <c r="F199" s="6" t="s">
        <v>213</v>
      </c>
      <c r="G199" s="8" t="n">
        <v>0.1</v>
      </c>
      <c r="H199" s="6" t="s">
        <v>104</v>
      </c>
      <c r="I199" s="2" t="n">
        <v>50</v>
      </c>
      <c r="J199" s="2" t="n">
        <v>88</v>
      </c>
      <c r="K199" s="2" t="n">
        <v>50</v>
      </c>
      <c r="L199" s="2" t="n">
        <v>88</v>
      </c>
      <c r="M199" s="2" t="n">
        <v>2</v>
      </c>
      <c r="N199" s="2" t="n">
        <v>9</v>
      </c>
      <c r="O199" s="2" t="n">
        <v>302</v>
      </c>
      <c r="P199" s="2" t="n">
        <v>10</v>
      </c>
      <c r="Q199" s="2" t="n">
        <v>57</v>
      </c>
      <c r="R199" s="2" t="n">
        <v>7</v>
      </c>
      <c r="S199" s="2" t="n">
        <v>5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3</v>
      </c>
      <c r="Y199" s="2" t="n">
        <v>3</v>
      </c>
      <c r="Z199" s="2" t="n">
        <v>3</v>
      </c>
      <c r="AA199" s="2" t="n">
        <v>1</v>
      </c>
      <c r="AB199" s="8" t="n">
        <v>1.674227447</v>
      </c>
      <c r="AC199" s="8" t="n">
        <v>0.260480733</v>
      </c>
      <c r="AD199" s="8" t="n">
        <v>0.2830465066</v>
      </c>
      <c r="AE199" s="2" t="n">
        <v>1</v>
      </c>
      <c r="AF199" s="8" t="n">
        <v>3.362075</v>
      </c>
      <c r="AG199" s="8" t="n">
        <v>0.9765606183</v>
      </c>
      <c r="AH199" s="8" t="n">
        <v>-0.213975339</v>
      </c>
      <c r="AI199" s="8" t="n">
        <v>0.02332194395</v>
      </c>
      <c r="AJ199" s="8" t="n">
        <v>0.2143968894</v>
      </c>
      <c r="AK199" s="8" t="n">
        <v>0.9765923317</v>
      </c>
      <c r="AL199" s="8" t="n">
        <v>-0.01736063131</v>
      </c>
      <c r="AM199" s="8" t="n">
        <v>-0.01906128466</v>
      </c>
      <c r="AN199" s="8" t="n">
        <v>0.02195386108</v>
      </c>
      <c r="AO199" s="8" t="n">
        <v>0.9995772584</v>
      </c>
      <c r="AP199" s="8" t="n">
        <v>17.22726656</v>
      </c>
      <c r="AQ199" s="8" t="n">
        <v>16.67081985</v>
      </c>
      <c r="AR199" s="8" t="n">
        <v>1.677674913</v>
      </c>
      <c r="AS199" s="2"/>
      <c r="AT199" s="2"/>
      <c r="AU199" s="2"/>
      <c r="AV199" s="2"/>
      <c r="AW199" s="2"/>
      <c r="AX199" s="2"/>
    </row>
    <row r="200" customFormat="false" ht="15" hidden="false" customHeight="false" outlineLevel="0" collapsed="false">
      <c r="A200" s="6" t="s">
        <v>50</v>
      </c>
      <c r="B200" s="6" t="s">
        <v>51</v>
      </c>
      <c r="C200" s="2" t="n">
        <v>24</v>
      </c>
      <c r="D200" s="6" t="s">
        <v>202</v>
      </c>
      <c r="E200" s="2" t="n">
        <v>1</v>
      </c>
      <c r="F200" s="6" t="s">
        <v>214</v>
      </c>
      <c r="G200" s="8" t="n">
        <v>0.1</v>
      </c>
      <c r="H200" s="6" t="s">
        <v>104</v>
      </c>
      <c r="I200" s="2" t="n">
        <v>47</v>
      </c>
      <c r="J200" s="2" t="n">
        <v>58</v>
      </c>
      <c r="K200" s="2" t="n">
        <v>47</v>
      </c>
      <c r="L200" s="2" t="n">
        <v>58</v>
      </c>
      <c r="M200" s="2" t="n">
        <v>2</v>
      </c>
      <c r="N200" s="2" t="n">
        <v>3</v>
      </c>
      <c r="O200" s="2" t="n">
        <v>227</v>
      </c>
      <c r="P200" s="2" t="n">
        <v>12</v>
      </c>
      <c r="Q200" s="2" t="n">
        <v>112</v>
      </c>
      <c r="R200" s="2" t="n">
        <v>12</v>
      </c>
      <c r="S200" s="2" t="n">
        <v>10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9</v>
      </c>
      <c r="Y200" s="2" t="n">
        <v>9</v>
      </c>
      <c r="Z200" s="2" t="n">
        <v>0</v>
      </c>
      <c r="AA200" s="2" t="n">
        <v>1</v>
      </c>
      <c r="AB200" s="8" t="n">
        <v>0.7101686161</v>
      </c>
      <c r="AC200" s="8" t="n">
        <v>0.08836487022</v>
      </c>
      <c r="AD200" s="8" t="n">
        <v>0.09689313107</v>
      </c>
      <c r="AE200" s="2" t="n">
        <v>1</v>
      </c>
      <c r="AF200" s="8" t="n">
        <v>1.810593</v>
      </c>
      <c r="AG200" s="8" t="n">
        <v>0.9966611451</v>
      </c>
      <c r="AH200" s="8" t="n">
        <v>0.08075888408</v>
      </c>
      <c r="AI200" s="8" t="n">
        <v>-0.01202349615</v>
      </c>
      <c r="AJ200" s="8" t="n">
        <v>-0.08075386866</v>
      </c>
      <c r="AK200" s="8" t="n">
        <v>0.9967336643</v>
      </c>
      <c r="AL200" s="8" t="n">
        <v>0.0009028361928</v>
      </c>
      <c r="AM200" s="8" t="n">
        <v>0.01205713542</v>
      </c>
      <c r="AN200" s="8" t="n">
        <v>7.112207491E-005</v>
      </c>
      <c r="AO200" s="8" t="n">
        <v>0.9999273076</v>
      </c>
      <c r="AP200" s="8" t="n">
        <v>14.33818166</v>
      </c>
      <c r="AQ200" s="8" t="n">
        <v>5.851307513</v>
      </c>
      <c r="AR200" s="8" t="n">
        <v>0.8164933999</v>
      </c>
      <c r="AS200" s="2"/>
      <c r="AT200" s="2"/>
      <c r="AU200" s="2"/>
      <c r="AV200" s="2"/>
      <c r="AW200" s="2"/>
      <c r="AX200" s="2"/>
    </row>
    <row r="201" customFormat="false" ht="15" hidden="false" customHeight="false" outlineLevel="0" collapsed="false">
      <c r="A201" s="6" t="s">
        <v>50</v>
      </c>
      <c r="B201" s="6" t="s">
        <v>52</v>
      </c>
      <c r="C201" s="2" t="n">
        <v>24</v>
      </c>
      <c r="D201" s="6" t="s">
        <v>202</v>
      </c>
      <c r="E201" s="2" t="n">
        <v>1</v>
      </c>
      <c r="F201" s="6" t="s">
        <v>214</v>
      </c>
      <c r="G201" s="8" t="n">
        <v>0.1</v>
      </c>
      <c r="H201" s="6" t="s">
        <v>104</v>
      </c>
      <c r="I201" s="2" t="n">
        <v>47</v>
      </c>
      <c r="J201" s="2" t="n">
        <v>58</v>
      </c>
      <c r="K201" s="2" t="n">
        <v>47</v>
      </c>
      <c r="L201" s="2" t="n">
        <v>58</v>
      </c>
      <c r="M201" s="2" t="n">
        <v>2</v>
      </c>
      <c r="N201" s="2" t="n">
        <v>3</v>
      </c>
      <c r="O201" s="2" t="n">
        <v>227</v>
      </c>
      <c r="P201" s="2" t="n">
        <v>12</v>
      </c>
      <c r="Q201" s="2" t="n">
        <v>112</v>
      </c>
      <c r="R201" s="2" t="n">
        <v>12</v>
      </c>
      <c r="S201" s="2" t="n">
        <v>10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9</v>
      </c>
      <c r="Y201" s="2" t="n">
        <v>9</v>
      </c>
      <c r="Z201" s="2" t="n">
        <v>9</v>
      </c>
      <c r="AA201" s="2" t="n">
        <v>1</v>
      </c>
      <c r="AB201" s="8" t="n">
        <v>0.7101686161</v>
      </c>
      <c r="AC201" s="8" t="n">
        <v>0.08836487022</v>
      </c>
      <c r="AD201" s="8" t="n">
        <v>0.09689313107</v>
      </c>
      <c r="AE201" s="2" t="n">
        <v>1</v>
      </c>
      <c r="AF201" s="8" t="n">
        <v>2.531593</v>
      </c>
      <c r="AG201" s="8" t="n">
        <v>0.9966611451</v>
      </c>
      <c r="AH201" s="8" t="n">
        <v>0.08075888408</v>
      </c>
      <c r="AI201" s="8" t="n">
        <v>-0.01202349615</v>
      </c>
      <c r="AJ201" s="8" t="n">
        <v>-0.08075386866</v>
      </c>
      <c r="AK201" s="8" t="n">
        <v>0.9967336643</v>
      </c>
      <c r="AL201" s="8" t="n">
        <v>0.0009028361928</v>
      </c>
      <c r="AM201" s="8" t="n">
        <v>0.01205713542</v>
      </c>
      <c r="AN201" s="8" t="n">
        <v>7.112207491E-005</v>
      </c>
      <c r="AO201" s="8" t="n">
        <v>0.9999273076</v>
      </c>
      <c r="AP201" s="8" t="n">
        <v>14.33818166</v>
      </c>
      <c r="AQ201" s="8" t="n">
        <v>5.851307513</v>
      </c>
      <c r="AR201" s="8" t="n">
        <v>0.8164933999</v>
      </c>
      <c r="AS201" s="2"/>
      <c r="AT201" s="2"/>
      <c r="AU201" s="2"/>
      <c r="AV201" s="2"/>
      <c r="AW201" s="2"/>
      <c r="AX201" s="2"/>
    </row>
    <row r="202" customFormat="false" ht="15" hidden="false" customHeight="false" outlineLevel="0" collapsed="false">
      <c r="A202" s="6" t="s">
        <v>50</v>
      </c>
      <c r="B202" s="6" t="s">
        <v>51</v>
      </c>
      <c r="C202" s="2" t="n">
        <v>24</v>
      </c>
      <c r="D202" s="6" t="s">
        <v>204</v>
      </c>
      <c r="E202" s="2" t="n">
        <v>1</v>
      </c>
      <c r="F202" s="6" t="s">
        <v>215</v>
      </c>
      <c r="G202" s="8" t="n">
        <v>0.1</v>
      </c>
      <c r="H202" s="6" t="s">
        <v>104</v>
      </c>
      <c r="I202" s="2" t="n">
        <v>47</v>
      </c>
      <c r="J202" s="2" t="n">
        <v>83</v>
      </c>
      <c r="K202" s="2" t="n">
        <v>47</v>
      </c>
      <c r="L202" s="2" t="n">
        <v>83</v>
      </c>
      <c r="M202" s="2" t="n">
        <v>4</v>
      </c>
      <c r="N202" s="2" t="n">
        <v>8</v>
      </c>
      <c r="O202" s="2" t="n">
        <v>293</v>
      </c>
      <c r="P202" s="2" t="n">
        <v>15</v>
      </c>
      <c r="Q202" s="2" t="n">
        <v>107</v>
      </c>
      <c r="R202" s="2" t="n">
        <v>17</v>
      </c>
      <c r="S202" s="2" t="n">
        <v>9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9</v>
      </c>
      <c r="Y202" s="2" t="n">
        <v>9</v>
      </c>
      <c r="Z202" s="2" t="n">
        <v>0</v>
      </c>
      <c r="AA202" s="2" t="n">
        <v>1</v>
      </c>
      <c r="AB202" s="8" t="n">
        <v>0.3714560642</v>
      </c>
      <c r="AC202" s="8" t="n">
        <v>0.03732046481</v>
      </c>
      <c r="AD202" s="8" t="n">
        <v>0.04346063071</v>
      </c>
      <c r="AE202" s="2" t="n">
        <v>1</v>
      </c>
      <c r="AF202" s="8" t="n">
        <v>2.786687</v>
      </c>
      <c r="AG202" s="8" t="n">
        <v>-0.1375939513</v>
      </c>
      <c r="AH202" s="8" t="n">
        <v>-0.990472366</v>
      </c>
      <c r="AI202" s="8" t="n">
        <v>0.00569181264</v>
      </c>
      <c r="AJ202" s="8" t="n">
        <v>0.9904881075</v>
      </c>
      <c r="AK202" s="8" t="n">
        <v>-0.1375979853</v>
      </c>
      <c r="AL202" s="8" t="n">
        <v>-0.0003214415686</v>
      </c>
      <c r="AM202" s="8" t="n">
        <v>0.001101560943</v>
      </c>
      <c r="AN202" s="8" t="n">
        <v>0.005593444315</v>
      </c>
      <c r="AO202" s="8" t="n">
        <v>0.9999837498</v>
      </c>
      <c r="AP202" s="8" t="n">
        <v>-13.99439984</v>
      </c>
      <c r="AQ202" s="8" t="n">
        <v>12.38627615</v>
      </c>
      <c r="AR202" s="8" t="n">
        <v>0.3414300249</v>
      </c>
      <c r="AS202" s="2"/>
      <c r="AT202" s="2"/>
      <c r="AU202" s="2"/>
      <c r="AV202" s="2"/>
      <c r="AW202" s="2"/>
      <c r="AX202" s="2"/>
    </row>
    <row r="203" customFormat="false" ht="15" hidden="false" customHeight="false" outlineLevel="0" collapsed="false">
      <c r="A203" s="6" t="s">
        <v>50</v>
      </c>
      <c r="B203" s="6" t="s">
        <v>52</v>
      </c>
      <c r="C203" s="2" t="n">
        <v>24</v>
      </c>
      <c r="D203" s="6" t="s">
        <v>204</v>
      </c>
      <c r="E203" s="2" t="n">
        <v>1</v>
      </c>
      <c r="F203" s="6" t="s">
        <v>215</v>
      </c>
      <c r="G203" s="8" t="n">
        <v>0.1</v>
      </c>
      <c r="H203" s="6" t="s">
        <v>104</v>
      </c>
      <c r="I203" s="2" t="n">
        <v>47</v>
      </c>
      <c r="J203" s="2" t="n">
        <v>83</v>
      </c>
      <c r="K203" s="2" t="n">
        <v>47</v>
      </c>
      <c r="L203" s="2" t="n">
        <v>83</v>
      </c>
      <c r="M203" s="2" t="n">
        <v>4</v>
      </c>
      <c r="N203" s="2" t="n">
        <v>8</v>
      </c>
      <c r="O203" s="2" t="n">
        <v>293</v>
      </c>
      <c r="P203" s="2" t="n">
        <v>15</v>
      </c>
      <c r="Q203" s="2" t="n">
        <v>107</v>
      </c>
      <c r="R203" s="2" t="n">
        <v>17</v>
      </c>
      <c r="S203" s="2" t="n">
        <v>9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9</v>
      </c>
      <c r="Y203" s="2" t="n">
        <v>9</v>
      </c>
      <c r="Z203" s="2" t="n">
        <v>9</v>
      </c>
      <c r="AA203" s="2" t="n">
        <v>1</v>
      </c>
      <c r="AB203" s="8" t="n">
        <v>0.3714560642</v>
      </c>
      <c r="AC203" s="8" t="n">
        <v>0.03732046481</v>
      </c>
      <c r="AD203" s="8" t="n">
        <v>0.04346063071</v>
      </c>
      <c r="AE203" s="2" t="n">
        <v>1</v>
      </c>
      <c r="AF203" s="8" t="n">
        <v>3.349259</v>
      </c>
      <c r="AG203" s="8" t="n">
        <v>-0.1375939513</v>
      </c>
      <c r="AH203" s="8" t="n">
        <v>-0.990472366</v>
      </c>
      <c r="AI203" s="8" t="n">
        <v>0.00569181264</v>
      </c>
      <c r="AJ203" s="8" t="n">
        <v>0.9904881075</v>
      </c>
      <c r="AK203" s="8" t="n">
        <v>-0.1375979853</v>
      </c>
      <c r="AL203" s="8" t="n">
        <v>-0.0003214415686</v>
      </c>
      <c r="AM203" s="8" t="n">
        <v>0.001101560943</v>
      </c>
      <c r="AN203" s="8" t="n">
        <v>0.005593444315</v>
      </c>
      <c r="AO203" s="8" t="n">
        <v>0.9999837498</v>
      </c>
      <c r="AP203" s="8" t="n">
        <v>-13.99439984</v>
      </c>
      <c r="AQ203" s="8" t="n">
        <v>12.38627615</v>
      </c>
      <c r="AR203" s="8" t="n">
        <v>0.3414300249</v>
      </c>
      <c r="AS203" s="2"/>
      <c r="AT203" s="2"/>
      <c r="AU203" s="2"/>
      <c r="AV203" s="2"/>
      <c r="AW203" s="2"/>
      <c r="AX203" s="2"/>
    </row>
    <row r="204" customFormat="false" ht="15" hidden="false" customHeight="false" outlineLevel="0" collapsed="false">
      <c r="A204" s="6" t="s">
        <v>50</v>
      </c>
      <c r="B204" s="6" t="s">
        <v>51</v>
      </c>
      <c r="C204" s="2" t="n">
        <v>24</v>
      </c>
      <c r="D204" s="6" t="s">
        <v>206</v>
      </c>
      <c r="E204" s="2" t="n">
        <v>0</v>
      </c>
      <c r="F204" s="6" t="s">
        <v>216</v>
      </c>
      <c r="G204" s="8" t="n">
        <v>0.1</v>
      </c>
      <c r="H204" s="6" t="s">
        <v>104</v>
      </c>
      <c r="I204" s="2" t="n">
        <v>47</v>
      </c>
      <c r="J204" s="2" t="n">
        <v>92</v>
      </c>
      <c r="K204" s="2" t="n">
        <v>47</v>
      </c>
      <c r="L204" s="2" t="n">
        <v>92</v>
      </c>
      <c r="M204" s="2" t="n">
        <v>3</v>
      </c>
      <c r="N204" s="2" t="n">
        <v>9</v>
      </c>
      <c r="O204" s="2" t="n">
        <v>265</v>
      </c>
      <c r="P204" s="2" t="n">
        <v>16</v>
      </c>
      <c r="Q204" s="2" t="n">
        <v>93</v>
      </c>
      <c r="R204" s="2" t="n">
        <v>13</v>
      </c>
      <c r="S204" s="2" t="n">
        <v>8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10</v>
      </c>
      <c r="Y204" s="2" t="n">
        <v>10</v>
      </c>
      <c r="Z204" s="2" t="n">
        <v>0</v>
      </c>
      <c r="AA204" s="2" t="n">
        <v>1</v>
      </c>
      <c r="AB204" s="8" t="n">
        <v>0.3664809345</v>
      </c>
      <c r="AC204" s="8" t="n">
        <v>0.0842202565</v>
      </c>
      <c r="AD204" s="8" t="n">
        <v>0.08730897392</v>
      </c>
      <c r="AE204" s="2" t="n">
        <v>1</v>
      </c>
      <c r="AF204" s="8" t="n">
        <v>3.134604</v>
      </c>
      <c r="AG204" s="8" t="n">
        <v>0.976669111</v>
      </c>
      <c r="AH204" s="8" t="n">
        <v>-0.2146816982</v>
      </c>
      <c r="AI204" s="8" t="n">
        <v>-0.005405195238</v>
      </c>
      <c r="AJ204" s="8" t="n">
        <v>0.2146645028</v>
      </c>
      <c r="AK204" s="8" t="n">
        <v>0.9766812522</v>
      </c>
      <c r="AL204" s="8" t="n">
        <v>-0.00358927583</v>
      </c>
      <c r="AM204" s="8" t="n">
        <v>0.006049704684</v>
      </c>
      <c r="AN204" s="8" t="n">
        <v>0.002345231286</v>
      </c>
      <c r="AO204" s="8" t="n">
        <v>0.9999789503</v>
      </c>
      <c r="AP204" s="8" t="n">
        <v>17.23642269</v>
      </c>
      <c r="AQ204" s="8" t="n">
        <v>16.67253313</v>
      </c>
      <c r="AR204" s="8" t="n">
        <v>1.501593974</v>
      </c>
      <c r="AS204" s="2"/>
      <c r="AT204" s="2"/>
      <c r="AU204" s="2"/>
      <c r="AV204" s="2"/>
      <c r="AW204" s="2"/>
      <c r="AX204" s="2"/>
    </row>
    <row r="205" customFormat="false" ht="15" hidden="false" customHeight="false" outlineLevel="0" collapsed="false">
      <c r="A205" s="6" t="s">
        <v>50</v>
      </c>
      <c r="B205" s="6" t="s">
        <v>52</v>
      </c>
      <c r="C205" s="2" t="n">
        <v>24</v>
      </c>
      <c r="D205" s="6" t="s">
        <v>206</v>
      </c>
      <c r="E205" s="2" t="n">
        <v>0</v>
      </c>
      <c r="F205" s="6" t="s">
        <v>216</v>
      </c>
      <c r="G205" s="8" t="n">
        <v>0.1</v>
      </c>
      <c r="H205" s="6" t="s">
        <v>104</v>
      </c>
      <c r="I205" s="2" t="n">
        <v>47</v>
      </c>
      <c r="J205" s="2" t="n">
        <v>92</v>
      </c>
      <c r="K205" s="2" t="n">
        <v>47</v>
      </c>
      <c r="L205" s="2" t="n">
        <v>92</v>
      </c>
      <c r="M205" s="2" t="n">
        <v>3</v>
      </c>
      <c r="N205" s="2" t="n">
        <v>9</v>
      </c>
      <c r="O205" s="2" t="n">
        <v>265</v>
      </c>
      <c r="P205" s="2" t="n">
        <v>16</v>
      </c>
      <c r="Q205" s="2" t="n">
        <v>93</v>
      </c>
      <c r="R205" s="2" t="n">
        <v>13</v>
      </c>
      <c r="S205" s="2" t="n">
        <v>8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10</v>
      </c>
      <c r="Y205" s="2" t="n">
        <v>10</v>
      </c>
      <c r="Z205" s="2" t="n">
        <v>10</v>
      </c>
      <c r="AA205" s="2" t="n">
        <v>1</v>
      </c>
      <c r="AB205" s="8" t="n">
        <v>0.3664809345</v>
      </c>
      <c r="AC205" s="8" t="n">
        <v>0.0842202565</v>
      </c>
      <c r="AD205" s="8" t="n">
        <v>0.08730897392</v>
      </c>
      <c r="AE205" s="2" t="n">
        <v>1</v>
      </c>
      <c r="AF205" s="8" t="n">
        <v>10.545405</v>
      </c>
      <c r="AG205" s="8" t="n">
        <v>0.976669111</v>
      </c>
      <c r="AH205" s="8" t="n">
        <v>-0.2146816982</v>
      </c>
      <c r="AI205" s="8" t="n">
        <v>-0.005405195238</v>
      </c>
      <c r="AJ205" s="8" t="n">
        <v>0.2146645028</v>
      </c>
      <c r="AK205" s="8" t="n">
        <v>0.9766812522</v>
      </c>
      <c r="AL205" s="8" t="n">
        <v>-0.00358927583</v>
      </c>
      <c r="AM205" s="8" t="n">
        <v>0.006049704684</v>
      </c>
      <c r="AN205" s="8" t="n">
        <v>0.002345231286</v>
      </c>
      <c r="AO205" s="8" t="n">
        <v>0.9999789503</v>
      </c>
      <c r="AP205" s="8" t="n">
        <v>17.23642269</v>
      </c>
      <c r="AQ205" s="8" t="n">
        <v>16.67253313</v>
      </c>
      <c r="AR205" s="8" t="n">
        <v>1.501593974</v>
      </c>
      <c r="AS205" s="2"/>
      <c r="AT205" s="2"/>
      <c r="AU205" s="2"/>
      <c r="AV205" s="2"/>
      <c r="AW205" s="2"/>
      <c r="AX205" s="2"/>
    </row>
    <row r="206" customFormat="false" ht="15" hidden="false" customHeight="false" outlineLevel="0" collapsed="false">
      <c r="A206" s="6" t="s">
        <v>50</v>
      </c>
      <c r="B206" s="6" t="s">
        <v>51</v>
      </c>
      <c r="C206" s="2" t="n">
        <v>25</v>
      </c>
      <c r="D206" s="6" t="s">
        <v>202</v>
      </c>
      <c r="E206" s="2" t="n">
        <v>1</v>
      </c>
      <c r="F206" s="6" t="s">
        <v>217</v>
      </c>
      <c r="G206" s="8" t="n">
        <v>0.1</v>
      </c>
      <c r="H206" s="6" t="s">
        <v>104</v>
      </c>
      <c r="I206" s="2" t="n">
        <v>51</v>
      </c>
      <c r="J206" s="2" t="n">
        <v>49</v>
      </c>
      <c r="K206" s="2" t="n">
        <v>51</v>
      </c>
      <c r="L206" s="2" t="n">
        <v>49</v>
      </c>
      <c r="M206" s="2" t="n">
        <v>0</v>
      </c>
      <c r="N206" s="2" t="n">
        <v>6</v>
      </c>
      <c r="O206" s="2" t="n">
        <v>224</v>
      </c>
      <c r="P206" s="2" t="n">
        <v>12</v>
      </c>
      <c r="Q206" s="2" t="n">
        <v>158</v>
      </c>
      <c r="R206" s="2" t="n">
        <v>28</v>
      </c>
      <c r="S206" s="2" t="n">
        <v>13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11</v>
      </c>
      <c r="Y206" s="2" t="n">
        <v>11</v>
      </c>
      <c r="Z206" s="2" t="n">
        <v>0</v>
      </c>
      <c r="AA206" s="2" t="n">
        <v>1</v>
      </c>
      <c r="AB206" s="8" t="n">
        <v>0.3474037736</v>
      </c>
      <c r="AC206" s="8" t="n">
        <v>0.02002568867</v>
      </c>
      <c r="AD206" s="8" t="n">
        <v>0.02800686693</v>
      </c>
      <c r="AE206" s="2" t="n">
        <v>1</v>
      </c>
      <c r="AF206" s="8" t="n">
        <v>2.058845</v>
      </c>
      <c r="AG206" s="8" t="n">
        <v>0.9967536261</v>
      </c>
      <c r="AH206" s="8" t="n">
        <v>0.08031076384</v>
      </c>
      <c r="AI206" s="8" t="n">
        <v>-0.005691220015</v>
      </c>
      <c r="AJ206" s="8" t="n">
        <v>-0.08031191141</v>
      </c>
      <c r="AK206" s="8" t="n">
        <v>0.9967697809</v>
      </c>
      <c r="AL206" s="8" t="n">
        <v>2.698185365E-005</v>
      </c>
      <c r="AM206" s="8" t="n">
        <v>0.005675003061</v>
      </c>
      <c r="AN206" s="8" t="n">
        <v>0.0004301784972</v>
      </c>
      <c r="AO206" s="8" t="n">
        <v>0.9999838045</v>
      </c>
      <c r="AP206" s="8" t="n">
        <v>14.37044401</v>
      </c>
      <c r="AQ206" s="8" t="n">
        <v>5.835490715</v>
      </c>
      <c r="AR206" s="8" t="n">
        <v>0.756253339</v>
      </c>
      <c r="AS206" s="2"/>
      <c r="AT206" s="2"/>
      <c r="AU206" s="2"/>
      <c r="AV206" s="2"/>
      <c r="AW206" s="2"/>
      <c r="AX206" s="2"/>
    </row>
    <row r="207" customFormat="false" ht="15" hidden="false" customHeight="false" outlineLevel="0" collapsed="false">
      <c r="A207" s="6" t="s">
        <v>50</v>
      </c>
      <c r="B207" s="6" t="s">
        <v>52</v>
      </c>
      <c r="C207" s="2" t="n">
        <v>25</v>
      </c>
      <c r="D207" s="6" t="s">
        <v>202</v>
      </c>
      <c r="E207" s="2" t="n">
        <v>1</v>
      </c>
      <c r="F207" s="6" t="s">
        <v>217</v>
      </c>
      <c r="G207" s="8" t="n">
        <v>0.1</v>
      </c>
      <c r="H207" s="6" t="s">
        <v>104</v>
      </c>
      <c r="I207" s="2" t="n">
        <v>51</v>
      </c>
      <c r="J207" s="2" t="n">
        <v>49</v>
      </c>
      <c r="K207" s="2" t="n">
        <v>51</v>
      </c>
      <c r="L207" s="2" t="n">
        <v>49</v>
      </c>
      <c r="M207" s="2" t="n">
        <v>0</v>
      </c>
      <c r="N207" s="2" t="n">
        <v>6</v>
      </c>
      <c r="O207" s="2" t="n">
        <v>224</v>
      </c>
      <c r="P207" s="2" t="n">
        <v>12</v>
      </c>
      <c r="Q207" s="2" t="n">
        <v>158</v>
      </c>
      <c r="R207" s="2" t="n">
        <v>28</v>
      </c>
      <c r="S207" s="2" t="n">
        <v>13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11</v>
      </c>
      <c r="Y207" s="2" t="n">
        <v>11</v>
      </c>
      <c r="Z207" s="2" t="n">
        <v>11</v>
      </c>
      <c r="AA207" s="2" t="n">
        <v>1</v>
      </c>
      <c r="AB207" s="8" t="n">
        <v>0.3474037736</v>
      </c>
      <c r="AC207" s="8" t="n">
        <v>0.02002568867</v>
      </c>
      <c r="AD207" s="8" t="n">
        <v>0.02800686693</v>
      </c>
      <c r="AE207" s="2" t="n">
        <v>1</v>
      </c>
      <c r="AF207" s="8" t="n">
        <v>2.705846</v>
      </c>
      <c r="AG207" s="8" t="n">
        <v>0.9967536261</v>
      </c>
      <c r="AH207" s="8" t="n">
        <v>0.08031076384</v>
      </c>
      <c r="AI207" s="8" t="n">
        <v>-0.005691220015</v>
      </c>
      <c r="AJ207" s="8" t="n">
        <v>-0.08031191141</v>
      </c>
      <c r="AK207" s="8" t="n">
        <v>0.9967697809</v>
      </c>
      <c r="AL207" s="8" t="n">
        <v>2.698185365E-005</v>
      </c>
      <c r="AM207" s="8" t="n">
        <v>0.005675003061</v>
      </c>
      <c r="AN207" s="8" t="n">
        <v>0.0004301784972</v>
      </c>
      <c r="AO207" s="8" t="n">
        <v>0.9999838045</v>
      </c>
      <c r="AP207" s="8" t="n">
        <v>14.37044401</v>
      </c>
      <c r="AQ207" s="8" t="n">
        <v>5.835490715</v>
      </c>
      <c r="AR207" s="8" t="n">
        <v>0.756253339</v>
      </c>
      <c r="AS207" s="2"/>
      <c r="AT207" s="2"/>
      <c r="AU207" s="2"/>
      <c r="AV207" s="2"/>
      <c r="AW207" s="2"/>
      <c r="AX207" s="2"/>
    </row>
    <row r="208" customFormat="false" ht="15" hidden="false" customHeight="false" outlineLevel="0" collapsed="false">
      <c r="A208" s="6" t="s">
        <v>50</v>
      </c>
      <c r="B208" s="6" t="s">
        <v>51</v>
      </c>
      <c r="C208" s="2" t="n">
        <v>25</v>
      </c>
      <c r="D208" s="6" t="s">
        <v>204</v>
      </c>
      <c r="E208" s="2" t="n">
        <v>1</v>
      </c>
      <c r="F208" s="6" t="s">
        <v>218</v>
      </c>
      <c r="G208" s="8" t="n">
        <v>0.1</v>
      </c>
      <c r="H208" s="6" t="s">
        <v>104</v>
      </c>
      <c r="I208" s="2" t="n">
        <v>51</v>
      </c>
      <c r="J208" s="2" t="n">
        <v>79</v>
      </c>
      <c r="K208" s="2" t="n">
        <v>51</v>
      </c>
      <c r="L208" s="2" t="n">
        <v>79</v>
      </c>
      <c r="M208" s="2" t="n">
        <v>3</v>
      </c>
      <c r="N208" s="2" t="n">
        <v>16</v>
      </c>
      <c r="O208" s="2" t="n">
        <v>374</v>
      </c>
      <c r="P208" s="2" t="n">
        <v>16</v>
      </c>
      <c r="Q208" s="2" t="n">
        <v>109</v>
      </c>
      <c r="R208" s="2" t="n">
        <v>29</v>
      </c>
      <c r="S208" s="2" t="n">
        <v>8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10</v>
      </c>
      <c r="Y208" s="2" t="n">
        <v>10</v>
      </c>
      <c r="Z208" s="2" t="n">
        <v>0</v>
      </c>
      <c r="AA208" s="2" t="n">
        <v>1</v>
      </c>
      <c r="AB208" s="8" t="n">
        <v>0.4687346765</v>
      </c>
      <c r="AC208" s="8" t="n">
        <v>0.067567546</v>
      </c>
      <c r="AD208" s="8" t="n">
        <v>0.07231591222</v>
      </c>
      <c r="AE208" s="2" t="n">
        <v>1</v>
      </c>
      <c r="AF208" s="8" t="n">
        <v>2.687975</v>
      </c>
      <c r="AG208" s="8" t="n">
        <v>-0.1382079104</v>
      </c>
      <c r="AH208" s="8" t="n">
        <v>-0.9903717624</v>
      </c>
      <c r="AI208" s="8" t="n">
        <v>0.007895936619</v>
      </c>
      <c r="AJ208" s="8" t="n">
        <v>0.9903932499</v>
      </c>
      <c r="AK208" s="8" t="n">
        <v>-0.1382379288</v>
      </c>
      <c r="AL208" s="8" t="n">
        <v>-0.003389036107</v>
      </c>
      <c r="AM208" s="8" t="n">
        <v>0.004447923586</v>
      </c>
      <c r="AN208" s="8" t="n">
        <v>0.007351690731</v>
      </c>
      <c r="AO208" s="8" t="n">
        <v>0.9999630836</v>
      </c>
      <c r="AP208" s="8" t="n">
        <v>-13.97879187</v>
      </c>
      <c r="AQ208" s="8" t="n">
        <v>12.37048235</v>
      </c>
      <c r="AR208" s="8" t="n">
        <v>0.3640035333</v>
      </c>
      <c r="AS208" s="2"/>
      <c r="AT208" s="2"/>
      <c r="AU208" s="2"/>
      <c r="AV208" s="2"/>
      <c r="AW208" s="2"/>
      <c r="AX208" s="2"/>
    </row>
    <row r="209" customFormat="false" ht="15" hidden="false" customHeight="false" outlineLevel="0" collapsed="false">
      <c r="A209" s="6" t="s">
        <v>50</v>
      </c>
      <c r="B209" s="6" t="s">
        <v>52</v>
      </c>
      <c r="C209" s="2" t="n">
        <v>25</v>
      </c>
      <c r="D209" s="6" t="s">
        <v>204</v>
      </c>
      <c r="E209" s="2" t="n">
        <v>1</v>
      </c>
      <c r="F209" s="6" t="s">
        <v>218</v>
      </c>
      <c r="G209" s="8" t="n">
        <v>0.1</v>
      </c>
      <c r="H209" s="6" t="s">
        <v>104</v>
      </c>
      <c r="I209" s="2" t="n">
        <v>51</v>
      </c>
      <c r="J209" s="2" t="n">
        <v>79</v>
      </c>
      <c r="K209" s="2" t="n">
        <v>51</v>
      </c>
      <c r="L209" s="2" t="n">
        <v>79</v>
      </c>
      <c r="M209" s="2" t="n">
        <v>3</v>
      </c>
      <c r="N209" s="2" t="n">
        <v>16</v>
      </c>
      <c r="O209" s="2" t="n">
        <v>374</v>
      </c>
      <c r="P209" s="2" t="n">
        <v>16</v>
      </c>
      <c r="Q209" s="2" t="n">
        <v>109</v>
      </c>
      <c r="R209" s="2" t="n">
        <v>29</v>
      </c>
      <c r="S209" s="2" t="n">
        <v>8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10</v>
      </c>
      <c r="Y209" s="2" t="n">
        <v>10</v>
      </c>
      <c r="Z209" s="2" t="n">
        <v>10</v>
      </c>
      <c r="AA209" s="2" t="n">
        <v>1</v>
      </c>
      <c r="AB209" s="8" t="n">
        <v>0.4687346765</v>
      </c>
      <c r="AC209" s="8" t="n">
        <v>0.067567546</v>
      </c>
      <c r="AD209" s="8" t="n">
        <v>0.07231591222</v>
      </c>
      <c r="AE209" s="2" t="n">
        <v>1</v>
      </c>
      <c r="AF209" s="8" t="n">
        <v>3.346008</v>
      </c>
      <c r="AG209" s="8" t="n">
        <v>-0.1382079104</v>
      </c>
      <c r="AH209" s="8" t="n">
        <v>-0.9903717624</v>
      </c>
      <c r="AI209" s="8" t="n">
        <v>0.007895936619</v>
      </c>
      <c r="AJ209" s="8" t="n">
        <v>0.9903932499</v>
      </c>
      <c r="AK209" s="8" t="n">
        <v>-0.1382379288</v>
      </c>
      <c r="AL209" s="8" t="n">
        <v>-0.003389036107</v>
      </c>
      <c r="AM209" s="8" t="n">
        <v>0.004447923586</v>
      </c>
      <c r="AN209" s="8" t="n">
        <v>0.007351690731</v>
      </c>
      <c r="AO209" s="8" t="n">
        <v>0.9999630836</v>
      </c>
      <c r="AP209" s="8" t="n">
        <v>-13.97879187</v>
      </c>
      <c r="AQ209" s="8" t="n">
        <v>12.37048235</v>
      </c>
      <c r="AR209" s="8" t="n">
        <v>0.3640035333</v>
      </c>
      <c r="AS209" s="2"/>
      <c r="AT209" s="2"/>
      <c r="AU209" s="2"/>
      <c r="AV209" s="2"/>
      <c r="AW209" s="2"/>
      <c r="AX209" s="2"/>
    </row>
    <row r="210" customFormat="false" ht="15" hidden="false" customHeight="false" outlineLevel="0" collapsed="false">
      <c r="A210" s="6" t="s">
        <v>50</v>
      </c>
      <c r="B210" s="6" t="s">
        <v>51</v>
      </c>
      <c r="C210" s="2" t="n">
        <v>25</v>
      </c>
      <c r="D210" s="6" t="s">
        <v>206</v>
      </c>
      <c r="E210" s="2" t="n">
        <v>0</v>
      </c>
      <c r="F210" s="6" t="s">
        <v>219</v>
      </c>
      <c r="G210" s="8" t="n">
        <v>0.1</v>
      </c>
      <c r="H210" s="6" t="s">
        <v>104</v>
      </c>
      <c r="I210" s="2" t="n">
        <v>51</v>
      </c>
      <c r="J210" s="2" t="n">
        <v>84</v>
      </c>
      <c r="K210" s="2" t="n">
        <v>51</v>
      </c>
      <c r="L210" s="2" t="n">
        <v>84</v>
      </c>
      <c r="M210" s="2" t="n">
        <v>4</v>
      </c>
      <c r="N210" s="2" t="n">
        <v>10</v>
      </c>
      <c r="O210" s="2" t="n">
        <v>308</v>
      </c>
      <c r="P210" s="2" t="n">
        <v>14</v>
      </c>
      <c r="Q210" s="2" t="n">
        <v>83</v>
      </c>
      <c r="R210" s="2" t="n">
        <v>3</v>
      </c>
      <c r="S210" s="2" t="n">
        <v>8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7</v>
      </c>
      <c r="Y210" s="2" t="n">
        <v>7</v>
      </c>
      <c r="Z210" s="2" t="n">
        <v>0</v>
      </c>
      <c r="AA210" s="2" t="n">
        <v>1</v>
      </c>
      <c r="AB210" s="8" t="n">
        <v>0.8155113228</v>
      </c>
      <c r="AC210" s="8" t="n">
        <v>0.1102138049</v>
      </c>
      <c r="AD210" s="8" t="n">
        <v>0.1178853272</v>
      </c>
      <c r="AE210" s="2" t="n">
        <v>1</v>
      </c>
      <c r="AF210" s="8" t="n">
        <v>2.688226</v>
      </c>
      <c r="AG210" s="8" t="n">
        <v>0.9763352108</v>
      </c>
      <c r="AH210" s="8" t="n">
        <v>-0.2162433422</v>
      </c>
      <c r="AI210" s="8" t="n">
        <v>0.00289363825</v>
      </c>
      <c r="AJ210" s="8" t="n">
        <v>0.2162626036</v>
      </c>
      <c r="AK210" s="8" t="n">
        <v>0.9762346153</v>
      </c>
      <c r="AL210" s="8" t="n">
        <v>-0.01401649807</v>
      </c>
      <c r="AM210" s="8" t="n">
        <v>0.0002061045653</v>
      </c>
      <c r="AN210" s="8" t="n">
        <v>0.01431058634</v>
      </c>
      <c r="AO210" s="8" t="n">
        <v>0.9998975771</v>
      </c>
      <c r="AP210" s="8" t="n">
        <v>17.24903156</v>
      </c>
      <c r="AQ210" s="8" t="n">
        <v>16.60528655</v>
      </c>
      <c r="AR210" s="8" t="n">
        <v>1.50690117</v>
      </c>
      <c r="AS210" s="2"/>
      <c r="AT210" s="2"/>
      <c r="AU210" s="2"/>
      <c r="AV210" s="2"/>
      <c r="AW210" s="2"/>
      <c r="AX210" s="2"/>
    </row>
    <row r="211" customFormat="false" ht="15" hidden="false" customHeight="false" outlineLevel="0" collapsed="false">
      <c r="A211" s="6" t="s">
        <v>50</v>
      </c>
      <c r="B211" s="6" t="s">
        <v>52</v>
      </c>
      <c r="C211" s="2" t="n">
        <v>25</v>
      </c>
      <c r="D211" s="6" t="s">
        <v>206</v>
      </c>
      <c r="E211" s="2" t="n">
        <v>0</v>
      </c>
      <c r="F211" s="6" t="s">
        <v>219</v>
      </c>
      <c r="G211" s="8" t="n">
        <v>0.1</v>
      </c>
      <c r="H211" s="6" t="s">
        <v>104</v>
      </c>
      <c r="I211" s="2" t="n">
        <v>51</v>
      </c>
      <c r="J211" s="2" t="n">
        <v>84</v>
      </c>
      <c r="K211" s="2" t="n">
        <v>51</v>
      </c>
      <c r="L211" s="2" t="n">
        <v>84</v>
      </c>
      <c r="M211" s="2" t="n">
        <v>4</v>
      </c>
      <c r="N211" s="2" t="n">
        <v>10</v>
      </c>
      <c r="O211" s="2" t="n">
        <v>308</v>
      </c>
      <c r="P211" s="2" t="n">
        <v>14</v>
      </c>
      <c r="Q211" s="2" t="n">
        <v>83</v>
      </c>
      <c r="R211" s="2" t="n">
        <v>3</v>
      </c>
      <c r="S211" s="2" t="n">
        <v>8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7</v>
      </c>
      <c r="Y211" s="2" t="n">
        <v>7</v>
      </c>
      <c r="Z211" s="2" t="n">
        <v>7</v>
      </c>
      <c r="AA211" s="2" t="n">
        <v>1</v>
      </c>
      <c r="AB211" s="8" t="n">
        <v>0.8155113228</v>
      </c>
      <c r="AC211" s="8" t="n">
        <v>0.1102138049</v>
      </c>
      <c r="AD211" s="8" t="n">
        <v>0.1178853272</v>
      </c>
      <c r="AE211" s="2" t="n">
        <v>1</v>
      </c>
      <c r="AF211" s="8" t="n">
        <v>3.774802</v>
      </c>
      <c r="AG211" s="8" t="n">
        <v>0.9763352108</v>
      </c>
      <c r="AH211" s="8" t="n">
        <v>-0.2162433422</v>
      </c>
      <c r="AI211" s="8" t="n">
        <v>0.00289363825</v>
      </c>
      <c r="AJ211" s="8" t="n">
        <v>0.2162626036</v>
      </c>
      <c r="AK211" s="8" t="n">
        <v>0.9762346153</v>
      </c>
      <c r="AL211" s="8" t="n">
        <v>-0.01401649807</v>
      </c>
      <c r="AM211" s="8" t="n">
        <v>0.0002061045653</v>
      </c>
      <c r="AN211" s="8" t="n">
        <v>0.01431058634</v>
      </c>
      <c r="AO211" s="8" t="n">
        <v>0.9998975771</v>
      </c>
      <c r="AP211" s="8" t="n">
        <v>17.24903156</v>
      </c>
      <c r="AQ211" s="8" t="n">
        <v>16.60528655</v>
      </c>
      <c r="AR211" s="8" t="n">
        <v>1.50690117</v>
      </c>
      <c r="AS211" s="2"/>
      <c r="AT211" s="2"/>
      <c r="AU211" s="2"/>
      <c r="AV211" s="2"/>
      <c r="AW211" s="2"/>
      <c r="AX211" s="2"/>
    </row>
    <row r="212" customFormat="false" ht="15" hidden="false" customHeight="false" outlineLevel="0" collapsed="false">
      <c r="A212" s="6" t="s">
        <v>50</v>
      </c>
      <c r="B212" s="6" t="s">
        <v>51</v>
      </c>
      <c r="C212" s="2" t="n">
        <v>26</v>
      </c>
      <c r="D212" s="6" t="s">
        <v>202</v>
      </c>
      <c r="E212" s="2" t="n">
        <v>1</v>
      </c>
      <c r="F212" s="6" t="s">
        <v>220</v>
      </c>
      <c r="G212" s="8" t="n">
        <v>0.1</v>
      </c>
      <c r="H212" s="6" t="s">
        <v>104</v>
      </c>
      <c r="I212" s="2" t="n">
        <v>50</v>
      </c>
      <c r="J212" s="2" t="n">
        <v>55</v>
      </c>
      <c r="K212" s="2" t="n">
        <v>50</v>
      </c>
      <c r="L212" s="2" t="n">
        <v>55</v>
      </c>
      <c r="M212" s="2" t="n">
        <v>1</v>
      </c>
      <c r="N212" s="2" t="n">
        <v>5</v>
      </c>
      <c r="O212" s="2" t="n">
        <v>239</v>
      </c>
      <c r="P212" s="2" t="n">
        <v>11</v>
      </c>
      <c r="Q212" s="2" t="n">
        <v>157</v>
      </c>
      <c r="R212" s="2" t="n">
        <v>17</v>
      </c>
      <c r="S212" s="2" t="n">
        <v>14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10</v>
      </c>
      <c r="Y212" s="2" t="n">
        <v>10</v>
      </c>
      <c r="Z212" s="2" t="n">
        <v>0</v>
      </c>
      <c r="AA212" s="2" t="n">
        <v>1</v>
      </c>
      <c r="AB212" s="8" t="n">
        <v>0.493135072</v>
      </c>
      <c r="AC212" s="8" t="n">
        <v>0.02525908922</v>
      </c>
      <c r="AD212" s="8" t="n">
        <v>0.0413404231</v>
      </c>
      <c r="AE212" s="2" t="n">
        <v>1</v>
      </c>
      <c r="AF212" s="8" t="n">
        <v>1.880989</v>
      </c>
      <c r="AG212" s="8" t="n">
        <v>0.9967014821</v>
      </c>
      <c r="AH212" s="8" t="n">
        <v>0.08073902943</v>
      </c>
      <c r="AI212" s="8" t="n">
        <v>-0.008207600786</v>
      </c>
      <c r="AJ212" s="8" t="n">
        <v>-0.08074644055</v>
      </c>
      <c r="AK212" s="8" t="n">
        <v>0.9967345091</v>
      </c>
      <c r="AL212" s="8" t="n">
        <v>-0.0005750895304</v>
      </c>
      <c r="AM212" s="8" t="n">
        <v>0.00813436677</v>
      </c>
      <c r="AN212" s="8" t="n">
        <v>0.001235927136</v>
      </c>
      <c r="AO212" s="8" t="n">
        <v>0.9999661517</v>
      </c>
      <c r="AP212" s="8" t="n">
        <v>14.38138223</v>
      </c>
      <c r="AQ212" s="8" t="n">
        <v>5.832771322</v>
      </c>
      <c r="AR212" s="8" t="n">
        <v>0.7671670534</v>
      </c>
      <c r="AS212" s="2"/>
      <c r="AT212" s="2"/>
      <c r="AU212" s="2"/>
      <c r="AV212" s="2"/>
      <c r="AW212" s="2"/>
      <c r="AX212" s="2"/>
    </row>
    <row r="213" customFormat="false" ht="15" hidden="false" customHeight="false" outlineLevel="0" collapsed="false">
      <c r="A213" s="6" t="s">
        <v>50</v>
      </c>
      <c r="B213" s="6" t="s">
        <v>52</v>
      </c>
      <c r="C213" s="2" t="n">
        <v>26</v>
      </c>
      <c r="D213" s="6" t="s">
        <v>202</v>
      </c>
      <c r="E213" s="2" t="n">
        <v>1</v>
      </c>
      <c r="F213" s="6" t="s">
        <v>220</v>
      </c>
      <c r="G213" s="8" t="n">
        <v>0.1</v>
      </c>
      <c r="H213" s="6" t="s">
        <v>104</v>
      </c>
      <c r="I213" s="2" t="n">
        <v>50</v>
      </c>
      <c r="J213" s="2" t="n">
        <v>55</v>
      </c>
      <c r="K213" s="2" t="n">
        <v>50</v>
      </c>
      <c r="L213" s="2" t="n">
        <v>55</v>
      </c>
      <c r="M213" s="2" t="n">
        <v>1</v>
      </c>
      <c r="N213" s="2" t="n">
        <v>5</v>
      </c>
      <c r="O213" s="2" t="n">
        <v>239</v>
      </c>
      <c r="P213" s="2" t="n">
        <v>11</v>
      </c>
      <c r="Q213" s="2" t="n">
        <v>157</v>
      </c>
      <c r="R213" s="2" t="n">
        <v>17</v>
      </c>
      <c r="S213" s="2" t="n">
        <v>14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10</v>
      </c>
      <c r="Y213" s="2" t="n">
        <v>10</v>
      </c>
      <c r="Z213" s="2" t="n">
        <v>10</v>
      </c>
      <c r="AA213" s="2" t="n">
        <v>1</v>
      </c>
      <c r="AB213" s="8" t="n">
        <v>0.493135072</v>
      </c>
      <c r="AC213" s="8" t="n">
        <v>0.02525908922</v>
      </c>
      <c r="AD213" s="8" t="n">
        <v>0.0413404231</v>
      </c>
      <c r="AE213" s="2" t="n">
        <v>1</v>
      </c>
      <c r="AF213" s="8" t="n">
        <v>3.341596</v>
      </c>
      <c r="AG213" s="8" t="n">
        <v>0.9967014821</v>
      </c>
      <c r="AH213" s="8" t="n">
        <v>0.08073902943</v>
      </c>
      <c r="AI213" s="8" t="n">
        <v>-0.008207600786</v>
      </c>
      <c r="AJ213" s="8" t="n">
        <v>-0.08074644055</v>
      </c>
      <c r="AK213" s="8" t="n">
        <v>0.9967345091</v>
      </c>
      <c r="AL213" s="8" t="n">
        <v>-0.0005750895304</v>
      </c>
      <c r="AM213" s="8" t="n">
        <v>0.00813436677</v>
      </c>
      <c r="AN213" s="8" t="n">
        <v>0.001235927136</v>
      </c>
      <c r="AO213" s="8" t="n">
        <v>0.9999661517</v>
      </c>
      <c r="AP213" s="8" t="n">
        <v>14.38138223</v>
      </c>
      <c r="AQ213" s="8" t="n">
        <v>5.832771322</v>
      </c>
      <c r="AR213" s="8" t="n">
        <v>0.7671670534</v>
      </c>
      <c r="AS213" s="2"/>
      <c r="AT213" s="2"/>
      <c r="AU213" s="2"/>
      <c r="AV213" s="2"/>
      <c r="AW213" s="2"/>
      <c r="AX213" s="2"/>
    </row>
    <row r="214" customFormat="false" ht="15" hidden="false" customHeight="false" outlineLevel="0" collapsed="false">
      <c r="A214" s="6" t="s">
        <v>50</v>
      </c>
      <c r="B214" s="6" t="s">
        <v>51</v>
      </c>
      <c r="C214" s="2" t="n">
        <v>26</v>
      </c>
      <c r="D214" s="6" t="s">
        <v>204</v>
      </c>
      <c r="E214" s="2" t="n">
        <v>1</v>
      </c>
      <c r="F214" s="6" t="s">
        <v>221</v>
      </c>
      <c r="G214" s="8" t="n">
        <v>0.1</v>
      </c>
      <c r="H214" s="6" t="s">
        <v>104</v>
      </c>
      <c r="I214" s="2" t="n">
        <v>50</v>
      </c>
      <c r="J214" s="2" t="n">
        <v>82</v>
      </c>
      <c r="K214" s="2" t="n">
        <v>50</v>
      </c>
      <c r="L214" s="2" t="n">
        <v>82</v>
      </c>
      <c r="M214" s="2" t="n">
        <v>5</v>
      </c>
      <c r="N214" s="2" t="n">
        <v>13</v>
      </c>
      <c r="O214" s="2" t="n">
        <v>371</v>
      </c>
      <c r="P214" s="2" t="n">
        <v>12</v>
      </c>
      <c r="Q214" s="2" t="n">
        <v>110</v>
      </c>
      <c r="R214" s="2" t="n">
        <v>30</v>
      </c>
      <c r="S214" s="2" t="n">
        <v>8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10</v>
      </c>
      <c r="Y214" s="2" t="n">
        <v>10</v>
      </c>
      <c r="Z214" s="2" t="n">
        <v>0</v>
      </c>
      <c r="AA214" s="2" t="n">
        <v>1</v>
      </c>
      <c r="AB214" s="8" t="n">
        <v>0.390548874</v>
      </c>
      <c r="AC214" s="8" t="n">
        <v>0.01228461965</v>
      </c>
      <c r="AD214" s="8" t="n">
        <v>0.03069358191</v>
      </c>
      <c r="AE214" s="2" t="n">
        <v>1</v>
      </c>
      <c r="AF214" s="8" t="n">
        <v>3.694815</v>
      </c>
      <c r="AG214" s="8" t="n">
        <v>-0.1382917912</v>
      </c>
      <c r="AH214" s="8" t="n">
        <v>-0.9903788159</v>
      </c>
      <c r="AI214" s="8" t="n">
        <v>0.005018111068</v>
      </c>
      <c r="AJ214" s="8" t="n">
        <v>0.9903914602</v>
      </c>
      <c r="AK214" s="8" t="n">
        <v>-0.1382881194</v>
      </c>
      <c r="AL214" s="8" t="n">
        <v>0.001073131431</v>
      </c>
      <c r="AM214" s="8" t="n">
        <v>-0.000368861494</v>
      </c>
      <c r="AN214" s="8" t="n">
        <v>0.005118299616</v>
      </c>
      <c r="AO214" s="8" t="n">
        <v>0.9999868334</v>
      </c>
      <c r="AP214" s="8" t="n">
        <v>-14.00285324</v>
      </c>
      <c r="AQ214" s="8" t="n">
        <v>12.38186465</v>
      </c>
      <c r="AR214" s="8" t="n">
        <v>0.3090035355</v>
      </c>
      <c r="AS214" s="2"/>
      <c r="AT214" s="2"/>
      <c r="AU214" s="2"/>
      <c r="AV214" s="2"/>
      <c r="AW214" s="2"/>
      <c r="AX214" s="2"/>
    </row>
    <row r="215" customFormat="false" ht="15" hidden="false" customHeight="false" outlineLevel="0" collapsed="false">
      <c r="A215" s="6" t="s">
        <v>50</v>
      </c>
      <c r="B215" s="6" t="s">
        <v>52</v>
      </c>
      <c r="C215" s="2" t="n">
        <v>26</v>
      </c>
      <c r="D215" s="6" t="s">
        <v>204</v>
      </c>
      <c r="E215" s="2" t="n">
        <v>1</v>
      </c>
      <c r="F215" s="6" t="s">
        <v>221</v>
      </c>
      <c r="G215" s="8" t="n">
        <v>0.1</v>
      </c>
      <c r="H215" s="6" t="s">
        <v>104</v>
      </c>
      <c r="I215" s="2" t="n">
        <v>50</v>
      </c>
      <c r="J215" s="2" t="n">
        <v>82</v>
      </c>
      <c r="K215" s="2" t="n">
        <v>50</v>
      </c>
      <c r="L215" s="2" t="n">
        <v>82</v>
      </c>
      <c r="M215" s="2" t="n">
        <v>5</v>
      </c>
      <c r="N215" s="2" t="n">
        <v>13</v>
      </c>
      <c r="O215" s="2" t="n">
        <v>371</v>
      </c>
      <c r="P215" s="2" t="n">
        <v>12</v>
      </c>
      <c r="Q215" s="2" t="n">
        <v>110</v>
      </c>
      <c r="R215" s="2" t="n">
        <v>30</v>
      </c>
      <c r="S215" s="2" t="n">
        <v>8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10</v>
      </c>
      <c r="Y215" s="2" t="n">
        <v>10</v>
      </c>
      <c r="Z215" s="2" t="n">
        <v>10</v>
      </c>
      <c r="AA215" s="2" t="n">
        <v>1</v>
      </c>
      <c r="AB215" s="8" t="n">
        <v>0.390548874</v>
      </c>
      <c r="AC215" s="8" t="n">
        <v>0.01228461965</v>
      </c>
      <c r="AD215" s="8" t="n">
        <v>0.03069358191</v>
      </c>
      <c r="AE215" s="2" t="n">
        <v>1</v>
      </c>
      <c r="AF215" s="8" t="n">
        <v>4.484255</v>
      </c>
      <c r="AG215" s="8" t="n">
        <v>-0.1382917912</v>
      </c>
      <c r="AH215" s="8" t="n">
        <v>-0.9903788159</v>
      </c>
      <c r="AI215" s="8" t="n">
        <v>0.005018111068</v>
      </c>
      <c r="AJ215" s="8" t="n">
        <v>0.9903914602</v>
      </c>
      <c r="AK215" s="8" t="n">
        <v>-0.1382881194</v>
      </c>
      <c r="AL215" s="8" t="n">
        <v>0.001073131431</v>
      </c>
      <c r="AM215" s="8" t="n">
        <v>-0.000368861494</v>
      </c>
      <c r="AN215" s="8" t="n">
        <v>0.005118299616</v>
      </c>
      <c r="AO215" s="8" t="n">
        <v>0.9999868334</v>
      </c>
      <c r="AP215" s="8" t="n">
        <v>-14.00285324</v>
      </c>
      <c r="AQ215" s="8" t="n">
        <v>12.38186465</v>
      </c>
      <c r="AR215" s="8" t="n">
        <v>0.3090035355</v>
      </c>
      <c r="AS215" s="2"/>
      <c r="AT215" s="2"/>
      <c r="AU215" s="2"/>
      <c r="AV215" s="2"/>
      <c r="AW215" s="2"/>
      <c r="AX215" s="2"/>
    </row>
    <row r="216" customFormat="false" ht="15" hidden="false" customHeight="false" outlineLevel="0" collapsed="false">
      <c r="A216" s="6" t="s">
        <v>50</v>
      </c>
      <c r="B216" s="6" t="s">
        <v>51</v>
      </c>
      <c r="C216" s="2" t="n">
        <v>26</v>
      </c>
      <c r="D216" s="6" t="s">
        <v>206</v>
      </c>
      <c r="E216" s="2" t="n">
        <v>0</v>
      </c>
      <c r="F216" s="6" t="s">
        <v>222</v>
      </c>
      <c r="G216" s="8" t="n">
        <v>0.1</v>
      </c>
      <c r="H216" s="6" t="s">
        <v>104</v>
      </c>
      <c r="I216" s="2" t="n">
        <v>50</v>
      </c>
      <c r="J216" s="2" t="n">
        <v>90</v>
      </c>
      <c r="K216" s="2" t="n">
        <v>50</v>
      </c>
      <c r="L216" s="2" t="n">
        <v>90</v>
      </c>
      <c r="M216" s="2" t="n">
        <v>4</v>
      </c>
      <c r="N216" s="2" t="n">
        <v>12</v>
      </c>
      <c r="O216" s="2" t="n">
        <v>354</v>
      </c>
      <c r="P216" s="2" t="n">
        <v>14</v>
      </c>
      <c r="Q216" s="2" t="n">
        <v>120</v>
      </c>
      <c r="R216" s="2" t="n">
        <v>20</v>
      </c>
      <c r="S216" s="2" t="n">
        <v>10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11</v>
      </c>
      <c r="Y216" s="2" t="n">
        <v>11</v>
      </c>
      <c r="Z216" s="2" t="n">
        <v>0</v>
      </c>
      <c r="AA216" s="2" t="n">
        <v>1</v>
      </c>
      <c r="AB216" s="8" t="n">
        <v>0.2400221163</v>
      </c>
      <c r="AC216" s="8" t="n">
        <v>0.07124422817</v>
      </c>
      <c r="AD216" s="8" t="n">
        <v>0.07164451873</v>
      </c>
      <c r="AE216" s="2" t="n">
        <v>1</v>
      </c>
      <c r="AF216" s="8" t="n">
        <v>4.189724</v>
      </c>
      <c r="AG216" s="8" t="n">
        <v>0.9764480807</v>
      </c>
      <c r="AH216" s="8" t="n">
        <v>-0.2157424807</v>
      </c>
      <c r="AI216" s="8" t="n">
        <v>-0.002080308966</v>
      </c>
      <c r="AJ216" s="8" t="n">
        <v>0.2157334976</v>
      </c>
      <c r="AK216" s="8" t="n">
        <v>0.9764446495</v>
      </c>
      <c r="AL216" s="8" t="n">
        <v>-0.00386063185</v>
      </c>
      <c r="AM216" s="8" t="n">
        <v>0.002864208852</v>
      </c>
      <c r="AN216" s="8" t="n">
        <v>0.003320914231</v>
      </c>
      <c r="AO216" s="8" t="n">
        <v>0.9999903839</v>
      </c>
      <c r="AP216" s="8" t="n">
        <v>17.24352091</v>
      </c>
      <c r="AQ216" s="8" t="n">
        <v>16.63346855</v>
      </c>
      <c r="AR216" s="8" t="n">
        <v>1.479077855</v>
      </c>
      <c r="AS216" s="2"/>
      <c r="AT216" s="2"/>
      <c r="AU216" s="2"/>
      <c r="AV216" s="2"/>
      <c r="AW216" s="2"/>
      <c r="AX216" s="2"/>
    </row>
    <row r="217" customFormat="false" ht="15" hidden="false" customHeight="false" outlineLevel="0" collapsed="false">
      <c r="A217" s="6" t="s">
        <v>50</v>
      </c>
      <c r="B217" s="6" t="s">
        <v>52</v>
      </c>
      <c r="C217" s="2" t="n">
        <v>26</v>
      </c>
      <c r="D217" s="6" t="s">
        <v>206</v>
      </c>
      <c r="E217" s="2" t="n">
        <v>0</v>
      </c>
      <c r="F217" s="6" t="s">
        <v>222</v>
      </c>
      <c r="G217" s="8" t="n">
        <v>0.1</v>
      </c>
      <c r="H217" s="6" t="s">
        <v>104</v>
      </c>
      <c r="I217" s="2" t="n">
        <v>50</v>
      </c>
      <c r="J217" s="2" t="n">
        <v>90</v>
      </c>
      <c r="K217" s="2" t="n">
        <v>50</v>
      </c>
      <c r="L217" s="2" t="n">
        <v>90</v>
      </c>
      <c r="M217" s="2" t="n">
        <v>4</v>
      </c>
      <c r="N217" s="2" t="n">
        <v>12</v>
      </c>
      <c r="O217" s="2" t="n">
        <v>354</v>
      </c>
      <c r="P217" s="2" t="n">
        <v>14</v>
      </c>
      <c r="Q217" s="2" t="n">
        <v>120</v>
      </c>
      <c r="R217" s="2" t="n">
        <v>20</v>
      </c>
      <c r="S217" s="2" t="n">
        <v>10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11</v>
      </c>
      <c r="Y217" s="2" t="n">
        <v>11</v>
      </c>
      <c r="Z217" s="2" t="n">
        <v>11</v>
      </c>
      <c r="AA217" s="2" t="n">
        <v>1</v>
      </c>
      <c r="AB217" s="8" t="n">
        <v>0.2400221163</v>
      </c>
      <c r="AC217" s="8" t="n">
        <v>0.07124422817</v>
      </c>
      <c r="AD217" s="8" t="n">
        <v>0.07164451873</v>
      </c>
      <c r="AE217" s="2" t="n">
        <v>1</v>
      </c>
      <c r="AF217" s="8" t="n">
        <v>5.7007</v>
      </c>
      <c r="AG217" s="8" t="n">
        <v>0.9764480807</v>
      </c>
      <c r="AH217" s="8" t="n">
        <v>-0.2157424807</v>
      </c>
      <c r="AI217" s="8" t="n">
        <v>-0.002080308966</v>
      </c>
      <c r="AJ217" s="8" t="n">
        <v>0.2157334976</v>
      </c>
      <c r="AK217" s="8" t="n">
        <v>0.9764446495</v>
      </c>
      <c r="AL217" s="8" t="n">
        <v>-0.00386063185</v>
      </c>
      <c r="AM217" s="8" t="n">
        <v>0.002864208852</v>
      </c>
      <c r="AN217" s="8" t="n">
        <v>0.003320914231</v>
      </c>
      <c r="AO217" s="8" t="n">
        <v>0.9999903839</v>
      </c>
      <c r="AP217" s="8" t="n">
        <v>17.24352091</v>
      </c>
      <c r="AQ217" s="8" t="n">
        <v>16.63346855</v>
      </c>
      <c r="AR217" s="8" t="n">
        <v>1.479077855</v>
      </c>
      <c r="AS217" s="2"/>
      <c r="AT217" s="2"/>
      <c r="AU217" s="2"/>
      <c r="AV217" s="2"/>
      <c r="AW217" s="2"/>
      <c r="AX217" s="2"/>
    </row>
    <row r="218" customFormat="false" ht="15" hidden="false" customHeight="false" outlineLevel="0" collapsed="false">
      <c r="A218" s="6" t="s">
        <v>50</v>
      </c>
      <c r="B218" s="6" t="s">
        <v>51</v>
      </c>
      <c r="C218" s="2" t="n">
        <v>27</v>
      </c>
      <c r="D218" s="6" t="s">
        <v>202</v>
      </c>
      <c r="E218" s="2" t="n">
        <v>1</v>
      </c>
      <c r="F218" s="6" t="s">
        <v>223</v>
      </c>
      <c r="G218" s="8" t="n">
        <v>0.1</v>
      </c>
      <c r="H218" s="6" t="s">
        <v>104</v>
      </c>
      <c r="I218" s="2" t="n">
        <v>45</v>
      </c>
      <c r="J218" s="2" t="n">
        <v>55</v>
      </c>
      <c r="K218" s="2" t="n">
        <v>45</v>
      </c>
      <c r="L218" s="2" t="n">
        <v>55</v>
      </c>
      <c r="M218" s="2" t="n">
        <v>5</v>
      </c>
      <c r="N218" s="2" t="n">
        <v>4</v>
      </c>
      <c r="O218" s="2" t="n">
        <v>200</v>
      </c>
      <c r="P218" s="2" t="n">
        <v>10</v>
      </c>
      <c r="Q218" s="2" t="n">
        <v>116</v>
      </c>
      <c r="R218" s="2" t="n">
        <v>16</v>
      </c>
      <c r="S218" s="2" t="n">
        <v>10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9</v>
      </c>
      <c r="Y218" s="2" t="n">
        <v>9</v>
      </c>
      <c r="Z218" s="2" t="n">
        <v>0</v>
      </c>
      <c r="AA218" s="2" t="n">
        <v>1</v>
      </c>
      <c r="AB218" s="8" t="n">
        <v>0.4092054662</v>
      </c>
      <c r="AC218" s="8" t="n">
        <v>0.03617034674</v>
      </c>
      <c r="AD218" s="8" t="n">
        <v>0.04717839196</v>
      </c>
      <c r="AE218" s="2" t="n">
        <v>1</v>
      </c>
      <c r="AF218" s="8" t="n">
        <v>1.604301</v>
      </c>
      <c r="AG218" s="8" t="n">
        <v>0.9967176172</v>
      </c>
      <c r="AH218" s="8" t="n">
        <v>0.08075923524</v>
      </c>
      <c r="AI218" s="8" t="n">
        <v>-0.005651330027</v>
      </c>
      <c r="AJ218" s="8" t="n">
        <v>-0.08078014339</v>
      </c>
      <c r="AK218" s="8" t="n">
        <v>0.996725535</v>
      </c>
      <c r="AL218" s="8" t="n">
        <v>-0.00357439594</v>
      </c>
      <c r="AM218" s="8" t="n">
        <v>0.005344159462</v>
      </c>
      <c r="AN218" s="8" t="n">
        <v>0.004019178654</v>
      </c>
      <c r="AO218" s="8" t="n">
        <v>0.9999776428</v>
      </c>
      <c r="AP218" s="8" t="n">
        <v>14.38183216</v>
      </c>
      <c r="AQ218" s="8" t="n">
        <v>5.851806757</v>
      </c>
      <c r="AR218" s="8" t="n">
        <v>0.7760273949</v>
      </c>
      <c r="AS218" s="2"/>
      <c r="AT218" s="2"/>
      <c r="AU218" s="2"/>
      <c r="AV218" s="2"/>
      <c r="AW218" s="2"/>
      <c r="AX218" s="2"/>
    </row>
    <row r="219" customFormat="false" ht="15" hidden="false" customHeight="false" outlineLevel="0" collapsed="false">
      <c r="A219" s="6" t="s">
        <v>50</v>
      </c>
      <c r="B219" s="6" t="s">
        <v>52</v>
      </c>
      <c r="C219" s="2" t="n">
        <v>27</v>
      </c>
      <c r="D219" s="6" t="s">
        <v>202</v>
      </c>
      <c r="E219" s="2" t="n">
        <v>1</v>
      </c>
      <c r="F219" s="6" t="s">
        <v>223</v>
      </c>
      <c r="G219" s="8" t="n">
        <v>0.1</v>
      </c>
      <c r="H219" s="6" t="s">
        <v>104</v>
      </c>
      <c r="I219" s="2" t="n">
        <v>45</v>
      </c>
      <c r="J219" s="2" t="n">
        <v>55</v>
      </c>
      <c r="K219" s="2" t="n">
        <v>45</v>
      </c>
      <c r="L219" s="2" t="n">
        <v>55</v>
      </c>
      <c r="M219" s="2" t="n">
        <v>5</v>
      </c>
      <c r="N219" s="2" t="n">
        <v>4</v>
      </c>
      <c r="O219" s="2" t="n">
        <v>200</v>
      </c>
      <c r="P219" s="2" t="n">
        <v>10</v>
      </c>
      <c r="Q219" s="2" t="n">
        <v>116</v>
      </c>
      <c r="R219" s="2" t="n">
        <v>16</v>
      </c>
      <c r="S219" s="2" t="n">
        <v>10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9</v>
      </c>
      <c r="Y219" s="2" t="n">
        <v>9</v>
      </c>
      <c r="Z219" s="2" t="n">
        <v>9</v>
      </c>
      <c r="AA219" s="2" t="n">
        <v>1</v>
      </c>
      <c r="AB219" s="8" t="n">
        <v>0.4092054662</v>
      </c>
      <c r="AC219" s="8" t="n">
        <v>0.03617034674</v>
      </c>
      <c r="AD219" s="8" t="n">
        <v>0.04717839196</v>
      </c>
      <c r="AE219" s="2" t="n">
        <v>1</v>
      </c>
      <c r="AF219" s="8" t="n">
        <v>2.395273</v>
      </c>
      <c r="AG219" s="8" t="n">
        <v>0.9967176172</v>
      </c>
      <c r="AH219" s="8" t="n">
        <v>0.08075923524</v>
      </c>
      <c r="AI219" s="8" t="n">
        <v>-0.005651330027</v>
      </c>
      <c r="AJ219" s="8" t="n">
        <v>-0.08078014339</v>
      </c>
      <c r="AK219" s="8" t="n">
        <v>0.996725535</v>
      </c>
      <c r="AL219" s="8" t="n">
        <v>-0.00357439594</v>
      </c>
      <c r="AM219" s="8" t="n">
        <v>0.005344159462</v>
      </c>
      <c r="AN219" s="8" t="n">
        <v>0.004019178654</v>
      </c>
      <c r="AO219" s="8" t="n">
        <v>0.9999776428</v>
      </c>
      <c r="AP219" s="8" t="n">
        <v>14.38183216</v>
      </c>
      <c r="AQ219" s="8" t="n">
        <v>5.851806757</v>
      </c>
      <c r="AR219" s="8" t="n">
        <v>0.7760273949</v>
      </c>
      <c r="AS219" s="2"/>
      <c r="AT219" s="2"/>
      <c r="AU219" s="2"/>
      <c r="AV219" s="2"/>
      <c r="AW219" s="2"/>
      <c r="AX219" s="2"/>
    </row>
    <row r="220" customFormat="false" ht="15" hidden="false" customHeight="false" outlineLevel="0" collapsed="false">
      <c r="A220" s="6" t="s">
        <v>50</v>
      </c>
      <c r="B220" s="6" t="s">
        <v>51</v>
      </c>
      <c r="C220" s="2" t="n">
        <v>27</v>
      </c>
      <c r="D220" s="6" t="s">
        <v>204</v>
      </c>
      <c r="E220" s="2" t="n">
        <v>1</v>
      </c>
      <c r="F220" s="6" t="s">
        <v>224</v>
      </c>
      <c r="G220" s="8" t="n">
        <v>0.1</v>
      </c>
      <c r="H220" s="6" t="s">
        <v>104</v>
      </c>
      <c r="I220" s="2" t="n">
        <v>45</v>
      </c>
      <c r="J220" s="2" t="n">
        <v>81</v>
      </c>
      <c r="K220" s="2" t="n">
        <v>45</v>
      </c>
      <c r="L220" s="2" t="n">
        <v>81</v>
      </c>
      <c r="M220" s="2" t="n">
        <v>7</v>
      </c>
      <c r="N220" s="2" t="n">
        <v>14</v>
      </c>
      <c r="O220" s="2" t="n">
        <v>303</v>
      </c>
      <c r="P220" s="2" t="n">
        <v>12</v>
      </c>
      <c r="Q220" s="2" t="n">
        <v>88</v>
      </c>
      <c r="R220" s="2" t="n">
        <v>8</v>
      </c>
      <c r="S220" s="2" t="n">
        <v>8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7</v>
      </c>
      <c r="Y220" s="2" t="n">
        <v>7</v>
      </c>
      <c r="Z220" s="2" t="n">
        <v>0</v>
      </c>
      <c r="AA220" s="2" t="n">
        <v>1</v>
      </c>
      <c r="AB220" s="8" t="n">
        <v>0.4423890093</v>
      </c>
      <c r="AC220" s="8" t="n">
        <v>0.06573698412</v>
      </c>
      <c r="AD220" s="8" t="n">
        <v>0.07306681049</v>
      </c>
      <c r="AE220" s="2" t="n">
        <v>1</v>
      </c>
      <c r="AF220" s="8" t="n">
        <v>2.944815</v>
      </c>
      <c r="AG220" s="8" t="n">
        <v>-0.1350903143</v>
      </c>
      <c r="AH220" s="8" t="n">
        <v>-0.990832978</v>
      </c>
      <c r="AI220" s="8" t="n">
        <v>0.0007853345297</v>
      </c>
      <c r="AJ220" s="8" t="n">
        <v>0.9907764544</v>
      </c>
      <c r="AK220" s="8" t="n">
        <v>-0.1350910122</v>
      </c>
      <c r="AL220" s="8" t="n">
        <v>-0.01060357467</v>
      </c>
      <c r="AM220" s="8" t="n">
        <v>0.0106124631</v>
      </c>
      <c r="AN220" s="8" t="n">
        <v>-0.0006543492731</v>
      </c>
      <c r="AO220" s="8" t="n">
        <v>0.9999434721</v>
      </c>
      <c r="AP220" s="8" t="n">
        <v>-13.97113569</v>
      </c>
      <c r="AQ220" s="8" t="n">
        <v>12.39828403</v>
      </c>
      <c r="AR220" s="8" t="n">
        <v>0.3617649964</v>
      </c>
      <c r="AS220" s="2"/>
      <c r="AT220" s="2"/>
      <c r="AU220" s="2"/>
      <c r="AV220" s="2"/>
      <c r="AW220" s="2"/>
      <c r="AX220" s="2"/>
    </row>
    <row r="221" customFormat="false" ht="15" hidden="false" customHeight="false" outlineLevel="0" collapsed="false">
      <c r="A221" s="6" t="s">
        <v>50</v>
      </c>
      <c r="B221" s="6" t="s">
        <v>52</v>
      </c>
      <c r="C221" s="2" t="n">
        <v>27</v>
      </c>
      <c r="D221" s="6" t="s">
        <v>204</v>
      </c>
      <c r="E221" s="2" t="n">
        <v>1</v>
      </c>
      <c r="F221" s="6" t="s">
        <v>224</v>
      </c>
      <c r="G221" s="8" t="n">
        <v>0.1</v>
      </c>
      <c r="H221" s="6" t="s">
        <v>104</v>
      </c>
      <c r="I221" s="2" t="n">
        <v>45</v>
      </c>
      <c r="J221" s="2" t="n">
        <v>81</v>
      </c>
      <c r="K221" s="2" t="n">
        <v>45</v>
      </c>
      <c r="L221" s="2" t="n">
        <v>81</v>
      </c>
      <c r="M221" s="2" t="n">
        <v>7</v>
      </c>
      <c r="N221" s="2" t="n">
        <v>14</v>
      </c>
      <c r="O221" s="2" t="n">
        <v>303</v>
      </c>
      <c r="P221" s="2" t="n">
        <v>12</v>
      </c>
      <c r="Q221" s="2" t="n">
        <v>88</v>
      </c>
      <c r="R221" s="2" t="n">
        <v>8</v>
      </c>
      <c r="S221" s="2" t="n">
        <v>8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7</v>
      </c>
      <c r="Y221" s="2" t="n">
        <v>7</v>
      </c>
      <c r="Z221" s="2" t="n">
        <v>7</v>
      </c>
      <c r="AA221" s="2" t="n">
        <v>1</v>
      </c>
      <c r="AB221" s="8" t="n">
        <v>0.4423890093</v>
      </c>
      <c r="AC221" s="8" t="n">
        <v>0.06573698412</v>
      </c>
      <c r="AD221" s="8" t="n">
        <v>0.07306681049</v>
      </c>
      <c r="AE221" s="2" t="n">
        <v>1</v>
      </c>
      <c r="AF221" s="8" t="n">
        <v>3.474729</v>
      </c>
      <c r="AG221" s="8" t="n">
        <v>-0.1350903143</v>
      </c>
      <c r="AH221" s="8" t="n">
        <v>-0.990832978</v>
      </c>
      <c r="AI221" s="8" t="n">
        <v>0.0007853345297</v>
      </c>
      <c r="AJ221" s="8" t="n">
        <v>0.9907764544</v>
      </c>
      <c r="AK221" s="8" t="n">
        <v>-0.1350910122</v>
      </c>
      <c r="AL221" s="8" t="n">
        <v>-0.01060357467</v>
      </c>
      <c r="AM221" s="8" t="n">
        <v>0.0106124631</v>
      </c>
      <c r="AN221" s="8" t="n">
        <v>-0.0006543492731</v>
      </c>
      <c r="AO221" s="8" t="n">
        <v>0.9999434721</v>
      </c>
      <c r="AP221" s="8" t="n">
        <v>-13.97113569</v>
      </c>
      <c r="AQ221" s="8" t="n">
        <v>12.39828403</v>
      </c>
      <c r="AR221" s="8" t="n">
        <v>0.3617649964</v>
      </c>
      <c r="AS221" s="2"/>
      <c r="AT221" s="2"/>
      <c r="AU221" s="2"/>
      <c r="AV221" s="2"/>
      <c r="AW221" s="2"/>
      <c r="AX221" s="2"/>
    </row>
    <row r="222" customFormat="false" ht="15" hidden="false" customHeight="false" outlineLevel="0" collapsed="false">
      <c r="A222" s="6" t="s">
        <v>50</v>
      </c>
      <c r="B222" s="6" t="s">
        <v>51</v>
      </c>
      <c r="C222" s="2" t="n">
        <v>27</v>
      </c>
      <c r="D222" s="6" t="s">
        <v>206</v>
      </c>
      <c r="E222" s="2" t="n">
        <v>0</v>
      </c>
      <c r="F222" s="6" t="s">
        <v>225</v>
      </c>
      <c r="G222" s="8" t="n">
        <v>0.1</v>
      </c>
      <c r="H222" s="6" t="s">
        <v>104</v>
      </c>
      <c r="I222" s="2" t="n">
        <v>45</v>
      </c>
      <c r="J222" s="2" t="n">
        <v>87</v>
      </c>
      <c r="K222" s="2" t="n">
        <v>45</v>
      </c>
      <c r="L222" s="2" t="n">
        <v>87</v>
      </c>
      <c r="M222" s="2" t="n">
        <v>5</v>
      </c>
      <c r="N222" s="2" t="n">
        <v>9</v>
      </c>
      <c r="O222" s="2" t="n">
        <v>302</v>
      </c>
      <c r="P222" s="2" t="n">
        <v>10</v>
      </c>
      <c r="Q222" s="2" t="n">
        <v>99</v>
      </c>
      <c r="R222" s="2" t="n">
        <v>9</v>
      </c>
      <c r="S222" s="2" t="n">
        <v>9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9</v>
      </c>
      <c r="Y222" s="2" t="n">
        <v>9</v>
      </c>
      <c r="Z222" s="2" t="n">
        <v>0</v>
      </c>
      <c r="AA222" s="2" t="n">
        <v>1</v>
      </c>
      <c r="AB222" s="8" t="n">
        <v>0.5270353787</v>
      </c>
      <c r="AC222" s="8" t="n">
        <v>0.1050866758</v>
      </c>
      <c r="AD222" s="8" t="n">
        <v>0.109656373</v>
      </c>
      <c r="AE222" s="2" t="n">
        <v>1</v>
      </c>
      <c r="AF222" s="8" t="n">
        <v>2.848531</v>
      </c>
      <c r="AG222" s="8" t="n">
        <v>0.9764048631</v>
      </c>
      <c r="AH222" s="8" t="n">
        <v>-0.2157907396</v>
      </c>
      <c r="AI222" s="8" t="n">
        <v>-0.008240144428</v>
      </c>
      <c r="AJ222" s="8" t="n">
        <v>0.2157588536</v>
      </c>
      <c r="AK222" s="8" t="n">
        <v>0.9764358874</v>
      </c>
      <c r="AL222" s="8" t="n">
        <v>-0.004590739207</v>
      </c>
      <c r="AM222" s="8" t="n">
        <v>0.009036611746</v>
      </c>
      <c r="AN222" s="8" t="n">
        <v>0.002704535972</v>
      </c>
      <c r="AO222" s="8" t="n">
        <v>0.9999555116</v>
      </c>
      <c r="AP222" s="8" t="n">
        <v>17.24089395</v>
      </c>
      <c r="AQ222" s="8" t="n">
        <v>16.63552503</v>
      </c>
      <c r="AR222" s="8" t="n">
        <v>1.517067237</v>
      </c>
      <c r="AS222" s="2"/>
      <c r="AT222" s="2"/>
      <c r="AU222" s="2"/>
      <c r="AV222" s="2"/>
      <c r="AW222" s="2"/>
      <c r="AX222" s="2"/>
    </row>
    <row r="223" customFormat="false" ht="15" hidden="false" customHeight="false" outlineLevel="0" collapsed="false">
      <c r="A223" s="6" t="s">
        <v>50</v>
      </c>
      <c r="B223" s="6" t="s">
        <v>52</v>
      </c>
      <c r="C223" s="2" t="n">
        <v>27</v>
      </c>
      <c r="D223" s="6" t="s">
        <v>206</v>
      </c>
      <c r="E223" s="2" t="n">
        <v>0</v>
      </c>
      <c r="F223" s="6" t="s">
        <v>225</v>
      </c>
      <c r="G223" s="8" t="n">
        <v>0.1</v>
      </c>
      <c r="H223" s="6" t="s">
        <v>104</v>
      </c>
      <c r="I223" s="2" t="n">
        <v>45</v>
      </c>
      <c r="J223" s="2" t="n">
        <v>87</v>
      </c>
      <c r="K223" s="2" t="n">
        <v>45</v>
      </c>
      <c r="L223" s="2" t="n">
        <v>87</v>
      </c>
      <c r="M223" s="2" t="n">
        <v>5</v>
      </c>
      <c r="N223" s="2" t="n">
        <v>9</v>
      </c>
      <c r="O223" s="2" t="n">
        <v>302</v>
      </c>
      <c r="P223" s="2" t="n">
        <v>10</v>
      </c>
      <c r="Q223" s="2" t="n">
        <v>99</v>
      </c>
      <c r="R223" s="2" t="n">
        <v>9</v>
      </c>
      <c r="S223" s="2" t="n">
        <v>9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9</v>
      </c>
      <c r="Y223" s="2" t="n">
        <v>9</v>
      </c>
      <c r="Z223" s="2" t="n">
        <v>9</v>
      </c>
      <c r="AA223" s="2" t="n">
        <v>1</v>
      </c>
      <c r="AB223" s="8" t="n">
        <v>0.5270353787</v>
      </c>
      <c r="AC223" s="8" t="n">
        <v>0.1050866758</v>
      </c>
      <c r="AD223" s="8" t="n">
        <v>0.109656373</v>
      </c>
      <c r="AE223" s="2" t="n">
        <v>1</v>
      </c>
      <c r="AF223" s="8" t="n">
        <v>3.772913</v>
      </c>
      <c r="AG223" s="8" t="n">
        <v>0.9764048631</v>
      </c>
      <c r="AH223" s="8" t="n">
        <v>-0.2157907396</v>
      </c>
      <c r="AI223" s="8" t="n">
        <v>-0.008240144428</v>
      </c>
      <c r="AJ223" s="8" t="n">
        <v>0.2157588536</v>
      </c>
      <c r="AK223" s="8" t="n">
        <v>0.9764358874</v>
      </c>
      <c r="AL223" s="8" t="n">
        <v>-0.004590739207</v>
      </c>
      <c r="AM223" s="8" t="n">
        <v>0.009036611746</v>
      </c>
      <c r="AN223" s="8" t="n">
        <v>0.002704535972</v>
      </c>
      <c r="AO223" s="8" t="n">
        <v>0.9999555116</v>
      </c>
      <c r="AP223" s="8" t="n">
        <v>17.24089395</v>
      </c>
      <c r="AQ223" s="8" t="n">
        <v>16.63552503</v>
      </c>
      <c r="AR223" s="8" t="n">
        <v>1.517067237</v>
      </c>
      <c r="AS223" s="2"/>
      <c r="AT223" s="2"/>
      <c r="AU223" s="2"/>
      <c r="AV223" s="2"/>
      <c r="AW223" s="2"/>
      <c r="AX223" s="2"/>
    </row>
    <row r="224" customFormat="false" ht="15" hidden="false" customHeight="false" outlineLevel="0" collapsed="false">
      <c r="A224" s="6" t="s">
        <v>50</v>
      </c>
      <c r="B224" s="6" t="s">
        <v>51</v>
      </c>
      <c r="C224" s="2" t="n">
        <v>28</v>
      </c>
      <c r="D224" s="6" t="s">
        <v>202</v>
      </c>
      <c r="E224" s="2" t="n">
        <v>1</v>
      </c>
      <c r="F224" s="6" t="s">
        <v>226</v>
      </c>
      <c r="G224" s="8" t="n">
        <v>0.1</v>
      </c>
      <c r="H224" s="6" t="s">
        <v>104</v>
      </c>
      <c r="I224" s="2" t="n">
        <v>46</v>
      </c>
      <c r="J224" s="2" t="n">
        <v>55</v>
      </c>
      <c r="K224" s="2" t="n">
        <v>46</v>
      </c>
      <c r="L224" s="2" t="n">
        <v>55</v>
      </c>
      <c r="M224" s="2" t="n">
        <v>1</v>
      </c>
      <c r="N224" s="2" t="n">
        <v>6</v>
      </c>
      <c r="O224" s="2" t="n">
        <v>237</v>
      </c>
      <c r="P224" s="2" t="n">
        <v>13</v>
      </c>
      <c r="Q224" s="2" t="n">
        <v>120</v>
      </c>
      <c r="R224" s="2" t="n">
        <v>20</v>
      </c>
      <c r="S224" s="2" t="n">
        <v>10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10</v>
      </c>
      <c r="Y224" s="2" t="n">
        <v>10</v>
      </c>
      <c r="Z224" s="2" t="n">
        <v>0</v>
      </c>
      <c r="AA224" s="2" t="n">
        <v>1</v>
      </c>
      <c r="AB224" s="8" t="n">
        <v>0.4768653771</v>
      </c>
      <c r="AC224" s="8" t="n">
        <v>0.02340684917</v>
      </c>
      <c r="AD224" s="8" t="n">
        <v>0.03838395597</v>
      </c>
      <c r="AE224" s="2" t="n">
        <v>1</v>
      </c>
      <c r="AF224" s="8" t="n">
        <v>2.235914</v>
      </c>
      <c r="AG224" s="8" t="n">
        <v>0.9966572581</v>
      </c>
      <c r="AH224" s="8" t="n">
        <v>0.08133043306</v>
      </c>
      <c r="AI224" s="8" t="n">
        <v>-0.007724676123</v>
      </c>
      <c r="AJ224" s="8" t="n">
        <v>-0.08134501417</v>
      </c>
      <c r="AK224" s="8" t="n">
        <v>0.9966847316</v>
      </c>
      <c r="AL224" s="8" t="n">
        <v>-0.001592031807</v>
      </c>
      <c r="AM224" s="8" t="n">
        <v>0.007569586111</v>
      </c>
      <c r="AN224" s="8" t="n">
        <v>0.002215073944</v>
      </c>
      <c r="AO224" s="8" t="n">
        <v>0.9999688969</v>
      </c>
      <c r="AP224" s="8" t="n">
        <v>14.37684579</v>
      </c>
      <c r="AQ224" s="8" t="n">
        <v>5.838124988</v>
      </c>
      <c r="AR224" s="8" t="n">
        <v>0.7646724854</v>
      </c>
      <c r="AS224" s="2"/>
      <c r="AT224" s="2"/>
      <c r="AU224" s="2"/>
      <c r="AV224" s="2"/>
      <c r="AW224" s="2"/>
      <c r="AX224" s="2"/>
    </row>
    <row r="225" customFormat="false" ht="15" hidden="false" customHeight="false" outlineLevel="0" collapsed="false">
      <c r="A225" s="6" t="s">
        <v>50</v>
      </c>
      <c r="B225" s="6" t="s">
        <v>52</v>
      </c>
      <c r="C225" s="2" t="n">
        <v>28</v>
      </c>
      <c r="D225" s="6" t="s">
        <v>202</v>
      </c>
      <c r="E225" s="2" t="n">
        <v>1</v>
      </c>
      <c r="F225" s="6" t="s">
        <v>226</v>
      </c>
      <c r="G225" s="8" t="n">
        <v>0.1</v>
      </c>
      <c r="H225" s="6" t="s">
        <v>104</v>
      </c>
      <c r="I225" s="2" t="n">
        <v>46</v>
      </c>
      <c r="J225" s="2" t="n">
        <v>55</v>
      </c>
      <c r="K225" s="2" t="n">
        <v>46</v>
      </c>
      <c r="L225" s="2" t="n">
        <v>55</v>
      </c>
      <c r="M225" s="2" t="n">
        <v>1</v>
      </c>
      <c r="N225" s="2" t="n">
        <v>6</v>
      </c>
      <c r="O225" s="2" t="n">
        <v>237</v>
      </c>
      <c r="P225" s="2" t="n">
        <v>13</v>
      </c>
      <c r="Q225" s="2" t="n">
        <v>120</v>
      </c>
      <c r="R225" s="2" t="n">
        <v>20</v>
      </c>
      <c r="S225" s="2" t="n">
        <v>10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10</v>
      </c>
      <c r="Y225" s="2" t="n">
        <v>10</v>
      </c>
      <c r="Z225" s="2" t="n">
        <v>10</v>
      </c>
      <c r="AA225" s="2" t="n">
        <v>1</v>
      </c>
      <c r="AB225" s="8" t="n">
        <v>0.4768653771</v>
      </c>
      <c r="AC225" s="8" t="n">
        <v>0.02340684917</v>
      </c>
      <c r="AD225" s="8" t="n">
        <v>0.03838395597</v>
      </c>
      <c r="AE225" s="2" t="n">
        <v>1</v>
      </c>
      <c r="AF225" s="8" t="n">
        <v>2.857976</v>
      </c>
      <c r="AG225" s="8" t="n">
        <v>0.9966572581</v>
      </c>
      <c r="AH225" s="8" t="n">
        <v>0.08133043306</v>
      </c>
      <c r="AI225" s="8" t="n">
        <v>-0.007724676123</v>
      </c>
      <c r="AJ225" s="8" t="n">
        <v>-0.08134501417</v>
      </c>
      <c r="AK225" s="8" t="n">
        <v>0.9966847316</v>
      </c>
      <c r="AL225" s="8" t="n">
        <v>-0.001592031807</v>
      </c>
      <c r="AM225" s="8" t="n">
        <v>0.007569586111</v>
      </c>
      <c r="AN225" s="8" t="n">
        <v>0.002215073944</v>
      </c>
      <c r="AO225" s="8" t="n">
        <v>0.9999688969</v>
      </c>
      <c r="AP225" s="8" t="n">
        <v>14.37684579</v>
      </c>
      <c r="AQ225" s="8" t="n">
        <v>5.838124988</v>
      </c>
      <c r="AR225" s="8" t="n">
        <v>0.7646724854</v>
      </c>
      <c r="AS225" s="2"/>
      <c r="AT225" s="2"/>
      <c r="AU225" s="2"/>
      <c r="AV225" s="2"/>
      <c r="AW225" s="2"/>
      <c r="AX225" s="2"/>
    </row>
    <row r="226" customFormat="false" ht="15" hidden="false" customHeight="false" outlineLevel="0" collapsed="false">
      <c r="A226" s="6" t="s">
        <v>50</v>
      </c>
      <c r="B226" s="6" t="s">
        <v>51</v>
      </c>
      <c r="C226" s="2" t="n">
        <v>28</v>
      </c>
      <c r="D226" s="6" t="s">
        <v>204</v>
      </c>
      <c r="E226" s="2" t="n">
        <v>1</v>
      </c>
      <c r="F226" s="6" t="s">
        <v>227</v>
      </c>
      <c r="G226" s="8" t="n">
        <v>0.1</v>
      </c>
      <c r="H226" s="6" t="s">
        <v>104</v>
      </c>
      <c r="I226" s="2" t="n">
        <v>46</v>
      </c>
      <c r="J226" s="2" t="n">
        <v>88</v>
      </c>
      <c r="K226" s="2" t="n">
        <v>46</v>
      </c>
      <c r="L226" s="2" t="n">
        <v>88</v>
      </c>
      <c r="M226" s="2" t="n">
        <v>6</v>
      </c>
      <c r="N226" s="2" t="n">
        <v>12</v>
      </c>
      <c r="O226" s="2" t="n">
        <v>508</v>
      </c>
      <c r="P226" s="2" t="n">
        <v>12</v>
      </c>
      <c r="Q226" s="2" t="n">
        <v>71</v>
      </c>
      <c r="R226" s="2" t="n">
        <v>21</v>
      </c>
      <c r="S226" s="2" t="n">
        <v>5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7</v>
      </c>
      <c r="Y226" s="2" t="n">
        <v>7</v>
      </c>
      <c r="Z226" s="2" t="n">
        <v>0</v>
      </c>
      <c r="AA226" s="2" t="n">
        <v>1</v>
      </c>
      <c r="AB226" s="8" t="n">
        <v>0.1558786721</v>
      </c>
      <c r="AC226" s="8" t="n">
        <v>0.03362933712</v>
      </c>
      <c r="AD226" s="8" t="n">
        <v>0.03696935374</v>
      </c>
      <c r="AE226" s="2" t="n">
        <v>1</v>
      </c>
      <c r="AF226" s="8" t="n">
        <v>3.113289</v>
      </c>
      <c r="AG226" s="8" t="n">
        <v>-0.1379497491</v>
      </c>
      <c r="AH226" s="8" t="n">
        <v>-0.9904389659</v>
      </c>
      <c r="AI226" s="8" t="n">
        <v>0.0007221990421</v>
      </c>
      <c r="AJ226" s="8" t="n">
        <v>0.9904258117</v>
      </c>
      <c r="AK226" s="8" t="n">
        <v>-0.1379516391</v>
      </c>
      <c r="AL226" s="8" t="n">
        <v>-0.005104588586</v>
      </c>
      <c r="AM226" s="8" t="n">
        <v>0.005155411982</v>
      </c>
      <c r="AN226" s="8" t="n">
        <v>1.110785774E-005</v>
      </c>
      <c r="AO226" s="8" t="n">
        <v>0.9999867107</v>
      </c>
      <c r="AP226" s="8" t="n">
        <v>-14.02526012</v>
      </c>
      <c r="AQ226" s="8" t="n">
        <v>12.38608982</v>
      </c>
      <c r="AR226" s="8" t="n">
        <v>0.2795721196</v>
      </c>
      <c r="AS226" s="2"/>
      <c r="AT226" s="2"/>
      <c r="AU226" s="2"/>
      <c r="AV226" s="2"/>
      <c r="AW226" s="2"/>
      <c r="AX226" s="2"/>
    </row>
    <row r="227" customFormat="false" ht="15" hidden="false" customHeight="false" outlineLevel="0" collapsed="false">
      <c r="A227" s="6" t="s">
        <v>50</v>
      </c>
      <c r="B227" s="6" t="s">
        <v>52</v>
      </c>
      <c r="C227" s="2" t="n">
        <v>28</v>
      </c>
      <c r="D227" s="6" t="s">
        <v>204</v>
      </c>
      <c r="E227" s="2" t="n">
        <v>1</v>
      </c>
      <c r="F227" s="6" t="s">
        <v>227</v>
      </c>
      <c r="G227" s="8" t="n">
        <v>0.1</v>
      </c>
      <c r="H227" s="6" t="s">
        <v>104</v>
      </c>
      <c r="I227" s="2" t="n">
        <v>46</v>
      </c>
      <c r="J227" s="2" t="n">
        <v>88</v>
      </c>
      <c r="K227" s="2" t="n">
        <v>46</v>
      </c>
      <c r="L227" s="2" t="n">
        <v>88</v>
      </c>
      <c r="M227" s="2" t="n">
        <v>6</v>
      </c>
      <c r="N227" s="2" t="n">
        <v>12</v>
      </c>
      <c r="O227" s="2" t="n">
        <v>508</v>
      </c>
      <c r="P227" s="2" t="n">
        <v>12</v>
      </c>
      <c r="Q227" s="2" t="n">
        <v>71</v>
      </c>
      <c r="R227" s="2" t="n">
        <v>21</v>
      </c>
      <c r="S227" s="2" t="n">
        <v>5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7</v>
      </c>
      <c r="Y227" s="2" t="n">
        <v>7</v>
      </c>
      <c r="Z227" s="2" t="n">
        <v>7</v>
      </c>
      <c r="AA227" s="2" t="n">
        <v>1</v>
      </c>
      <c r="AB227" s="8" t="n">
        <v>0.1558786721</v>
      </c>
      <c r="AC227" s="8" t="n">
        <v>0.03362933712</v>
      </c>
      <c r="AD227" s="8" t="n">
        <v>0.03696935374</v>
      </c>
      <c r="AE227" s="2" t="n">
        <v>1</v>
      </c>
      <c r="AF227" s="8" t="n">
        <v>3.960048</v>
      </c>
      <c r="AG227" s="8" t="n">
        <v>-0.1379497491</v>
      </c>
      <c r="AH227" s="8" t="n">
        <v>-0.9904389659</v>
      </c>
      <c r="AI227" s="8" t="n">
        <v>0.0007221990421</v>
      </c>
      <c r="AJ227" s="8" t="n">
        <v>0.9904258117</v>
      </c>
      <c r="AK227" s="8" t="n">
        <v>-0.1379516391</v>
      </c>
      <c r="AL227" s="8" t="n">
        <v>-0.005104588586</v>
      </c>
      <c r="AM227" s="8" t="n">
        <v>0.005155411982</v>
      </c>
      <c r="AN227" s="8" t="n">
        <v>1.110785774E-005</v>
      </c>
      <c r="AO227" s="8" t="n">
        <v>0.9999867107</v>
      </c>
      <c r="AP227" s="8" t="n">
        <v>-14.02526012</v>
      </c>
      <c r="AQ227" s="8" t="n">
        <v>12.38608982</v>
      </c>
      <c r="AR227" s="8" t="n">
        <v>0.2795721196</v>
      </c>
      <c r="AS227" s="2"/>
      <c r="AT227" s="2"/>
      <c r="AU227" s="2"/>
      <c r="AV227" s="2"/>
      <c r="AW227" s="2"/>
      <c r="AX227" s="2"/>
    </row>
    <row r="228" customFormat="false" ht="15" hidden="false" customHeight="false" outlineLevel="0" collapsed="false">
      <c r="A228" s="6" t="s">
        <v>50</v>
      </c>
      <c r="B228" s="6" t="s">
        <v>51</v>
      </c>
      <c r="C228" s="2" t="n">
        <v>28</v>
      </c>
      <c r="D228" s="6" t="s">
        <v>206</v>
      </c>
      <c r="E228" s="2" t="n">
        <v>0</v>
      </c>
      <c r="F228" s="6" t="s">
        <v>228</v>
      </c>
      <c r="G228" s="8" t="n">
        <v>0.1</v>
      </c>
      <c r="H228" s="6" t="s">
        <v>104</v>
      </c>
      <c r="I228" s="2" t="n">
        <v>46</v>
      </c>
      <c r="J228" s="2" t="n">
        <v>89</v>
      </c>
      <c r="K228" s="2" t="n">
        <v>46</v>
      </c>
      <c r="L228" s="2" t="n">
        <v>89</v>
      </c>
      <c r="M228" s="2" t="n">
        <v>4</v>
      </c>
      <c r="N228" s="2" t="n">
        <v>12</v>
      </c>
      <c r="O228" s="2" t="n">
        <v>352</v>
      </c>
      <c r="P228" s="2" t="n">
        <v>12</v>
      </c>
      <c r="Q228" s="2" t="n">
        <v>101</v>
      </c>
      <c r="R228" s="2" t="n">
        <v>11</v>
      </c>
      <c r="S228" s="2" t="n">
        <v>9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7</v>
      </c>
      <c r="Y228" s="2" t="n">
        <v>7</v>
      </c>
      <c r="Z228" s="2" t="n">
        <v>0</v>
      </c>
      <c r="AA228" s="2" t="n">
        <v>1</v>
      </c>
      <c r="AB228" s="8" t="n">
        <v>1.126172295</v>
      </c>
      <c r="AC228" s="8" t="n">
        <v>0.2524720929</v>
      </c>
      <c r="AD228" s="8" t="n">
        <v>0.2593757125</v>
      </c>
      <c r="AE228" s="2" t="n">
        <v>1</v>
      </c>
      <c r="AF228" s="8" t="n">
        <v>2.749824</v>
      </c>
      <c r="AG228" s="8" t="n">
        <v>0.9761239627</v>
      </c>
      <c r="AH228" s="8" t="n">
        <v>-0.216427809</v>
      </c>
      <c r="AI228" s="8" t="n">
        <v>-0.01846653712</v>
      </c>
      <c r="AJ228" s="8" t="n">
        <v>0.2163259228</v>
      </c>
      <c r="AK228" s="8" t="n">
        <v>0.9762933786</v>
      </c>
      <c r="AL228" s="8" t="n">
        <v>-0.00737116524</v>
      </c>
      <c r="AM228" s="8" t="n">
        <v>0.01962408306</v>
      </c>
      <c r="AN228" s="8" t="n">
        <v>0.003200380339</v>
      </c>
      <c r="AO228" s="8" t="n">
        <v>0.9998023069</v>
      </c>
      <c r="AP228" s="8" t="n">
        <v>17.21376521</v>
      </c>
      <c r="AQ228" s="8" t="n">
        <v>16.65189864</v>
      </c>
      <c r="AR228" s="8" t="n">
        <v>1.667970501</v>
      </c>
      <c r="AS228" s="2"/>
      <c r="AT228" s="2"/>
      <c r="AU228" s="2"/>
      <c r="AV228" s="2"/>
      <c r="AW228" s="2"/>
      <c r="AX228" s="2"/>
    </row>
    <row r="229" customFormat="false" ht="15" hidden="false" customHeight="false" outlineLevel="0" collapsed="false">
      <c r="A229" s="6" t="s">
        <v>50</v>
      </c>
      <c r="B229" s="6" t="s">
        <v>52</v>
      </c>
      <c r="C229" s="2" t="n">
        <v>28</v>
      </c>
      <c r="D229" s="6" t="s">
        <v>206</v>
      </c>
      <c r="E229" s="2" t="n">
        <v>0</v>
      </c>
      <c r="F229" s="6" t="s">
        <v>228</v>
      </c>
      <c r="G229" s="8" t="n">
        <v>0.1</v>
      </c>
      <c r="H229" s="6" t="s">
        <v>104</v>
      </c>
      <c r="I229" s="2" t="n">
        <v>46</v>
      </c>
      <c r="J229" s="2" t="n">
        <v>89</v>
      </c>
      <c r="K229" s="2" t="n">
        <v>46</v>
      </c>
      <c r="L229" s="2" t="n">
        <v>89</v>
      </c>
      <c r="M229" s="2" t="n">
        <v>4</v>
      </c>
      <c r="N229" s="2" t="n">
        <v>12</v>
      </c>
      <c r="O229" s="2" t="n">
        <v>352</v>
      </c>
      <c r="P229" s="2" t="n">
        <v>12</v>
      </c>
      <c r="Q229" s="2" t="n">
        <v>101</v>
      </c>
      <c r="R229" s="2" t="n">
        <v>11</v>
      </c>
      <c r="S229" s="2" t="n">
        <v>9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7</v>
      </c>
      <c r="Y229" s="2" t="n">
        <v>7</v>
      </c>
      <c r="Z229" s="2" t="n">
        <v>7</v>
      </c>
      <c r="AA229" s="2" t="n">
        <v>1</v>
      </c>
      <c r="AB229" s="8" t="n">
        <v>1.126172295</v>
      </c>
      <c r="AC229" s="8" t="n">
        <v>0.2524720929</v>
      </c>
      <c r="AD229" s="8" t="n">
        <v>0.2593757125</v>
      </c>
      <c r="AE229" s="2" t="n">
        <v>1</v>
      </c>
      <c r="AF229" s="8" t="n">
        <v>3.543705</v>
      </c>
      <c r="AG229" s="8" t="n">
        <v>0.9761239627</v>
      </c>
      <c r="AH229" s="8" t="n">
        <v>-0.216427809</v>
      </c>
      <c r="AI229" s="8" t="n">
        <v>-0.01846653712</v>
      </c>
      <c r="AJ229" s="8" t="n">
        <v>0.2163259228</v>
      </c>
      <c r="AK229" s="8" t="n">
        <v>0.9762933786</v>
      </c>
      <c r="AL229" s="8" t="n">
        <v>-0.00737116524</v>
      </c>
      <c r="AM229" s="8" t="n">
        <v>0.01962408306</v>
      </c>
      <c r="AN229" s="8" t="n">
        <v>0.003200380339</v>
      </c>
      <c r="AO229" s="8" t="n">
        <v>0.9998023069</v>
      </c>
      <c r="AP229" s="8" t="n">
        <v>17.21376521</v>
      </c>
      <c r="AQ229" s="8" t="n">
        <v>16.65189864</v>
      </c>
      <c r="AR229" s="8" t="n">
        <v>1.667970501</v>
      </c>
      <c r="AS229" s="2"/>
      <c r="AT229" s="2"/>
      <c r="AU229" s="2"/>
      <c r="AV229" s="2"/>
      <c r="AW229" s="2"/>
      <c r="AX229" s="2"/>
    </row>
    <row r="230" customFormat="false" ht="15" hidden="false" customHeight="false" outlineLevel="0" collapsed="false">
      <c r="A230" s="6" t="s">
        <v>50</v>
      </c>
      <c r="B230" s="6" t="s">
        <v>51</v>
      </c>
      <c r="C230" s="2" t="n">
        <v>29</v>
      </c>
      <c r="D230" s="6" t="s">
        <v>202</v>
      </c>
      <c r="E230" s="2" t="n">
        <v>1</v>
      </c>
      <c r="F230" s="6" t="s">
        <v>229</v>
      </c>
      <c r="G230" s="8" t="n">
        <v>0.1</v>
      </c>
      <c r="H230" s="6" t="s">
        <v>104</v>
      </c>
      <c r="I230" s="2" t="n">
        <v>53</v>
      </c>
      <c r="J230" s="2" t="n">
        <v>52</v>
      </c>
      <c r="K230" s="2" t="n">
        <v>53</v>
      </c>
      <c r="L230" s="2" t="n">
        <v>52</v>
      </c>
      <c r="M230" s="2" t="n">
        <v>3</v>
      </c>
      <c r="N230" s="2" t="n">
        <v>9</v>
      </c>
      <c r="O230" s="2" t="n">
        <v>204</v>
      </c>
      <c r="P230" s="2" t="n">
        <v>12</v>
      </c>
      <c r="Q230" s="2" t="n">
        <v>124</v>
      </c>
      <c r="R230" s="2" t="n">
        <v>14</v>
      </c>
      <c r="S230" s="2" t="n">
        <v>11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10</v>
      </c>
      <c r="Y230" s="2" t="n">
        <v>10</v>
      </c>
      <c r="Z230" s="2" t="n">
        <v>0</v>
      </c>
      <c r="AA230" s="2" t="n">
        <v>1</v>
      </c>
      <c r="AB230" s="8" t="n">
        <v>0.6806500495</v>
      </c>
      <c r="AC230" s="8" t="n">
        <v>0.05080569314</v>
      </c>
      <c r="AD230" s="8" t="n">
        <v>0.06474777902</v>
      </c>
      <c r="AE230" s="2" t="n">
        <v>1</v>
      </c>
      <c r="AF230" s="8" t="n">
        <v>1.687938</v>
      </c>
      <c r="AG230" s="8" t="n">
        <v>0.9967433938</v>
      </c>
      <c r="AH230" s="8" t="n">
        <v>0.0798191051</v>
      </c>
      <c r="AI230" s="8" t="n">
        <v>-0.01146810038</v>
      </c>
      <c r="AJ230" s="8" t="n">
        <v>-0.07982994908</v>
      </c>
      <c r="AK230" s="8" t="n">
        <v>0.9968083762</v>
      </c>
      <c r="AL230" s="8" t="n">
        <v>-0.0004902141589</v>
      </c>
      <c r="AM230" s="8" t="n">
        <v>0.01139237007</v>
      </c>
      <c r="AN230" s="8" t="n">
        <v>0.001404115594</v>
      </c>
      <c r="AO230" s="8" t="n">
        <v>0.999934119</v>
      </c>
      <c r="AP230" s="8" t="n">
        <v>14.35942824</v>
      </c>
      <c r="AQ230" s="8" t="n">
        <v>5.830051078</v>
      </c>
      <c r="AR230" s="8" t="n">
        <v>0.7859020504</v>
      </c>
      <c r="AS230" s="2"/>
      <c r="AT230" s="2"/>
      <c r="AU230" s="2"/>
      <c r="AV230" s="2"/>
      <c r="AW230" s="2"/>
      <c r="AX230" s="2"/>
    </row>
    <row r="231" customFormat="false" ht="15" hidden="false" customHeight="false" outlineLevel="0" collapsed="false">
      <c r="A231" s="6" t="s">
        <v>50</v>
      </c>
      <c r="B231" s="6" t="s">
        <v>52</v>
      </c>
      <c r="C231" s="2" t="n">
        <v>29</v>
      </c>
      <c r="D231" s="6" t="s">
        <v>202</v>
      </c>
      <c r="E231" s="2" t="n">
        <v>1</v>
      </c>
      <c r="F231" s="6" t="s">
        <v>229</v>
      </c>
      <c r="G231" s="8" t="n">
        <v>0.1</v>
      </c>
      <c r="H231" s="6" t="s">
        <v>104</v>
      </c>
      <c r="I231" s="2" t="n">
        <v>53</v>
      </c>
      <c r="J231" s="2" t="n">
        <v>52</v>
      </c>
      <c r="K231" s="2" t="n">
        <v>53</v>
      </c>
      <c r="L231" s="2" t="n">
        <v>52</v>
      </c>
      <c r="M231" s="2" t="n">
        <v>3</v>
      </c>
      <c r="N231" s="2" t="n">
        <v>9</v>
      </c>
      <c r="O231" s="2" t="n">
        <v>204</v>
      </c>
      <c r="P231" s="2" t="n">
        <v>12</v>
      </c>
      <c r="Q231" s="2" t="n">
        <v>124</v>
      </c>
      <c r="R231" s="2" t="n">
        <v>14</v>
      </c>
      <c r="S231" s="2" t="n">
        <v>11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10</v>
      </c>
      <c r="Y231" s="2" t="n">
        <v>10</v>
      </c>
      <c r="Z231" s="2" t="n">
        <v>10</v>
      </c>
      <c r="AA231" s="2" t="n">
        <v>1</v>
      </c>
      <c r="AB231" s="8" t="n">
        <v>0.6806500495</v>
      </c>
      <c r="AC231" s="8" t="n">
        <v>0.05080569314</v>
      </c>
      <c r="AD231" s="8" t="n">
        <v>0.06474777902</v>
      </c>
      <c r="AE231" s="2" t="n">
        <v>1</v>
      </c>
      <c r="AF231" s="8" t="n">
        <v>2.548141</v>
      </c>
      <c r="AG231" s="8" t="n">
        <v>0.9967433938</v>
      </c>
      <c r="AH231" s="8" t="n">
        <v>0.0798191051</v>
      </c>
      <c r="AI231" s="8" t="n">
        <v>-0.01146810038</v>
      </c>
      <c r="AJ231" s="8" t="n">
        <v>-0.07982994908</v>
      </c>
      <c r="AK231" s="8" t="n">
        <v>0.9968083762</v>
      </c>
      <c r="AL231" s="8" t="n">
        <v>-0.0004902141589</v>
      </c>
      <c r="AM231" s="8" t="n">
        <v>0.01139237007</v>
      </c>
      <c r="AN231" s="8" t="n">
        <v>0.001404115594</v>
      </c>
      <c r="AO231" s="8" t="n">
        <v>0.999934119</v>
      </c>
      <c r="AP231" s="8" t="n">
        <v>14.35942824</v>
      </c>
      <c r="AQ231" s="8" t="n">
        <v>5.830051078</v>
      </c>
      <c r="AR231" s="8" t="n">
        <v>0.7859020504</v>
      </c>
      <c r="AS231" s="2"/>
      <c r="AT231" s="2"/>
      <c r="AU231" s="2"/>
      <c r="AV231" s="2"/>
      <c r="AW231" s="2"/>
      <c r="AX231" s="2"/>
    </row>
    <row r="232" customFormat="false" ht="15" hidden="false" customHeight="false" outlineLevel="0" collapsed="false">
      <c r="A232" s="6" t="s">
        <v>50</v>
      </c>
      <c r="B232" s="6" t="s">
        <v>51</v>
      </c>
      <c r="C232" s="2" t="n">
        <v>29</v>
      </c>
      <c r="D232" s="6" t="s">
        <v>204</v>
      </c>
      <c r="E232" s="2" t="n">
        <v>1</v>
      </c>
      <c r="F232" s="6" t="s">
        <v>230</v>
      </c>
      <c r="G232" s="8" t="n">
        <v>0.1</v>
      </c>
      <c r="H232" s="6" t="s">
        <v>104</v>
      </c>
      <c r="I232" s="2" t="n">
        <v>53</v>
      </c>
      <c r="J232" s="2" t="n">
        <v>86</v>
      </c>
      <c r="K232" s="2" t="n">
        <v>53</v>
      </c>
      <c r="L232" s="2" t="n">
        <v>86</v>
      </c>
      <c r="M232" s="2" t="n">
        <v>3</v>
      </c>
      <c r="N232" s="2" t="n">
        <v>15</v>
      </c>
      <c r="O232" s="2" t="n">
        <v>502</v>
      </c>
      <c r="P232" s="2" t="n">
        <v>11</v>
      </c>
      <c r="Q232" s="2" t="n">
        <v>103</v>
      </c>
      <c r="R232" s="2" t="n">
        <v>13</v>
      </c>
      <c r="S232" s="2" t="n">
        <v>9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6</v>
      </c>
      <c r="Y232" s="2" t="n">
        <v>6</v>
      </c>
      <c r="Z232" s="2" t="n">
        <v>0</v>
      </c>
      <c r="AA232" s="2" t="n">
        <v>1</v>
      </c>
      <c r="AB232" s="8" t="n">
        <v>0.3006110446</v>
      </c>
      <c r="AC232" s="8" t="n">
        <v>0.02574806233</v>
      </c>
      <c r="AD232" s="8" t="n">
        <v>0.03229427756</v>
      </c>
      <c r="AE232" s="2" t="n">
        <v>1</v>
      </c>
      <c r="AF232" s="8" t="n">
        <v>3.646121</v>
      </c>
      <c r="AG232" s="8" t="n">
        <v>-0.1365034676</v>
      </c>
      <c r="AH232" s="8" t="n">
        <v>-0.9906307082</v>
      </c>
      <c r="AI232" s="8" t="n">
        <v>0.00419562461</v>
      </c>
      <c r="AJ232" s="8" t="n">
        <v>0.9906394372</v>
      </c>
      <c r="AK232" s="8" t="n">
        <v>-0.1365045973</v>
      </c>
      <c r="AL232" s="8" t="n">
        <v>1.72777164E-005</v>
      </c>
      <c r="AM232" s="8" t="n">
        <v>0.0005556062112</v>
      </c>
      <c r="AN232" s="8" t="n">
        <v>0.00415870967</v>
      </c>
      <c r="AO232" s="8" t="n">
        <v>0.9999911982</v>
      </c>
      <c r="AP232" s="8" t="n">
        <v>-14.01093732</v>
      </c>
      <c r="AQ232" s="8" t="n">
        <v>12.39932562</v>
      </c>
      <c r="AR232" s="8" t="n">
        <v>0.3318074622</v>
      </c>
      <c r="AS232" s="2"/>
      <c r="AT232" s="2"/>
      <c r="AU232" s="2"/>
      <c r="AV232" s="2"/>
      <c r="AW232" s="2"/>
      <c r="AX232" s="2"/>
    </row>
    <row r="233" customFormat="false" ht="15" hidden="false" customHeight="false" outlineLevel="0" collapsed="false">
      <c r="A233" s="6" t="s">
        <v>50</v>
      </c>
      <c r="B233" s="6" t="s">
        <v>52</v>
      </c>
      <c r="C233" s="2" t="n">
        <v>29</v>
      </c>
      <c r="D233" s="6" t="s">
        <v>204</v>
      </c>
      <c r="E233" s="2" t="n">
        <v>1</v>
      </c>
      <c r="F233" s="6" t="s">
        <v>230</v>
      </c>
      <c r="G233" s="8" t="n">
        <v>0.1</v>
      </c>
      <c r="H233" s="6" t="s">
        <v>104</v>
      </c>
      <c r="I233" s="2" t="n">
        <v>53</v>
      </c>
      <c r="J233" s="2" t="n">
        <v>86</v>
      </c>
      <c r="K233" s="2" t="n">
        <v>53</v>
      </c>
      <c r="L233" s="2" t="n">
        <v>86</v>
      </c>
      <c r="M233" s="2" t="n">
        <v>3</v>
      </c>
      <c r="N233" s="2" t="n">
        <v>15</v>
      </c>
      <c r="O233" s="2" t="n">
        <v>502</v>
      </c>
      <c r="P233" s="2" t="n">
        <v>11</v>
      </c>
      <c r="Q233" s="2" t="n">
        <v>103</v>
      </c>
      <c r="R233" s="2" t="n">
        <v>13</v>
      </c>
      <c r="S233" s="2" t="n">
        <v>9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6</v>
      </c>
      <c r="Y233" s="2" t="n">
        <v>6</v>
      </c>
      <c r="Z233" s="2" t="n">
        <v>6</v>
      </c>
      <c r="AA233" s="2" t="n">
        <v>1</v>
      </c>
      <c r="AB233" s="8" t="n">
        <v>0.3006110446</v>
      </c>
      <c r="AC233" s="8" t="n">
        <v>0.02574806233</v>
      </c>
      <c r="AD233" s="8" t="n">
        <v>0.03229427756</v>
      </c>
      <c r="AE233" s="2" t="n">
        <v>1</v>
      </c>
      <c r="AF233" s="8" t="n">
        <v>4.104537</v>
      </c>
      <c r="AG233" s="8" t="n">
        <v>-0.1365034676</v>
      </c>
      <c r="AH233" s="8" t="n">
        <v>-0.9906307082</v>
      </c>
      <c r="AI233" s="8" t="n">
        <v>0.00419562461</v>
      </c>
      <c r="AJ233" s="8" t="n">
        <v>0.9906394372</v>
      </c>
      <c r="AK233" s="8" t="n">
        <v>-0.1365045973</v>
      </c>
      <c r="AL233" s="8" t="n">
        <v>1.72777164E-005</v>
      </c>
      <c r="AM233" s="8" t="n">
        <v>0.0005556062112</v>
      </c>
      <c r="AN233" s="8" t="n">
        <v>0.00415870967</v>
      </c>
      <c r="AO233" s="8" t="n">
        <v>0.9999911982</v>
      </c>
      <c r="AP233" s="8" t="n">
        <v>-14.01093732</v>
      </c>
      <c r="AQ233" s="8" t="n">
        <v>12.39932562</v>
      </c>
      <c r="AR233" s="8" t="n">
        <v>0.3318074622</v>
      </c>
      <c r="AS233" s="2"/>
      <c r="AT233" s="2"/>
      <c r="AU233" s="2"/>
      <c r="AV233" s="2"/>
      <c r="AW233" s="2"/>
      <c r="AX233" s="2"/>
    </row>
    <row r="234" customFormat="false" ht="15" hidden="false" customHeight="false" outlineLevel="0" collapsed="false">
      <c r="A234" s="6" t="s">
        <v>50</v>
      </c>
      <c r="B234" s="6" t="s">
        <v>51</v>
      </c>
      <c r="C234" s="2" t="n">
        <v>29</v>
      </c>
      <c r="D234" s="6" t="s">
        <v>206</v>
      </c>
      <c r="E234" s="2" t="n">
        <v>0</v>
      </c>
      <c r="F234" s="6" t="s">
        <v>231</v>
      </c>
      <c r="G234" s="8" t="n">
        <v>0.1</v>
      </c>
      <c r="H234" s="6" t="s">
        <v>104</v>
      </c>
      <c r="I234" s="2" t="n">
        <v>53</v>
      </c>
      <c r="J234" s="2" t="n">
        <v>88</v>
      </c>
      <c r="K234" s="2" t="n">
        <v>53</v>
      </c>
      <c r="L234" s="2" t="n">
        <v>88</v>
      </c>
      <c r="M234" s="2" t="n">
        <v>4</v>
      </c>
      <c r="N234" s="2" t="n">
        <v>7</v>
      </c>
      <c r="O234" s="2" t="n">
        <v>380</v>
      </c>
      <c r="P234" s="2" t="n">
        <v>13</v>
      </c>
      <c r="Q234" s="2" t="n">
        <v>115</v>
      </c>
      <c r="R234" s="2" t="n">
        <v>5</v>
      </c>
      <c r="S234" s="2" t="n">
        <v>11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8</v>
      </c>
      <c r="Y234" s="2" t="n">
        <v>8</v>
      </c>
      <c r="Z234" s="2" t="n">
        <v>0</v>
      </c>
      <c r="AA234" s="2" t="n">
        <v>1</v>
      </c>
      <c r="AB234" s="8" t="n">
        <v>0.3464466623</v>
      </c>
      <c r="AC234" s="8" t="n">
        <v>0.03610317768</v>
      </c>
      <c r="AD234" s="8" t="n">
        <v>0.04097803261</v>
      </c>
      <c r="AE234" s="2" t="n">
        <v>1</v>
      </c>
      <c r="AF234" s="8" t="n">
        <v>4.32502</v>
      </c>
      <c r="AG234" s="8" t="n">
        <v>0.9762425978</v>
      </c>
      <c r="AH234" s="8" t="n">
        <v>-0.2166007494</v>
      </c>
      <c r="AI234" s="8" t="n">
        <v>-0.005874150829</v>
      </c>
      <c r="AJ234" s="8" t="n">
        <v>0.2166148153</v>
      </c>
      <c r="AK234" s="8" t="n">
        <v>0.9762553643</v>
      </c>
      <c r="AL234" s="8" t="n">
        <v>0.00186691688</v>
      </c>
      <c r="AM234" s="8" t="n">
        <v>0.005330295663</v>
      </c>
      <c r="AN234" s="8" t="n">
        <v>-0.003094991881</v>
      </c>
      <c r="AO234" s="8" t="n">
        <v>0.9999810043</v>
      </c>
      <c r="AP234" s="8" t="n">
        <v>17.21516492</v>
      </c>
      <c r="AQ234" s="8" t="n">
        <v>16.68428606</v>
      </c>
      <c r="AR234" s="8" t="n">
        <v>1.396988241</v>
      </c>
      <c r="AS234" s="2"/>
      <c r="AT234" s="2"/>
      <c r="AU234" s="2"/>
      <c r="AV234" s="2"/>
      <c r="AW234" s="2"/>
      <c r="AX234" s="2"/>
    </row>
    <row r="235" customFormat="false" ht="15" hidden="false" customHeight="false" outlineLevel="0" collapsed="false">
      <c r="A235" s="6" t="s">
        <v>50</v>
      </c>
      <c r="B235" s="6" t="s">
        <v>52</v>
      </c>
      <c r="C235" s="2" t="n">
        <v>29</v>
      </c>
      <c r="D235" s="6" t="s">
        <v>206</v>
      </c>
      <c r="E235" s="2" t="n">
        <v>0</v>
      </c>
      <c r="F235" s="6" t="s">
        <v>231</v>
      </c>
      <c r="G235" s="8" t="n">
        <v>0.1</v>
      </c>
      <c r="H235" s="6" t="s">
        <v>104</v>
      </c>
      <c r="I235" s="2" t="n">
        <v>53</v>
      </c>
      <c r="J235" s="2" t="n">
        <v>88</v>
      </c>
      <c r="K235" s="2" t="n">
        <v>53</v>
      </c>
      <c r="L235" s="2" t="n">
        <v>88</v>
      </c>
      <c r="M235" s="2" t="n">
        <v>4</v>
      </c>
      <c r="N235" s="2" t="n">
        <v>7</v>
      </c>
      <c r="O235" s="2" t="n">
        <v>380</v>
      </c>
      <c r="P235" s="2" t="n">
        <v>13</v>
      </c>
      <c r="Q235" s="2" t="n">
        <v>115</v>
      </c>
      <c r="R235" s="2" t="n">
        <v>5</v>
      </c>
      <c r="S235" s="2" t="n">
        <v>11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8</v>
      </c>
      <c r="Y235" s="2" t="n">
        <v>8</v>
      </c>
      <c r="Z235" s="2" t="n">
        <v>8</v>
      </c>
      <c r="AA235" s="2" t="n">
        <v>1</v>
      </c>
      <c r="AB235" s="8" t="n">
        <v>0.3464466623</v>
      </c>
      <c r="AC235" s="8" t="n">
        <v>0.03610317768</v>
      </c>
      <c r="AD235" s="8" t="n">
        <v>0.04097803261</v>
      </c>
      <c r="AE235" s="2" t="n">
        <v>1</v>
      </c>
      <c r="AF235" s="8" t="n">
        <v>4.876762</v>
      </c>
      <c r="AG235" s="8" t="n">
        <v>0.9762425978</v>
      </c>
      <c r="AH235" s="8" t="n">
        <v>-0.2166007494</v>
      </c>
      <c r="AI235" s="8" t="n">
        <v>-0.005874150829</v>
      </c>
      <c r="AJ235" s="8" t="n">
        <v>0.2166148153</v>
      </c>
      <c r="AK235" s="8" t="n">
        <v>0.9762553643</v>
      </c>
      <c r="AL235" s="8" t="n">
        <v>0.00186691688</v>
      </c>
      <c r="AM235" s="8" t="n">
        <v>0.005330295663</v>
      </c>
      <c r="AN235" s="8" t="n">
        <v>-0.003094991881</v>
      </c>
      <c r="AO235" s="8" t="n">
        <v>0.9999810043</v>
      </c>
      <c r="AP235" s="8" t="n">
        <v>17.21516492</v>
      </c>
      <c r="AQ235" s="8" t="n">
        <v>16.68428606</v>
      </c>
      <c r="AR235" s="8" t="n">
        <v>1.396988241</v>
      </c>
      <c r="AS235" s="2"/>
      <c r="AT235" s="2"/>
      <c r="AU235" s="2"/>
      <c r="AV235" s="2"/>
      <c r="AW235" s="2"/>
      <c r="AX235" s="2"/>
    </row>
    <row r="236" customFormat="false" ht="15" hidden="false" customHeight="false" outlineLevel="0" collapsed="false">
      <c r="A236" s="6" t="s">
        <v>50</v>
      </c>
      <c r="B236" s="6" t="s">
        <v>51</v>
      </c>
      <c r="C236" s="2" t="n">
        <v>30</v>
      </c>
      <c r="D236" s="6" t="s">
        <v>202</v>
      </c>
      <c r="E236" s="2" t="n">
        <v>1</v>
      </c>
      <c r="F236" s="6" t="s">
        <v>232</v>
      </c>
      <c r="G236" s="8" t="n">
        <v>0.1</v>
      </c>
      <c r="H236" s="6" t="s">
        <v>104</v>
      </c>
      <c r="I236" s="2" t="n">
        <v>48</v>
      </c>
      <c r="J236" s="2" t="n">
        <v>54</v>
      </c>
      <c r="K236" s="2" t="n">
        <v>48</v>
      </c>
      <c r="L236" s="2" t="n">
        <v>54</v>
      </c>
      <c r="M236" s="2" t="n">
        <v>4</v>
      </c>
      <c r="N236" s="2" t="n">
        <v>4</v>
      </c>
      <c r="O236" s="2" t="n">
        <v>206</v>
      </c>
      <c r="P236" s="2" t="n">
        <v>10</v>
      </c>
      <c r="Q236" s="2" t="n">
        <v>104</v>
      </c>
      <c r="R236" s="2" t="n">
        <v>14</v>
      </c>
      <c r="S236" s="2" t="n">
        <v>9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8</v>
      </c>
      <c r="Y236" s="2" t="n">
        <v>8</v>
      </c>
      <c r="Z236" s="2" t="n">
        <v>0</v>
      </c>
      <c r="AA236" s="2" t="n">
        <v>1</v>
      </c>
      <c r="AB236" s="8" t="n">
        <v>0.4547762721</v>
      </c>
      <c r="AC236" s="8" t="n">
        <v>0.05667927382</v>
      </c>
      <c r="AD236" s="8" t="n">
        <v>0.06367550005</v>
      </c>
      <c r="AE236" s="2" t="n">
        <v>1</v>
      </c>
      <c r="AF236" s="8" t="n">
        <v>1.59009</v>
      </c>
      <c r="AG236" s="8" t="n">
        <v>0.9966341474</v>
      </c>
      <c r="AH236" s="8" t="n">
        <v>0.08169218913</v>
      </c>
      <c r="AI236" s="8" t="n">
        <v>-0.006838307945</v>
      </c>
      <c r="AJ236" s="8" t="n">
        <v>-0.0817135406</v>
      </c>
      <c r="AK236" s="8" t="n">
        <v>0.9966516292</v>
      </c>
      <c r="AL236" s="8" t="n">
        <v>-0.002902980888</v>
      </c>
      <c r="AM236" s="8" t="n">
        <v>0.006578259891</v>
      </c>
      <c r="AN236" s="8" t="n">
        <v>0.003451992237</v>
      </c>
      <c r="AO236" s="8" t="n">
        <v>0.9999724047</v>
      </c>
      <c r="AP236" s="8" t="n">
        <v>14.37254804</v>
      </c>
      <c r="AQ236" s="8" t="n">
        <v>5.835454808</v>
      </c>
      <c r="AR236" s="8" t="n">
        <v>0.7979647936</v>
      </c>
      <c r="AS236" s="2"/>
      <c r="AT236" s="2"/>
      <c r="AU236" s="2"/>
      <c r="AV236" s="2"/>
      <c r="AW236" s="2"/>
      <c r="AX236" s="2"/>
    </row>
    <row r="237" customFormat="false" ht="15" hidden="false" customHeight="false" outlineLevel="0" collapsed="false">
      <c r="A237" s="6" t="s">
        <v>50</v>
      </c>
      <c r="B237" s="6" t="s">
        <v>52</v>
      </c>
      <c r="C237" s="2" t="n">
        <v>30</v>
      </c>
      <c r="D237" s="6" t="s">
        <v>202</v>
      </c>
      <c r="E237" s="2" t="n">
        <v>1</v>
      </c>
      <c r="F237" s="6" t="s">
        <v>232</v>
      </c>
      <c r="G237" s="8" t="n">
        <v>0.1</v>
      </c>
      <c r="H237" s="6" t="s">
        <v>104</v>
      </c>
      <c r="I237" s="2" t="n">
        <v>48</v>
      </c>
      <c r="J237" s="2" t="n">
        <v>54</v>
      </c>
      <c r="K237" s="2" t="n">
        <v>48</v>
      </c>
      <c r="L237" s="2" t="n">
        <v>54</v>
      </c>
      <c r="M237" s="2" t="n">
        <v>4</v>
      </c>
      <c r="N237" s="2" t="n">
        <v>4</v>
      </c>
      <c r="O237" s="2" t="n">
        <v>206</v>
      </c>
      <c r="P237" s="2" t="n">
        <v>10</v>
      </c>
      <c r="Q237" s="2" t="n">
        <v>104</v>
      </c>
      <c r="R237" s="2" t="n">
        <v>14</v>
      </c>
      <c r="S237" s="2" t="n">
        <v>9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8</v>
      </c>
      <c r="Y237" s="2" t="n">
        <v>8</v>
      </c>
      <c r="Z237" s="2" t="n">
        <v>8</v>
      </c>
      <c r="AA237" s="2" t="n">
        <v>1</v>
      </c>
      <c r="AB237" s="8" t="n">
        <v>0.4547762721</v>
      </c>
      <c r="AC237" s="8" t="n">
        <v>0.05667927382</v>
      </c>
      <c r="AD237" s="8" t="n">
        <v>0.06367550005</v>
      </c>
      <c r="AE237" s="2" t="n">
        <v>1</v>
      </c>
      <c r="AF237" s="8" t="n">
        <v>4.724394</v>
      </c>
      <c r="AG237" s="8" t="n">
        <v>0.9966341474</v>
      </c>
      <c r="AH237" s="8" t="n">
        <v>0.08169218913</v>
      </c>
      <c r="AI237" s="8" t="n">
        <v>-0.006838307945</v>
      </c>
      <c r="AJ237" s="8" t="n">
        <v>-0.0817135406</v>
      </c>
      <c r="AK237" s="8" t="n">
        <v>0.9966516292</v>
      </c>
      <c r="AL237" s="8" t="n">
        <v>-0.002902980888</v>
      </c>
      <c r="AM237" s="8" t="n">
        <v>0.006578259891</v>
      </c>
      <c r="AN237" s="8" t="n">
        <v>0.003451992237</v>
      </c>
      <c r="AO237" s="8" t="n">
        <v>0.9999724047</v>
      </c>
      <c r="AP237" s="8" t="n">
        <v>14.37254804</v>
      </c>
      <c r="AQ237" s="8" t="n">
        <v>5.835454808</v>
      </c>
      <c r="AR237" s="8" t="n">
        <v>0.7979647936</v>
      </c>
      <c r="AS237" s="2"/>
      <c r="AT237" s="2"/>
      <c r="AU237" s="2"/>
      <c r="AV237" s="2"/>
      <c r="AW237" s="2"/>
      <c r="AX237" s="2"/>
    </row>
    <row r="238" customFormat="false" ht="15" hidden="false" customHeight="false" outlineLevel="0" collapsed="false">
      <c r="A238" s="6" t="s">
        <v>50</v>
      </c>
      <c r="B238" s="6" t="s">
        <v>51</v>
      </c>
      <c r="C238" s="2" t="n">
        <v>30</v>
      </c>
      <c r="D238" s="6" t="s">
        <v>204</v>
      </c>
      <c r="E238" s="2" t="n">
        <v>1</v>
      </c>
      <c r="F238" s="6" t="s">
        <v>233</v>
      </c>
      <c r="G238" s="8" t="n">
        <v>0.1</v>
      </c>
      <c r="H238" s="6" t="s">
        <v>104</v>
      </c>
      <c r="I238" s="2" t="n">
        <v>48</v>
      </c>
      <c r="J238" s="2" t="n">
        <v>81</v>
      </c>
      <c r="K238" s="2" t="n">
        <v>48</v>
      </c>
      <c r="L238" s="2" t="n">
        <v>81</v>
      </c>
      <c r="M238" s="2" t="n">
        <v>6</v>
      </c>
      <c r="N238" s="2" t="n">
        <v>10</v>
      </c>
      <c r="O238" s="2" t="n">
        <v>377</v>
      </c>
      <c r="P238" s="2" t="n">
        <v>15</v>
      </c>
      <c r="Q238" s="2" t="n">
        <v>90</v>
      </c>
      <c r="R238" s="2" t="n">
        <v>20</v>
      </c>
      <c r="S238" s="2" t="n">
        <v>7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6</v>
      </c>
      <c r="Y238" s="2" t="n">
        <v>6</v>
      </c>
      <c r="Z238" s="2" t="n">
        <v>0</v>
      </c>
      <c r="AA238" s="2" t="n">
        <v>1</v>
      </c>
      <c r="AB238" s="8" t="n">
        <v>0.3444872684</v>
      </c>
      <c r="AC238" s="8" t="n">
        <v>0.05044665944</v>
      </c>
      <c r="AD238" s="8" t="n">
        <v>0.05431524399</v>
      </c>
      <c r="AE238" s="2" t="n">
        <v>1</v>
      </c>
      <c r="AF238" s="8" t="n">
        <v>3.122992</v>
      </c>
      <c r="AG238" s="8" t="n">
        <v>-0.1370822566</v>
      </c>
      <c r="AH238" s="8" t="n">
        <v>-0.9905565207</v>
      </c>
      <c r="AI238" s="8" t="n">
        <v>0.002496825348</v>
      </c>
      <c r="AJ238" s="8" t="n">
        <v>0.9905215064</v>
      </c>
      <c r="AK238" s="8" t="n">
        <v>-0.1370986653</v>
      </c>
      <c r="AL238" s="8" t="n">
        <v>-0.008432159375</v>
      </c>
      <c r="AM238" s="8" t="n">
        <v>0.008694841875</v>
      </c>
      <c r="AN238" s="8" t="n">
        <v>0.00131725977</v>
      </c>
      <c r="AO238" s="8" t="n">
        <v>0.9999613315</v>
      </c>
      <c r="AP238" s="8" t="n">
        <v>-13.99898858</v>
      </c>
      <c r="AQ238" s="8" t="n">
        <v>12.37976676</v>
      </c>
      <c r="AR238" s="8" t="n">
        <v>0.3550040852</v>
      </c>
      <c r="AS238" s="2"/>
      <c r="AT238" s="2"/>
      <c r="AU238" s="2"/>
      <c r="AV238" s="2"/>
      <c r="AW238" s="2"/>
      <c r="AX238" s="2"/>
    </row>
    <row r="239" customFormat="false" ht="15" hidden="false" customHeight="false" outlineLevel="0" collapsed="false">
      <c r="A239" s="6" t="s">
        <v>50</v>
      </c>
      <c r="B239" s="6" t="s">
        <v>52</v>
      </c>
      <c r="C239" s="2" t="n">
        <v>30</v>
      </c>
      <c r="D239" s="6" t="s">
        <v>204</v>
      </c>
      <c r="E239" s="2" t="n">
        <v>1</v>
      </c>
      <c r="F239" s="6" t="s">
        <v>233</v>
      </c>
      <c r="G239" s="8" t="n">
        <v>0.1</v>
      </c>
      <c r="H239" s="6" t="s">
        <v>104</v>
      </c>
      <c r="I239" s="2" t="n">
        <v>48</v>
      </c>
      <c r="J239" s="2" t="n">
        <v>81</v>
      </c>
      <c r="K239" s="2" t="n">
        <v>48</v>
      </c>
      <c r="L239" s="2" t="n">
        <v>81</v>
      </c>
      <c r="M239" s="2" t="n">
        <v>6</v>
      </c>
      <c r="N239" s="2" t="n">
        <v>10</v>
      </c>
      <c r="O239" s="2" t="n">
        <v>377</v>
      </c>
      <c r="P239" s="2" t="n">
        <v>15</v>
      </c>
      <c r="Q239" s="2" t="n">
        <v>90</v>
      </c>
      <c r="R239" s="2" t="n">
        <v>20</v>
      </c>
      <c r="S239" s="2" t="n">
        <v>7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6</v>
      </c>
      <c r="Y239" s="2" t="n">
        <v>6</v>
      </c>
      <c r="Z239" s="2" t="n">
        <v>6</v>
      </c>
      <c r="AA239" s="2" t="n">
        <v>1</v>
      </c>
      <c r="AB239" s="8" t="n">
        <v>0.3444872684</v>
      </c>
      <c r="AC239" s="8" t="n">
        <v>0.05044665944</v>
      </c>
      <c r="AD239" s="8" t="n">
        <v>0.05431524399</v>
      </c>
      <c r="AE239" s="2" t="n">
        <v>1</v>
      </c>
      <c r="AF239" s="8" t="n">
        <v>3.570758</v>
      </c>
      <c r="AG239" s="8" t="n">
        <v>-0.1370822566</v>
      </c>
      <c r="AH239" s="8" t="n">
        <v>-0.9905565207</v>
      </c>
      <c r="AI239" s="8" t="n">
        <v>0.002496825348</v>
      </c>
      <c r="AJ239" s="8" t="n">
        <v>0.9905215064</v>
      </c>
      <c r="AK239" s="8" t="n">
        <v>-0.1370986653</v>
      </c>
      <c r="AL239" s="8" t="n">
        <v>-0.008432159375</v>
      </c>
      <c r="AM239" s="8" t="n">
        <v>0.008694841875</v>
      </c>
      <c r="AN239" s="8" t="n">
        <v>0.00131725977</v>
      </c>
      <c r="AO239" s="8" t="n">
        <v>0.9999613315</v>
      </c>
      <c r="AP239" s="8" t="n">
        <v>-13.99898858</v>
      </c>
      <c r="AQ239" s="8" t="n">
        <v>12.37976676</v>
      </c>
      <c r="AR239" s="8" t="n">
        <v>0.3550040852</v>
      </c>
      <c r="AS239" s="2"/>
      <c r="AT239" s="2"/>
      <c r="AU239" s="2"/>
      <c r="AV239" s="2"/>
      <c r="AW239" s="2"/>
      <c r="AX239" s="2"/>
    </row>
    <row r="240" customFormat="false" ht="15" hidden="false" customHeight="false" outlineLevel="0" collapsed="false">
      <c r="A240" s="6" t="s">
        <v>50</v>
      </c>
      <c r="B240" s="6" t="s">
        <v>51</v>
      </c>
      <c r="C240" s="2" t="n">
        <v>30</v>
      </c>
      <c r="D240" s="6" t="s">
        <v>206</v>
      </c>
      <c r="E240" s="2" t="n">
        <v>0</v>
      </c>
      <c r="F240" s="6" t="s">
        <v>234</v>
      </c>
      <c r="G240" s="8" t="n">
        <v>0.1</v>
      </c>
      <c r="H240" s="6" t="s">
        <v>104</v>
      </c>
      <c r="I240" s="2" t="n">
        <v>48</v>
      </c>
      <c r="J240" s="2" t="n">
        <v>88</v>
      </c>
      <c r="K240" s="2" t="n">
        <v>48</v>
      </c>
      <c r="L240" s="2" t="n">
        <v>88</v>
      </c>
      <c r="M240" s="2" t="n">
        <v>4</v>
      </c>
      <c r="N240" s="2" t="n">
        <v>8</v>
      </c>
      <c r="O240" s="2" t="n">
        <v>312</v>
      </c>
      <c r="P240" s="2" t="n">
        <v>8</v>
      </c>
      <c r="Q240" s="2" t="n">
        <v>71</v>
      </c>
      <c r="R240" s="2" t="n">
        <v>11</v>
      </c>
      <c r="S240" s="2" t="n">
        <v>6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5</v>
      </c>
      <c r="Y240" s="2" t="n">
        <v>5</v>
      </c>
      <c r="Z240" s="2" t="n">
        <v>0</v>
      </c>
      <c r="AA240" s="2" t="n">
        <v>1</v>
      </c>
      <c r="AB240" s="8" t="n">
        <v>1.003431012</v>
      </c>
      <c r="AC240" s="8" t="n">
        <v>0.168757446</v>
      </c>
      <c r="AD240" s="8" t="n">
        <v>0.1801418576</v>
      </c>
      <c r="AE240" s="2" t="n">
        <v>1</v>
      </c>
      <c r="AF240" s="8" t="n">
        <v>4.137767</v>
      </c>
      <c r="AG240" s="8" t="n">
        <v>0.9752792792</v>
      </c>
      <c r="AH240" s="8" t="n">
        <v>-0.2209559217</v>
      </c>
      <c r="AI240" s="8" t="n">
        <v>-0.002967882487</v>
      </c>
      <c r="AJ240" s="8" t="n">
        <v>0.2208779809</v>
      </c>
      <c r="AK240" s="8" t="n">
        <v>0.9751590832</v>
      </c>
      <c r="AL240" s="8" t="n">
        <v>-0.01666373388</v>
      </c>
      <c r="AM240" s="8" t="n">
        <v>0.006576108242</v>
      </c>
      <c r="AN240" s="8" t="n">
        <v>0.01559625447</v>
      </c>
      <c r="AO240" s="8" t="n">
        <v>0.9998567456</v>
      </c>
      <c r="AP240" s="8" t="n">
        <v>17.19245493</v>
      </c>
      <c r="AQ240" s="8" t="n">
        <v>16.68045201</v>
      </c>
      <c r="AR240" s="8" t="n">
        <v>1.578856515</v>
      </c>
      <c r="AS240" s="2"/>
      <c r="AT240" s="2"/>
      <c r="AU240" s="2"/>
      <c r="AV240" s="2"/>
      <c r="AW240" s="2"/>
      <c r="AX240" s="2"/>
    </row>
    <row r="241" customFormat="false" ht="15" hidden="false" customHeight="false" outlineLevel="0" collapsed="false">
      <c r="A241" s="6" t="s">
        <v>50</v>
      </c>
      <c r="B241" s="6" t="s">
        <v>52</v>
      </c>
      <c r="C241" s="2" t="n">
        <v>30</v>
      </c>
      <c r="D241" s="6" t="s">
        <v>206</v>
      </c>
      <c r="E241" s="2" t="n">
        <v>0</v>
      </c>
      <c r="F241" s="6" t="s">
        <v>234</v>
      </c>
      <c r="G241" s="8" t="n">
        <v>0.1</v>
      </c>
      <c r="H241" s="6" t="s">
        <v>104</v>
      </c>
      <c r="I241" s="2" t="n">
        <v>48</v>
      </c>
      <c r="J241" s="2" t="n">
        <v>88</v>
      </c>
      <c r="K241" s="2" t="n">
        <v>48</v>
      </c>
      <c r="L241" s="2" t="n">
        <v>88</v>
      </c>
      <c r="M241" s="2" t="n">
        <v>4</v>
      </c>
      <c r="N241" s="2" t="n">
        <v>8</v>
      </c>
      <c r="O241" s="2" t="n">
        <v>312</v>
      </c>
      <c r="P241" s="2" t="n">
        <v>8</v>
      </c>
      <c r="Q241" s="2" t="n">
        <v>71</v>
      </c>
      <c r="R241" s="2" t="n">
        <v>11</v>
      </c>
      <c r="S241" s="2" t="n">
        <v>6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5</v>
      </c>
      <c r="Y241" s="2" t="n">
        <v>5</v>
      </c>
      <c r="Z241" s="2" t="n">
        <v>4</v>
      </c>
      <c r="AA241" s="2" t="n">
        <v>1</v>
      </c>
      <c r="AB241" s="8" t="n">
        <v>1.809933131</v>
      </c>
      <c r="AC241" s="8" t="n">
        <v>0.3980193221</v>
      </c>
      <c r="AD241" s="8" t="n">
        <v>0.4074364334</v>
      </c>
      <c r="AE241" s="2" t="n">
        <v>1</v>
      </c>
      <c r="AF241" s="8" t="n">
        <v>5.116182</v>
      </c>
      <c r="AG241" s="8" t="n">
        <v>0.9747721912</v>
      </c>
      <c r="AH241" s="8" t="n">
        <v>-0.2211150744</v>
      </c>
      <c r="AI241" s="8" t="n">
        <v>-0.03045158633</v>
      </c>
      <c r="AJ241" s="8" t="n">
        <v>0.2209871466</v>
      </c>
      <c r="AK241" s="8" t="n">
        <v>0.975247523</v>
      </c>
      <c r="AL241" s="8" t="n">
        <v>-0.007546517454</v>
      </c>
      <c r="AM241" s="8" t="n">
        <v>0.0313664829</v>
      </c>
      <c r="AN241" s="8" t="n">
        <v>0.0006267261819</v>
      </c>
      <c r="AO241" s="8" t="n">
        <v>0.9995077543</v>
      </c>
      <c r="AP241" s="8" t="n">
        <v>17.12384165</v>
      </c>
      <c r="AQ241" s="8" t="n">
        <v>16.70740163</v>
      </c>
      <c r="AR241" s="8" t="n">
        <v>1.796091372</v>
      </c>
      <c r="AS241" s="2"/>
      <c r="AT241" s="2"/>
      <c r="AU241" s="2"/>
      <c r="AV241" s="2"/>
      <c r="AW241" s="2"/>
      <c r="AX241" s="2"/>
    </row>
    <row r="242" customFormat="false" ht="15" hidden="false" customHeight="false" outlineLevel="0" collapsed="false">
      <c r="A242" s="6" t="s">
        <v>50</v>
      </c>
      <c r="B242" s="6" t="s">
        <v>51</v>
      </c>
      <c r="C242" s="2" t="n">
        <v>21</v>
      </c>
      <c r="D242" s="6" t="s">
        <v>235</v>
      </c>
      <c r="E242" s="2" t="n">
        <v>1</v>
      </c>
      <c r="F242" s="6" t="s">
        <v>236</v>
      </c>
      <c r="G242" s="8" t="n">
        <v>0.1</v>
      </c>
      <c r="H242" s="6" t="s">
        <v>104</v>
      </c>
      <c r="I242" s="2" t="n">
        <v>51</v>
      </c>
      <c r="J242" s="2" t="n">
        <v>82</v>
      </c>
      <c r="K242" s="2" t="n">
        <v>51</v>
      </c>
      <c r="L242" s="2" t="n">
        <v>82</v>
      </c>
      <c r="M242" s="2" t="n">
        <v>4</v>
      </c>
      <c r="N242" s="2" t="n">
        <v>13</v>
      </c>
      <c r="O242" s="2" t="n">
        <v>350</v>
      </c>
      <c r="P242" s="2" t="n">
        <v>16</v>
      </c>
      <c r="Q242" s="2" t="n">
        <v>146</v>
      </c>
      <c r="R242" s="2" t="n">
        <v>26</v>
      </c>
      <c r="S242" s="2" t="n">
        <v>12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10</v>
      </c>
      <c r="Y242" s="2" t="n">
        <v>10</v>
      </c>
      <c r="Z242" s="2" t="n">
        <v>0</v>
      </c>
      <c r="AA242" s="2" t="n">
        <v>1</v>
      </c>
      <c r="AB242" s="8" t="n">
        <v>0.07833294446</v>
      </c>
      <c r="AC242" s="8" t="n">
        <v>0.05263450209</v>
      </c>
      <c r="AD242" s="8" t="n">
        <v>0.05334317824</v>
      </c>
      <c r="AE242" s="2" t="n">
        <v>1</v>
      </c>
      <c r="AF242" s="8" t="n">
        <v>2.609055</v>
      </c>
      <c r="AG242" s="8" t="n">
        <v>-0.2169187105</v>
      </c>
      <c r="AH242" s="8" t="n">
        <v>-0.9761895469</v>
      </c>
      <c r="AI242" s="8" t="n">
        <v>0.0004915295941</v>
      </c>
      <c r="AJ242" s="8" t="n">
        <v>0.9761862811</v>
      </c>
      <c r="AK242" s="8" t="n">
        <v>-0.2169192567</v>
      </c>
      <c r="AL242" s="8" t="n">
        <v>-0.002525994368</v>
      </c>
      <c r="AM242" s="8" t="n">
        <v>0.002572471532</v>
      </c>
      <c r="AN242" s="8" t="n">
        <v>-6.811099464E-005</v>
      </c>
      <c r="AO242" s="8" t="n">
        <v>0.9999966889</v>
      </c>
      <c r="AP242" s="8" t="n">
        <v>-5.198064787</v>
      </c>
      <c r="AQ242" s="8" t="n">
        <v>-0.3802903252</v>
      </c>
      <c r="AR242" s="8" t="n">
        <v>-0.4291594321</v>
      </c>
      <c r="AS242" s="2"/>
      <c r="AT242" s="2"/>
      <c r="AU242" s="2"/>
      <c r="AV242" s="2"/>
      <c r="AW242" s="2"/>
      <c r="AX242" s="2"/>
    </row>
    <row r="243" customFormat="false" ht="15" hidden="false" customHeight="false" outlineLevel="0" collapsed="false">
      <c r="A243" s="6" t="s">
        <v>50</v>
      </c>
      <c r="B243" s="6" t="s">
        <v>52</v>
      </c>
      <c r="C243" s="2" t="n">
        <v>21</v>
      </c>
      <c r="D243" s="6" t="s">
        <v>235</v>
      </c>
      <c r="E243" s="2" t="n">
        <v>1</v>
      </c>
      <c r="F243" s="6" t="s">
        <v>236</v>
      </c>
      <c r="G243" s="8" t="n">
        <v>0.1</v>
      </c>
      <c r="H243" s="6" t="s">
        <v>104</v>
      </c>
      <c r="I243" s="2" t="n">
        <v>51</v>
      </c>
      <c r="J243" s="2" t="n">
        <v>82</v>
      </c>
      <c r="K243" s="2" t="n">
        <v>51</v>
      </c>
      <c r="L243" s="2" t="n">
        <v>82</v>
      </c>
      <c r="M243" s="2" t="n">
        <v>4</v>
      </c>
      <c r="N243" s="2" t="n">
        <v>13</v>
      </c>
      <c r="O243" s="2" t="n">
        <v>350</v>
      </c>
      <c r="P243" s="2" t="n">
        <v>16</v>
      </c>
      <c r="Q243" s="2" t="n">
        <v>146</v>
      </c>
      <c r="R243" s="2" t="n">
        <v>26</v>
      </c>
      <c r="S243" s="2" t="n">
        <v>12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10</v>
      </c>
      <c r="Y243" s="2" t="n">
        <v>10</v>
      </c>
      <c r="Z243" s="2" t="n">
        <v>10</v>
      </c>
      <c r="AA243" s="2" t="n">
        <v>1</v>
      </c>
      <c r="AB243" s="8" t="n">
        <v>0.07833294446</v>
      </c>
      <c r="AC243" s="8" t="n">
        <v>0.05263450209</v>
      </c>
      <c r="AD243" s="8" t="n">
        <v>0.05334317824</v>
      </c>
      <c r="AE243" s="2" t="n">
        <v>1</v>
      </c>
      <c r="AF243" s="8" t="n">
        <v>3.256566</v>
      </c>
      <c r="AG243" s="8" t="n">
        <v>-0.2169187105</v>
      </c>
      <c r="AH243" s="8" t="n">
        <v>-0.9761895469</v>
      </c>
      <c r="AI243" s="8" t="n">
        <v>0.0004915295941</v>
      </c>
      <c r="AJ243" s="8" t="n">
        <v>0.9761862811</v>
      </c>
      <c r="AK243" s="8" t="n">
        <v>-0.2169192567</v>
      </c>
      <c r="AL243" s="8" t="n">
        <v>-0.002525994368</v>
      </c>
      <c r="AM243" s="8" t="n">
        <v>0.002572471532</v>
      </c>
      <c r="AN243" s="8" t="n">
        <v>-6.811099464E-005</v>
      </c>
      <c r="AO243" s="8" t="n">
        <v>0.9999966889</v>
      </c>
      <c r="AP243" s="8" t="n">
        <v>-5.198064787</v>
      </c>
      <c r="AQ243" s="8" t="n">
        <v>-0.3802903252</v>
      </c>
      <c r="AR243" s="8" t="n">
        <v>-0.4291594321</v>
      </c>
      <c r="AS243" s="2"/>
      <c r="AT243" s="2"/>
      <c r="AU243" s="2"/>
      <c r="AV243" s="2"/>
      <c r="AW243" s="2"/>
      <c r="AX243" s="2"/>
    </row>
    <row r="244" customFormat="false" ht="15" hidden="false" customHeight="false" outlineLevel="0" collapsed="false">
      <c r="A244" s="6" t="s">
        <v>50</v>
      </c>
      <c r="B244" s="6" t="s">
        <v>51</v>
      </c>
      <c r="C244" s="2" t="n">
        <v>21</v>
      </c>
      <c r="D244" s="6" t="s">
        <v>237</v>
      </c>
      <c r="E244" s="2" t="n">
        <v>1</v>
      </c>
      <c r="F244" s="6" t="s">
        <v>238</v>
      </c>
      <c r="G244" s="8" t="n">
        <v>0.1</v>
      </c>
      <c r="H244" s="6" t="s">
        <v>104</v>
      </c>
      <c r="I244" s="2" t="n">
        <v>51</v>
      </c>
      <c r="J244" s="2" t="n">
        <v>92</v>
      </c>
      <c r="K244" s="2" t="n">
        <v>51</v>
      </c>
      <c r="L244" s="2" t="n">
        <v>92</v>
      </c>
      <c r="M244" s="2" t="n">
        <v>1</v>
      </c>
      <c r="N244" s="2" t="n">
        <v>14</v>
      </c>
      <c r="O244" s="2" t="n">
        <v>336</v>
      </c>
      <c r="P244" s="2" t="n">
        <v>20</v>
      </c>
      <c r="Q244" s="2" t="n">
        <v>169</v>
      </c>
      <c r="R244" s="2" t="n">
        <v>29</v>
      </c>
      <c r="S244" s="2" t="n">
        <v>14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15</v>
      </c>
      <c r="Y244" s="2" t="n">
        <v>15</v>
      </c>
      <c r="Z244" s="2" t="n">
        <v>0</v>
      </c>
      <c r="AA244" s="2" t="n">
        <v>1</v>
      </c>
      <c r="AB244" s="8" t="n">
        <v>0.6182276297</v>
      </c>
      <c r="AC244" s="8" t="n">
        <v>0.1602923305</v>
      </c>
      <c r="AD244" s="8" t="n">
        <v>0.1644993179</v>
      </c>
      <c r="AE244" s="2" t="n">
        <v>1</v>
      </c>
      <c r="AF244" s="8" t="n">
        <v>3.18804</v>
      </c>
      <c r="AG244" s="8" t="n">
        <v>0.9559827962</v>
      </c>
      <c r="AH244" s="8" t="n">
        <v>-0.2934178797</v>
      </c>
      <c r="AI244" s="8" t="n">
        <v>-0.001685630045</v>
      </c>
      <c r="AJ244" s="8" t="n">
        <v>0.293419479</v>
      </c>
      <c r="AK244" s="8" t="n">
        <v>0.9559294505</v>
      </c>
      <c r="AL244" s="8" t="n">
        <v>0.01019288894</v>
      </c>
      <c r="AM244" s="8" t="n">
        <v>-0.001379432456</v>
      </c>
      <c r="AN244" s="8" t="n">
        <v>-0.01023882315</v>
      </c>
      <c r="AO244" s="8" t="n">
        <v>0.9999466304</v>
      </c>
      <c r="AP244" s="8" t="n">
        <v>5.217981851</v>
      </c>
      <c r="AQ244" s="8" t="n">
        <v>6.874600762</v>
      </c>
      <c r="AR244" s="8" t="n">
        <v>0.8237031913</v>
      </c>
      <c r="AS244" s="2"/>
      <c r="AT244" s="2"/>
      <c r="AU244" s="2"/>
      <c r="AV244" s="2"/>
      <c r="AW244" s="2"/>
      <c r="AX244" s="2"/>
    </row>
    <row r="245" customFormat="false" ht="15" hidden="false" customHeight="false" outlineLevel="0" collapsed="false">
      <c r="A245" s="6" t="s">
        <v>50</v>
      </c>
      <c r="B245" s="6" t="s">
        <v>52</v>
      </c>
      <c r="C245" s="2" t="n">
        <v>21</v>
      </c>
      <c r="D245" s="6" t="s">
        <v>237</v>
      </c>
      <c r="E245" s="2" t="n">
        <v>1</v>
      </c>
      <c r="F245" s="6" t="s">
        <v>238</v>
      </c>
      <c r="G245" s="8" t="n">
        <v>0.1</v>
      </c>
      <c r="H245" s="6" t="s">
        <v>104</v>
      </c>
      <c r="I245" s="2" t="n">
        <v>51</v>
      </c>
      <c r="J245" s="2" t="n">
        <v>92</v>
      </c>
      <c r="K245" s="2" t="n">
        <v>51</v>
      </c>
      <c r="L245" s="2" t="n">
        <v>92</v>
      </c>
      <c r="M245" s="2" t="n">
        <v>1</v>
      </c>
      <c r="N245" s="2" t="n">
        <v>14</v>
      </c>
      <c r="O245" s="2" t="n">
        <v>336</v>
      </c>
      <c r="P245" s="2" t="n">
        <v>20</v>
      </c>
      <c r="Q245" s="2" t="n">
        <v>169</v>
      </c>
      <c r="R245" s="2" t="n">
        <v>29</v>
      </c>
      <c r="S245" s="2" t="n">
        <v>14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15</v>
      </c>
      <c r="Y245" s="2" t="n">
        <v>15</v>
      </c>
      <c r="Z245" s="2" t="n">
        <v>13</v>
      </c>
      <c r="AA245" s="2" t="n">
        <v>1</v>
      </c>
      <c r="AB245" s="8" t="n">
        <v>0.273989528</v>
      </c>
      <c r="AC245" s="8" t="n">
        <v>0.1277055136</v>
      </c>
      <c r="AD245" s="8" t="n">
        <v>0.1294231185</v>
      </c>
      <c r="AE245" s="2" t="n">
        <v>1</v>
      </c>
      <c r="AF245" s="8" t="n">
        <v>3.917542</v>
      </c>
      <c r="AG245" s="8" t="n">
        <v>0.9559080354</v>
      </c>
      <c r="AH245" s="8" t="n">
        <v>-0.2936384917</v>
      </c>
      <c r="AI245" s="8" t="n">
        <v>0.004032875612</v>
      </c>
      <c r="AJ245" s="8" t="n">
        <v>0.2936483128</v>
      </c>
      <c r="AK245" s="8" t="n">
        <v>0.9559112291</v>
      </c>
      <c r="AL245" s="8" t="n">
        <v>-0.002095337075</v>
      </c>
      <c r="AM245" s="8" t="n">
        <v>-0.003239799465</v>
      </c>
      <c r="AN245" s="8" t="n">
        <v>0.003187196666</v>
      </c>
      <c r="AO245" s="8" t="n">
        <v>0.9999896727</v>
      </c>
      <c r="AP245" s="8" t="n">
        <v>5.22207747</v>
      </c>
      <c r="AQ245" s="8" t="n">
        <v>6.865069273</v>
      </c>
      <c r="AR245" s="8" t="n">
        <v>0.7912760763</v>
      </c>
      <c r="AS245" s="2"/>
      <c r="AT245" s="2"/>
      <c r="AU245" s="2"/>
      <c r="AV245" s="2"/>
      <c r="AW245" s="2"/>
      <c r="AX245" s="2"/>
    </row>
    <row r="246" customFormat="false" ht="15" hidden="false" customHeight="false" outlineLevel="0" collapsed="false">
      <c r="A246" s="6" t="s">
        <v>50</v>
      </c>
      <c r="B246" s="6" t="s">
        <v>51</v>
      </c>
      <c r="C246" s="2" t="n">
        <v>22</v>
      </c>
      <c r="D246" s="6" t="s">
        <v>235</v>
      </c>
      <c r="E246" s="2" t="n">
        <v>1</v>
      </c>
      <c r="F246" s="6" t="s">
        <v>239</v>
      </c>
      <c r="G246" s="8" t="n">
        <v>0.1</v>
      </c>
      <c r="H246" s="6" t="s">
        <v>104</v>
      </c>
      <c r="I246" s="2" t="n">
        <v>55</v>
      </c>
      <c r="J246" s="2" t="n">
        <v>87</v>
      </c>
      <c r="K246" s="2" t="n">
        <v>55</v>
      </c>
      <c r="L246" s="2" t="n">
        <v>87</v>
      </c>
      <c r="M246" s="2" t="n">
        <v>8</v>
      </c>
      <c r="N246" s="2" t="n">
        <v>9</v>
      </c>
      <c r="O246" s="2" t="n">
        <v>325</v>
      </c>
      <c r="P246" s="2" t="n">
        <v>7</v>
      </c>
      <c r="Q246" s="2" t="n">
        <v>83</v>
      </c>
      <c r="R246" s="2" t="n">
        <v>33</v>
      </c>
      <c r="S246" s="2" t="n">
        <v>5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4</v>
      </c>
      <c r="Y246" s="2" t="n">
        <v>4</v>
      </c>
      <c r="Z246" s="2" t="n">
        <v>0</v>
      </c>
      <c r="AA246" s="2" t="n">
        <v>1</v>
      </c>
      <c r="AB246" s="8" t="n">
        <v>1.465215284</v>
      </c>
      <c r="AC246" s="8" t="n">
        <v>0.1585914034</v>
      </c>
      <c r="AD246" s="8" t="n">
        <v>0.1889626975</v>
      </c>
      <c r="AE246" s="2" t="n">
        <v>1</v>
      </c>
      <c r="AF246" s="8" t="n">
        <v>2.767437</v>
      </c>
      <c r="AG246" s="8" t="n">
        <v>-0.2133451056</v>
      </c>
      <c r="AH246" s="8" t="n">
        <v>-0.9769229176</v>
      </c>
      <c r="AI246" s="8" t="n">
        <v>-0.0102702948</v>
      </c>
      <c r="AJ246" s="8" t="n">
        <v>0.9767388008</v>
      </c>
      <c r="AK246" s="8" t="n">
        <v>-0.2135133985</v>
      </c>
      <c r="AL246" s="8" t="n">
        <v>0.0198328915</v>
      </c>
      <c r="AM246" s="8" t="n">
        <v>-0.02156805177</v>
      </c>
      <c r="AN246" s="8" t="n">
        <v>-0.005800145093</v>
      </c>
      <c r="AO246" s="8" t="n">
        <v>0.9997505576</v>
      </c>
      <c r="AP246" s="8" t="n">
        <v>-5.204359907</v>
      </c>
      <c r="AQ246" s="8" t="n">
        <v>-0.343510391</v>
      </c>
      <c r="AR246" s="8" t="n">
        <v>-0.3291334</v>
      </c>
      <c r="AS246" s="2"/>
      <c r="AT246" s="2"/>
      <c r="AU246" s="2"/>
      <c r="AV246" s="2"/>
      <c r="AW246" s="2"/>
      <c r="AX246" s="2"/>
    </row>
    <row r="247" customFormat="false" ht="15" hidden="false" customHeight="false" outlineLevel="0" collapsed="false">
      <c r="A247" s="6" t="s">
        <v>50</v>
      </c>
      <c r="B247" s="6" t="s">
        <v>52</v>
      </c>
      <c r="C247" s="2" t="n">
        <v>22</v>
      </c>
      <c r="D247" s="6" t="s">
        <v>235</v>
      </c>
      <c r="E247" s="2" t="n">
        <v>1</v>
      </c>
      <c r="F247" s="6" t="s">
        <v>239</v>
      </c>
      <c r="G247" s="8" t="n">
        <v>0.1</v>
      </c>
      <c r="H247" s="6" t="s">
        <v>104</v>
      </c>
      <c r="I247" s="2" t="n">
        <v>55</v>
      </c>
      <c r="J247" s="2" t="n">
        <v>87</v>
      </c>
      <c r="K247" s="2" t="n">
        <v>55</v>
      </c>
      <c r="L247" s="2" t="n">
        <v>87</v>
      </c>
      <c r="M247" s="2" t="n">
        <v>8</v>
      </c>
      <c r="N247" s="2" t="n">
        <v>9</v>
      </c>
      <c r="O247" s="2" t="n">
        <v>325</v>
      </c>
      <c r="P247" s="2" t="n">
        <v>7</v>
      </c>
      <c r="Q247" s="2" t="n">
        <v>83</v>
      </c>
      <c r="R247" s="2" t="n">
        <v>33</v>
      </c>
      <c r="S247" s="2" t="n">
        <v>5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4</v>
      </c>
      <c r="Y247" s="2" t="n">
        <v>4</v>
      </c>
      <c r="Z247" s="2" t="n">
        <v>4</v>
      </c>
      <c r="AA247" s="2" t="n">
        <v>1</v>
      </c>
      <c r="AB247" s="8" t="n">
        <v>1.465215284</v>
      </c>
      <c r="AC247" s="8" t="n">
        <v>0.1585914034</v>
      </c>
      <c r="AD247" s="8" t="n">
        <v>0.1889626975</v>
      </c>
      <c r="AE247" s="2" t="n">
        <v>1</v>
      </c>
      <c r="AF247" s="8" t="n">
        <v>3.067269</v>
      </c>
      <c r="AG247" s="8" t="n">
        <v>-0.2133451056</v>
      </c>
      <c r="AH247" s="8" t="n">
        <v>-0.9769229176</v>
      </c>
      <c r="AI247" s="8" t="n">
        <v>-0.0102702948</v>
      </c>
      <c r="AJ247" s="8" t="n">
        <v>0.9767388008</v>
      </c>
      <c r="AK247" s="8" t="n">
        <v>-0.2135133985</v>
      </c>
      <c r="AL247" s="8" t="n">
        <v>0.0198328915</v>
      </c>
      <c r="AM247" s="8" t="n">
        <v>-0.02156805177</v>
      </c>
      <c r="AN247" s="8" t="n">
        <v>-0.005800145093</v>
      </c>
      <c r="AO247" s="8" t="n">
        <v>0.9997505576</v>
      </c>
      <c r="AP247" s="8" t="n">
        <v>-5.204359907</v>
      </c>
      <c r="AQ247" s="8" t="n">
        <v>-0.343510391</v>
      </c>
      <c r="AR247" s="8" t="n">
        <v>-0.3291334</v>
      </c>
      <c r="AS247" s="2"/>
      <c r="AT247" s="2"/>
      <c r="AU247" s="2"/>
      <c r="AV247" s="2"/>
      <c r="AW247" s="2"/>
      <c r="AX247" s="2"/>
    </row>
    <row r="248" customFormat="false" ht="15" hidden="false" customHeight="false" outlineLevel="0" collapsed="false">
      <c r="A248" s="6" t="s">
        <v>50</v>
      </c>
      <c r="B248" s="6" t="s">
        <v>51</v>
      </c>
      <c r="C248" s="2" t="n">
        <v>22</v>
      </c>
      <c r="D248" s="6" t="s">
        <v>237</v>
      </c>
      <c r="E248" s="2" t="n">
        <v>1</v>
      </c>
      <c r="F248" s="6" t="s">
        <v>240</v>
      </c>
      <c r="G248" s="8" t="n">
        <v>0.1</v>
      </c>
      <c r="H248" s="6" t="s">
        <v>104</v>
      </c>
      <c r="I248" s="2" t="n">
        <v>55</v>
      </c>
      <c r="J248" s="2" t="n">
        <v>88</v>
      </c>
      <c r="K248" s="2" t="n">
        <v>55</v>
      </c>
      <c r="L248" s="2" t="n">
        <v>88</v>
      </c>
      <c r="M248" s="2" t="n">
        <v>7</v>
      </c>
      <c r="N248" s="2" t="n">
        <v>10</v>
      </c>
      <c r="O248" s="2" t="n">
        <v>312</v>
      </c>
      <c r="P248" s="2" t="n">
        <v>14</v>
      </c>
      <c r="Q248" s="2" t="n">
        <v>125</v>
      </c>
      <c r="R248" s="2" t="n">
        <v>35</v>
      </c>
      <c r="S248" s="2" t="n">
        <v>9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8</v>
      </c>
      <c r="Y248" s="2" t="n">
        <v>8</v>
      </c>
      <c r="Z248" s="2" t="n">
        <v>0</v>
      </c>
      <c r="AA248" s="2" t="n">
        <v>1</v>
      </c>
      <c r="AB248" s="8" t="n">
        <v>0.1179202152</v>
      </c>
      <c r="AC248" s="8" t="n">
        <v>0.07935471212</v>
      </c>
      <c r="AD248" s="8" t="n">
        <v>0.08001891818</v>
      </c>
      <c r="AE248" s="2" t="n">
        <v>1</v>
      </c>
      <c r="AF248" s="8" t="n">
        <v>2.593837</v>
      </c>
      <c r="AG248" s="8" t="n">
        <v>0.9560533055</v>
      </c>
      <c r="AH248" s="8" t="n">
        <v>-0.2931928981</v>
      </c>
      <c r="AI248" s="8" t="n">
        <v>3.972451968E-005</v>
      </c>
      <c r="AJ248" s="8" t="n">
        <v>0.2931926129</v>
      </c>
      <c r="AK248" s="8" t="n">
        <v>0.9560525477</v>
      </c>
      <c r="AL248" s="8" t="n">
        <v>0.001271883854</v>
      </c>
      <c r="AM248" s="8" t="n">
        <v>-0.0004108860415</v>
      </c>
      <c r="AN248" s="8" t="n">
        <v>-0.001204341827</v>
      </c>
      <c r="AO248" s="8" t="n">
        <v>0.9999991904</v>
      </c>
      <c r="AP248" s="8" t="n">
        <v>5.239158657</v>
      </c>
      <c r="AQ248" s="8" t="n">
        <v>6.855227384</v>
      </c>
      <c r="AR248" s="8" t="n">
        <v>0.7375902877</v>
      </c>
      <c r="AS248" s="2"/>
      <c r="AT248" s="2"/>
      <c r="AU248" s="2"/>
      <c r="AV248" s="2"/>
      <c r="AW248" s="2"/>
      <c r="AX248" s="2"/>
    </row>
    <row r="249" customFormat="false" ht="15" hidden="false" customHeight="false" outlineLevel="0" collapsed="false">
      <c r="A249" s="6" t="s">
        <v>50</v>
      </c>
      <c r="B249" s="6" t="s">
        <v>52</v>
      </c>
      <c r="C249" s="2" t="n">
        <v>22</v>
      </c>
      <c r="D249" s="6" t="s">
        <v>237</v>
      </c>
      <c r="E249" s="2" t="n">
        <v>1</v>
      </c>
      <c r="F249" s="6" t="s">
        <v>240</v>
      </c>
      <c r="G249" s="8" t="n">
        <v>0.1</v>
      </c>
      <c r="H249" s="6" t="s">
        <v>104</v>
      </c>
      <c r="I249" s="2" t="n">
        <v>55</v>
      </c>
      <c r="J249" s="2" t="n">
        <v>88</v>
      </c>
      <c r="K249" s="2" t="n">
        <v>55</v>
      </c>
      <c r="L249" s="2" t="n">
        <v>88</v>
      </c>
      <c r="M249" s="2" t="n">
        <v>7</v>
      </c>
      <c r="N249" s="2" t="n">
        <v>10</v>
      </c>
      <c r="O249" s="2" t="n">
        <v>312</v>
      </c>
      <c r="P249" s="2" t="n">
        <v>14</v>
      </c>
      <c r="Q249" s="2" t="n">
        <v>125</v>
      </c>
      <c r="R249" s="2" t="n">
        <v>35</v>
      </c>
      <c r="S249" s="2" t="n">
        <v>9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8</v>
      </c>
      <c r="Y249" s="2" t="n">
        <v>8</v>
      </c>
      <c r="Z249" s="2" t="n">
        <v>8</v>
      </c>
      <c r="AA249" s="2" t="n">
        <v>1</v>
      </c>
      <c r="AB249" s="8" t="n">
        <v>0.1179202152</v>
      </c>
      <c r="AC249" s="8" t="n">
        <v>0.07935471212</v>
      </c>
      <c r="AD249" s="8" t="n">
        <v>0.08001891818</v>
      </c>
      <c r="AE249" s="2" t="n">
        <v>1</v>
      </c>
      <c r="AF249" s="8" t="n">
        <v>3.281284</v>
      </c>
      <c r="AG249" s="8" t="n">
        <v>0.9560533055</v>
      </c>
      <c r="AH249" s="8" t="n">
        <v>-0.2931928981</v>
      </c>
      <c r="AI249" s="8" t="n">
        <v>3.972451968E-005</v>
      </c>
      <c r="AJ249" s="8" t="n">
        <v>0.2931926129</v>
      </c>
      <c r="AK249" s="8" t="n">
        <v>0.9560525477</v>
      </c>
      <c r="AL249" s="8" t="n">
        <v>0.001271883854</v>
      </c>
      <c r="AM249" s="8" t="n">
        <v>-0.0004108860415</v>
      </c>
      <c r="AN249" s="8" t="n">
        <v>-0.001204341827</v>
      </c>
      <c r="AO249" s="8" t="n">
        <v>0.9999991904</v>
      </c>
      <c r="AP249" s="8" t="n">
        <v>5.239158657</v>
      </c>
      <c r="AQ249" s="8" t="n">
        <v>6.855227384</v>
      </c>
      <c r="AR249" s="8" t="n">
        <v>0.7375902877</v>
      </c>
      <c r="AS249" s="2"/>
      <c r="AT249" s="2"/>
      <c r="AU249" s="2"/>
      <c r="AV249" s="2"/>
      <c r="AW249" s="2"/>
      <c r="AX249" s="2"/>
    </row>
    <row r="250" customFormat="false" ht="15" hidden="false" customHeight="false" outlineLevel="0" collapsed="false">
      <c r="A250" s="6" t="s">
        <v>50</v>
      </c>
      <c r="B250" s="6" t="s">
        <v>51</v>
      </c>
      <c r="C250" s="2" t="n">
        <v>23</v>
      </c>
      <c r="D250" s="6" t="s">
        <v>235</v>
      </c>
      <c r="E250" s="2" t="n">
        <v>1</v>
      </c>
      <c r="F250" s="6" t="s">
        <v>241</v>
      </c>
      <c r="G250" s="8" t="n">
        <v>0.1</v>
      </c>
      <c r="H250" s="6" t="s">
        <v>104</v>
      </c>
      <c r="I250" s="2" t="n">
        <v>54</v>
      </c>
      <c r="J250" s="2" t="n">
        <v>84</v>
      </c>
      <c r="K250" s="2" t="n">
        <v>54</v>
      </c>
      <c r="L250" s="2" t="n">
        <v>84</v>
      </c>
      <c r="M250" s="2" t="n">
        <v>3</v>
      </c>
      <c r="N250" s="2" t="n">
        <v>13</v>
      </c>
      <c r="O250" s="2" t="n">
        <v>330</v>
      </c>
      <c r="P250" s="2" t="n">
        <v>9</v>
      </c>
      <c r="Q250" s="2" t="n">
        <v>76</v>
      </c>
      <c r="R250" s="2" t="n">
        <v>36</v>
      </c>
      <c r="S250" s="2" t="n">
        <v>4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5</v>
      </c>
      <c r="Y250" s="2" t="n">
        <v>5</v>
      </c>
      <c r="Z250" s="2" t="n">
        <v>0</v>
      </c>
      <c r="AA250" s="2" t="n">
        <v>1</v>
      </c>
      <c r="AB250" s="8" t="n">
        <v>2.132505258</v>
      </c>
      <c r="AC250" s="8" t="n">
        <v>0.1141641852</v>
      </c>
      <c r="AD250" s="8" t="n">
        <v>0.176795406</v>
      </c>
      <c r="AE250" s="2" t="n">
        <v>0</v>
      </c>
      <c r="AF250" s="8" t="n">
        <v>2.952957</v>
      </c>
      <c r="AG250" s="8" t="n">
        <v>-0.2142407792</v>
      </c>
      <c r="AH250" s="8" t="n">
        <v>-0.9763633164</v>
      </c>
      <c r="AI250" s="8" t="n">
        <v>-0.02855806113</v>
      </c>
      <c r="AJ250" s="8" t="n">
        <v>0.9765757417</v>
      </c>
      <c r="AK250" s="8" t="n">
        <v>-0.2135050502</v>
      </c>
      <c r="AL250" s="8" t="n">
        <v>-0.02674722769</v>
      </c>
      <c r="AM250" s="8" t="n">
        <v>0.02001772166</v>
      </c>
      <c r="AN250" s="8" t="n">
        <v>-0.03361945663</v>
      </c>
      <c r="AO250" s="8" t="n">
        <v>0.9992342183</v>
      </c>
      <c r="AP250" s="8" t="n">
        <v>-5.269958947</v>
      </c>
      <c r="AQ250" s="8" t="n">
        <v>-0.4097742941</v>
      </c>
      <c r="AR250" s="8" t="n">
        <v>-0.3911873972</v>
      </c>
      <c r="AS250" s="2"/>
      <c r="AT250" s="2"/>
      <c r="AU250" s="2"/>
      <c r="AV250" s="2"/>
      <c r="AW250" s="2"/>
      <c r="AX250" s="2"/>
    </row>
    <row r="251" customFormat="false" ht="15" hidden="false" customHeight="false" outlineLevel="0" collapsed="false">
      <c r="A251" s="6" t="s">
        <v>50</v>
      </c>
      <c r="B251" s="6" t="s">
        <v>52</v>
      </c>
      <c r="C251" s="2" t="n">
        <v>23</v>
      </c>
      <c r="D251" s="6" t="s">
        <v>235</v>
      </c>
      <c r="E251" s="2" t="n">
        <v>1</v>
      </c>
      <c r="F251" s="6" t="s">
        <v>241</v>
      </c>
      <c r="G251" s="8" t="n">
        <v>0.1</v>
      </c>
      <c r="H251" s="6" t="s">
        <v>104</v>
      </c>
      <c r="I251" s="2" t="n">
        <v>54</v>
      </c>
      <c r="J251" s="2" t="n">
        <v>84</v>
      </c>
      <c r="K251" s="2" t="n">
        <v>54</v>
      </c>
      <c r="L251" s="2" t="n">
        <v>84</v>
      </c>
      <c r="M251" s="2" t="n">
        <v>3</v>
      </c>
      <c r="N251" s="2" t="n">
        <v>13</v>
      </c>
      <c r="O251" s="2" t="n">
        <v>330</v>
      </c>
      <c r="P251" s="2" t="n">
        <v>9</v>
      </c>
      <c r="Q251" s="2" t="n">
        <v>76</v>
      </c>
      <c r="R251" s="2" t="n">
        <v>36</v>
      </c>
      <c r="S251" s="2" t="n">
        <v>4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5</v>
      </c>
      <c r="Y251" s="2" t="n">
        <v>5</v>
      </c>
      <c r="Z251" s="2" t="n">
        <v>5</v>
      </c>
      <c r="AA251" s="2" t="n">
        <v>1</v>
      </c>
      <c r="AB251" s="8" t="n">
        <v>2.132505258</v>
      </c>
      <c r="AC251" s="8" t="n">
        <v>0.1141641852</v>
      </c>
      <c r="AD251" s="8" t="n">
        <v>0.176795406</v>
      </c>
      <c r="AE251" s="2" t="n">
        <v>0</v>
      </c>
      <c r="AF251" s="8" t="n">
        <v>3.350847</v>
      </c>
      <c r="AG251" s="8" t="n">
        <v>-0.2142407792</v>
      </c>
      <c r="AH251" s="8" t="n">
        <v>-0.9763633164</v>
      </c>
      <c r="AI251" s="8" t="n">
        <v>-0.02855806113</v>
      </c>
      <c r="AJ251" s="8" t="n">
        <v>0.9765757417</v>
      </c>
      <c r="AK251" s="8" t="n">
        <v>-0.2135050502</v>
      </c>
      <c r="AL251" s="8" t="n">
        <v>-0.02674722769</v>
      </c>
      <c r="AM251" s="8" t="n">
        <v>0.02001772166</v>
      </c>
      <c r="AN251" s="8" t="n">
        <v>-0.03361945663</v>
      </c>
      <c r="AO251" s="8" t="n">
        <v>0.9992342183</v>
      </c>
      <c r="AP251" s="8" t="n">
        <v>-5.269958947</v>
      </c>
      <c r="AQ251" s="8" t="n">
        <v>-0.4097742941</v>
      </c>
      <c r="AR251" s="8" t="n">
        <v>-0.3911873972</v>
      </c>
      <c r="AS251" s="2"/>
      <c r="AT251" s="2"/>
      <c r="AU251" s="2"/>
      <c r="AV251" s="2"/>
      <c r="AW251" s="2"/>
      <c r="AX251" s="2"/>
    </row>
    <row r="252" customFormat="false" ht="15" hidden="false" customHeight="false" outlineLevel="0" collapsed="false">
      <c r="A252" s="6" t="s">
        <v>50</v>
      </c>
      <c r="B252" s="6" t="s">
        <v>51</v>
      </c>
      <c r="C252" s="2" t="n">
        <v>23</v>
      </c>
      <c r="D252" s="6" t="s">
        <v>237</v>
      </c>
      <c r="E252" s="2" t="n">
        <v>1</v>
      </c>
      <c r="F252" s="6" t="s">
        <v>242</v>
      </c>
      <c r="G252" s="8" t="n">
        <v>0.1</v>
      </c>
      <c r="H252" s="6" t="s">
        <v>104</v>
      </c>
      <c r="I252" s="2" t="n">
        <v>54</v>
      </c>
      <c r="J252" s="2" t="n">
        <v>88</v>
      </c>
      <c r="K252" s="2" t="n">
        <v>54</v>
      </c>
      <c r="L252" s="2" t="n">
        <v>88</v>
      </c>
      <c r="M252" s="2" t="n">
        <v>1</v>
      </c>
      <c r="N252" s="2" t="n">
        <v>6</v>
      </c>
      <c r="O252" s="2" t="n">
        <v>343</v>
      </c>
      <c r="P252" s="2" t="n">
        <v>13</v>
      </c>
      <c r="Q252" s="2" t="n">
        <v>123</v>
      </c>
      <c r="R252" s="2" t="n">
        <v>23</v>
      </c>
      <c r="S252" s="2" t="n">
        <v>10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8</v>
      </c>
      <c r="Y252" s="2" t="n">
        <v>8</v>
      </c>
      <c r="Z252" s="2" t="n">
        <v>0</v>
      </c>
      <c r="AA252" s="2" t="n">
        <v>1</v>
      </c>
      <c r="AB252" s="8" t="n">
        <v>0.2769841244</v>
      </c>
      <c r="AC252" s="8" t="n">
        <v>0.08292590976</v>
      </c>
      <c r="AD252" s="8" t="n">
        <v>0.08526486439</v>
      </c>
      <c r="AE252" s="2" t="n">
        <v>1</v>
      </c>
      <c r="AF252" s="8" t="n">
        <v>3.220919</v>
      </c>
      <c r="AG252" s="8" t="n">
        <v>0.9556865527</v>
      </c>
      <c r="AH252" s="8" t="n">
        <v>-0.294377939</v>
      </c>
      <c r="AI252" s="8" t="n">
        <v>-0.002200438364</v>
      </c>
      <c r="AJ252" s="8" t="n">
        <v>0.2943644466</v>
      </c>
      <c r="AK252" s="8" t="n">
        <v>0.9556801468</v>
      </c>
      <c r="AL252" s="8" t="n">
        <v>-0.005002961095</v>
      </c>
      <c r="AM252" s="8" t="n">
        <v>0.003575676634</v>
      </c>
      <c r="AN252" s="8" t="n">
        <v>0.004133531821</v>
      </c>
      <c r="AO252" s="8" t="n">
        <v>0.9999850641</v>
      </c>
      <c r="AP252" s="8" t="n">
        <v>5.221113766</v>
      </c>
      <c r="AQ252" s="8" t="n">
        <v>6.861359899</v>
      </c>
      <c r="AR252" s="8" t="n">
        <v>0.7463711348</v>
      </c>
      <c r="AS252" s="2"/>
      <c r="AT252" s="2"/>
      <c r="AU252" s="2"/>
      <c r="AV252" s="2"/>
      <c r="AW252" s="2"/>
      <c r="AX252" s="2"/>
    </row>
    <row r="253" customFormat="false" ht="15" hidden="false" customHeight="false" outlineLevel="0" collapsed="false">
      <c r="A253" s="6" t="s">
        <v>50</v>
      </c>
      <c r="B253" s="6" t="s">
        <v>52</v>
      </c>
      <c r="C253" s="2" t="n">
        <v>23</v>
      </c>
      <c r="D253" s="6" t="s">
        <v>237</v>
      </c>
      <c r="E253" s="2" t="n">
        <v>1</v>
      </c>
      <c r="F253" s="6" t="s">
        <v>242</v>
      </c>
      <c r="G253" s="8" t="n">
        <v>0.1</v>
      </c>
      <c r="H253" s="6" t="s">
        <v>104</v>
      </c>
      <c r="I253" s="2" t="n">
        <v>54</v>
      </c>
      <c r="J253" s="2" t="n">
        <v>88</v>
      </c>
      <c r="K253" s="2" t="n">
        <v>54</v>
      </c>
      <c r="L253" s="2" t="n">
        <v>88</v>
      </c>
      <c r="M253" s="2" t="n">
        <v>1</v>
      </c>
      <c r="N253" s="2" t="n">
        <v>6</v>
      </c>
      <c r="O253" s="2" t="n">
        <v>343</v>
      </c>
      <c r="P253" s="2" t="n">
        <v>13</v>
      </c>
      <c r="Q253" s="2" t="n">
        <v>123</v>
      </c>
      <c r="R253" s="2" t="n">
        <v>23</v>
      </c>
      <c r="S253" s="2" t="n">
        <v>10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8</v>
      </c>
      <c r="Y253" s="2" t="n">
        <v>8</v>
      </c>
      <c r="Z253" s="2" t="n">
        <v>8</v>
      </c>
      <c r="AA253" s="2" t="n">
        <v>1</v>
      </c>
      <c r="AB253" s="8" t="n">
        <v>0.2769841244</v>
      </c>
      <c r="AC253" s="8" t="n">
        <v>0.08292590976</v>
      </c>
      <c r="AD253" s="8" t="n">
        <v>0.08526486439</v>
      </c>
      <c r="AE253" s="2" t="n">
        <v>1</v>
      </c>
      <c r="AF253" s="8" t="n">
        <v>3.758602</v>
      </c>
      <c r="AG253" s="8" t="n">
        <v>0.9556865527</v>
      </c>
      <c r="AH253" s="8" t="n">
        <v>-0.294377939</v>
      </c>
      <c r="AI253" s="8" t="n">
        <v>-0.002200438364</v>
      </c>
      <c r="AJ253" s="8" t="n">
        <v>0.2943644466</v>
      </c>
      <c r="AK253" s="8" t="n">
        <v>0.9556801468</v>
      </c>
      <c r="AL253" s="8" t="n">
        <v>-0.005002961095</v>
      </c>
      <c r="AM253" s="8" t="n">
        <v>0.003575676634</v>
      </c>
      <c r="AN253" s="8" t="n">
        <v>0.004133531821</v>
      </c>
      <c r="AO253" s="8" t="n">
        <v>0.9999850641</v>
      </c>
      <c r="AP253" s="8" t="n">
        <v>5.221113766</v>
      </c>
      <c r="AQ253" s="8" t="n">
        <v>6.861359899</v>
      </c>
      <c r="AR253" s="8" t="n">
        <v>0.7463711348</v>
      </c>
      <c r="AS253" s="2"/>
      <c r="AT253" s="2"/>
      <c r="AU253" s="2"/>
      <c r="AV253" s="2"/>
      <c r="AW253" s="2"/>
      <c r="AX253" s="2"/>
    </row>
    <row r="254" customFormat="false" ht="15" hidden="false" customHeight="false" outlineLevel="0" collapsed="false">
      <c r="A254" s="6" t="s">
        <v>50</v>
      </c>
      <c r="B254" s="6" t="s">
        <v>51</v>
      </c>
      <c r="C254" s="2" t="n">
        <v>24</v>
      </c>
      <c r="D254" s="6" t="s">
        <v>235</v>
      </c>
      <c r="E254" s="2" t="n">
        <v>1</v>
      </c>
      <c r="F254" s="6" t="s">
        <v>243</v>
      </c>
      <c r="G254" s="8" t="n">
        <v>0.1</v>
      </c>
      <c r="H254" s="6" t="s">
        <v>104</v>
      </c>
      <c r="I254" s="2" t="n">
        <v>58</v>
      </c>
      <c r="J254" s="2" t="n">
        <v>83</v>
      </c>
      <c r="K254" s="2" t="n">
        <v>58</v>
      </c>
      <c r="L254" s="2" t="n">
        <v>83</v>
      </c>
      <c r="M254" s="2" t="n">
        <v>4</v>
      </c>
      <c r="N254" s="2" t="n">
        <v>9</v>
      </c>
      <c r="O254" s="2" t="n">
        <v>353</v>
      </c>
      <c r="P254" s="2" t="n">
        <v>17</v>
      </c>
      <c r="Q254" s="2" t="n">
        <v>174</v>
      </c>
      <c r="R254" s="2" t="n">
        <v>44</v>
      </c>
      <c r="S254" s="2" t="n">
        <v>13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13</v>
      </c>
      <c r="Y254" s="2" t="n">
        <v>13</v>
      </c>
      <c r="Z254" s="2" t="n">
        <v>0</v>
      </c>
      <c r="AA254" s="2" t="n">
        <v>1</v>
      </c>
      <c r="AB254" s="8" t="n">
        <v>0.2786084058</v>
      </c>
      <c r="AC254" s="8" t="n">
        <v>0.07897462621</v>
      </c>
      <c r="AD254" s="8" t="n">
        <v>0.08120089777</v>
      </c>
      <c r="AE254" s="2" t="n">
        <v>1</v>
      </c>
      <c r="AF254" s="8" t="n">
        <v>3.01095</v>
      </c>
      <c r="AG254" s="8" t="n">
        <v>-0.2152318493</v>
      </c>
      <c r="AH254" s="8" t="n">
        <v>-0.9765498295</v>
      </c>
      <c r="AI254" s="8" t="n">
        <v>0.005067704067</v>
      </c>
      <c r="AJ254" s="8" t="n">
        <v>0.9765559884</v>
      </c>
      <c r="AK254" s="8" t="n">
        <v>-0.2152470452</v>
      </c>
      <c r="AL254" s="8" t="n">
        <v>-0.002666665374</v>
      </c>
      <c r="AM254" s="8" t="n">
        <v>0.003694939943</v>
      </c>
      <c r="AN254" s="8" t="n">
        <v>0.004374945434</v>
      </c>
      <c r="AO254" s="8" t="n">
        <v>0.9999836035</v>
      </c>
      <c r="AP254" s="8" t="n">
        <v>-5.191225087</v>
      </c>
      <c r="AQ254" s="8" t="n">
        <v>-0.3811255146</v>
      </c>
      <c r="AR254" s="8" t="n">
        <v>-0.4030102426</v>
      </c>
      <c r="AS254" s="2"/>
      <c r="AT254" s="2"/>
      <c r="AU254" s="2"/>
      <c r="AV254" s="2"/>
      <c r="AW254" s="2"/>
      <c r="AX254" s="2"/>
    </row>
    <row r="255" customFormat="false" ht="15" hidden="false" customHeight="false" outlineLevel="0" collapsed="false">
      <c r="A255" s="6" t="s">
        <v>50</v>
      </c>
      <c r="B255" s="6" t="s">
        <v>52</v>
      </c>
      <c r="C255" s="2" t="n">
        <v>24</v>
      </c>
      <c r="D255" s="6" t="s">
        <v>235</v>
      </c>
      <c r="E255" s="2" t="n">
        <v>1</v>
      </c>
      <c r="F255" s="6" t="s">
        <v>243</v>
      </c>
      <c r="G255" s="8" t="n">
        <v>0.1</v>
      </c>
      <c r="H255" s="6" t="s">
        <v>104</v>
      </c>
      <c r="I255" s="2" t="n">
        <v>58</v>
      </c>
      <c r="J255" s="2" t="n">
        <v>83</v>
      </c>
      <c r="K255" s="2" t="n">
        <v>58</v>
      </c>
      <c r="L255" s="2" t="n">
        <v>83</v>
      </c>
      <c r="M255" s="2" t="n">
        <v>4</v>
      </c>
      <c r="N255" s="2" t="n">
        <v>9</v>
      </c>
      <c r="O255" s="2" t="n">
        <v>353</v>
      </c>
      <c r="P255" s="2" t="n">
        <v>17</v>
      </c>
      <c r="Q255" s="2" t="n">
        <v>174</v>
      </c>
      <c r="R255" s="2" t="n">
        <v>44</v>
      </c>
      <c r="S255" s="2" t="n">
        <v>13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13</v>
      </c>
      <c r="Y255" s="2" t="n">
        <v>13</v>
      </c>
      <c r="Z255" s="2" t="n">
        <v>13</v>
      </c>
      <c r="AA255" s="2" t="n">
        <v>1</v>
      </c>
      <c r="AB255" s="8" t="n">
        <v>0.2786084058</v>
      </c>
      <c r="AC255" s="8" t="n">
        <v>0.07897462621</v>
      </c>
      <c r="AD255" s="8" t="n">
        <v>0.08120089777</v>
      </c>
      <c r="AE255" s="2" t="n">
        <v>1</v>
      </c>
      <c r="AF255" s="8" t="n">
        <v>13.276768</v>
      </c>
      <c r="AG255" s="8" t="n">
        <v>-0.2152318493</v>
      </c>
      <c r="AH255" s="8" t="n">
        <v>-0.9765498295</v>
      </c>
      <c r="AI255" s="8" t="n">
        <v>0.005067704067</v>
      </c>
      <c r="AJ255" s="8" t="n">
        <v>0.9765559884</v>
      </c>
      <c r="AK255" s="8" t="n">
        <v>-0.2152470452</v>
      </c>
      <c r="AL255" s="8" t="n">
        <v>-0.002666665374</v>
      </c>
      <c r="AM255" s="8" t="n">
        <v>0.003694939943</v>
      </c>
      <c r="AN255" s="8" t="n">
        <v>0.004374945434</v>
      </c>
      <c r="AO255" s="8" t="n">
        <v>0.9999836035</v>
      </c>
      <c r="AP255" s="8" t="n">
        <v>-5.191225087</v>
      </c>
      <c r="AQ255" s="8" t="n">
        <v>-0.3811255146</v>
      </c>
      <c r="AR255" s="8" t="n">
        <v>-0.4030102426</v>
      </c>
      <c r="AS255" s="2"/>
      <c r="AT255" s="2"/>
      <c r="AU255" s="2"/>
      <c r="AV255" s="2"/>
      <c r="AW255" s="2"/>
      <c r="AX255" s="2"/>
    </row>
    <row r="256" customFormat="false" ht="15" hidden="false" customHeight="false" outlineLevel="0" collapsed="false">
      <c r="A256" s="6" t="s">
        <v>50</v>
      </c>
      <c r="B256" s="6" t="s">
        <v>51</v>
      </c>
      <c r="C256" s="2" t="n">
        <v>24</v>
      </c>
      <c r="D256" s="6" t="s">
        <v>237</v>
      </c>
      <c r="E256" s="2" t="n">
        <v>1</v>
      </c>
      <c r="F256" s="6" t="s">
        <v>244</v>
      </c>
      <c r="G256" s="8" t="n">
        <v>0.1</v>
      </c>
      <c r="H256" s="6" t="s">
        <v>104</v>
      </c>
      <c r="I256" s="2" t="n">
        <v>58</v>
      </c>
      <c r="J256" s="2" t="n">
        <v>92</v>
      </c>
      <c r="K256" s="2" t="n">
        <v>58</v>
      </c>
      <c r="L256" s="2" t="n">
        <v>92</v>
      </c>
      <c r="M256" s="2" t="n">
        <v>3</v>
      </c>
      <c r="N256" s="2" t="n">
        <v>10</v>
      </c>
      <c r="O256" s="2" t="n">
        <v>404</v>
      </c>
      <c r="P256" s="2" t="n">
        <v>14</v>
      </c>
      <c r="Q256" s="2" t="n">
        <v>120</v>
      </c>
      <c r="R256" s="2" t="n">
        <v>10</v>
      </c>
      <c r="S256" s="2" t="n">
        <v>11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8</v>
      </c>
      <c r="Y256" s="2" t="n">
        <v>8</v>
      </c>
      <c r="Z256" s="2" t="n">
        <v>0</v>
      </c>
      <c r="AA256" s="2" t="n">
        <v>1</v>
      </c>
      <c r="AB256" s="8" t="n">
        <v>0.1336406466</v>
      </c>
      <c r="AC256" s="8" t="n">
        <v>0.09029559082</v>
      </c>
      <c r="AD256" s="8" t="n">
        <v>0.0910019063</v>
      </c>
      <c r="AE256" s="2" t="n">
        <v>1</v>
      </c>
      <c r="AF256" s="8" t="n">
        <v>3.309383</v>
      </c>
      <c r="AG256" s="8" t="n">
        <v>0.9555194716</v>
      </c>
      <c r="AH256" s="8" t="n">
        <v>-0.2949279607</v>
      </c>
      <c r="AI256" s="8" t="n">
        <v>0.0001931687717</v>
      </c>
      <c r="AJ256" s="8" t="n">
        <v>0.2949274748</v>
      </c>
      <c r="AK256" s="8" t="n">
        <v>0.9555162235</v>
      </c>
      <c r="AL256" s="8" t="n">
        <v>-0.002555640029</v>
      </c>
      <c r="AM256" s="8" t="n">
        <v>0.0005691538068</v>
      </c>
      <c r="AN256" s="8" t="n">
        <v>0.002498934588</v>
      </c>
      <c r="AO256" s="8" t="n">
        <v>0.9999967157</v>
      </c>
      <c r="AP256" s="8" t="n">
        <v>5.219309712</v>
      </c>
      <c r="AQ256" s="8" t="n">
        <v>6.853638297</v>
      </c>
      <c r="AR256" s="8" t="n">
        <v>0.7538601698</v>
      </c>
      <c r="AS256" s="2"/>
      <c r="AT256" s="2"/>
      <c r="AU256" s="2"/>
      <c r="AV256" s="2"/>
      <c r="AW256" s="2"/>
      <c r="AX256" s="2"/>
    </row>
    <row r="257" customFormat="false" ht="15" hidden="false" customHeight="false" outlineLevel="0" collapsed="false">
      <c r="A257" s="6" t="s">
        <v>50</v>
      </c>
      <c r="B257" s="6" t="s">
        <v>52</v>
      </c>
      <c r="C257" s="2" t="n">
        <v>24</v>
      </c>
      <c r="D257" s="6" t="s">
        <v>237</v>
      </c>
      <c r="E257" s="2" t="n">
        <v>1</v>
      </c>
      <c r="F257" s="6" t="s">
        <v>244</v>
      </c>
      <c r="G257" s="8" t="n">
        <v>0.1</v>
      </c>
      <c r="H257" s="6" t="s">
        <v>104</v>
      </c>
      <c r="I257" s="2" t="n">
        <v>58</v>
      </c>
      <c r="J257" s="2" t="n">
        <v>92</v>
      </c>
      <c r="K257" s="2" t="n">
        <v>58</v>
      </c>
      <c r="L257" s="2" t="n">
        <v>92</v>
      </c>
      <c r="M257" s="2" t="n">
        <v>3</v>
      </c>
      <c r="N257" s="2" t="n">
        <v>10</v>
      </c>
      <c r="O257" s="2" t="n">
        <v>404</v>
      </c>
      <c r="P257" s="2" t="n">
        <v>14</v>
      </c>
      <c r="Q257" s="2" t="n">
        <v>120</v>
      </c>
      <c r="R257" s="2" t="n">
        <v>10</v>
      </c>
      <c r="S257" s="2" t="n">
        <v>11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8</v>
      </c>
      <c r="Y257" s="2" t="n">
        <v>8</v>
      </c>
      <c r="Z257" s="2" t="n">
        <v>8</v>
      </c>
      <c r="AA257" s="2" t="n">
        <v>1</v>
      </c>
      <c r="AB257" s="8" t="n">
        <v>0.1336406466</v>
      </c>
      <c r="AC257" s="8" t="n">
        <v>0.09029559082</v>
      </c>
      <c r="AD257" s="8" t="n">
        <v>0.0910019063</v>
      </c>
      <c r="AE257" s="2" t="n">
        <v>1</v>
      </c>
      <c r="AF257" s="8" t="n">
        <v>3.879806</v>
      </c>
      <c r="AG257" s="8" t="n">
        <v>0.9555194716</v>
      </c>
      <c r="AH257" s="8" t="n">
        <v>-0.2949279607</v>
      </c>
      <c r="AI257" s="8" t="n">
        <v>0.0001931687717</v>
      </c>
      <c r="AJ257" s="8" t="n">
        <v>0.2949274748</v>
      </c>
      <c r="AK257" s="8" t="n">
        <v>0.9555162235</v>
      </c>
      <c r="AL257" s="8" t="n">
        <v>-0.002555640029</v>
      </c>
      <c r="AM257" s="8" t="n">
        <v>0.0005691538068</v>
      </c>
      <c r="AN257" s="8" t="n">
        <v>0.002498934588</v>
      </c>
      <c r="AO257" s="8" t="n">
        <v>0.9999967157</v>
      </c>
      <c r="AP257" s="8" t="n">
        <v>5.219309712</v>
      </c>
      <c r="AQ257" s="8" t="n">
        <v>6.853638297</v>
      </c>
      <c r="AR257" s="8" t="n">
        <v>0.7538601698</v>
      </c>
      <c r="AS257" s="2"/>
      <c r="AT257" s="2"/>
      <c r="AU257" s="2"/>
      <c r="AV257" s="2"/>
      <c r="AW257" s="2"/>
      <c r="AX257" s="2"/>
    </row>
    <row r="258" customFormat="false" ht="15" hidden="false" customHeight="false" outlineLevel="0" collapsed="false">
      <c r="A258" s="6" t="s">
        <v>50</v>
      </c>
      <c r="B258" s="6" t="s">
        <v>51</v>
      </c>
      <c r="C258" s="2" t="n">
        <v>25</v>
      </c>
      <c r="D258" s="6" t="s">
        <v>235</v>
      </c>
      <c r="E258" s="2" t="n">
        <v>1</v>
      </c>
      <c r="F258" s="6" t="s">
        <v>245</v>
      </c>
      <c r="G258" s="8" t="n">
        <v>0.1</v>
      </c>
      <c r="H258" s="6" t="s">
        <v>104</v>
      </c>
      <c r="I258" s="2" t="n">
        <v>49</v>
      </c>
      <c r="J258" s="2" t="n">
        <v>79</v>
      </c>
      <c r="K258" s="2" t="n">
        <v>49</v>
      </c>
      <c r="L258" s="2" t="n">
        <v>79</v>
      </c>
      <c r="M258" s="2" t="n">
        <v>3</v>
      </c>
      <c r="N258" s="2" t="n">
        <v>14</v>
      </c>
      <c r="O258" s="2" t="n">
        <v>333</v>
      </c>
      <c r="P258" s="2" t="n">
        <v>18</v>
      </c>
      <c r="Q258" s="2" t="n">
        <v>201</v>
      </c>
      <c r="R258" s="2" t="n">
        <v>31</v>
      </c>
      <c r="S258" s="2" t="n">
        <v>17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14</v>
      </c>
      <c r="Y258" s="2" t="n">
        <v>14</v>
      </c>
      <c r="Z258" s="2" t="n">
        <v>0</v>
      </c>
      <c r="AA258" s="2" t="n">
        <v>1</v>
      </c>
      <c r="AB258" s="8" t="n">
        <v>0.2428778502</v>
      </c>
      <c r="AC258" s="8" t="n">
        <v>0.06180216668</v>
      </c>
      <c r="AD258" s="8" t="n">
        <v>0.06394655845</v>
      </c>
      <c r="AE258" s="2" t="n">
        <v>1</v>
      </c>
      <c r="AF258" s="8" t="n">
        <v>2.4045</v>
      </c>
      <c r="AG258" s="8" t="n">
        <v>-0.2155112821</v>
      </c>
      <c r="AH258" s="8" t="n">
        <v>-0.9764912248</v>
      </c>
      <c r="AI258" s="8" t="n">
        <v>0.004446928833</v>
      </c>
      <c r="AJ258" s="8" t="n">
        <v>0.9764952213</v>
      </c>
      <c r="AK258" s="8" t="n">
        <v>-0.2155238296</v>
      </c>
      <c r="AL258" s="8" t="n">
        <v>-0.002561590261</v>
      </c>
      <c r="AM258" s="8" t="n">
        <v>0.003459789543</v>
      </c>
      <c r="AN258" s="8" t="n">
        <v>0.003790353154</v>
      </c>
      <c r="AO258" s="8" t="n">
        <v>0.9999868315</v>
      </c>
      <c r="AP258" s="8" t="n">
        <v>-5.183335789</v>
      </c>
      <c r="AQ258" s="8" t="n">
        <v>-0.3946936053</v>
      </c>
      <c r="AR258" s="8" t="n">
        <v>-0.4220138113</v>
      </c>
      <c r="AS258" s="2"/>
      <c r="AT258" s="2"/>
      <c r="AU258" s="2"/>
      <c r="AV258" s="2"/>
      <c r="AW258" s="2"/>
      <c r="AX258" s="2"/>
    </row>
    <row r="259" customFormat="false" ht="15" hidden="false" customHeight="false" outlineLevel="0" collapsed="false">
      <c r="A259" s="6" t="s">
        <v>50</v>
      </c>
      <c r="B259" s="6" t="s">
        <v>52</v>
      </c>
      <c r="C259" s="2" t="n">
        <v>25</v>
      </c>
      <c r="D259" s="6" t="s">
        <v>235</v>
      </c>
      <c r="E259" s="2" t="n">
        <v>1</v>
      </c>
      <c r="F259" s="6" t="s">
        <v>245</v>
      </c>
      <c r="G259" s="8" t="n">
        <v>0.1</v>
      </c>
      <c r="H259" s="6" t="s">
        <v>104</v>
      </c>
      <c r="I259" s="2" t="n">
        <v>49</v>
      </c>
      <c r="J259" s="2" t="n">
        <v>79</v>
      </c>
      <c r="K259" s="2" t="n">
        <v>49</v>
      </c>
      <c r="L259" s="2" t="n">
        <v>79</v>
      </c>
      <c r="M259" s="2" t="n">
        <v>3</v>
      </c>
      <c r="N259" s="2" t="n">
        <v>14</v>
      </c>
      <c r="O259" s="2" t="n">
        <v>333</v>
      </c>
      <c r="P259" s="2" t="n">
        <v>18</v>
      </c>
      <c r="Q259" s="2" t="n">
        <v>201</v>
      </c>
      <c r="R259" s="2" t="n">
        <v>31</v>
      </c>
      <c r="S259" s="2" t="n">
        <v>17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14</v>
      </c>
      <c r="Y259" s="2" t="n">
        <v>14</v>
      </c>
      <c r="Z259" s="2" t="n">
        <v>14</v>
      </c>
      <c r="AA259" s="2" t="n">
        <v>1</v>
      </c>
      <c r="AB259" s="8" t="n">
        <v>0.2428778502</v>
      </c>
      <c r="AC259" s="8" t="n">
        <v>0.06180216668</v>
      </c>
      <c r="AD259" s="8" t="n">
        <v>0.06394655845</v>
      </c>
      <c r="AE259" s="2" t="n">
        <v>1</v>
      </c>
      <c r="AF259" s="8" t="n">
        <v>3.132205</v>
      </c>
      <c r="AG259" s="8" t="n">
        <v>-0.2155112821</v>
      </c>
      <c r="AH259" s="8" t="n">
        <v>-0.9764912248</v>
      </c>
      <c r="AI259" s="8" t="n">
        <v>0.004446928833</v>
      </c>
      <c r="AJ259" s="8" t="n">
        <v>0.9764952213</v>
      </c>
      <c r="AK259" s="8" t="n">
        <v>-0.2155238296</v>
      </c>
      <c r="AL259" s="8" t="n">
        <v>-0.002561590261</v>
      </c>
      <c r="AM259" s="8" t="n">
        <v>0.003459789543</v>
      </c>
      <c r="AN259" s="8" t="n">
        <v>0.003790353154</v>
      </c>
      <c r="AO259" s="8" t="n">
        <v>0.9999868315</v>
      </c>
      <c r="AP259" s="8" t="n">
        <v>-5.183335789</v>
      </c>
      <c r="AQ259" s="8" t="n">
        <v>-0.3946936053</v>
      </c>
      <c r="AR259" s="8" t="n">
        <v>-0.4220138113</v>
      </c>
      <c r="AS259" s="2"/>
      <c r="AT259" s="2"/>
      <c r="AU259" s="2"/>
      <c r="AV259" s="2"/>
      <c r="AW259" s="2"/>
      <c r="AX259" s="2"/>
    </row>
    <row r="260" customFormat="false" ht="15" hidden="false" customHeight="false" outlineLevel="0" collapsed="false">
      <c r="A260" s="6" t="s">
        <v>50</v>
      </c>
      <c r="B260" s="6" t="s">
        <v>51</v>
      </c>
      <c r="C260" s="2" t="n">
        <v>25</v>
      </c>
      <c r="D260" s="6" t="s">
        <v>237</v>
      </c>
      <c r="E260" s="2" t="n">
        <v>1</v>
      </c>
      <c r="F260" s="6" t="s">
        <v>246</v>
      </c>
      <c r="G260" s="8" t="n">
        <v>0.1</v>
      </c>
      <c r="H260" s="6" t="s">
        <v>104</v>
      </c>
      <c r="I260" s="2" t="n">
        <v>49</v>
      </c>
      <c r="J260" s="2" t="n">
        <v>84</v>
      </c>
      <c r="K260" s="2" t="n">
        <v>49</v>
      </c>
      <c r="L260" s="2" t="n">
        <v>84</v>
      </c>
      <c r="M260" s="2" t="n">
        <v>4</v>
      </c>
      <c r="N260" s="2" t="n">
        <v>8</v>
      </c>
      <c r="O260" s="2" t="n">
        <v>368</v>
      </c>
      <c r="P260" s="2" t="n">
        <v>17</v>
      </c>
      <c r="Q260" s="2" t="n">
        <v>168</v>
      </c>
      <c r="R260" s="2" t="n">
        <v>28</v>
      </c>
      <c r="S260" s="2" t="n">
        <v>14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13</v>
      </c>
      <c r="Y260" s="2" t="n">
        <v>13</v>
      </c>
      <c r="Z260" s="2" t="n">
        <v>0</v>
      </c>
      <c r="AA260" s="2" t="n">
        <v>1</v>
      </c>
      <c r="AB260" s="8" t="n">
        <v>0.3274348319</v>
      </c>
      <c r="AC260" s="8" t="n">
        <v>0.09769685722</v>
      </c>
      <c r="AD260" s="8" t="n">
        <v>0.1002884923</v>
      </c>
      <c r="AE260" s="2" t="n">
        <v>1</v>
      </c>
      <c r="AF260" s="8" t="n">
        <v>2.565384</v>
      </c>
      <c r="AG260" s="8" t="n">
        <v>0.9554453813</v>
      </c>
      <c r="AH260" s="8" t="n">
        <v>-0.2951678905</v>
      </c>
      <c r="AI260" s="8" t="n">
        <v>0.0001997052156</v>
      </c>
      <c r="AJ260" s="8" t="n">
        <v>0.2951636258</v>
      </c>
      <c r="AK260" s="8" t="n">
        <v>0.9554274736</v>
      </c>
      <c r="AL260" s="8" t="n">
        <v>-0.006064386907</v>
      </c>
      <c r="AM260" s="8" t="n">
        <v>0.001599208441</v>
      </c>
      <c r="AN260" s="8" t="n">
        <v>0.005853136176</v>
      </c>
      <c r="AO260" s="8" t="n">
        <v>0.9999815915</v>
      </c>
      <c r="AP260" s="8" t="n">
        <v>5.207368159</v>
      </c>
      <c r="AQ260" s="8" t="n">
        <v>6.847396667</v>
      </c>
      <c r="AR260" s="8" t="n">
        <v>0.7612836297</v>
      </c>
      <c r="AS260" s="2"/>
      <c r="AT260" s="2"/>
      <c r="AU260" s="2"/>
      <c r="AV260" s="2"/>
      <c r="AW260" s="2"/>
      <c r="AX260" s="2"/>
    </row>
    <row r="261" customFormat="false" ht="15" hidden="false" customHeight="false" outlineLevel="0" collapsed="false">
      <c r="A261" s="6" t="s">
        <v>50</v>
      </c>
      <c r="B261" s="6" t="s">
        <v>52</v>
      </c>
      <c r="C261" s="2" t="n">
        <v>25</v>
      </c>
      <c r="D261" s="6" t="s">
        <v>237</v>
      </c>
      <c r="E261" s="2" t="n">
        <v>1</v>
      </c>
      <c r="F261" s="6" t="s">
        <v>246</v>
      </c>
      <c r="G261" s="8" t="n">
        <v>0.1</v>
      </c>
      <c r="H261" s="6" t="s">
        <v>104</v>
      </c>
      <c r="I261" s="2" t="n">
        <v>49</v>
      </c>
      <c r="J261" s="2" t="n">
        <v>84</v>
      </c>
      <c r="K261" s="2" t="n">
        <v>49</v>
      </c>
      <c r="L261" s="2" t="n">
        <v>84</v>
      </c>
      <c r="M261" s="2" t="n">
        <v>4</v>
      </c>
      <c r="N261" s="2" t="n">
        <v>8</v>
      </c>
      <c r="O261" s="2" t="n">
        <v>368</v>
      </c>
      <c r="P261" s="2" t="n">
        <v>17</v>
      </c>
      <c r="Q261" s="2" t="n">
        <v>168</v>
      </c>
      <c r="R261" s="2" t="n">
        <v>28</v>
      </c>
      <c r="S261" s="2" t="n">
        <v>14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13</v>
      </c>
      <c r="Y261" s="2" t="n">
        <v>13</v>
      </c>
      <c r="Z261" s="2" t="n">
        <v>12</v>
      </c>
      <c r="AA261" s="2" t="n">
        <v>1</v>
      </c>
      <c r="AB261" s="8" t="n">
        <v>0.3274348319</v>
      </c>
      <c r="AC261" s="8" t="n">
        <v>0.09769685722</v>
      </c>
      <c r="AD261" s="8" t="n">
        <v>0.1002884923</v>
      </c>
      <c r="AE261" s="2" t="n">
        <v>1</v>
      </c>
      <c r="AF261" s="8" t="n">
        <v>3.352079</v>
      </c>
      <c r="AG261" s="8" t="n">
        <v>0.9554453813</v>
      </c>
      <c r="AH261" s="8" t="n">
        <v>-0.2951678905</v>
      </c>
      <c r="AI261" s="8" t="n">
        <v>0.0001997052156</v>
      </c>
      <c r="AJ261" s="8" t="n">
        <v>0.2951636258</v>
      </c>
      <c r="AK261" s="8" t="n">
        <v>0.9554274736</v>
      </c>
      <c r="AL261" s="8" t="n">
        <v>-0.006064386907</v>
      </c>
      <c r="AM261" s="8" t="n">
        <v>0.001599208441</v>
      </c>
      <c r="AN261" s="8" t="n">
        <v>0.005853136176</v>
      </c>
      <c r="AO261" s="8" t="n">
        <v>0.9999815915</v>
      </c>
      <c r="AP261" s="8" t="n">
        <v>5.207368159</v>
      </c>
      <c r="AQ261" s="8" t="n">
        <v>6.847396667</v>
      </c>
      <c r="AR261" s="8" t="n">
        <v>0.7612836297</v>
      </c>
      <c r="AS261" s="2"/>
      <c r="AT261" s="2"/>
      <c r="AU261" s="2"/>
      <c r="AV261" s="2"/>
      <c r="AW261" s="2"/>
      <c r="AX261" s="2"/>
    </row>
    <row r="262" customFormat="false" ht="15" hidden="false" customHeight="false" outlineLevel="0" collapsed="false">
      <c r="A262" s="6" t="s">
        <v>50</v>
      </c>
      <c r="B262" s="6" t="s">
        <v>51</v>
      </c>
      <c r="C262" s="2" t="n">
        <v>26</v>
      </c>
      <c r="D262" s="6" t="s">
        <v>235</v>
      </c>
      <c r="E262" s="2" t="n">
        <v>1</v>
      </c>
      <c r="F262" s="6" t="s">
        <v>247</v>
      </c>
      <c r="G262" s="8" t="n">
        <v>0.1</v>
      </c>
      <c r="H262" s="6" t="s">
        <v>104</v>
      </c>
      <c r="I262" s="2" t="n">
        <v>55</v>
      </c>
      <c r="J262" s="2" t="n">
        <v>82</v>
      </c>
      <c r="K262" s="2" t="n">
        <v>55</v>
      </c>
      <c r="L262" s="2" t="n">
        <v>82</v>
      </c>
      <c r="M262" s="2" t="n">
        <v>4</v>
      </c>
      <c r="N262" s="2" t="n">
        <v>10</v>
      </c>
      <c r="O262" s="2" t="n">
        <v>381</v>
      </c>
      <c r="P262" s="2" t="n">
        <v>16</v>
      </c>
      <c r="Q262" s="2" t="n">
        <v>140</v>
      </c>
      <c r="R262" s="2" t="n">
        <v>30</v>
      </c>
      <c r="S262" s="2" t="n">
        <v>11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10</v>
      </c>
      <c r="Y262" s="2" t="n">
        <v>10</v>
      </c>
      <c r="Z262" s="2" t="n">
        <v>0</v>
      </c>
      <c r="AA262" s="2" t="n">
        <v>1</v>
      </c>
      <c r="AB262" s="8" t="n">
        <v>0.1362262104</v>
      </c>
      <c r="AC262" s="8" t="n">
        <v>0.06045659465</v>
      </c>
      <c r="AD262" s="8" t="n">
        <v>0.06131236314</v>
      </c>
      <c r="AE262" s="2" t="n">
        <v>1</v>
      </c>
      <c r="AF262" s="8" t="n">
        <v>2.813536</v>
      </c>
      <c r="AG262" s="8" t="n">
        <v>-0.215354719</v>
      </c>
      <c r="AH262" s="8" t="n">
        <v>-0.9765328263</v>
      </c>
      <c r="AI262" s="8" t="n">
        <v>0.00244625923</v>
      </c>
      <c r="AJ262" s="8" t="n">
        <v>0.976531494</v>
      </c>
      <c r="AK262" s="8" t="n">
        <v>-0.2153605905</v>
      </c>
      <c r="AL262" s="8" t="n">
        <v>-0.002461158527</v>
      </c>
      <c r="AM262" s="8" t="n">
        <v>0.002930229925</v>
      </c>
      <c r="AN262" s="8" t="n">
        <v>0.001858827078</v>
      </c>
      <c r="AO262" s="8" t="n">
        <v>0.9999939792</v>
      </c>
      <c r="AP262" s="8" t="n">
        <v>-5.201686748</v>
      </c>
      <c r="AQ262" s="8" t="n">
        <v>-0.3824611557</v>
      </c>
      <c r="AR262" s="8" t="n">
        <v>-0.420759472</v>
      </c>
      <c r="AS262" s="2"/>
      <c r="AT262" s="2"/>
      <c r="AU262" s="2"/>
      <c r="AV262" s="2"/>
      <c r="AW262" s="2"/>
      <c r="AX262" s="2"/>
    </row>
    <row r="263" customFormat="false" ht="15" hidden="false" customHeight="false" outlineLevel="0" collapsed="false">
      <c r="A263" s="6" t="s">
        <v>50</v>
      </c>
      <c r="B263" s="6" t="s">
        <v>52</v>
      </c>
      <c r="C263" s="2" t="n">
        <v>26</v>
      </c>
      <c r="D263" s="6" t="s">
        <v>235</v>
      </c>
      <c r="E263" s="2" t="n">
        <v>1</v>
      </c>
      <c r="F263" s="6" t="s">
        <v>247</v>
      </c>
      <c r="G263" s="8" t="n">
        <v>0.1</v>
      </c>
      <c r="H263" s="6" t="s">
        <v>104</v>
      </c>
      <c r="I263" s="2" t="n">
        <v>55</v>
      </c>
      <c r="J263" s="2" t="n">
        <v>82</v>
      </c>
      <c r="K263" s="2" t="n">
        <v>55</v>
      </c>
      <c r="L263" s="2" t="n">
        <v>82</v>
      </c>
      <c r="M263" s="2" t="n">
        <v>4</v>
      </c>
      <c r="N263" s="2" t="n">
        <v>10</v>
      </c>
      <c r="O263" s="2" t="n">
        <v>381</v>
      </c>
      <c r="P263" s="2" t="n">
        <v>16</v>
      </c>
      <c r="Q263" s="2" t="n">
        <v>140</v>
      </c>
      <c r="R263" s="2" t="n">
        <v>30</v>
      </c>
      <c r="S263" s="2" t="n">
        <v>11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10</v>
      </c>
      <c r="Y263" s="2" t="n">
        <v>10</v>
      </c>
      <c r="Z263" s="2" t="n">
        <v>10</v>
      </c>
      <c r="AA263" s="2" t="n">
        <v>1</v>
      </c>
      <c r="AB263" s="8" t="n">
        <v>0.1362262104</v>
      </c>
      <c r="AC263" s="8" t="n">
        <v>0.06045659465</v>
      </c>
      <c r="AD263" s="8" t="n">
        <v>0.06131236314</v>
      </c>
      <c r="AE263" s="2" t="n">
        <v>1</v>
      </c>
      <c r="AF263" s="8" t="n">
        <v>3.461336</v>
      </c>
      <c r="AG263" s="8" t="n">
        <v>-0.215354719</v>
      </c>
      <c r="AH263" s="8" t="n">
        <v>-0.9765328263</v>
      </c>
      <c r="AI263" s="8" t="n">
        <v>0.00244625923</v>
      </c>
      <c r="AJ263" s="8" t="n">
        <v>0.976531494</v>
      </c>
      <c r="AK263" s="8" t="n">
        <v>-0.2153605905</v>
      </c>
      <c r="AL263" s="8" t="n">
        <v>-0.002461158527</v>
      </c>
      <c r="AM263" s="8" t="n">
        <v>0.002930229925</v>
      </c>
      <c r="AN263" s="8" t="n">
        <v>0.001858827078</v>
      </c>
      <c r="AO263" s="8" t="n">
        <v>0.9999939792</v>
      </c>
      <c r="AP263" s="8" t="n">
        <v>-5.201686748</v>
      </c>
      <c r="AQ263" s="8" t="n">
        <v>-0.3824611557</v>
      </c>
      <c r="AR263" s="8" t="n">
        <v>-0.420759472</v>
      </c>
      <c r="AS263" s="2"/>
      <c r="AT263" s="2"/>
      <c r="AU263" s="2"/>
      <c r="AV263" s="2"/>
      <c r="AW263" s="2"/>
      <c r="AX263" s="2"/>
    </row>
    <row r="264" customFormat="false" ht="15" hidden="false" customHeight="false" outlineLevel="0" collapsed="false">
      <c r="A264" s="6" t="s">
        <v>50</v>
      </c>
      <c r="B264" s="6" t="s">
        <v>51</v>
      </c>
      <c r="C264" s="2" t="n">
        <v>26</v>
      </c>
      <c r="D264" s="6" t="s">
        <v>237</v>
      </c>
      <c r="E264" s="2" t="n">
        <v>1</v>
      </c>
      <c r="F264" s="6" t="s">
        <v>248</v>
      </c>
      <c r="G264" s="8" t="n">
        <v>0.1</v>
      </c>
      <c r="H264" s="6" t="s">
        <v>104</v>
      </c>
      <c r="I264" s="2" t="n">
        <v>55</v>
      </c>
      <c r="J264" s="2" t="n">
        <v>90</v>
      </c>
      <c r="K264" s="2" t="n">
        <v>55</v>
      </c>
      <c r="L264" s="2" t="n">
        <v>90</v>
      </c>
      <c r="M264" s="2" t="n">
        <v>3</v>
      </c>
      <c r="N264" s="2" t="n">
        <v>9</v>
      </c>
      <c r="O264" s="2" t="n">
        <v>405</v>
      </c>
      <c r="P264" s="2" t="n">
        <v>18</v>
      </c>
      <c r="Q264" s="2" t="n">
        <v>156</v>
      </c>
      <c r="R264" s="2" t="n">
        <v>16</v>
      </c>
      <c r="S264" s="2" t="n">
        <v>14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13</v>
      </c>
      <c r="Y264" s="2" t="n">
        <v>13</v>
      </c>
      <c r="Z264" s="2" t="n">
        <v>0</v>
      </c>
      <c r="AA264" s="2" t="n">
        <v>1</v>
      </c>
      <c r="AB264" s="8" t="n">
        <v>1.595945894</v>
      </c>
      <c r="AC264" s="8" t="n">
        <v>0.08121456524</v>
      </c>
      <c r="AD264" s="8" t="n">
        <v>0.1335269479</v>
      </c>
      <c r="AE264" s="2" t="n">
        <v>1</v>
      </c>
      <c r="AF264" s="8" t="n">
        <v>3.252848</v>
      </c>
      <c r="AG264" s="8" t="n">
        <v>0.9561417056</v>
      </c>
      <c r="AH264" s="8" t="n">
        <v>-0.2924935414</v>
      </c>
      <c r="AI264" s="8" t="n">
        <v>-0.01551022731</v>
      </c>
      <c r="AJ264" s="8" t="n">
        <v>0.2927915452</v>
      </c>
      <c r="AK264" s="8" t="n">
        <v>0.9559024529</v>
      </c>
      <c r="AL264" s="8" t="n">
        <v>0.02288256248</v>
      </c>
      <c r="AM264" s="8" t="n">
        <v>0.008133262598</v>
      </c>
      <c r="AN264" s="8" t="n">
        <v>-0.02642023574</v>
      </c>
      <c r="AO264" s="8" t="n">
        <v>0.9996178376</v>
      </c>
      <c r="AP264" s="8" t="n">
        <v>5.193761212</v>
      </c>
      <c r="AQ264" s="8" t="n">
        <v>6.880079892</v>
      </c>
      <c r="AR264" s="8" t="n">
        <v>0.7415019517</v>
      </c>
      <c r="AS264" s="2"/>
      <c r="AT264" s="2"/>
      <c r="AU264" s="2"/>
      <c r="AV264" s="2"/>
      <c r="AW264" s="2"/>
      <c r="AX264" s="2"/>
    </row>
    <row r="265" customFormat="false" ht="15" hidden="false" customHeight="false" outlineLevel="0" collapsed="false">
      <c r="A265" s="6" t="s">
        <v>50</v>
      </c>
      <c r="B265" s="6" t="s">
        <v>52</v>
      </c>
      <c r="C265" s="2" t="n">
        <v>26</v>
      </c>
      <c r="D265" s="6" t="s">
        <v>237</v>
      </c>
      <c r="E265" s="2" t="n">
        <v>1</v>
      </c>
      <c r="F265" s="6" t="s">
        <v>248</v>
      </c>
      <c r="G265" s="8" t="n">
        <v>0.1</v>
      </c>
      <c r="H265" s="6" t="s">
        <v>104</v>
      </c>
      <c r="I265" s="2" t="n">
        <v>55</v>
      </c>
      <c r="J265" s="2" t="n">
        <v>90</v>
      </c>
      <c r="K265" s="2" t="n">
        <v>55</v>
      </c>
      <c r="L265" s="2" t="n">
        <v>90</v>
      </c>
      <c r="M265" s="2" t="n">
        <v>3</v>
      </c>
      <c r="N265" s="2" t="n">
        <v>9</v>
      </c>
      <c r="O265" s="2" t="n">
        <v>405</v>
      </c>
      <c r="P265" s="2" t="n">
        <v>18</v>
      </c>
      <c r="Q265" s="2" t="n">
        <v>156</v>
      </c>
      <c r="R265" s="2" t="n">
        <v>16</v>
      </c>
      <c r="S265" s="2" t="n">
        <v>14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13</v>
      </c>
      <c r="Y265" s="2" t="n">
        <v>13</v>
      </c>
      <c r="Z265" s="2" t="n">
        <v>12</v>
      </c>
      <c r="AA265" s="2" t="n">
        <v>1</v>
      </c>
      <c r="AB265" s="8" t="n">
        <v>0.2177942503</v>
      </c>
      <c r="AC265" s="8" t="n">
        <v>0.04087531958</v>
      </c>
      <c r="AD265" s="8" t="n">
        <v>0.04291063145</v>
      </c>
      <c r="AE265" s="2" t="n">
        <v>1</v>
      </c>
      <c r="AF265" s="8" t="n">
        <v>3.960653</v>
      </c>
      <c r="AG265" s="8" t="n">
        <v>0.9558446288</v>
      </c>
      <c r="AH265" s="8" t="n">
        <v>-0.2938458559</v>
      </c>
      <c r="AI265" s="8" t="n">
        <v>-0.003957085726</v>
      </c>
      <c r="AJ265" s="8" t="n">
        <v>0.2938516422</v>
      </c>
      <c r="AK265" s="8" t="n">
        <v>0.9558505617</v>
      </c>
      <c r="AL265" s="8" t="n">
        <v>0.00095711992</v>
      </c>
      <c r="AM265" s="8" t="n">
        <v>0.003501136891</v>
      </c>
      <c r="AN265" s="8" t="n">
        <v>-0.002077654073</v>
      </c>
      <c r="AO265" s="8" t="n">
        <v>0.9999917127</v>
      </c>
      <c r="AP265" s="8" t="n">
        <v>5.205045049</v>
      </c>
      <c r="AQ265" s="8" t="n">
        <v>6.854723279</v>
      </c>
      <c r="AR265" s="8" t="n">
        <v>0.7047651413</v>
      </c>
      <c r="AS265" s="2"/>
      <c r="AT265" s="2"/>
      <c r="AU265" s="2"/>
      <c r="AV265" s="2"/>
      <c r="AW265" s="2"/>
      <c r="AX265" s="2"/>
    </row>
    <row r="266" customFormat="false" ht="15" hidden="false" customHeight="false" outlineLevel="0" collapsed="false">
      <c r="A266" s="6" t="s">
        <v>50</v>
      </c>
      <c r="B266" s="6" t="s">
        <v>51</v>
      </c>
      <c r="C266" s="2" t="n">
        <v>27</v>
      </c>
      <c r="D266" s="6" t="s">
        <v>235</v>
      </c>
      <c r="E266" s="2" t="n">
        <v>1</v>
      </c>
      <c r="F266" s="6" t="s">
        <v>249</v>
      </c>
      <c r="G266" s="8" t="n">
        <v>0.1</v>
      </c>
      <c r="H266" s="6" t="s">
        <v>104</v>
      </c>
      <c r="I266" s="2" t="n">
        <v>55</v>
      </c>
      <c r="J266" s="2" t="n">
        <v>81</v>
      </c>
      <c r="K266" s="2" t="n">
        <v>55</v>
      </c>
      <c r="L266" s="2" t="n">
        <v>81</v>
      </c>
      <c r="M266" s="2" t="n">
        <v>6</v>
      </c>
      <c r="N266" s="2" t="n">
        <v>14</v>
      </c>
      <c r="O266" s="2" t="n">
        <v>427</v>
      </c>
      <c r="P266" s="2" t="n">
        <v>16</v>
      </c>
      <c r="Q266" s="2" t="n">
        <v>142</v>
      </c>
      <c r="R266" s="2" t="n">
        <v>32</v>
      </c>
      <c r="S266" s="2" t="n">
        <v>11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11</v>
      </c>
      <c r="Y266" s="2" t="n">
        <v>11</v>
      </c>
      <c r="Z266" s="2" t="n">
        <v>0</v>
      </c>
      <c r="AA266" s="2" t="n">
        <v>1</v>
      </c>
      <c r="AB266" s="8" t="n">
        <v>0.2321531731</v>
      </c>
      <c r="AC266" s="8" t="n">
        <v>0.05601796561</v>
      </c>
      <c r="AD266" s="8" t="n">
        <v>0.0582965473</v>
      </c>
      <c r="AE266" s="2" t="n">
        <v>1</v>
      </c>
      <c r="AF266" s="8" t="n">
        <v>2.928627</v>
      </c>
      <c r="AG266" s="8" t="n">
        <v>-0.2154773667</v>
      </c>
      <c r="AH266" s="8" t="n">
        <v>-0.976499761</v>
      </c>
      <c r="AI266" s="8" t="n">
        <v>0.004209663661</v>
      </c>
      <c r="AJ266" s="8" t="n">
        <v>0.9764955509</v>
      </c>
      <c r="AK266" s="8" t="n">
        <v>-0.2154949191</v>
      </c>
      <c r="AL266" s="8" t="n">
        <v>-0.004287065433</v>
      </c>
      <c r="AM266" s="8" t="n">
        <v>0.0050934795</v>
      </c>
      <c r="AN266" s="8" t="n">
        <v>0.003186952265</v>
      </c>
      <c r="AO266" s="8" t="n">
        <v>0.9999819497</v>
      </c>
      <c r="AP266" s="8" t="n">
        <v>-5.196750207</v>
      </c>
      <c r="AQ266" s="8" t="n">
        <v>-0.3918647364</v>
      </c>
      <c r="AR266" s="8" t="n">
        <v>-0.4250054284</v>
      </c>
      <c r="AS266" s="2"/>
      <c r="AT266" s="2"/>
      <c r="AU266" s="2"/>
      <c r="AV266" s="2"/>
      <c r="AW266" s="2"/>
      <c r="AX266" s="2"/>
    </row>
    <row r="267" customFormat="false" ht="15" hidden="false" customHeight="false" outlineLevel="0" collapsed="false">
      <c r="A267" s="6" t="s">
        <v>50</v>
      </c>
      <c r="B267" s="6" t="s">
        <v>52</v>
      </c>
      <c r="C267" s="2" t="n">
        <v>27</v>
      </c>
      <c r="D267" s="6" t="s">
        <v>235</v>
      </c>
      <c r="E267" s="2" t="n">
        <v>1</v>
      </c>
      <c r="F267" s="6" t="s">
        <v>249</v>
      </c>
      <c r="G267" s="8" t="n">
        <v>0.1</v>
      </c>
      <c r="H267" s="6" t="s">
        <v>104</v>
      </c>
      <c r="I267" s="2" t="n">
        <v>55</v>
      </c>
      <c r="J267" s="2" t="n">
        <v>81</v>
      </c>
      <c r="K267" s="2" t="n">
        <v>55</v>
      </c>
      <c r="L267" s="2" t="n">
        <v>81</v>
      </c>
      <c r="M267" s="2" t="n">
        <v>6</v>
      </c>
      <c r="N267" s="2" t="n">
        <v>14</v>
      </c>
      <c r="O267" s="2" t="n">
        <v>427</v>
      </c>
      <c r="P267" s="2" t="n">
        <v>16</v>
      </c>
      <c r="Q267" s="2" t="n">
        <v>142</v>
      </c>
      <c r="R267" s="2" t="n">
        <v>32</v>
      </c>
      <c r="S267" s="2" t="n">
        <v>11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11</v>
      </c>
      <c r="Y267" s="2" t="n">
        <v>11</v>
      </c>
      <c r="Z267" s="2" t="n">
        <v>11</v>
      </c>
      <c r="AA267" s="2" t="n">
        <v>1</v>
      </c>
      <c r="AB267" s="8" t="n">
        <v>0.2321531731</v>
      </c>
      <c r="AC267" s="8" t="n">
        <v>0.05601796561</v>
      </c>
      <c r="AD267" s="8" t="n">
        <v>0.0582965473</v>
      </c>
      <c r="AE267" s="2" t="n">
        <v>1</v>
      </c>
      <c r="AF267" s="8" t="n">
        <v>3.739915</v>
      </c>
      <c r="AG267" s="8" t="n">
        <v>-0.2154773667</v>
      </c>
      <c r="AH267" s="8" t="n">
        <v>-0.976499761</v>
      </c>
      <c r="AI267" s="8" t="n">
        <v>0.004209663661</v>
      </c>
      <c r="AJ267" s="8" t="n">
        <v>0.9764955509</v>
      </c>
      <c r="AK267" s="8" t="n">
        <v>-0.2154949191</v>
      </c>
      <c r="AL267" s="8" t="n">
        <v>-0.004287065433</v>
      </c>
      <c r="AM267" s="8" t="n">
        <v>0.0050934795</v>
      </c>
      <c r="AN267" s="8" t="n">
        <v>0.003186952265</v>
      </c>
      <c r="AO267" s="8" t="n">
        <v>0.9999819497</v>
      </c>
      <c r="AP267" s="8" t="n">
        <v>-5.196750207</v>
      </c>
      <c r="AQ267" s="8" t="n">
        <v>-0.3918647364</v>
      </c>
      <c r="AR267" s="8" t="n">
        <v>-0.4250054284</v>
      </c>
      <c r="AS267" s="2"/>
      <c r="AT267" s="2"/>
      <c r="AU267" s="2"/>
      <c r="AV267" s="2"/>
      <c r="AW267" s="2"/>
      <c r="AX267" s="2"/>
    </row>
    <row r="268" customFormat="false" ht="15" hidden="false" customHeight="false" outlineLevel="0" collapsed="false">
      <c r="A268" s="6" t="s">
        <v>50</v>
      </c>
      <c r="B268" s="6" t="s">
        <v>51</v>
      </c>
      <c r="C268" s="2" t="n">
        <v>27</v>
      </c>
      <c r="D268" s="6" t="s">
        <v>237</v>
      </c>
      <c r="E268" s="2" t="n">
        <v>1</v>
      </c>
      <c r="F268" s="6" t="s">
        <v>250</v>
      </c>
      <c r="G268" s="8" t="n">
        <v>0.1</v>
      </c>
      <c r="H268" s="6" t="s">
        <v>104</v>
      </c>
      <c r="I268" s="2" t="n">
        <v>55</v>
      </c>
      <c r="J268" s="2" t="n">
        <v>87</v>
      </c>
      <c r="K268" s="2" t="n">
        <v>55</v>
      </c>
      <c r="L268" s="2" t="n">
        <v>87</v>
      </c>
      <c r="M268" s="2" t="n">
        <v>4</v>
      </c>
      <c r="N268" s="2" t="n">
        <v>9</v>
      </c>
      <c r="O268" s="2" t="n">
        <v>364</v>
      </c>
      <c r="P268" s="2" t="n">
        <v>14</v>
      </c>
      <c r="Q268" s="2" t="n">
        <v>165</v>
      </c>
      <c r="R268" s="2" t="n">
        <v>15</v>
      </c>
      <c r="S268" s="2" t="n">
        <v>15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12</v>
      </c>
      <c r="Y268" s="2" t="n">
        <v>12</v>
      </c>
      <c r="Z268" s="2" t="n">
        <v>0</v>
      </c>
      <c r="AA268" s="2" t="n">
        <v>1</v>
      </c>
      <c r="AB268" s="8" t="n">
        <v>0.1172032007</v>
      </c>
      <c r="AC268" s="8" t="n">
        <v>0.04064442576</v>
      </c>
      <c r="AD268" s="8" t="n">
        <v>0.04150929644</v>
      </c>
      <c r="AE268" s="2" t="n">
        <v>1</v>
      </c>
      <c r="AF268" s="8" t="n">
        <v>2.844636</v>
      </c>
      <c r="AG268" s="8" t="n">
        <v>0.9559013288</v>
      </c>
      <c r="AH268" s="8" t="n">
        <v>-0.2936777122</v>
      </c>
      <c r="AI268" s="8" t="n">
        <v>-0.002459858603</v>
      </c>
      <c r="AJ268" s="8" t="n">
        <v>0.2936771773</v>
      </c>
      <c r="AK268" s="8" t="n">
        <v>0.9559044798</v>
      </c>
      <c r="AL268" s="8" t="n">
        <v>-0.0005840343275</v>
      </c>
      <c r="AM268" s="8" t="n">
        <v>0.002522907724</v>
      </c>
      <c r="AN268" s="8" t="n">
        <v>-0.0001641251416</v>
      </c>
      <c r="AO268" s="8" t="n">
        <v>0.999996804</v>
      </c>
      <c r="AP268" s="8" t="n">
        <v>5.225385949</v>
      </c>
      <c r="AQ268" s="8" t="n">
        <v>6.853249468</v>
      </c>
      <c r="AR268" s="8" t="n">
        <v>0.7009598605</v>
      </c>
      <c r="AS268" s="2"/>
      <c r="AT268" s="2"/>
      <c r="AU268" s="2"/>
      <c r="AV268" s="2"/>
      <c r="AW268" s="2"/>
      <c r="AX268" s="2"/>
    </row>
    <row r="269" customFormat="false" ht="15" hidden="false" customHeight="false" outlineLevel="0" collapsed="false">
      <c r="A269" s="6" t="s">
        <v>50</v>
      </c>
      <c r="B269" s="6" t="s">
        <v>52</v>
      </c>
      <c r="C269" s="2" t="n">
        <v>27</v>
      </c>
      <c r="D269" s="6" t="s">
        <v>237</v>
      </c>
      <c r="E269" s="2" t="n">
        <v>1</v>
      </c>
      <c r="F269" s="6" t="s">
        <v>250</v>
      </c>
      <c r="G269" s="8" t="n">
        <v>0.1</v>
      </c>
      <c r="H269" s="6" t="s">
        <v>104</v>
      </c>
      <c r="I269" s="2" t="n">
        <v>55</v>
      </c>
      <c r="J269" s="2" t="n">
        <v>87</v>
      </c>
      <c r="K269" s="2" t="n">
        <v>55</v>
      </c>
      <c r="L269" s="2" t="n">
        <v>87</v>
      </c>
      <c r="M269" s="2" t="n">
        <v>4</v>
      </c>
      <c r="N269" s="2" t="n">
        <v>9</v>
      </c>
      <c r="O269" s="2" t="n">
        <v>364</v>
      </c>
      <c r="P269" s="2" t="n">
        <v>14</v>
      </c>
      <c r="Q269" s="2" t="n">
        <v>165</v>
      </c>
      <c r="R269" s="2" t="n">
        <v>15</v>
      </c>
      <c r="S269" s="2" t="n">
        <v>15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12</v>
      </c>
      <c r="Y269" s="2" t="n">
        <v>12</v>
      </c>
      <c r="Z269" s="2" t="n">
        <v>12</v>
      </c>
      <c r="AA269" s="2" t="n">
        <v>1</v>
      </c>
      <c r="AB269" s="8" t="n">
        <v>0.1172032007</v>
      </c>
      <c r="AC269" s="8" t="n">
        <v>0.04064442576</v>
      </c>
      <c r="AD269" s="8" t="n">
        <v>0.04150929644</v>
      </c>
      <c r="AE269" s="2" t="n">
        <v>1</v>
      </c>
      <c r="AF269" s="8" t="n">
        <v>3.961202</v>
      </c>
      <c r="AG269" s="8" t="n">
        <v>0.9559013288</v>
      </c>
      <c r="AH269" s="8" t="n">
        <v>-0.2936777122</v>
      </c>
      <c r="AI269" s="8" t="n">
        <v>-0.002459858603</v>
      </c>
      <c r="AJ269" s="8" t="n">
        <v>0.2936771773</v>
      </c>
      <c r="AK269" s="8" t="n">
        <v>0.9559044798</v>
      </c>
      <c r="AL269" s="8" t="n">
        <v>-0.0005840343275</v>
      </c>
      <c r="AM269" s="8" t="n">
        <v>0.002522907724</v>
      </c>
      <c r="AN269" s="8" t="n">
        <v>-0.0001641251416</v>
      </c>
      <c r="AO269" s="8" t="n">
        <v>0.999996804</v>
      </c>
      <c r="AP269" s="8" t="n">
        <v>5.225385949</v>
      </c>
      <c r="AQ269" s="8" t="n">
        <v>6.853249468</v>
      </c>
      <c r="AR269" s="8" t="n">
        <v>0.7009598605</v>
      </c>
      <c r="AS269" s="2"/>
      <c r="AT269" s="2"/>
      <c r="AU269" s="2"/>
      <c r="AV269" s="2"/>
      <c r="AW269" s="2"/>
      <c r="AX269" s="2"/>
    </row>
    <row r="270" customFormat="false" ht="15" hidden="false" customHeight="false" outlineLevel="0" collapsed="false">
      <c r="A270" s="6" t="s">
        <v>50</v>
      </c>
      <c r="B270" s="6" t="s">
        <v>51</v>
      </c>
      <c r="C270" s="2" t="n">
        <v>28</v>
      </c>
      <c r="D270" s="6" t="s">
        <v>235</v>
      </c>
      <c r="E270" s="2" t="n">
        <v>1</v>
      </c>
      <c r="F270" s="6" t="s">
        <v>251</v>
      </c>
      <c r="G270" s="8" t="n">
        <v>0.1</v>
      </c>
      <c r="H270" s="6" t="s">
        <v>104</v>
      </c>
      <c r="I270" s="2" t="n">
        <v>55</v>
      </c>
      <c r="J270" s="2" t="n">
        <v>88</v>
      </c>
      <c r="K270" s="2" t="n">
        <v>55</v>
      </c>
      <c r="L270" s="2" t="n">
        <v>88</v>
      </c>
      <c r="M270" s="2" t="n">
        <v>5</v>
      </c>
      <c r="N270" s="2" t="n">
        <v>12</v>
      </c>
      <c r="O270" s="2" t="n">
        <v>445</v>
      </c>
      <c r="P270" s="2" t="n">
        <v>20</v>
      </c>
      <c r="Q270" s="2" t="n">
        <v>150</v>
      </c>
      <c r="R270" s="2" t="n">
        <v>20</v>
      </c>
      <c r="S270" s="2" t="n">
        <v>13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12</v>
      </c>
      <c r="Y270" s="2" t="n">
        <v>12</v>
      </c>
      <c r="Z270" s="2" t="n">
        <v>0</v>
      </c>
      <c r="AA270" s="2" t="n">
        <v>1</v>
      </c>
      <c r="AB270" s="8" t="n">
        <v>0.05959312098</v>
      </c>
      <c r="AC270" s="8" t="n">
        <v>0.05141624363</v>
      </c>
      <c r="AD270" s="8" t="n">
        <v>0.0516983329</v>
      </c>
      <c r="AE270" s="2" t="n">
        <v>1</v>
      </c>
      <c r="AF270" s="8" t="n">
        <v>3.308343</v>
      </c>
      <c r="AG270" s="8" t="n">
        <v>-0.2161980242</v>
      </c>
      <c r="AH270" s="8" t="n">
        <v>-0.9763487117</v>
      </c>
      <c r="AI270" s="8" t="n">
        <v>0.001267901184</v>
      </c>
      <c r="AJ270" s="8" t="n">
        <v>0.9763433825</v>
      </c>
      <c r="AK270" s="8" t="n">
        <v>-0.2162010896</v>
      </c>
      <c r="AL270" s="8" t="n">
        <v>-0.003269290785</v>
      </c>
      <c r="AM270" s="8" t="n">
        <v>0.003466089463</v>
      </c>
      <c r="AN270" s="8" t="n">
        <v>0.0005310927228</v>
      </c>
      <c r="AO270" s="8" t="n">
        <v>0.9999938521</v>
      </c>
      <c r="AP270" s="8" t="n">
        <v>-5.202690486</v>
      </c>
      <c r="AQ270" s="8" t="n">
        <v>-0.3768937782</v>
      </c>
      <c r="AR270" s="8" t="n">
        <v>-0.4310274253</v>
      </c>
      <c r="AS270" s="2"/>
      <c r="AT270" s="2"/>
      <c r="AU270" s="2"/>
      <c r="AV270" s="2"/>
      <c r="AW270" s="2"/>
      <c r="AX270" s="2"/>
    </row>
    <row r="271" customFormat="false" ht="15" hidden="false" customHeight="false" outlineLevel="0" collapsed="false">
      <c r="A271" s="6" t="s">
        <v>50</v>
      </c>
      <c r="B271" s="6" t="s">
        <v>52</v>
      </c>
      <c r="C271" s="2" t="n">
        <v>28</v>
      </c>
      <c r="D271" s="6" t="s">
        <v>235</v>
      </c>
      <c r="E271" s="2" t="n">
        <v>1</v>
      </c>
      <c r="F271" s="6" t="s">
        <v>251</v>
      </c>
      <c r="G271" s="8" t="n">
        <v>0.1</v>
      </c>
      <c r="H271" s="6" t="s">
        <v>104</v>
      </c>
      <c r="I271" s="2" t="n">
        <v>55</v>
      </c>
      <c r="J271" s="2" t="n">
        <v>88</v>
      </c>
      <c r="K271" s="2" t="n">
        <v>55</v>
      </c>
      <c r="L271" s="2" t="n">
        <v>88</v>
      </c>
      <c r="M271" s="2" t="n">
        <v>5</v>
      </c>
      <c r="N271" s="2" t="n">
        <v>12</v>
      </c>
      <c r="O271" s="2" t="n">
        <v>445</v>
      </c>
      <c r="P271" s="2" t="n">
        <v>20</v>
      </c>
      <c r="Q271" s="2" t="n">
        <v>150</v>
      </c>
      <c r="R271" s="2" t="n">
        <v>20</v>
      </c>
      <c r="S271" s="2" t="n">
        <v>13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12</v>
      </c>
      <c r="Y271" s="2" t="n">
        <v>12</v>
      </c>
      <c r="Z271" s="2" t="n">
        <v>12</v>
      </c>
      <c r="AA271" s="2" t="n">
        <v>1</v>
      </c>
      <c r="AB271" s="8" t="n">
        <v>0.05959312098</v>
      </c>
      <c r="AC271" s="8" t="n">
        <v>0.05141624363</v>
      </c>
      <c r="AD271" s="8" t="n">
        <v>0.0516983329</v>
      </c>
      <c r="AE271" s="2" t="n">
        <v>1</v>
      </c>
      <c r="AF271" s="8" t="n">
        <v>3.969693</v>
      </c>
      <c r="AG271" s="8" t="n">
        <v>-0.2161980242</v>
      </c>
      <c r="AH271" s="8" t="n">
        <v>-0.9763487117</v>
      </c>
      <c r="AI271" s="8" t="n">
        <v>0.001267901184</v>
      </c>
      <c r="AJ271" s="8" t="n">
        <v>0.9763433825</v>
      </c>
      <c r="AK271" s="8" t="n">
        <v>-0.2162010896</v>
      </c>
      <c r="AL271" s="8" t="n">
        <v>-0.003269290785</v>
      </c>
      <c r="AM271" s="8" t="n">
        <v>0.003466089463</v>
      </c>
      <c r="AN271" s="8" t="n">
        <v>0.0005310927228</v>
      </c>
      <c r="AO271" s="8" t="n">
        <v>0.9999938521</v>
      </c>
      <c r="AP271" s="8" t="n">
        <v>-5.202690486</v>
      </c>
      <c r="AQ271" s="8" t="n">
        <v>-0.3768937782</v>
      </c>
      <c r="AR271" s="8" t="n">
        <v>-0.4310274253</v>
      </c>
      <c r="AS271" s="2"/>
      <c r="AT271" s="2"/>
      <c r="AU271" s="2"/>
      <c r="AV271" s="2"/>
      <c r="AW271" s="2"/>
      <c r="AX271" s="2"/>
    </row>
    <row r="272" customFormat="false" ht="15" hidden="false" customHeight="false" outlineLevel="0" collapsed="false">
      <c r="A272" s="6" t="s">
        <v>50</v>
      </c>
      <c r="B272" s="6" t="s">
        <v>51</v>
      </c>
      <c r="C272" s="2" t="n">
        <v>28</v>
      </c>
      <c r="D272" s="6" t="s">
        <v>237</v>
      </c>
      <c r="E272" s="2" t="n">
        <v>1</v>
      </c>
      <c r="F272" s="6" t="s">
        <v>252</v>
      </c>
      <c r="G272" s="8" t="n">
        <v>0.1</v>
      </c>
      <c r="H272" s="6" t="s">
        <v>104</v>
      </c>
      <c r="I272" s="2" t="n">
        <v>55</v>
      </c>
      <c r="J272" s="2" t="n">
        <v>89</v>
      </c>
      <c r="K272" s="2" t="n">
        <v>55</v>
      </c>
      <c r="L272" s="2" t="n">
        <v>89</v>
      </c>
      <c r="M272" s="2" t="n">
        <v>3</v>
      </c>
      <c r="N272" s="2" t="n">
        <v>12</v>
      </c>
      <c r="O272" s="2" t="n">
        <v>433</v>
      </c>
      <c r="P272" s="2" t="n">
        <v>19</v>
      </c>
      <c r="Q272" s="2" t="n">
        <v>227</v>
      </c>
      <c r="R272" s="2" t="n">
        <v>37</v>
      </c>
      <c r="S272" s="2" t="n">
        <v>19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18</v>
      </c>
      <c r="Y272" s="2" t="n">
        <v>18</v>
      </c>
      <c r="Z272" s="2" t="n">
        <v>0</v>
      </c>
      <c r="AA272" s="2" t="n">
        <v>1</v>
      </c>
      <c r="AB272" s="8" t="n">
        <v>0.6337695735</v>
      </c>
      <c r="AC272" s="8" t="n">
        <v>0.08948820992</v>
      </c>
      <c r="AD272" s="8" t="n">
        <v>0.09904867313</v>
      </c>
      <c r="AE272" s="2" t="n">
        <v>1</v>
      </c>
      <c r="AF272" s="8" t="n">
        <v>3.345356</v>
      </c>
      <c r="AG272" s="8" t="n">
        <v>0.9557519927</v>
      </c>
      <c r="AH272" s="8" t="n">
        <v>-0.2941066516</v>
      </c>
      <c r="AI272" s="8" t="n">
        <v>-0.006277413127</v>
      </c>
      <c r="AJ272" s="8" t="n">
        <v>0.2941541921</v>
      </c>
      <c r="AK272" s="8" t="n">
        <v>0.9557165503</v>
      </c>
      <c r="AL272" s="8" t="n">
        <v>0.008898693938</v>
      </c>
      <c r="AM272" s="8" t="n">
        <v>0.003382262541</v>
      </c>
      <c r="AN272" s="8" t="n">
        <v>-0.01035147185</v>
      </c>
      <c r="AO272" s="8" t="n">
        <v>0.9999407019</v>
      </c>
      <c r="AP272" s="8" t="n">
        <v>5.210049493</v>
      </c>
      <c r="AQ272" s="8" t="n">
        <v>6.872269206</v>
      </c>
      <c r="AR272" s="8" t="n">
        <v>0.7529550903</v>
      </c>
      <c r="AS272" s="2"/>
      <c r="AT272" s="2"/>
      <c r="AU272" s="2"/>
      <c r="AV272" s="2"/>
      <c r="AW272" s="2"/>
      <c r="AX272" s="2"/>
    </row>
    <row r="273" customFormat="false" ht="15" hidden="false" customHeight="false" outlineLevel="0" collapsed="false">
      <c r="A273" s="6" t="s">
        <v>50</v>
      </c>
      <c r="B273" s="6" t="s">
        <v>52</v>
      </c>
      <c r="C273" s="2" t="n">
        <v>28</v>
      </c>
      <c r="D273" s="6" t="s">
        <v>237</v>
      </c>
      <c r="E273" s="2" t="n">
        <v>1</v>
      </c>
      <c r="F273" s="6" t="s">
        <v>252</v>
      </c>
      <c r="G273" s="8" t="n">
        <v>0.1</v>
      </c>
      <c r="H273" s="6" t="s">
        <v>104</v>
      </c>
      <c r="I273" s="2" t="n">
        <v>55</v>
      </c>
      <c r="J273" s="2" t="n">
        <v>89</v>
      </c>
      <c r="K273" s="2" t="n">
        <v>55</v>
      </c>
      <c r="L273" s="2" t="n">
        <v>89</v>
      </c>
      <c r="M273" s="2" t="n">
        <v>3</v>
      </c>
      <c r="N273" s="2" t="n">
        <v>12</v>
      </c>
      <c r="O273" s="2" t="n">
        <v>433</v>
      </c>
      <c r="P273" s="2" t="n">
        <v>19</v>
      </c>
      <c r="Q273" s="2" t="n">
        <v>227</v>
      </c>
      <c r="R273" s="2" t="n">
        <v>37</v>
      </c>
      <c r="S273" s="2" t="n">
        <v>19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18</v>
      </c>
      <c r="Y273" s="2" t="n">
        <v>18</v>
      </c>
      <c r="Z273" s="2" t="n">
        <v>17</v>
      </c>
      <c r="AA273" s="2" t="n">
        <v>1</v>
      </c>
      <c r="AB273" s="8" t="n">
        <v>0.1158571791</v>
      </c>
      <c r="AC273" s="8" t="n">
        <v>0.04383247401</v>
      </c>
      <c r="AD273" s="8" t="n">
        <v>0.04451730066</v>
      </c>
      <c r="AE273" s="2" t="n">
        <v>1</v>
      </c>
      <c r="AF273" s="8" t="n">
        <v>4.416605</v>
      </c>
      <c r="AG273" s="8" t="n">
        <v>0.9556145869</v>
      </c>
      <c r="AH273" s="8" t="n">
        <v>-0.2946116936</v>
      </c>
      <c r="AI273" s="8" t="n">
        <v>-0.002170552756</v>
      </c>
      <c r="AJ273" s="8" t="n">
        <v>0.2946091666</v>
      </c>
      <c r="AK273" s="8" t="n">
        <v>0.9556167887</v>
      </c>
      <c r="AL273" s="8" t="n">
        <v>-0.001411403797</v>
      </c>
      <c r="AM273" s="8" t="n">
        <v>0.002490032718</v>
      </c>
      <c r="AN273" s="8" t="n">
        <v>0.0007092933173</v>
      </c>
      <c r="AO273" s="8" t="n">
        <v>0.9999966483</v>
      </c>
      <c r="AP273" s="8" t="n">
        <v>5.215734</v>
      </c>
      <c r="AQ273" s="8" t="n">
        <v>6.859028444</v>
      </c>
      <c r="AR273" s="8" t="n">
        <v>0.7076594884</v>
      </c>
      <c r="AS273" s="2"/>
      <c r="AT273" s="2"/>
      <c r="AU273" s="2"/>
      <c r="AV273" s="2"/>
      <c r="AW273" s="2"/>
      <c r="AX273" s="2"/>
    </row>
    <row r="274" customFormat="false" ht="15" hidden="false" customHeight="false" outlineLevel="0" collapsed="false">
      <c r="A274" s="6" t="s">
        <v>50</v>
      </c>
      <c r="B274" s="6" t="s">
        <v>51</v>
      </c>
      <c r="C274" s="2" t="n">
        <v>29</v>
      </c>
      <c r="D274" s="6" t="s">
        <v>235</v>
      </c>
      <c r="E274" s="2" t="n">
        <v>1</v>
      </c>
      <c r="F274" s="6" t="s">
        <v>253</v>
      </c>
      <c r="G274" s="8" t="n">
        <v>0.1</v>
      </c>
      <c r="H274" s="6" t="s">
        <v>104</v>
      </c>
      <c r="I274" s="2" t="n">
        <v>52</v>
      </c>
      <c r="J274" s="2" t="n">
        <v>86</v>
      </c>
      <c r="K274" s="2" t="n">
        <v>52</v>
      </c>
      <c r="L274" s="2" t="n">
        <v>86</v>
      </c>
      <c r="M274" s="2" t="n">
        <v>4</v>
      </c>
      <c r="N274" s="2" t="n">
        <v>14</v>
      </c>
      <c r="O274" s="2" t="n">
        <v>321</v>
      </c>
      <c r="P274" s="2" t="n">
        <v>11</v>
      </c>
      <c r="Q274" s="2" t="n">
        <v>104</v>
      </c>
      <c r="R274" s="2" t="n">
        <v>24</v>
      </c>
      <c r="S274" s="2" t="n">
        <v>8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8</v>
      </c>
      <c r="Y274" s="2" t="n">
        <v>8</v>
      </c>
      <c r="Z274" s="2" t="n">
        <v>0</v>
      </c>
      <c r="AA274" s="2" t="n">
        <v>1</v>
      </c>
      <c r="AB274" s="8" t="n">
        <v>0.1452091749</v>
      </c>
      <c r="AC274" s="8" t="n">
        <v>0.06263244479</v>
      </c>
      <c r="AD274" s="8" t="n">
        <v>0.06363178175</v>
      </c>
      <c r="AE274" s="2" t="n">
        <v>1</v>
      </c>
      <c r="AF274" s="8" t="n">
        <v>3.41986</v>
      </c>
      <c r="AG274" s="8" t="n">
        <v>-0.2158775437</v>
      </c>
      <c r="AH274" s="8" t="n">
        <v>-0.9764164617</v>
      </c>
      <c r="AI274" s="8" t="n">
        <v>0.002789180392</v>
      </c>
      <c r="AJ274" s="8" t="n">
        <v>0.9764111063</v>
      </c>
      <c r="AK274" s="8" t="n">
        <v>-0.2158870917</v>
      </c>
      <c r="AL274" s="8" t="n">
        <v>-0.003757017209</v>
      </c>
      <c r="AM274" s="8" t="n">
        <v>0.004270561493</v>
      </c>
      <c r="AN274" s="8" t="n">
        <v>0.001912331066</v>
      </c>
      <c r="AO274" s="8" t="n">
        <v>0.9999890526</v>
      </c>
      <c r="AP274" s="8" t="n">
        <v>-5.209294166</v>
      </c>
      <c r="AQ274" s="8" t="n">
        <v>-0.3746063032</v>
      </c>
      <c r="AR274" s="8" t="n">
        <v>-0.4204708888</v>
      </c>
      <c r="AS274" s="2"/>
      <c r="AT274" s="2"/>
      <c r="AU274" s="2"/>
      <c r="AV274" s="2"/>
      <c r="AW274" s="2"/>
      <c r="AX274" s="2"/>
    </row>
    <row r="275" customFormat="false" ht="15" hidden="false" customHeight="false" outlineLevel="0" collapsed="false">
      <c r="A275" s="6" t="s">
        <v>50</v>
      </c>
      <c r="B275" s="6" t="s">
        <v>52</v>
      </c>
      <c r="C275" s="2" t="n">
        <v>29</v>
      </c>
      <c r="D275" s="6" t="s">
        <v>235</v>
      </c>
      <c r="E275" s="2" t="n">
        <v>1</v>
      </c>
      <c r="F275" s="6" t="s">
        <v>253</v>
      </c>
      <c r="G275" s="8" t="n">
        <v>0.1</v>
      </c>
      <c r="H275" s="6" t="s">
        <v>104</v>
      </c>
      <c r="I275" s="2" t="n">
        <v>52</v>
      </c>
      <c r="J275" s="2" t="n">
        <v>86</v>
      </c>
      <c r="K275" s="2" t="n">
        <v>52</v>
      </c>
      <c r="L275" s="2" t="n">
        <v>86</v>
      </c>
      <c r="M275" s="2" t="n">
        <v>4</v>
      </c>
      <c r="N275" s="2" t="n">
        <v>14</v>
      </c>
      <c r="O275" s="2" t="n">
        <v>321</v>
      </c>
      <c r="P275" s="2" t="n">
        <v>11</v>
      </c>
      <c r="Q275" s="2" t="n">
        <v>104</v>
      </c>
      <c r="R275" s="2" t="n">
        <v>24</v>
      </c>
      <c r="S275" s="2" t="n">
        <v>8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8</v>
      </c>
      <c r="Y275" s="2" t="n">
        <v>8</v>
      </c>
      <c r="Z275" s="2" t="n">
        <v>8</v>
      </c>
      <c r="AA275" s="2" t="n">
        <v>1</v>
      </c>
      <c r="AB275" s="8" t="n">
        <v>0.1452091749</v>
      </c>
      <c r="AC275" s="8" t="n">
        <v>0.06263244479</v>
      </c>
      <c r="AD275" s="8" t="n">
        <v>0.06363178175</v>
      </c>
      <c r="AE275" s="2" t="n">
        <v>1</v>
      </c>
      <c r="AF275" s="8" t="n">
        <v>3.997121</v>
      </c>
      <c r="AG275" s="8" t="n">
        <v>-0.2158775437</v>
      </c>
      <c r="AH275" s="8" t="n">
        <v>-0.9764164617</v>
      </c>
      <c r="AI275" s="8" t="n">
        <v>0.002789180392</v>
      </c>
      <c r="AJ275" s="8" t="n">
        <v>0.9764111063</v>
      </c>
      <c r="AK275" s="8" t="n">
        <v>-0.2158870917</v>
      </c>
      <c r="AL275" s="8" t="n">
        <v>-0.003757017209</v>
      </c>
      <c r="AM275" s="8" t="n">
        <v>0.004270561493</v>
      </c>
      <c r="AN275" s="8" t="n">
        <v>0.001912331066</v>
      </c>
      <c r="AO275" s="8" t="n">
        <v>0.9999890526</v>
      </c>
      <c r="AP275" s="8" t="n">
        <v>-5.209294166</v>
      </c>
      <c r="AQ275" s="8" t="n">
        <v>-0.3746063032</v>
      </c>
      <c r="AR275" s="8" t="n">
        <v>-0.4204708888</v>
      </c>
      <c r="AS275" s="2"/>
      <c r="AT275" s="2"/>
      <c r="AU275" s="2"/>
      <c r="AV275" s="2"/>
      <c r="AW275" s="2"/>
      <c r="AX275" s="2"/>
    </row>
    <row r="276" customFormat="false" ht="15" hidden="false" customHeight="false" outlineLevel="0" collapsed="false">
      <c r="A276" s="6" t="s">
        <v>50</v>
      </c>
      <c r="B276" s="6" t="s">
        <v>51</v>
      </c>
      <c r="C276" s="2" t="n">
        <v>29</v>
      </c>
      <c r="D276" s="6" t="s">
        <v>237</v>
      </c>
      <c r="E276" s="2" t="n">
        <v>1</v>
      </c>
      <c r="F276" s="6" t="s">
        <v>254</v>
      </c>
      <c r="G276" s="8" t="n">
        <v>0.1</v>
      </c>
      <c r="H276" s="6" t="s">
        <v>104</v>
      </c>
      <c r="I276" s="2" t="n">
        <v>52</v>
      </c>
      <c r="J276" s="2" t="n">
        <v>88</v>
      </c>
      <c r="K276" s="2" t="n">
        <v>52</v>
      </c>
      <c r="L276" s="2" t="n">
        <v>88</v>
      </c>
      <c r="M276" s="2" t="n">
        <v>5</v>
      </c>
      <c r="N276" s="2" t="n">
        <v>6</v>
      </c>
      <c r="O276" s="2" t="n">
        <v>313</v>
      </c>
      <c r="P276" s="2" t="n">
        <v>16</v>
      </c>
      <c r="Q276" s="2" t="n">
        <v>147</v>
      </c>
      <c r="R276" s="2" t="n">
        <v>17</v>
      </c>
      <c r="S276" s="2" t="n">
        <v>13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12</v>
      </c>
      <c r="Y276" s="2" t="n">
        <v>12</v>
      </c>
      <c r="Z276" s="2" t="n">
        <v>0</v>
      </c>
      <c r="AA276" s="2" t="n">
        <v>1</v>
      </c>
      <c r="AB276" s="8" t="n">
        <v>0.8538340143</v>
      </c>
      <c r="AC276" s="8" t="n">
        <v>0.2289224857</v>
      </c>
      <c r="AD276" s="8" t="n">
        <v>0.2369159273</v>
      </c>
      <c r="AE276" s="2" t="n">
        <v>1</v>
      </c>
      <c r="AF276" s="8" t="n">
        <v>3.155948</v>
      </c>
      <c r="AG276" s="8" t="n">
        <v>0.9557164593</v>
      </c>
      <c r="AH276" s="8" t="n">
        <v>-0.2940158003</v>
      </c>
      <c r="AI276" s="8" t="n">
        <v>0.01267906275</v>
      </c>
      <c r="AJ276" s="8" t="n">
        <v>0.2941224981</v>
      </c>
      <c r="AK276" s="8" t="n">
        <v>0.9557379571</v>
      </c>
      <c r="AL276" s="8" t="n">
        <v>-0.007544102449</v>
      </c>
      <c r="AM276" s="8" t="n">
        <v>-0.009899776213</v>
      </c>
      <c r="AN276" s="8" t="n">
        <v>0.01093922049</v>
      </c>
      <c r="AO276" s="8" t="n">
        <v>0.999891158</v>
      </c>
      <c r="AP276" s="8" t="n">
        <v>5.221163703</v>
      </c>
      <c r="AQ276" s="8" t="n">
        <v>6.852203053</v>
      </c>
      <c r="AR276" s="8" t="n">
        <v>0.8928413755</v>
      </c>
      <c r="AS276" s="2"/>
      <c r="AT276" s="2"/>
      <c r="AU276" s="2"/>
      <c r="AV276" s="2"/>
      <c r="AW276" s="2"/>
      <c r="AX276" s="2"/>
    </row>
    <row r="277" customFormat="false" ht="15" hidden="false" customHeight="false" outlineLevel="0" collapsed="false">
      <c r="A277" s="6" t="s">
        <v>50</v>
      </c>
      <c r="B277" s="6" t="s">
        <v>52</v>
      </c>
      <c r="C277" s="2" t="n">
        <v>29</v>
      </c>
      <c r="D277" s="6" t="s">
        <v>237</v>
      </c>
      <c r="E277" s="2" t="n">
        <v>1</v>
      </c>
      <c r="F277" s="6" t="s">
        <v>254</v>
      </c>
      <c r="G277" s="8" t="n">
        <v>0.1</v>
      </c>
      <c r="H277" s="6" t="s">
        <v>104</v>
      </c>
      <c r="I277" s="2" t="n">
        <v>52</v>
      </c>
      <c r="J277" s="2" t="n">
        <v>88</v>
      </c>
      <c r="K277" s="2" t="n">
        <v>52</v>
      </c>
      <c r="L277" s="2" t="n">
        <v>88</v>
      </c>
      <c r="M277" s="2" t="n">
        <v>5</v>
      </c>
      <c r="N277" s="2" t="n">
        <v>6</v>
      </c>
      <c r="O277" s="2" t="n">
        <v>313</v>
      </c>
      <c r="P277" s="2" t="n">
        <v>16</v>
      </c>
      <c r="Q277" s="2" t="n">
        <v>147</v>
      </c>
      <c r="R277" s="2" t="n">
        <v>17</v>
      </c>
      <c r="S277" s="2" t="n">
        <v>13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12</v>
      </c>
      <c r="Y277" s="2" t="n">
        <v>12</v>
      </c>
      <c r="Z277" s="2" t="n">
        <v>12</v>
      </c>
      <c r="AA277" s="2" t="n">
        <v>1</v>
      </c>
      <c r="AB277" s="8" t="n">
        <v>0.8538340143</v>
      </c>
      <c r="AC277" s="8" t="n">
        <v>0.2289224857</v>
      </c>
      <c r="AD277" s="8" t="n">
        <v>0.2369159273</v>
      </c>
      <c r="AE277" s="2" t="n">
        <v>1</v>
      </c>
      <c r="AF277" s="8" t="n">
        <v>3.900595</v>
      </c>
      <c r="AG277" s="8" t="n">
        <v>0.9557164593</v>
      </c>
      <c r="AH277" s="8" t="n">
        <v>-0.2940158003</v>
      </c>
      <c r="AI277" s="8" t="n">
        <v>0.01267906275</v>
      </c>
      <c r="AJ277" s="8" t="n">
        <v>0.2941224981</v>
      </c>
      <c r="AK277" s="8" t="n">
        <v>0.9557379571</v>
      </c>
      <c r="AL277" s="8" t="n">
        <v>-0.007544102449</v>
      </c>
      <c r="AM277" s="8" t="n">
        <v>-0.009899776213</v>
      </c>
      <c r="AN277" s="8" t="n">
        <v>0.01093922049</v>
      </c>
      <c r="AO277" s="8" t="n">
        <v>0.999891158</v>
      </c>
      <c r="AP277" s="8" t="n">
        <v>5.221163703</v>
      </c>
      <c r="AQ277" s="8" t="n">
        <v>6.852203053</v>
      </c>
      <c r="AR277" s="8" t="n">
        <v>0.8928413755</v>
      </c>
      <c r="AS277" s="2"/>
      <c r="AT277" s="2"/>
      <c r="AU277" s="2"/>
      <c r="AV277" s="2"/>
      <c r="AW277" s="2"/>
      <c r="AX277" s="2"/>
    </row>
    <row r="278" customFormat="false" ht="15" hidden="false" customHeight="false" outlineLevel="0" collapsed="false">
      <c r="A278" s="6" t="s">
        <v>50</v>
      </c>
      <c r="B278" s="6" t="s">
        <v>51</v>
      </c>
      <c r="C278" s="2" t="n">
        <v>30</v>
      </c>
      <c r="D278" s="6" t="s">
        <v>235</v>
      </c>
      <c r="E278" s="2" t="n">
        <v>1</v>
      </c>
      <c r="F278" s="6" t="s">
        <v>255</v>
      </c>
      <c r="G278" s="8" t="n">
        <v>0.1</v>
      </c>
      <c r="H278" s="6" t="s">
        <v>104</v>
      </c>
      <c r="I278" s="2" t="n">
        <v>54</v>
      </c>
      <c r="J278" s="2" t="n">
        <v>81</v>
      </c>
      <c r="K278" s="2" t="n">
        <v>54</v>
      </c>
      <c r="L278" s="2" t="n">
        <v>81</v>
      </c>
      <c r="M278" s="2" t="n">
        <v>6</v>
      </c>
      <c r="N278" s="2" t="n">
        <v>6</v>
      </c>
      <c r="O278" s="2" t="n">
        <v>326</v>
      </c>
      <c r="P278" s="2" t="n">
        <v>14</v>
      </c>
      <c r="Q278" s="2" t="n">
        <v>119</v>
      </c>
      <c r="R278" s="2" t="n">
        <v>39</v>
      </c>
      <c r="S278" s="2" t="n">
        <v>8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9</v>
      </c>
      <c r="Y278" s="2" t="n">
        <v>9</v>
      </c>
      <c r="Z278" s="2" t="n">
        <v>0</v>
      </c>
      <c r="AA278" s="2" t="n">
        <v>1</v>
      </c>
      <c r="AB278" s="8" t="n">
        <v>0.3291867524</v>
      </c>
      <c r="AC278" s="8" t="n">
        <v>0.06649772821</v>
      </c>
      <c r="AD278" s="8" t="n">
        <v>0.07002224204</v>
      </c>
      <c r="AE278" s="2" t="n">
        <v>1</v>
      </c>
      <c r="AF278" s="8" t="n">
        <v>2.761086</v>
      </c>
      <c r="AG278" s="8" t="n">
        <v>-0.2160730932</v>
      </c>
      <c r="AH278" s="8" t="n">
        <v>-0.9763596999</v>
      </c>
      <c r="AI278" s="8" t="n">
        <v>0.005844206546</v>
      </c>
      <c r="AJ278" s="8" t="n">
        <v>0.9763723245</v>
      </c>
      <c r="AK278" s="8" t="n">
        <v>-0.2160870431</v>
      </c>
      <c r="AL278" s="8" t="n">
        <v>-0.001863783712</v>
      </c>
      <c r="AM278" s="8" t="n">
        <v>0.003082580617</v>
      </c>
      <c r="AN278" s="8" t="n">
        <v>0.005303408019</v>
      </c>
      <c r="AO278" s="8" t="n">
        <v>0.9999811856</v>
      </c>
      <c r="AP278" s="8" t="n">
        <v>-5.186502701</v>
      </c>
      <c r="AQ278" s="8" t="n">
        <v>-0.3919819753</v>
      </c>
      <c r="AR278" s="8" t="n">
        <v>-0.4161068718</v>
      </c>
      <c r="AS278" s="2"/>
      <c r="AT278" s="2"/>
      <c r="AU278" s="2"/>
      <c r="AV278" s="2"/>
      <c r="AW278" s="2"/>
      <c r="AX278" s="2"/>
    </row>
    <row r="279" customFormat="false" ht="15" hidden="false" customHeight="false" outlineLevel="0" collapsed="false">
      <c r="A279" s="6" t="s">
        <v>50</v>
      </c>
      <c r="B279" s="6" t="s">
        <v>52</v>
      </c>
      <c r="C279" s="2" t="n">
        <v>30</v>
      </c>
      <c r="D279" s="6" t="s">
        <v>235</v>
      </c>
      <c r="E279" s="2" t="n">
        <v>1</v>
      </c>
      <c r="F279" s="6" t="s">
        <v>255</v>
      </c>
      <c r="G279" s="8" t="n">
        <v>0.1</v>
      </c>
      <c r="H279" s="6" t="s">
        <v>104</v>
      </c>
      <c r="I279" s="2" t="n">
        <v>54</v>
      </c>
      <c r="J279" s="2" t="n">
        <v>81</v>
      </c>
      <c r="K279" s="2" t="n">
        <v>54</v>
      </c>
      <c r="L279" s="2" t="n">
        <v>81</v>
      </c>
      <c r="M279" s="2" t="n">
        <v>6</v>
      </c>
      <c r="N279" s="2" t="n">
        <v>6</v>
      </c>
      <c r="O279" s="2" t="n">
        <v>326</v>
      </c>
      <c r="P279" s="2" t="n">
        <v>14</v>
      </c>
      <c r="Q279" s="2" t="n">
        <v>119</v>
      </c>
      <c r="R279" s="2" t="n">
        <v>39</v>
      </c>
      <c r="S279" s="2" t="n">
        <v>8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9</v>
      </c>
      <c r="Y279" s="2" t="n">
        <v>9</v>
      </c>
      <c r="Z279" s="2" t="n">
        <v>9</v>
      </c>
      <c r="AA279" s="2" t="n">
        <v>1</v>
      </c>
      <c r="AB279" s="8" t="n">
        <v>0.3291867524</v>
      </c>
      <c r="AC279" s="8" t="n">
        <v>0.06649772821</v>
      </c>
      <c r="AD279" s="8" t="n">
        <v>0.07002224204</v>
      </c>
      <c r="AE279" s="2" t="n">
        <v>1</v>
      </c>
      <c r="AF279" s="8" t="n">
        <v>3.51222</v>
      </c>
      <c r="AG279" s="8" t="n">
        <v>-0.2160730932</v>
      </c>
      <c r="AH279" s="8" t="n">
        <v>-0.9763596999</v>
      </c>
      <c r="AI279" s="8" t="n">
        <v>0.005844206546</v>
      </c>
      <c r="AJ279" s="8" t="n">
        <v>0.9763723245</v>
      </c>
      <c r="AK279" s="8" t="n">
        <v>-0.2160870431</v>
      </c>
      <c r="AL279" s="8" t="n">
        <v>-0.001863783712</v>
      </c>
      <c r="AM279" s="8" t="n">
        <v>0.003082580617</v>
      </c>
      <c r="AN279" s="8" t="n">
        <v>0.005303408019</v>
      </c>
      <c r="AO279" s="8" t="n">
        <v>0.9999811856</v>
      </c>
      <c r="AP279" s="8" t="n">
        <v>-5.186502701</v>
      </c>
      <c r="AQ279" s="8" t="n">
        <v>-0.3919819753</v>
      </c>
      <c r="AR279" s="8" t="n">
        <v>-0.4161068718</v>
      </c>
      <c r="AS279" s="2"/>
      <c r="AT279" s="2"/>
      <c r="AU279" s="2"/>
      <c r="AV279" s="2"/>
      <c r="AW279" s="2"/>
      <c r="AX279" s="2"/>
    </row>
    <row r="280" customFormat="false" ht="15" hidden="false" customHeight="false" outlineLevel="0" collapsed="false">
      <c r="A280" s="6" t="s">
        <v>50</v>
      </c>
      <c r="B280" s="6" t="s">
        <v>51</v>
      </c>
      <c r="C280" s="2" t="n">
        <v>30</v>
      </c>
      <c r="D280" s="6" t="s">
        <v>237</v>
      </c>
      <c r="E280" s="2" t="n">
        <v>1</v>
      </c>
      <c r="F280" s="6" t="s">
        <v>256</v>
      </c>
      <c r="G280" s="8" t="n">
        <v>0.1</v>
      </c>
      <c r="H280" s="6" t="s">
        <v>104</v>
      </c>
      <c r="I280" s="2" t="n">
        <v>54</v>
      </c>
      <c r="J280" s="2" t="n">
        <v>88</v>
      </c>
      <c r="K280" s="2" t="n">
        <v>54</v>
      </c>
      <c r="L280" s="2" t="n">
        <v>88</v>
      </c>
      <c r="M280" s="2" t="n">
        <v>4</v>
      </c>
      <c r="N280" s="2" t="n">
        <v>4</v>
      </c>
      <c r="O280" s="2" t="n">
        <v>340</v>
      </c>
      <c r="P280" s="2" t="n">
        <v>15</v>
      </c>
      <c r="Q280" s="2" t="n">
        <v>124</v>
      </c>
      <c r="R280" s="2" t="n">
        <v>24</v>
      </c>
      <c r="S280" s="2" t="n">
        <v>10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12</v>
      </c>
      <c r="Y280" s="2" t="n">
        <v>12</v>
      </c>
      <c r="Z280" s="2" t="n">
        <v>0</v>
      </c>
      <c r="AA280" s="2" t="n">
        <v>1</v>
      </c>
      <c r="AB280" s="8" t="n">
        <v>0.9243984075</v>
      </c>
      <c r="AC280" s="8" t="n">
        <v>0.1734321986</v>
      </c>
      <c r="AD280" s="8" t="n">
        <v>0.1814927486</v>
      </c>
      <c r="AE280" s="2" t="n">
        <v>1</v>
      </c>
      <c r="AF280" s="8" t="n">
        <v>3.750143</v>
      </c>
      <c r="AG280" s="8" t="n">
        <v>0.9557263992</v>
      </c>
      <c r="AH280" s="8" t="n">
        <v>-0.2940346662</v>
      </c>
      <c r="AI280" s="8" t="n">
        <v>-0.01143087412</v>
      </c>
      <c r="AJ280" s="8" t="n">
        <v>0.2941587079</v>
      </c>
      <c r="AK280" s="8" t="n">
        <v>0.9556895659</v>
      </c>
      <c r="AL280" s="8" t="n">
        <v>0.01131848566</v>
      </c>
      <c r="AM280" s="8" t="n">
        <v>0.007596339971</v>
      </c>
      <c r="AN280" s="8" t="n">
        <v>-0.0141798667</v>
      </c>
      <c r="AO280" s="8" t="n">
        <v>0.9998706051</v>
      </c>
      <c r="AP280" s="8" t="n">
        <v>5.169200323</v>
      </c>
      <c r="AQ280" s="8" t="n">
        <v>6.882077501</v>
      </c>
      <c r="AR280" s="8" t="n">
        <v>0.83170286</v>
      </c>
      <c r="AS280" s="2"/>
      <c r="AT280" s="2"/>
      <c r="AU280" s="2"/>
      <c r="AV280" s="2"/>
      <c r="AW280" s="2"/>
      <c r="AX280" s="2"/>
    </row>
    <row r="281" customFormat="false" ht="15" hidden="false" customHeight="false" outlineLevel="0" collapsed="false">
      <c r="A281" s="6" t="s">
        <v>50</v>
      </c>
      <c r="B281" s="6" t="s">
        <v>52</v>
      </c>
      <c r="C281" s="2" t="n">
        <v>30</v>
      </c>
      <c r="D281" s="6" t="s">
        <v>237</v>
      </c>
      <c r="E281" s="2" t="n">
        <v>1</v>
      </c>
      <c r="F281" s="6" t="s">
        <v>256</v>
      </c>
      <c r="G281" s="8" t="n">
        <v>0.1</v>
      </c>
      <c r="H281" s="6" t="s">
        <v>104</v>
      </c>
      <c r="I281" s="2" t="n">
        <v>54</v>
      </c>
      <c r="J281" s="2" t="n">
        <v>88</v>
      </c>
      <c r="K281" s="2" t="n">
        <v>54</v>
      </c>
      <c r="L281" s="2" t="n">
        <v>88</v>
      </c>
      <c r="M281" s="2" t="n">
        <v>4</v>
      </c>
      <c r="N281" s="2" t="n">
        <v>4</v>
      </c>
      <c r="O281" s="2" t="n">
        <v>340</v>
      </c>
      <c r="P281" s="2" t="n">
        <v>15</v>
      </c>
      <c r="Q281" s="2" t="n">
        <v>124</v>
      </c>
      <c r="R281" s="2" t="n">
        <v>24</v>
      </c>
      <c r="S281" s="2" t="n">
        <v>10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12</v>
      </c>
      <c r="Y281" s="2" t="n">
        <v>12</v>
      </c>
      <c r="Z281" s="2" t="n">
        <v>11</v>
      </c>
      <c r="AA281" s="2" t="n">
        <v>1</v>
      </c>
      <c r="AB281" s="8" t="n">
        <v>0.1951364848</v>
      </c>
      <c r="AC281" s="8" t="n">
        <v>0.08257342947</v>
      </c>
      <c r="AD281" s="8" t="n">
        <v>0.08260338144</v>
      </c>
      <c r="AE281" s="2" t="n">
        <v>1</v>
      </c>
      <c r="AF281" s="8" t="n">
        <v>4.434706</v>
      </c>
      <c r="AG281" s="8" t="n">
        <v>0.9556289486</v>
      </c>
      <c r="AH281" s="8" t="n">
        <v>-0.2945487487</v>
      </c>
      <c r="AI281" s="8" t="n">
        <v>-0.003787774994</v>
      </c>
      <c r="AJ281" s="8" t="n">
        <v>0.2945471181</v>
      </c>
      <c r="AK281" s="8" t="n">
        <v>0.9556364409</v>
      </c>
      <c r="AL281" s="8" t="n">
        <v>-0.0009940041467</v>
      </c>
      <c r="AM281" s="8" t="n">
        <v>0.003912518492</v>
      </c>
      <c r="AN281" s="8" t="n">
        <v>-0.0001657790708</v>
      </c>
      <c r="AO281" s="8" t="n">
        <v>0.9999923323</v>
      </c>
      <c r="AP281" s="8" t="n">
        <v>5.187358061</v>
      </c>
      <c r="AQ281" s="8" t="n">
        <v>6.857743067</v>
      </c>
      <c r="AR281" s="8" t="n">
        <v>0.7440642496</v>
      </c>
      <c r="AS281" s="2"/>
      <c r="AT281" s="2"/>
      <c r="AU281" s="2"/>
      <c r="AV281" s="2"/>
      <c r="AW281" s="2"/>
      <c r="AX281" s="2"/>
    </row>
    <row r="282" customFormat="false" ht="15" hidden="false" customHeight="false" outlineLevel="0" collapsed="false">
      <c r="A282" s="6" t="s">
        <v>50</v>
      </c>
      <c r="B282" s="6" t="s">
        <v>51</v>
      </c>
      <c r="C282" s="2" t="n">
        <v>21</v>
      </c>
      <c r="D282" s="6" t="s">
        <v>257</v>
      </c>
      <c r="E282" s="2" t="n">
        <v>1</v>
      </c>
      <c r="F282" s="6" t="s">
        <v>258</v>
      </c>
      <c r="G282" s="8" t="n">
        <v>0.1</v>
      </c>
      <c r="H282" s="6" t="s">
        <v>104</v>
      </c>
      <c r="I282" s="2" t="n">
        <v>82</v>
      </c>
      <c r="J282" s="2" t="n">
        <v>92</v>
      </c>
      <c r="K282" s="2" t="n">
        <v>82</v>
      </c>
      <c r="L282" s="2" t="n">
        <v>92</v>
      </c>
      <c r="M282" s="2" t="n">
        <v>5</v>
      </c>
      <c r="N282" s="2" t="n">
        <v>19</v>
      </c>
      <c r="O282" s="2" t="n">
        <v>836</v>
      </c>
      <c r="P282" s="2" t="n">
        <v>23</v>
      </c>
      <c r="Q282" s="2" t="n">
        <v>126</v>
      </c>
      <c r="R282" s="2" t="n">
        <v>26</v>
      </c>
      <c r="S282" s="2" t="n">
        <v>10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11</v>
      </c>
      <c r="Y282" s="2" t="n">
        <v>11</v>
      </c>
      <c r="Z282" s="2" t="n">
        <v>0</v>
      </c>
      <c r="AA282" s="2" t="n">
        <v>1</v>
      </c>
      <c r="AB282" s="8" t="n">
        <v>0.09746864496</v>
      </c>
      <c r="AC282" s="8" t="n">
        <v>0.01206869938</v>
      </c>
      <c r="AD282" s="8" t="n">
        <v>0.0137565553</v>
      </c>
      <c r="AE282" s="2" t="n">
        <v>1</v>
      </c>
      <c r="AF282" s="8" t="n">
        <v>5.288149</v>
      </c>
      <c r="AG282" s="8" t="n">
        <v>0.08031562881</v>
      </c>
      <c r="AH282" s="8" t="n">
        <v>0.9967687439</v>
      </c>
      <c r="AI282" s="8" t="n">
        <v>0.001212848731</v>
      </c>
      <c r="AJ282" s="8" t="n">
        <v>-0.9967694817</v>
      </c>
      <c r="AK282" s="8" t="n">
        <v>0.08031558203</v>
      </c>
      <c r="AL282" s="8" t="n">
        <v>8.730518803E-005</v>
      </c>
      <c r="AM282" s="8" t="n">
        <v>-1.038756916E-005</v>
      </c>
      <c r="AN282" s="8" t="n">
        <v>-0.001215942572</v>
      </c>
      <c r="AO282" s="8" t="n">
        <v>0.9999992607</v>
      </c>
      <c r="AP282" s="8" t="n">
        <v>6.017799107</v>
      </c>
      <c r="AQ282" s="8" t="n">
        <v>1.707276737</v>
      </c>
      <c r="AR282" s="8" t="n">
        <v>1.155020274</v>
      </c>
      <c r="AS282" s="2"/>
      <c r="AT282" s="2"/>
      <c r="AU282" s="2"/>
      <c r="AV282" s="2"/>
      <c r="AW282" s="2"/>
      <c r="AX282" s="2"/>
    </row>
    <row r="283" customFormat="false" ht="15" hidden="false" customHeight="false" outlineLevel="0" collapsed="false">
      <c r="A283" s="6" t="s">
        <v>50</v>
      </c>
      <c r="B283" s="6" t="s">
        <v>52</v>
      </c>
      <c r="C283" s="2" t="n">
        <v>21</v>
      </c>
      <c r="D283" s="6" t="s">
        <v>257</v>
      </c>
      <c r="E283" s="2" t="n">
        <v>1</v>
      </c>
      <c r="F283" s="6" t="s">
        <v>258</v>
      </c>
      <c r="G283" s="8" t="n">
        <v>0.1</v>
      </c>
      <c r="H283" s="6" t="s">
        <v>104</v>
      </c>
      <c r="I283" s="2" t="n">
        <v>82</v>
      </c>
      <c r="J283" s="2" t="n">
        <v>92</v>
      </c>
      <c r="K283" s="2" t="n">
        <v>82</v>
      </c>
      <c r="L283" s="2" t="n">
        <v>92</v>
      </c>
      <c r="M283" s="2" t="n">
        <v>5</v>
      </c>
      <c r="N283" s="2" t="n">
        <v>19</v>
      </c>
      <c r="O283" s="2" t="n">
        <v>836</v>
      </c>
      <c r="P283" s="2" t="n">
        <v>23</v>
      </c>
      <c r="Q283" s="2" t="n">
        <v>126</v>
      </c>
      <c r="R283" s="2" t="n">
        <v>26</v>
      </c>
      <c r="S283" s="2" t="n">
        <v>10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11</v>
      </c>
      <c r="Y283" s="2" t="n">
        <v>11</v>
      </c>
      <c r="Z283" s="2" t="n">
        <v>11</v>
      </c>
      <c r="AA283" s="2" t="n">
        <v>1</v>
      </c>
      <c r="AB283" s="8" t="n">
        <v>0.09746864496</v>
      </c>
      <c r="AC283" s="8" t="n">
        <v>0.01206869938</v>
      </c>
      <c r="AD283" s="8" t="n">
        <v>0.0137565553</v>
      </c>
      <c r="AE283" s="2" t="n">
        <v>1</v>
      </c>
      <c r="AF283" s="8" t="n">
        <v>6.254789</v>
      </c>
      <c r="AG283" s="8" t="n">
        <v>0.08031562881</v>
      </c>
      <c r="AH283" s="8" t="n">
        <v>0.9967687439</v>
      </c>
      <c r="AI283" s="8" t="n">
        <v>0.001212848731</v>
      </c>
      <c r="AJ283" s="8" t="n">
        <v>-0.9967694817</v>
      </c>
      <c r="AK283" s="8" t="n">
        <v>0.08031558203</v>
      </c>
      <c r="AL283" s="8" t="n">
        <v>8.730518803E-005</v>
      </c>
      <c r="AM283" s="8" t="n">
        <v>-1.038756916E-005</v>
      </c>
      <c r="AN283" s="8" t="n">
        <v>-0.001215942572</v>
      </c>
      <c r="AO283" s="8" t="n">
        <v>0.9999992607</v>
      </c>
      <c r="AP283" s="8" t="n">
        <v>6.017799107</v>
      </c>
      <c r="AQ283" s="8" t="n">
        <v>1.707276737</v>
      </c>
      <c r="AR283" s="8" t="n">
        <v>1.155020274</v>
      </c>
      <c r="AS283" s="2"/>
      <c r="AT283" s="2"/>
      <c r="AU283" s="2"/>
      <c r="AV283" s="2"/>
      <c r="AW283" s="2"/>
      <c r="AX283" s="2"/>
    </row>
    <row r="284" customFormat="false" ht="15" hidden="false" customHeight="false" outlineLevel="0" collapsed="false">
      <c r="A284" s="6" t="s">
        <v>50</v>
      </c>
      <c r="B284" s="6" t="s">
        <v>51</v>
      </c>
      <c r="C284" s="2" t="n">
        <v>22</v>
      </c>
      <c r="D284" s="6" t="s">
        <v>257</v>
      </c>
      <c r="E284" s="2" t="n">
        <v>1</v>
      </c>
      <c r="F284" s="6" t="s">
        <v>259</v>
      </c>
      <c r="G284" s="8" t="n">
        <v>0.1</v>
      </c>
      <c r="H284" s="6" t="s">
        <v>104</v>
      </c>
      <c r="I284" s="2" t="n">
        <v>87</v>
      </c>
      <c r="J284" s="2" t="n">
        <v>88</v>
      </c>
      <c r="K284" s="2" t="n">
        <v>87</v>
      </c>
      <c r="L284" s="2" t="n">
        <v>88</v>
      </c>
      <c r="M284" s="2" t="n">
        <v>13</v>
      </c>
      <c r="N284" s="2" t="n">
        <v>13</v>
      </c>
      <c r="O284" s="2" t="n">
        <v>673</v>
      </c>
      <c r="P284" s="2" t="n">
        <v>25</v>
      </c>
      <c r="Q284" s="2" t="n">
        <v>144</v>
      </c>
      <c r="R284" s="2" t="n">
        <v>34</v>
      </c>
      <c r="S284" s="2" t="n">
        <v>11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12</v>
      </c>
      <c r="Y284" s="2" t="n">
        <v>12</v>
      </c>
      <c r="Z284" s="2" t="n">
        <v>0</v>
      </c>
      <c r="AA284" s="2" t="n">
        <v>1</v>
      </c>
      <c r="AB284" s="8" t="n">
        <v>0.2969676472</v>
      </c>
      <c r="AC284" s="8" t="n">
        <v>0.04784661805</v>
      </c>
      <c r="AD284" s="8" t="n">
        <v>0.0516046379</v>
      </c>
      <c r="AE284" s="2" t="n">
        <v>1</v>
      </c>
      <c r="AF284" s="8" t="n">
        <v>4.658543</v>
      </c>
      <c r="AG284" s="8" t="n">
        <v>0.0810494301</v>
      </c>
      <c r="AH284" s="8" t="n">
        <v>0.9967089892</v>
      </c>
      <c r="AI284" s="8" t="n">
        <v>-0.001476697963</v>
      </c>
      <c r="AJ284" s="8" t="n">
        <v>-0.9967064744</v>
      </c>
      <c r="AK284" s="8" t="n">
        <v>0.08104506079</v>
      </c>
      <c r="AL284" s="8" t="n">
        <v>-0.002811065283</v>
      </c>
      <c r="AM284" s="8" t="n">
        <v>-0.002682134961</v>
      </c>
      <c r="AN284" s="8" t="n">
        <v>0.00169966966</v>
      </c>
      <c r="AO284" s="8" t="n">
        <v>0.9999949586</v>
      </c>
      <c r="AP284" s="8" t="n">
        <v>6.019203865</v>
      </c>
      <c r="AQ284" s="8" t="n">
        <v>1.695370645</v>
      </c>
      <c r="AR284" s="8" t="n">
        <v>1.189700173</v>
      </c>
      <c r="AS284" s="2"/>
      <c r="AT284" s="2"/>
      <c r="AU284" s="2"/>
      <c r="AV284" s="2"/>
      <c r="AW284" s="2"/>
      <c r="AX284" s="2"/>
    </row>
    <row r="285" customFormat="false" ht="15" hidden="false" customHeight="false" outlineLevel="0" collapsed="false">
      <c r="A285" s="6" t="s">
        <v>50</v>
      </c>
      <c r="B285" s="6" t="s">
        <v>52</v>
      </c>
      <c r="C285" s="2" t="n">
        <v>22</v>
      </c>
      <c r="D285" s="6" t="s">
        <v>257</v>
      </c>
      <c r="E285" s="2" t="n">
        <v>1</v>
      </c>
      <c r="F285" s="6" t="s">
        <v>259</v>
      </c>
      <c r="G285" s="8" t="n">
        <v>0.1</v>
      </c>
      <c r="H285" s="6" t="s">
        <v>104</v>
      </c>
      <c r="I285" s="2" t="n">
        <v>87</v>
      </c>
      <c r="J285" s="2" t="n">
        <v>88</v>
      </c>
      <c r="K285" s="2" t="n">
        <v>87</v>
      </c>
      <c r="L285" s="2" t="n">
        <v>88</v>
      </c>
      <c r="M285" s="2" t="n">
        <v>13</v>
      </c>
      <c r="N285" s="2" t="n">
        <v>13</v>
      </c>
      <c r="O285" s="2" t="n">
        <v>673</v>
      </c>
      <c r="P285" s="2" t="n">
        <v>25</v>
      </c>
      <c r="Q285" s="2" t="n">
        <v>144</v>
      </c>
      <c r="R285" s="2" t="n">
        <v>34</v>
      </c>
      <c r="S285" s="2" t="n">
        <v>11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12</v>
      </c>
      <c r="Y285" s="2" t="n">
        <v>12</v>
      </c>
      <c r="Z285" s="2" t="n">
        <v>12</v>
      </c>
      <c r="AA285" s="2" t="n">
        <v>1</v>
      </c>
      <c r="AB285" s="8" t="n">
        <v>0.2969676472</v>
      </c>
      <c r="AC285" s="8" t="n">
        <v>0.04784661805</v>
      </c>
      <c r="AD285" s="8" t="n">
        <v>0.0516046379</v>
      </c>
      <c r="AE285" s="2" t="n">
        <v>1</v>
      </c>
      <c r="AF285" s="8" t="n">
        <v>5.887119</v>
      </c>
      <c r="AG285" s="8" t="n">
        <v>0.0810494301</v>
      </c>
      <c r="AH285" s="8" t="n">
        <v>0.9967089892</v>
      </c>
      <c r="AI285" s="8" t="n">
        <v>-0.001476697963</v>
      </c>
      <c r="AJ285" s="8" t="n">
        <v>-0.9967064744</v>
      </c>
      <c r="AK285" s="8" t="n">
        <v>0.08104506079</v>
      </c>
      <c r="AL285" s="8" t="n">
        <v>-0.002811065283</v>
      </c>
      <c r="AM285" s="8" t="n">
        <v>-0.002682134961</v>
      </c>
      <c r="AN285" s="8" t="n">
        <v>0.00169966966</v>
      </c>
      <c r="AO285" s="8" t="n">
        <v>0.9999949586</v>
      </c>
      <c r="AP285" s="8" t="n">
        <v>6.019203865</v>
      </c>
      <c r="AQ285" s="8" t="n">
        <v>1.695370645</v>
      </c>
      <c r="AR285" s="8" t="n">
        <v>1.189700173</v>
      </c>
      <c r="AS285" s="2"/>
      <c r="AT285" s="2"/>
      <c r="AU285" s="2"/>
      <c r="AV285" s="2"/>
      <c r="AW285" s="2"/>
      <c r="AX285" s="2"/>
    </row>
    <row r="286" customFormat="false" ht="15" hidden="false" customHeight="false" outlineLevel="0" collapsed="false">
      <c r="A286" s="6" t="s">
        <v>50</v>
      </c>
      <c r="B286" s="6" t="s">
        <v>51</v>
      </c>
      <c r="C286" s="2" t="n">
        <v>23</v>
      </c>
      <c r="D286" s="6" t="s">
        <v>257</v>
      </c>
      <c r="E286" s="2" t="n">
        <v>1</v>
      </c>
      <c r="F286" s="6" t="s">
        <v>260</v>
      </c>
      <c r="G286" s="8" t="n">
        <v>0.1</v>
      </c>
      <c r="H286" s="6" t="s">
        <v>104</v>
      </c>
      <c r="I286" s="2" t="n">
        <v>84</v>
      </c>
      <c r="J286" s="2" t="n">
        <v>88</v>
      </c>
      <c r="K286" s="2" t="n">
        <v>84</v>
      </c>
      <c r="L286" s="2" t="n">
        <v>88</v>
      </c>
      <c r="M286" s="2" t="n">
        <v>4</v>
      </c>
      <c r="N286" s="2" t="n">
        <v>17</v>
      </c>
      <c r="O286" s="2" t="n">
        <v>671</v>
      </c>
      <c r="P286" s="2" t="n">
        <v>18</v>
      </c>
      <c r="Q286" s="2" t="n">
        <v>128</v>
      </c>
      <c r="R286" s="2" t="n">
        <v>28</v>
      </c>
      <c r="S286" s="2" t="n">
        <v>10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9</v>
      </c>
      <c r="Y286" s="2" t="n">
        <v>9</v>
      </c>
      <c r="Z286" s="2" t="n">
        <v>0</v>
      </c>
      <c r="AA286" s="2" t="n">
        <v>1</v>
      </c>
      <c r="AB286" s="8" t="n">
        <v>0.4015835819</v>
      </c>
      <c r="AC286" s="8" t="n">
        <v>0.08346228181</v>
      </c>
      <c r="AD286" s="8" t="n">
        <v>0.08723324218</v>
      </c>
      <c r="AE286" s="2" t="n">
        <v>1</v>
      </c>
      <c r="AF286" s="8" t="n">
        <v>4.241879</v>
      </c>
      <c r="AG286" s="8" t="n">
        <v>0.08118141807</v>
      </c>
      <c r="AH286" s="8" t="n">
        <v>0.9966993174</v>
      </c>
      <c r="AI286" s="8" t="n">
        <v>-0.0002191494138</v>
      </c>
      <c r="AJ286" s="8" t="n">
        <v>-0.996680032</v>
      </c>
      <c r="AK286" s="8" t="n">
        <v>0.08117847469</v>
      </c>
      <c r="AL286" s="8" t="n">
        <v>-0.006242525605</v>
      </c>
      <c r="AM286" s="8" t="n">
        <v>-0.006204130795</v>
      </c>
      <c r="AN286" s="8" t="n">
        <v>0.0007251989258</v>
      </c>
      <c r="AO286" s="8" t="n">
        <v>0.9999804912</v>
      </c>
      <c r="AP286" s="8" t="n">
        <v>6.015224554</v>
      </c>
      <c r="AQ286" s="8" t="n">
        <v>1.701165532</v>
      </c>
      <c r="AR286" s="8" t="n">
        <v>1.226306449</v>
      </c>
      <c r="AS286" s="2"/>
      <c r="AT286" s="2"/>
      <c r="AU286" s="2"/>
      <c r="AV286" s="2"/>
      <c r="AW286" s="2"/>
      <c r="AX286" s="2"/>
    </row>
    <row r="287" customFormat="false" ht="15" hidden="false" customHeight="false" outlineLevel="0" collapsed="false">
      <c r="A287" s="6" t="s">
        <v>50</v>
      </c>
      <c r="B287" s="6" t="s">
        <v>52</v>
      </c>
      <c r="C287" s="2" t="n">
        <v>23</v>
      </c>
      <c r="D287" s="6" t="s">
        <v>257</v>
      </c>
      <c r="E287" s="2" t="n">
        <v>1</v>
      </c>
      <c r="F287" s="6" t="s">
        <v>260</v>
      </c>
      <c r="G287" s="8" t="n">
        <v>0.1</v>
      </c>
      <c r="H287" s="6" t="s">
        <v>104</v>
      </c>
      <c r="I287" s="2" t="n">
        <v>84</v>
      </c>
      <c r="J287" s="2" t="n">
        <v>88</v>
      </c>
      <c r="K287" s="2" t="n">
        <v>84</v>
      </c>
      <c r="L287" s="2" t="n">
        <v>88</v>
      </c>
      <c r="M287" s="2" t="n">
        <v>4</v>
      </c>
      <c r="N287" s="2" t="n">
        <v>17</v>
      </c>
      <c r="O287" s="2" t="n">
        <v>671</v>
      </c>
      <c r="P287" s="2" t="n">
        <v>18</v>
      </c>
      <c r="Q287" s="2" t="n">
        <v>128</v>
      </c>
      <c r="R287" s="2" t="n">
        <v>28</v>
      </c>
      <c r="S287" s="2" t="n">
        <v>10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9</v>
      </c>
      <c r="Y287" s="2" t="n">
        <v>9</v>
      </c>
      <c r="Z287" s="2" t="n">
        <v>9</v>
      </c>
      <c r="AA287" s="2" t="n">
        <v>1</v>
      </c>
      <c r="AB287" s="8" t="n">
        <v>0.4015835819</v>
      </c>
      <c r="AC287" s="8" t="n">
        <v>0.08346228181</v>
      </c>
      <c r="AD287" s="8" t="n">
        <v>0.08723324218</v>
      </c>
      <c r="AE287" s="2" t="n">
        <v>1</v>
      </c>
      <c r="AF287" s="8" t="n">
        <v>7.434141</v>
      </c>
      <c r="AG287" s="8" t="n">
        <v>0.08118141807</v>
      </c>
      <c r="AH287" s="8" t="n">
        <v>0.9966993174</v>
      </c>
      <c r="AI287" s="8" t="n">
        <v>-0.0002191494138</v>
      </c>
      <c r="AJ287" s="8" t="n">
        <v>-0.996680032</v>
      </c>
      <c r="AK287" s="8" t="n">
        <v>0.08117847469</v>
      </c>
      <c r="AL287" s="8" t="n">
        <v>-0.006242525605</v>
      </c>
      <c r="AM287" s="8" t="n">
        <v>-0.006204130795</v>
      </c>
      <c r="AN287" s="8" t="n">
        <v>0.0007251989258</v>
      </c>
      <c r="AO287" s="8" t="n">
        <v>0.9999804912</v>
      </c>
      <c r="AP287" s="8" t="n">
        <v>6.015224554</v>
      </c>
      <c r="AQ287" s="8" t="n">
        <v>1.701165532</v>
      </c>
      <c r="AR287" s="8" t="n">
        <v>1.226306449</v>
      </c>
      <c r="AS287" s="2"/>
      <c r="AT287" s="2"/>
      <c r="AU287" s="2"/>
      <c r="AV287" s="2"/>
      <c r="AW287" s="2"/>
      <c r="AX287" s="2"/>
    </row>
    <row r="288" customFormat="false" ht="15" hidden="false" customHeight="false" outlineLevel="0" collapsed="false">
      <c r="A288" s="6" t="s">
        <v>50</v>
      </c>
      <c r="B288" s="6" t="s">
        <v>51</v>
      </c>
      <c r="C288" s="2" t="n">
        <v>24</v>
      </c>
      <c r="D288" s="6" t="s">
        <v>257</v>
      </c>
      <c r="E288" s="2" t="n">
        <v>1</v>
      </c>
      <c r="F288" s="6" t="s">
        <v>261</v>
      </c>
      <c r="G288" s="8" t="n">
        <v>0.1</v>
      </c>
      <c r="H288" s="6" t="s">
        <v>104</v>
      </c>
      <c r="I288" s="2" t="n">
        <v>83</v>
      </c>
      <c r="J288" s="2" t="n">
        <v>92</v>
      </c>
      <c r="K288" s="2" t="n">
        <v>83</v>
      </c>
      <c r="L288" s="2" t="n">
        <v>92</v>
      </c>
      <c r="M288" s="2" t="n">
        <v>5</v>
      </c>
      <c r="N288" s="2" t="n">
        <v>15</v>
      </c>
      <c r="O288" s="2" t="n">
        <v>657</v>
      </c>
      <c r="P288" s="2" t="n">
        <v>24</v>
      </c>
      <c r="Q288" s="2" t="n">
        <v>165</v>
      </c>
      <c r="R288" s="2" t="n">
        <v>25</v>
      </c>
      <c r="S288" s="2" t="n">
        <v>14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14</v>
      </c>
      <c r="Y288" s="2" t="n">
        <v>14</v>
      </c>
      <c r="Z288" s="2" t="n">
        <v>0</v>
      </c>
      <c r="AA288" s="2" t="n">
        <v>1</v>
      </c>
      <c r="AB288" s="8" t="n">
        <v>0.3077292603</v>
      </c>
      <c r="AC288" s="8" t="n">
        <v>0.01794462263</v>
      </c>
      <c r="AD288" s="8" t="n">
        <v>0.02570988114</v>
      </c>
      <c r="AE288" s="2" t="n">
        <v>1</v>
      </c>
      <c r="AF288" s="8" t="n">
        <v>4.805999</v>
      </c>
      <c r="AG288" s="8" t="n">
        <v>0.08118402391</v>
      </c>
      <c r="AH288" s="8" t="n">
        <v>0.9966959458</v>
      </c>
      <c r="AI288" s="8" t="n">
        <v>-0.002519099359</v>
      </c>
      <c r="AJ288" s="8" t="n">
        <v>-0.9966990269</v>
      </c>
      <c r="AK288" s="8" t="n">
        <v>0.08118490173</v>
      </c>
      <c r="AL288" s="8" t="n">
        <v>0.0002480199802</v>
      </c>
      <c r="AM288" s="8" t="n">
        <v>0.0004517133426</v>
      </c>
      <c r="AN288" s="8" t="n">
        <v>0.002490648619</v>
      </c>
      <c r="AO288" s="8" t="n">
        <v>0.9999967963</v>
      </c>
      <c r="AP288" s="8" t="n">
        <v>6.00163223</v>
      </c>
      <c r="AQ288" s="8" t="n">
        <v>1.708930615</v>
      </c>
      <c r="AR288" s="8" t="n">
        <v>1.14276617</v>
      </c>
      <c r="AS288" s="2"/>
      <c r="AT288" s="2"/>
      <c r="AU288" s="2"/>
      <c r="AV288" s="2"/>
      <c r="AW288" s="2"/>
      <c r="AX288" s="2"/>
    </row>
    <row r="289" customFormat="false" ht="15" hidden="false" customHeight="false" outlineLevel="0" collapsed="false">
      <c r="A289" s="6" t="s">
        <v>50</v>
      </c>
      <c r="B289" s="6" t="s">
        <v>52</v>
      </c>
      <c r="C289" s="2" t="n">
        <v>24</v>
      </c>
      <c r="D289" s="6" t="s">
        <v>257</v>
      </c>
      <c r="E289" s="2" t="n">
        <v>1</v>
      </c>
      <c r="F289" s="6" t="s">
        <v>261</v>
      </c>
      <c r="G289" s="8" t="n">
        <v>0.1</v>
      </c>
      <c r="H289" s="6" t="s">
        <v>104</v>
      </c>
      <c r="I289" s="2" t="n">
        <v>83</v>
      </c>
      <c r="J289" s="2" t="n">
        <v>92</v>
      </c>
      <c r="K289" s="2" t="n">
        <v>83</v>
      </c>
      <c r="L289" s="2" t="n">
        <v>92</v>
      </c>
      <c r="M289" s="2" t="n">
        <v>5</v>
      </c>
      <c r="N289" s="2" t="n">
        <v>15</v>
      </c>
      <c r="O289" s="2" t="n">
        <v>657</v>
      </c>
      <c r="P289" s="2" t="n">
        <v>24</v>
      </c>
      <c r="Q289" s="2" t="n">
        <v>165</v>
      </c>
      <c r="R289" s="2" t="n">
        <v>25</v>
      </c>
      <c r="S289" s="2" t="n">
        <v>14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14</v>
      </c>
      <c r="Y289" s="2" t="n">
        <v>14</v>
      </c>
      <c r="Z289" s="2" t="n">
        <v>14</v>
      </c>
      <c r="AA289" s="2" t="n">
        <v>1</v>
      </c>
      <c r="AB289" s="8" t="n">
        <v>0.3077292603</v>
      </c>
      <c r="AC289" s="8" t="n">
        <v>0.01794462263</v>
      </c>
      <c r="AD289" s="8" t="n">
        <v>0.02570988114</v>
      </c>
      <c r="AE289" s="2" t="n">
        <v>1</v>
      </c>
      <c r="AF289" s="8" t="n">
        <v>5.749357</v>
      </c>
      <c r="AG289" s="8" t="n">
        <v>0.08118402391</v>
      </c>
      <c r="AH289" s="8" t="n">
        <v>0.9966959458</v>
      </c>
      <c r="AI289" s="8" t="n">
        <v>-0.002519099359</v>
      </c>
      <c r="AJ289" s="8" t="n">
        <v>-0.9966990269</v>
      </c>
      <c r="AK289" s="8" t="n">
        <v>0.08118490173</v>
      </c>
      <c r="AL289" s="8" t="n">
        <v>0.0002480199802</v>
      </c>
      <c r="AM289" s="8" t="n">
        <v>0.0004517133426</v>
      </c>
      <c r="AN289" s="8" t="n">
        <v>0.002490648619</v>
      </c>
      <c r="AO289" s="8" t="n">
        <v>0.9999967963</v>
      </c>
      <c r="AP289" s="8" t="n">
        <v>6.00163223</v>
      </c>
      <c r="AQ289" s="8" t="n">
        <v>1.708930615</v>
      </c>
      <c r="AR289" s="8" t="n">
        <v>1.14276617</v>
      </c>
      <c r="AS289" s="2"/>
      <c r="AT289" s="2"/>
      <c r="AU289" s="2"/>
      <c r="AV289" s="2"/>
      <c r="AW289" s="2"/>
      <c r="AX289" s="2"/>
    </row>
    <row r="290" customFormat="false" ht="15" hidden="false" customHeight="false" outlineLevel="0" collapsed="false">
      <c r="A290" s="6" t="s">
        <v>50</v>
      </c>
      <c r="B290" s="6" t="s">
        <v>51</v>
      </c>
      <c r="C290" s="2" t="n">
        <v>25</v>
      </c>
      <c r="D290" s="6" t="s">
        <v>257</v>
      </c>
      <c r="E290" s="2" t="n">
        <v>1</v>
      </c>
      <c r="F290" s="6" t="s">
        <v>262</v>
      </c>
      <c r="G290" s="8" t="n">
        <v>0.1</v>
      </c>
      <c r="H290" s="6" t="s">
        <v>104</v>
      </c>
      <c r="I290" s="2" t="n">
        <v>79</v>
      </c>
      <c r="J290" s="2" t="n">
        <v>84</v>
      </c>
      <c r="K290" s="2" t="n">
        <v>79</v>
      </c>
      <c r="L290" s="2" t="n">
        <v>84</v>
      </c>
      <c r="M290" s="2" t="n">
        <v>7</v>
      </c>
      <c r="N290" s="2" t="n">
        <v>18</v>
      </c>
      <c r="O290" s="2" t="n">
        <v>588</v>
      </c>
      <c r="P290" s="2" t="n">
        <v>23</v>
      </c>
      <c r="Q290" s="2" t="n">
        <v>194</v>
      </c>
      <c r="R290" s="2" t="n">
        <v>14</v>
      </c>
      <c r="S290" s="2" t="n">
        <v>18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16</v>
      </c>
      <c r="Y290" s="2" t="n">
        <v>16</v>
      </c>
      <c r="Z290" s="2" t="n">
        <v>0</v>
      </c>
      <c r="AA290" s="2" t="n">
        <v>1</v>
      </c>
      <c r="AB290" s="8" t="n">
        <v>0.3651948457</v>
      </c>
      <c r="AC290" s="8" t="n">
        <v>0.03267244532</v>
      </c>
      <c r="AD290" s="8" t="n">
        <v>0.04010473595</v>
      </c>
      <c r="AE290" s="2" t="n">
        <v>1</v>
      </c>
      <c r="AF290" s="8" t="n">
        <v>4.657618</v>
      </c>
      <c r="AG290" s="8" t="n">
        <v>0.08181580218</v>
      </c>
      <c r="AH290" s="8" t="n">
        <v>0.9966419044</v>
      </c>
      <c r="AI290" s="8" t="n">
        <v>-0.003330015297</v>
      </c>
      <c r="AJ290" s="8" t="n">
        <v>-0.9966470264</v>
      </c>
      <c r="AK290" s="8" t="n">
        <v>0.08181216567</v>
      </c>
      <c r="AL290" s="8" t="n">
        <v>-0.001214216277</v>
      </c>
      <c r="AM290" s="8" t="n">
        <v>-0.0009377030592</v>
      </c>
      <c r="AN290" s="8" t="n">
        <v>0.003418191922</v>
      </c>
      <c r="AO290" s="8" t="n">
        <v>0.9999937183</v>
      </c>
      <c r="AP290" s="8" t="n">
        <v>5.991184328</v>
      </c>
      <c r="AQ290" s="8" t="n">
        <v>1.711766929</v>
      </c>
      <c r="AR290" s="8" t="n">
        <v>1.158670333</v>
      </c>
      <c r="AS290" s="2"/>
      <c r="AT290" s="2"/>
      <c r="AU290" s="2"/>
      <c r="AV290" s="2"/>
      <c r="AW290" s="2"/>
      <c r="AX290" s="2"/>
    </row>
    <row r="291" customFormat="false" ht="15" hidden="false" customHeight="false" outlineLevel="0" collapsed="false">
      <c r="A291" s="6" t="s">
        <v>50</v>
      </c>
      <c r="B291" s="6" t="s">
        <v>52</v>
      </c>
      <c r="C291" s="2" t="n">
        <v>25</v>
      </c>
      <c r="D291" s="6" t="s">
        <v>257</v>
      </c>
      <c r="E291" s="2" t="n">
        <v>1</v>
      </c>
      <c r="F291" s="6" t="s">
        <v>262</v>
      </c>
      <c r="G291" s="8" t="n">
        <v>0.1</v>
      </c>
      <c r="H291" s="6" t="s">
        <v>104</v>
      </c>
      <c r="I291" s="2" t="n">
        <v>79</v>
      </c>
      <c r="J291" s="2" t="n">
        <v>84</v>
      </c>
      <c r="K291" s="2" t="n">
        <v>79</v>
      </c>
      <c r="L291" s="2" t="n">
        <v>84</v>
      </c>
      <c r="M291" s="2" t="n">
        <v>7</v>
      </c>
      <c r="N291" s="2" t="n">
        <v>18</v>
      </c>
      <c r="O291" s="2" t="n">
        <v>588</v>
      </c>
      <c r="P291" s="2" t="n">
        <v>23</v>
      </c>
      <c r="Q291" s="2" t="n">
        <v>194</v>
      </c>
      <c r="R291" s="2" t="n">
        <v>14</v>
      </c>
      <c r="S291" s="2" t="n">
        <v>18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16</v>
      </c>
      <c r="Y291" s="2" t="n">
        <v>16</v>
      </c>
      <c r="Z291" s="2" t="n">
        <v>16</v>
      </c>
      <c r="AA291" s="2" t="n">
        <v>1</v>
      </c>
      <c r="AB291" s="8" t="n">
        <v>0.3651948457</v>
      </c>
      <c r="AC291" s="8" t="n">
        <v>0.03267244532</v>
      </c>
      <c r="AD291" s="8" t="n">
        <v>0.04010473595</v>
      </c>
      <c r="AE291" s="2" t="n">
        <v>1</v>
      </c>
      <c r="AF291" s="8" t="n">
        <v>5.821344</v>
      </c>
      <c r="AG291" s="8" t="n">
        <v>0.08181580218</v>
      </c>
      <c r="AH291" s="8" t="n">
        <v>0.9966419044</v>
      </c>
      <c r="AI291" s="8" t="n">
        <v>-0.003330015297</v>
      </c>
      <c r="AJ291" s="8" t="n">
        <v>-0.9966470264</v>
      </c>
      <c r="AK291" s="8" t="n">
        <v>0.08181216567</v>
      </c>
      <c r="AL291" s="8" t="n">
        <v>-0.001214216277</v>
      </c>
      <c r="AM291" s="8" t="n">
        <v>-0.0009377030592</v>
      </c>
      <c r="AN291" s="8" t="n">
        <v>0.003418191922</v>
      </c>
      <c r="AO291" s="8" t="n">
        <v>0.9999937183</v>
      </c>
      <c r="AP291" s="8" t="n">
        <v>5.991184328</v>
      </c>
      <c r="AQ291" s="8" t="n">
        <v>1.711766929</v>
      </c>
      <c r="AR291" s="8" t="n">
        <v>1.158670333</v>
      </c>
      <c r="AS291" s="2"/>
      <c r="AT291" s="2"/>
      <c r="AU291" s="2"/>
      <c r="AV291" s="2"/>
      <c r="AW291" s="2"/>
      <c r="AX291" s="2"/>
    </row>
    <row r="292" customFormat="false" ht="15" hidden="false" customHeight="false" outlineLevel="0" collapsed="false">
      <c r="A292" s="6" t="s">
        <v>50</v>
      </c>
      <c r="B292" s="6" t="s">
        <v>51</v>
      </c>
      <c r="C292" s="2" t="n">
        <v>26</v>
      </c>
      <c r="D292" s="6" t="s">
        <v>257</v>
      </c>
      <c r="E292" s="2" t="n">
        <v>1</v>
      </c>
      <c r="F292" s="6" t="s">
        <v>263</v>
      </c>
      <c r="G292" s="8" t="n">
        <v>0.1</v>
      </c>
      <c r="H292" s="6" t="s">
        <v>104</v>
      </c>
      <c r="I292" s="2" t="n">
        <v>82</v>
      </c>
      <c r="J292" s="2" t="n">
        <v>90</v>
      </c>
      <c r="K292" s="2" t="n">
        <v>82</v>
      </c>
      <c r="L292" s="2" t="n">
        <v>90</v>
      </c>
      <c r="M292" s="2" t="n">
        <v>7</v>
      </c>
      <c r="N292" s="2" t="n">
        <v>17</v>
      </c>
      <c r="O292" s="2" t="n">
        <v>727</v>
      </c>
      <c r="P292" s="2" t="n">
        <v>31</v>
      </c>
      <c r="Q292" s="2" t="n">
        <v>187</v>
      </c>
      <c r="R292" s="2" t="n">
        <v>27</v>
      </c>
      <c r="S292" s="2" t="n">
        <v>16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19</v>
      </c>
      <c r="Y292" s="2" t="n">
        <v>19</v>
      </c>
      <c r="Z292" s="2" t="n">
        <v>0</v>
      </c>
      <c r="AA292" s="2" t="n">
        <v>1</v>
      </c>
      <c r="AB292" s="8" t="n">
        <v>0.2461963946</v>
      </c>
      <c r="AC292" s="8" t="n">
        <v>0.03735911617</v>
      </c>
      <c r="AD292" s="8" t="n">
        <v>0.03913524739</v>
      </c>
      <c r="AE292" s="2" t="n">
        <v>1</v>
      </c>
      <c r="AF292" s="8" t="n">
        <v>4.647325</v>
      </c>
      <c r="AG292" s="8" t="n">
        <v>0.08075744921</v>
      </c>
      <c r="AH292" s="8" t="n">
        <v>0.9967328843</v>
      </c>
      <c r="AI292" s="8" t="n">
        <v>-0.001338596323</v>
      </c>
      <c r="AJ292" s="8" t="n">
        <v>-0.99673309</v>
      </c>
      <c r="AK292" s="8" t="n">
        <v>0.08075890404</v>
      </c>
      <c r="AL292" s="8" t="n">
        <v>0.001070873672</v>
      </c>
      <c r="AM292" s="8" t="n">
        <v>0.001175478576</v>
      </c>
      <c r="AN292" s="8" t="n">
        <v>0.001247742224</v>
      </c>
      <c r="AO292" s="8" t="n">
        <v>0.9999985307</v>
      </c>
      <c r="AP292" s="8" t="n">
        <v>5.9975479</v>
      </c>
      <c r="AQ292" s="8" t="n">
        <v>1.704359807</v>
      </c>
      <c r="AR292" s="8" t="n">
        <v>1.173367983</v>
      </c>
      <c r="AS292" s="2"/>
      <c r="AT292" s="2"/>
      <c r="AU292" s="2"/>
      <c r="AV292" s="2"/>
      <c r="AW292" s="2"/>
      <c r="AX292" s="2"/>
    </row>
    <row r="293" customFormat="false" ht="15" hidden="false" customHeight="false" outlineLevel="0" collapsed="false">
      <c r="A293" s="6" t="s">
        <v>50</v>
      </c>
      <c r="B293" s="6" t="s">
        <v>52</v>
      </c>
      <c r="C293" s="2" t="n">
        <v>26</v>
      </c>
      <c r="D293" s="6" t="s">
        <v>257</v>
      </c>
      <c r="E293" s="2" t="n">
        <v>1</v>
      </c>
      <c r="F293" s="6" t="s">
        <v>263</v>
      </c>
      <c r="G293" s="8" t="n">
        <v>0.1</v>
      </c>
      <c r="H293" s="6" t="s">
        <v>104</v>
      </c>
      <c r="I293" s="2" t="n">
        <v>82</v>
      </c>
      <c r="J293" s="2" t="n">
        <v>90</v>
      </c>
      <c r="K293" s="2" t="n">
        <v>82</v>
      </c>
      <c r="L293" s="2" t="n">
        <v>90</v>
      </c>
      <c r="M293" s="2" t="n">
        <v>7</v>
      </c>
      <c r="N293" s="2" t="n">
        <v>17</v>
      </c>
      <c r="O293" s="2" t="n">
        <v>727</v>
      </c>
      <c r="P293" s="2" t="n">
        <v>31</v>
      </c>
      <c r="Q293" s="2" t="n">
        <v>187</v>
      </c>
      <c r="R293" s="2" t="n">
        <v>27</v>
      </c>
      <c r="S293" s="2" t="n">
        <v>16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19</v>
      </c>
      <c r="Y293" s="2" t="n">
        <v>19</v>
      </c>
      <c r="Z293" s="2" t="n">
        <v>19</v>
      </c>
      <c r="AA293" s="2" t="n">
        <v>1</v>
      </c>
      <c r="AB293" s="8" t="n">
        <v>0.2461963946</v>
      </c>
      <c r="AC293" s="8" t="n">
        <v>0.03735911617</v>
      </c>
      <c r="AD293" s="8" t="n">
        <v>0.03913524739</v>
      </c>
      <c r="AE293" s="2" t="n">
        <v>1</v>
      </c>
      <c r="AF293" s="8" t="n">
        <v>5.591456</v>
      </c>
      <c r="AG293" s="8" t="n">
        <v>0.08075744921</v>
      </c>
      <c r="AH293" s="8" t="n">
        <v>0.9967328843</v>
      </c>
      <c r="AI293" s="8" t="n">
        <v>-0.001338596323</v>
      </c>
      <c r="AJ293" s="8" t="n">
        <v>-0.99673309</v>
      </c>
      <c r="AK293" s="8" t="n">
        <v>0.08075890404</v>
      </c>
      <c r="AL293" s="8" t="n">
        <v>0.001070873672</v>
      </c>
      <c r="AM293" s="8" t="n">
        <v>0.001175478576</v>
      </c>
      <c r="AN293" s="8" t="n">
        <v>0.001247742224</v>
      </c>
      <c r="AO293" s="8" t="n">
        <v>0.9999985307</v>
      </c>
      <c r="AP293" s="8" t="n">
        <v>5.9975479</v>
      </c>
      <c r="AQ293" s="8" t="n">
        <v>1.704359807</v>
      </c>
      <c r="AR293" s="8" t="n">
        <v>1.173367983</v>
      </c>
      <c r="AS293" s="2"/>
      <c r="AT293" s="2"/>
      <c r="AU293" s="2"/>
      <c r="AV293" s="2"/>
      <c r="AW293" s="2"/>
      <c r="AX293" s="2"/>
    </row>
    <row r="294" customFormat="false" ht="15" hidden="false" customHeight="false" outlineLevel="0" collapsed="false">
      <c r="A294" s="6" t="s">
        <v>50</v>
      </c>
      <c r="B294" s="6" t="s">
        <v>51</v>
      </c>
      <c r="C294" s="2" t="n">
        <v>27</v>
      </c>
      <c r="D294" s="6" t="s">
        <v>257</v>
      </c>
      <c r="E294" s="2" t="n">
        <v>1</v>
      </c>
      <c r="F294" s="6" t="s">
        <v>264</v>
      </c>
      <c r="G294" s="8" t="n">
        <v>0.1</v>
      </c>
      <c r="H294" s="6" t="s">
        <v>104</v>
      </c>
      <c r="I294" s="2" t="n">
        <v>81</v>
      </c>
      <c r="J294" s="2" t="n">
        <v>87</v>
      </c>
      <c r="K294" s="2" t="n">
        <v>81</v>
      </c>
      <c r="L294" s="2" t="n">
        <v>87</v>
      </c>
      <c r="M294" s="2" t="n">
        <v>6</v>
      </c>
      <c r="N294" s="2" t="n">
        <v>19</v>
      </c>
      <c r="O294" s="2" t="n">
        <v>636</v>
      </c>
      <c r="P294" s="2" t="n">
        <v>22</v>
      </c>
      <c r="Q294" s="2" t="n">
        <v>169</v>
      </c>
      <c r="R294" s="2" t="n">
        <v>29</v>
      </c>
      <c r="S294" s="2" t="n">
        <v>14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13</v>
      </c>
      <c r="Y294" s="2" t="n">
        <v>13</v>
      </c>
      <c r="Z294" s="2" t="n">
        <v>0</v>
      </c>
      <c r="AA294" s="2" t="n">
        <v>1</v>
      </c>
      <c r="AB294" s="8" t="n">
        <v>0.335979779</v>
      </c>
      <c r="AC294" s="8" t="n">
        <v>0.02882862376</v>
      </c>
      <c r="AD294" s="8" t="n">
        <v>0.03848502716</v>
      </c>
      <c r="AE294" s="2" t="n">
        <v>1</v>
      </c>
      <c r="AF294" s="8" t="n">
        <v>5.656565</v>
      </c>
      <c r="AG294" s="8" t="n">
        <v>0.07926273483</v>
      </c>
      <c r="AH294" s="8" t="n">
        <v>0.9968537404</v>
      </c>
      <c r="AI294" s="8" t="n">
        <v>-0.0001978475606</v>
      </c>
      <c r="AJ294" s="8" t="n">
        <v>-0.9968420984</v>
      </c>
      <c r="AK294" s="8" t="n">
        <v>0.07926276603</v>
      </c>
      <c r="AL294" s="8" t="n">
        <v>0.004821276794</v>
      </c>
      <c r="AM294" s="8" t="n">
        <v>0.00482178975</v>
      </c>
      <c r="AN294" s="8" t="n">
        <v>-0.0001849248066</v>
      </c>
      <c r="AO294" s="8" t="n">
        <v>0.999988358</v>
      </c>
      <c r="AP294" s="8" t="n">
        <v>6.026804793</v>
      </c>
      <c r="AQ294" s="8" t="n">
        <v>1.702823662</v>
      </c>
      <c r="AR294" s="8" t="n">
        <v>1.115455744</v>
      </c>
      <c r="AS294" s="2"/>
      <c r="AT294" s="2"/>
      <c r="AU294" s="2"/>
      <c r="AV294" s="2"/>
      <c r="AW294" s="2"/>
      <c r="AX294" s="2"/>
    </row>
    <row r="295" customFormat="false" ht="15" hidden="false" customHeight="false" outlineLevel="0" collapsed="false">
      <c r="A295" s="6" t="s">
        <v>50</v>
      </c>
      <c r="B295" s="6" t="s">
        <v>52</v>
      </c>
      <c r="C295" s="2" t="n">
        <v>27</v>
      </c>
      <c r="D295" s="6" t="s">
        <v>257</v>
      </c>
      <c r="E295" s="2" t="n">
        <v>1</v>
      </c>
      <c r="F295" s="6" t="s">
        <v>264</v>
      </c>
      <c r="G295" s="8" t="n">
        <v>0.1</v>
      </c>
      <c r="H295" s="6" t="s">
        <v>104</v>
      </c>
      <c r="I295" s="2" t="n">
        <v>81</v>
      </c>
      <c r="J295" s="2" t="n">
        <v>87</v>
      </c>
      <c r="K295" s="2" t="n">
        <v>81</v>
      </c>
      <c r="L295" s="2" t="n">
        <v>87</v>
      </c>
      <c r="M295" s="2" t="n">
        <v>6</v>
      </c>
      <c r="N295" s="2" t="n">
        <v>19</v>
      </c>
      <c r="O295" s="2" t="n">
        <v>636</v>
      </c>
      <c r="P295" s="2" t="n">
        <v>22</v>
      </c>
      <c r="Q295" s="2" t="n">
        <v>169</v>
      </c>
      <c r="R295" s="2" t="n">
        <v>29</v>
      </c>
      <c r="S295" s="2" t="n">
        <v>14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13</v>
      </c>
      <c r="Y295" s="2" t="n">
        <v>13</v>
      </c>
      <c r="Z295" s="2" t="n">
        <v>13</v>
      </c>
      <c r="AA295" s="2" t="n">
        <v>1</v>
      </c>
      <c r="AB295" s="8" t="n">
        <v>0.335979779</v>
      </c>
      <c r="AC295" s="8" t="n">
        <v>0.02882862376</v>
      </c>
      <c r="AD295" s="8" t="n">
        <v>0.03848502716</v>
      </c>
      <c r="AE295" s="2" t="n">
        <v>1</v>
      </c>
      <c r="AF295" s="8" t="n">
        <v>6.38926</v>
      </c>
      <c r="AG295" s="8" t="n">
        <v>0.07926273483</v>
      </c>
      <c r="AH295" s="8" t="n">
        <v>0.9968537404</v>
      </c>
      <c r="AI295" s="8" t="n">
        <v>-0.0001978475606</v>
      </c>
      <c r="AJ295" s="8" t="n">
        <v>-0.9968420984</v>
      </c>
      <c r="AK295" s="8" t="n">
        <v>0.07926276603</v>
      </c>
      <c r="AL295" s="8" t="n">
        <v>0.004821276794</v>
      </c>
      <c r="AM295" s="8" t="n">
        <v>0.00482178975</v>
      </c>
      <c r="AN295" s="8" t="n">
        <v>-0.0001849248066</v>
      </c>
      <c r="AO295" s="8" t="n">
        <v>0.999988358</v>
      </c>
      <c r="AP295" s="8" t="n">
        <v>6.026804793</v>
      </c>
      <c r="AQ295" s="8" t="n">
        <v>1.702823662</v>
      </c>
      <c r="AR295" s="8" t="n">
        <v>1.115455744</v>
      </c>
      <c r="AS295" s="2"/>
      <c r="AT295" s="2"/>
      <c r="AU295" s="2"/>
      <c r="AV295" s="2"/>
      <c r="AW295" s="2"/>
      <c r="AX295" s="2"/>
    </row>
    <row r="296" customFormat="false" ht="15" hidden="false" customHeight="false" outlineLevel="0" collapsed="false">
      <c r="A296" s="6" t="s">
        <v>50</v>
      </c>
      <c r="B296" s="6" t="s">
        <v>51</v>
      </c>
      <c r="C296" s="2" t="n">
        <v>28</v>
      </c>
      <c r="D296" s="6" t="s">
        <v>257</v>
      </c>
      <c r="E296" s="2" t="n">
        <v>1</v>
      </c>
      <c r="F296" s="6" t="s">
        <v>265</v>
      </c>
      <c r="G296" s="8" t="n">
        <v>0.1</v>
      </c>
      <c r="H296" s="6" t="s">
        <v>104</v>
      </c>
      <c r="I296" s="2" t="n">
        <v>88</v>
      </c>
      <c r="J296" s="2" t="n">
        <v>89</v>
      </c>
      <c r="K296" s="2" t="n">
        <v>88</v>
      </c>
      <c r="L296" s="2" t="n">
        <v>89</v>
      </c>
      <c r="M296" s="2" t="n">
        <v>8</v>
      </c>
      <c r="N296" s="2" t="n">
        <v>18</v>
      </c>
      <c r="O296" s="2" t="n">
        <v>727</v>
      </c>
      <c r="P296" s="2" t="n">
        <v>28</v>
      </c>
      <c r="Q296" s="2" t="n">
        <v>144</v>
      </c>
      <c r="R296" s="2" t="n">
        <v>14</v>
      </c>
      <c r="S296" s="2" t="n">
        <v>13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15</v>
      </c>
      <c r="Y296" s="2" t="n">
        <v>15</v>
      </c>
      <c r="Z296" s="2" t="n">
        <v>0</v>
      </c>
      <c r="AA296" s="2" t="n">
        <v>1</v>
      </c>
      <c r="AB296" s="8" t="n">
        <v>0.3188641866</v>
      </c>
      <c r="AC296" s="8" t="n">
        <v>0.02348831269</v>
      </c>
      <c r="AD296" s="8" t="n">
        <v>0.03143360947</v>
      </c>
      <c r="AE296" s="2" t="n">
        <v>1</v>
      </c>
      <c r="AF296" s="8" t="n">
        <v>5.486756</v>
      </c>
      <c r="AG296" s="8" t="n">
        <v>0.08080871334</v>
      </c>
      <c r="AH296" s="8" t="n">
        <v>0.9967279721</v>
      </c>
      <c r="AI296" s="8" t="n">
        <v>-0.001817012991</v>
      </c>
      <c r="AJ296" s="8" t="n">
        <v>-0.996724348</v>
      </c>
      <c r="AK296" s="8" t="n">
        <v>0.08081408481</v>
      </c>
      <c r="AL296" s="8" t="n">
        <v>0.003107714358</v>
      </c>
      <c r="AM296" s="8" t="n">
        <v>0.003244386072</v>
      </c>
      <c r="AN296" s="8" t="n">
        <v>0.00155993069</v>
      </c>
      <c r="AO296" s="8" t="n">
        <v>0.9999935203</v>
      </c>
      <c r="AP296" s="8" t="n">
        <v>6.021222689</v>
      </c>
      <c r="AQ296" s="8" t="n">
        <v>1.709198934</v>
      </c>
      <c r="AR296" s="8" t="n">
        <v>1.166325534</v>
      </c>
      <c r="AS296" s="2"/>
      <c r="AT296" s="2"/>
      <c r="AU296" s="2"/>
      <c r="AV296" s="2"/>
      <c r="AW296" s="2"/>
      <c r="AX296" s="2"/>
    </row>
    <row r="297" customFormat="false" ht="15" hidden="false" customHeight="false" outlineLevel="0" collapsed="false">
      <c r="A297" s="6" t="s">
        <v>50</v>
      </c>
      <c r="B297" s="6" t="s">
        <v>52</v>
      </c>
      <c r="C297" s="2" t="n">
        <v>28</v>
      </c>
      <c r="D297" s="6" t="s">
        <v>257</v>
      </c>
      <c r="E297" s="2" t="n">
        <v>1</v>
      </c>
      <c r="F297" s="6" t="s">
        <v>265</v>
      </c>
      <c r="G297" s="8" t="n">
        <v>0.1</v>
      </c>
      <c r="H297" s="6" t="s">
        <v>104</v>
      </c>
      <c r="I297" s="2" t="n">
        <v>88</v>
      </c>
      <c r="J297" s="2" t="n">
        <v>89</v>
      </c>
      <c r="K297" s="2" t="n">
        <v>88</v>
      </c>
      <c r="L297" s="2" t="n">
        <v>89</v>
      </c>
      <c r="M297" s="2" t="n">
        <v>8</v>
      </c>
      <c r="N297" s="2" t="n">
        <v>18</v>
      </c>
      <c r="O297" s="2" t="n">
        <v>727</v>
      </c>
      <c r="P297" s="2" t="n">
        <v>28</v>
      </c>
      <c r="Q297" s="2" t="n">
        <v>144</v>
      </c>
      <c r="R297" s="2" t="n">
        <v>14</v>
      </c>
      <c r="S297" s="2" t="n">
        <v>13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15</v>
      </c>
      <c r="Y297" s="2" t="n">
        <v>15</v>
      </c>
      <c r="Z297" s="2" t="n">
        <v>15</v>
      </c>
      <c r="AA297" s="2" t="n">
        <v>1</v>
      </c>
      <c r="AB297" s="8" t="n">
        <v>0.3188641866</v>
      </c>
      <c r="AC297" s="8" t="n">
        <v>0.02348831269</v>
      </c>
      <c r="AD297" s="8" t="n">
        <v>0.03143360947</v>
      </c>
      <c r="AE297" s="2" t="n">
        <v>1</v>
      </c>
      <c r="AF297" s="8" t="n">
        <v>6.341211</v>
      </c>
      <c r="AG297" s="8" t="n">
        <v>0.08080871334</v>
      </c>
      <c r="AH297" s="8" t="n">
        <v>0.9967279721</v>
      </c>
      <c r="AI297" s="8" t="n">
        <v>-0.001817012991</v>
      </c>
      <c r="AJ297" s="8" t="n">
        <v>-0.996724348</v>
      </c>
      <c r="AK297" s="8" t="n">
        <v>0.08081408481</v>
      </c>
      <c r="AL297" s="8" t="n">
        <v>0.003107714358</v>
      </c>
      <c r="AM297" s="8" t="n">
        <v>0.003244386072</v>
      </c>
      <c r="AN297" s="8" t="n">
        <v>0.00155993069</v>
      </c>
      <c r="AO297" s="8" t="n">
        <v>0.9999935203</v>
      </c>
      <c r="AP297" s="8" t="n">
        <v>6.021222689</v>
      </c>
      <c r="AQ297" s="8" t="n">
        <v>1.709198934</v>
      </c>
      <c r="AR297" s="8" t="n">
        <v>1.166325534</v>
      </c>
      <c r="AS297" s="2"/>
      <c r="AT297" s="2"/>
      <c r="AU297" s="2"/>
      <c r="AV297" s="2"/>
      <c r="AW297" s="2"/>
      <c r="AX297" s="2"/>
    </row>
    <row r="298" customFormat="false" ht="15" hidden="false" customHeight="false" outlineLevel="0" collapsed="false">
      <c r="A298" s="6" t="s">
        <v>50</v>
      </c>
      <c r="B298" s="6" t="s">
        <v>51</v>
      </c>
      <c r="C298" s="2" t="n">
        <v>29</v>
      </c>
      <c r="D298" s="6" t="s">
        <v>257</v>
      </c>
      <c r="E298" s="2" t="n">
        <v>1</v>
      </c>
      <c r="F298" s="6" t="s">
        <v>266</v>
      </c>
      <c r="G298" s="8" t="n">
        <v>0.1</v>
      </c>
      <c r="H298" s="6" t="s">
        <v>104</v>
      </c>
      <c r="I298" s="2" t="n">
        <v>86</v>
      </c>
      <c r="J298" s="2" t="n">
        <v>88</v>
      </c>
      <c r="K298" s="2" t="n">
        <v>86</v>
      </c>
      <c r="L298" s="2" t="n">
        <v>88</v>
      </c>
      <c r="M298" s="2" t="n">
        <v>5</v>
      </c>
      <c r="N298" s="2" t="n">
        <v>12</v>
      </c>
      <c r="O298" s="2" t="n">
        <v>706</v>
      </c>
      <c r="P298" s="2" t="n">
        <v>22</v>
      </c>
      <c r="Q298" s="2" t="n">
        <v>127</v>
      </c>
      <c r="R298" s="2" t="n">
        <v>27</v>
      </c>
      <c r="S298" s="2" t="n">
        <v>10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12</v>
      </c>
      <c r="Y298" s="2" t="n">
        <v>12</v>
      </c>
      <c r="Z298" s="2" t="n">
        <v>0</v>
      </c>
      <c r="AA298" s="2" t="n">
        <v>1</v>
      </c>
      <c r="AB298" s="8" t="n">
        <v>0.3755414269</v>
      </c>
      <c r="AC298" s="8" t="n">
        <v>0.03878614573</v>
      </c>
      <c r="AD298" s="8" t="n">
        <v>0.04626508105</v>
      </c>
      <c r="AE298" s="2" t="n">
        <v>1</v>
      </c>
      <c r="AF298" s="8" t="n">
        <v>4.377847</v>
      </c>
      <c r="AG298" s="8" t="n">
        <v>0.080381654</v>
      </c>
      <c r="AH298" s="8" t="n">
        <v>0.9967640315</v>
      </c>
      <c r="AI298" s="8" t="n">
        <v>0.0005052502638</v>
      </c>
      <c r="AJ298" s="8" t="n">
        <v>-0.996745474</v>
      </c>
      <c r="AK298" s="8" t="n">
        <v>0.0803770331</v>
      </c>
      <c r="AL298" s="8" t="n">
        <v>0.006163815399</v>
      </c>
      <c r="AM298" s="8" t="n">
        <v>0.006103258969</v>
      </c>
      <c r="AN298" s="8" t="n">
        <v>-0.0009990635904</v>
      </c>
      <c r="AO298" s="8" t="n">
        <v>0.9999808759</v>
      </c>
      <c r="AP298" s="8" t="n">
        <v>6.017434652</v>
      </c>
      <c r="AQ298" s="8" t="n">
        <v>1.715320721</v>
      </c>
      <c r="AR298" s="8" t="n">
        <v>1.105446384</v>
      </c>
      <c r="AS298" s="2"/>
      <c r="AT298" s="2"/>
      <c r="AU298" s="2"/>
      <c r="AV298" s="2"/>
      <c r="AW298" s="2"/>
      <c r="AX298" s="2"/>
    </row>
    <row r="299" customFormat="false" ht="15" hidden="false" customHeight="false" outlineLevel="0" collapsed="false">
      <c r="A299" s="6" t="s">
        <v>50</v>
      </c>
      <c r="B299" s="6" t="s">
        <v>52</v>
      </c>
      <c r="C299" s="2" t="n">
        <v>29</v>
      </c>
      <c r="D299" s="6" t="s">
        <v>257</v>
      </c>
      <c r="E299" s="2" t="n">
        <v>1</v>
      </c>
      <c r="F299" s="6" t="s">
        <v>266</v>
      </c>
      <c r="G299" s="8" t="n">
        <v>0.1</v>
      </c>
      <c r="H299" s="6" t="s">
        <v>104</v>
      </c>
      <c r="I299" s="2" t="n">
        <v>86</v>
      </c>
      <c r="J299" s="2" t="n">
        <v>88</v>
      </c>
      <c r="K299" s="2" t="n">
        <v>86</v>
      </c>
      <c r="L299" s="2" t="n">
        <v>88</v>
      </c>
      <c r="M299" s="2" t="n">
        <v>5</v>
      </c>
      <c r="N299" s="2" t="n">
        <v>12</v>
      </c>
      <c r="O299" s="2" t="n">
        <v>706</v>
      </c>
      <c r="P299" s="2" t="n">
        <v>22</v>
      </c>
      <c r="Q299" s="2" t="n">
        <v>127</v>
      </c>
      <c r="R299" s="2" t="n">
        <v>27</v>
      </c>
      <c r="S299" s="2" t="n">
        <v>10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12</v>
      </c>
      <c r="Y299" s="2" t="n">
        <v>12</v>
      </c>
      <c r="Z299" s="2" t="n">
        <v>12</v>
      </c>
      <c r="AA299" s="2" t="n">
        <v>1</v>
      </c>
      <c r="AB299" s="8" t="n">
        <v>0.3755414269</v>
      </c>
      <c r="AC299" s="8" t="n">
        <v>0.03878614573</v>
      </c>
      <c r="AD299" s="8" t="n">
        <v>0.04626508105</v>
      </c>
      <c r="AE299" s="2" t="n">
        <v>1</v>
      </c>
      <c r="AF299" s="8" t="n">
        <v>5.023909</v>
      </c>
      <c r="AG299" s="8" t="n">
        <v>0.080381654</v>
      </c>
      <c r="AH299" s="8" t="n">
        <v>0.9967640315</v>
      </c>
      <c r="AI299" s="8" t="n">
        <v>0.0005052502638</v>
      </c>
      <c r="AJ299" s="8" t="n">
        <v>-0.996745474</v>
      </c>
      <c r="AK299" s="8" t="n">
        <v>0.0803770331</v>
      </c>
      <c r="AL299" s="8" t="n">
        <v>0.006163815399</v>
      </c>
      <c r="AM299" s="8" t="n">
        <v>0.006103258969</v>
      </c>
      <c r="AN299" s="8" t="n">
        <v>-0.0009990635904</v>
      </c>
      <c r="AO299" s="8" t="n">
        <v>0.9999808759</v>
      </c>
      <c r="AP299" s="8" t="n">
        <v>6.017434652</v>
      </c>
      <c r="AQ299" s="8" t="n">
        <v>1.715320721</v>
      </c>
      <c r="AR299" s="8" t="n">
        <v>1.105446384</v>
      </c>
      <c r="AS299" s="2"/>
      <c r="AT299" s="2"/>
      <c r="AU299" s="2"/>
      <c r="AV299" s="2"/>
      <c r="AW299" s="2"/>
      <c r="AX299" s="2"/>
    </row>
    <row r="300" customFormat="false" ht="15" hidden="false" customHeight="false" outlineLevel="0" collapsed="false">
      <c r="A300" s="6" t="s">
        <v>50</v>
      </c>
      <c r="B300" s="6" t="s">
        <v>51</v>
      </c>
      <c r="C300" s="2" t="n">
        <v>30</v>
      </c>
      <c r="D300" s="6" t="s">
        <v>257</v>
      </c>
      <c r="E300" s="2" t="n">
        <v>1</v>
      </c>
      <c r="F300" s="6" t="s">
        <v>267</v>
      </c>
      <c r="G300" s="8" t="n">
        <v>0.1</v>
      </c>
      <c r="H300" s="6" t="s">
        <v>104</v>
      </c>
      <c r="I300" s="2" t="n">
        <v>81</v>
      </c>
      <c r="J300" s="2" t="n">
        <v>88</v>
      </c>
      <c r="K300" s="2" t="n">
        <v>81</v>
      </c>
      <c r="L300" s="2" t="n">
        <v>88</v>
      </c>
      <c r="M300" s="2" t="n">
        <v>6</v>
      </c>
      <c r="N300" s="2" t="n">
        <v>10</v>
      </c>
      <c r="O300" s="2" t="n">
        <v>599</v>
      </c>
      <c r="P300" s="2" t="n">
        <v>23</v>
      </c>
      <c r="Q300" s="2" t="n">
        <v>172</v>
      </c>
      <c r="R300" s="2" t="n">
        <v>32</v>
      </c>
      <c r="S300" s="2" t="n">
        <v>14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10</v>
      </c>
      <c r="Y300" s="2" t="n">
        <v>10</v>
      </c>
      <c r="Z300" s="2" t="n">
        <v>0</v>
      </c>
      <c r="AA300" s="2" t="n">
        <v>1</v>
      </c>
      <c r="AB300" s="8" t="n">
        <v>0.3381887903</v>
      </c>
      <c r="AC300" s="8" t="n">
        <v>0.04380944551</v>
      </c>
      <c r="AD300" s="8" t="n">
        <v>0.04987759381</v>
      </c>
      <c r="AE300" s="2" t="n">
        <v>1</v>
      </c>
      <c r="AF300" s="8" t="n">
        <v>4.197884</v>
      </c>
      <c r="AG300" s="8" t="n">
        <v>0.07891760785</v>
      </c>
      <c r="AH300" s="8" t="n">
        <v>0.9968791016</v>
      </c>
      <c r="AI300" s="8" t="n">
        <v>-0.002016938363</v>
      </c>
      <c r="AJ300" s="8" t="n">
        <v>-0.996877894</v>
      </c>
      <c r="AK300" s="8" t="n">
        <v>0.07891202447</v>
      </c>
      <c r="AL300" s="8" t="n">
        <v>-0.002712356157</v>
      </c>
      <c r="AM300" s="8" t="n">
        <v>-0.00254473048</v>
      </c>
      <c r="AN300" s="8" t="n">
        <v>0.002224693928</v>
      </c>
      <c r="AO300" s="8" t="n">
        <v>0.9999942875</v>
      </c>
      <c r="AP300" s="8" t="n">
        <v>6.015110034</v>
      </c>
      <c r="AQ300" s="8" t="n">
        <v>1.697906461</v>
      </c>
      <c r="AR300" s="8" t="n">
        <v>1.185902331</v>
      </c>
      <c r="AS300" s="2"/>
      <c r="AT300" s="2"/>
      <c r="AU300" s="2"/>
      <c r="AV300" s="2"/>
      <c r="AW300" s="2"/>
      <c r="AX300" s="2"/>
    </row>
    <row r="301" customFormat="false" ht="15" hidden="false" customHeight="false" outlineLevel="0" collapsed="false">
      <c r="A301" s="6" t="s">
        <v>50</v>
      </c>
      <c r="B301" s="6" t="s">
        <v>52</v>
      </c>
      <c r="C301" s="2" t="n">
        <v>30</v>
      </c>
      <c r="D301" s="6" t="s">
        <v>257</v>
      </c>
      <c r="E301" s="2" t="n">
        <v>1</v>
      </c>
      <c r="F301" s="6" t="s">
        <v>267</v>
      </c>
      <c r="G301" s="8" t="n">
        <v>0.1</v>
      </c>
      <c r="H301" s="6" t="s">
        <v>104</v>
      </c>
      <c r="I301" s="2" t="n">
        <v>81</v>
      </c>
      <c r="J301" s="2" t="n">
        <v>88</v>
      </c>
      <c r="K301" s="2" t="n">
        <v>81</v>
      </c>
      <c r="L301" s="2" t="n">
        <v>88</v>
      </c>
      <c r="M301" s="2" t="n">
        <v>6</v>
      </c>
      <c r="N301" s="2" t="n">
        <v>10</v>
      </c>
      <c r="O301" s="2" t="n">
        <v>599</v>
      </c>
      <c r="P301" s="2" t="n">
        <v>23</v>
      </c>
      <c r="Q301" s="2" t="n">
        <v>172</v>
      </c>
      <c r="R301" s="2" t="n">
        <v>32</v>
      </c>
      <c r="S301" s="2" t="n">
        <v>14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10</v>
      </c>
      <c r="Y301" s="2" t="n">
        <v>10</v>
      </c>
      <c r="Z301" s="2" t="n">
        <v>10</v>
      </c>
      <c r="AA301" s="2" t="n">
        <v>1</v>
      </c>
      <c r="AB301" s="8" t="n">
        <v>0.3381887903</v>
      </c>
      <c r="AC301" s="8" t="n">
        <v>0.04380944551</v>
      </c>
      <c r="AD301" s="8" t="n">
        <v>0.04987759381</v>
      </c>
      <c r="AE301" s="2" t="n">
        <v>1</v>
      </c>
      <c r="AF301" s="8" t="n">
        <v>4.847651</v>
      </c>
      <c r="AG301" s="8" t="n">
        <v>0.07891760785</v>
      </c>
      <c r="AH301" s="8" t="n">
        <v>0.9968791016</v>
      </c>
      <c r="AI301" s="8" t="n">
        <v>-0.002016938363</v>
      </c>
      <c r="AJ301" s="8" t="n">
        <v>-0.996877894</v>
      </c>
      <c r="AK301" s="8" t="n">
        <v>0.07891202447</v>
      </c>
      <c r="AL301" s="8" t="n">
        <v>-0.002712356157</v>
      </c>
      <c r="AM301" s="8" t="n">
        <v>-0.00254473048</v>
      </c>
      <c r="AN301" s="8" t="n">
        <v>0.002224693928</v>
      </c>
      <c r="AO301" s="8" t="n">
        <v>0.9999942875</v>
      </c>
      <c r="AP301" s="8" t="n">
        <v>6.015110034</v>
      </c>
      <c r="AQ301" s="8" t="n">
        <v>1.697906461</v>
      </c>
      <c r="AR301" s="8" t="n">
        <v>1.185902331</v>
      </c>
      <c r="AS301" s="2"/>
      <c r="AT301" s="2"/>
      <c r="AU301" s="2"/>
      <c r="AV301" s="2"/>
      <c r="AW301" s="2"/>
      <c r="AX301" s="2"/>
    </row>
    <row r="302" customFormat="false" ht="15" hidden="false" customHeight="false" outlineLevel="0" collapsed="false">
      <c r="A302" s="6" t="s">
        <v>53</v>
      </c>
      <c r="B302" s="6" t="s">
        <v>51</v>
      </c>
      <c r="C302" s="2" t="n">
        <v>21</v>
      </c>
      <c r="D302" s="6" t="s">
        <v>102</v>
      </c>
      <c r="E302" s="2" t="n">
        <v>1</v>
      </c>
      <c r="F302" s="6" t="s">
        <v>103</v>
      </c>
      <c r="G302" s="8" t="n">
        <v>0.1</v>
      </c>
      <c r="H302" s="6" t="s">
        <v>104</v>
      </c>
      <c r="I302" s="2" t="n">
        <v>54</v>
      </c>
      <c r="J302" s="2" t="n">
        <v>60</v>
      </c>
      <c r="K302" s="2" t="n">
        <v>54</v>
      </c>
      <c r="L302" s="2" t="n">
        <v>60</v>
      </c>
      <c r="M302" s="2" t="n">
        <v>5</v>
      </c>
      <c r="N302" s="2" t="n">
        <v>9</v>
      </c>
      <c r="O302" s="2" t="n">
        <v>306</v>
      </c>
      <c r="P302" s="2" t="n">
        <v>12</v>
      </c>
      <c r="Q302" s="2" t="n">
        <v>111</v>
      </c>
      <c r="R302" s="2" t="n">
        <v>11</v>
      </c>
      <c r="S302" s="2" t="n">
        <v>10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9</v>
      </c>
      <c r="Y302" s="2" t="n">
        <v>9</v>
      </c>
      <c r="Z302" s="2" t="n">
        <v>0</v>
      </c>
      <c r="AA302" s="2" t="n">
        <v>1</v>
      </c>
      <c r="AB302" s="8" t="n">
        <v>0.2433457766</v>
      </c>
      <c r="AC302" s="8" t="n">
        <v>0.04661775718</v>
      </c>
      <c r="AD302" s="8" t="n">
        <v>0.04879477559</v>
      </c>
      <c r="AE302" s="2" t="n">
        <v>1</v>
      </c>
      <c r="AF302" s="8" t="n">
        <v>2.231498</v>
      </c>
      <c r="AG302" s="8" t="n">
        <v>-0.7187590558</v>
      </c>
      <c r="AH302" s="8" t="n">
        <v>-0.6952430737</v>
      </c>
      <c r="AI302" s="8" t="n">
        <v>0.004742165092</v>
      </c>
      <c r="AJ302" s="8" t="n">
        <v>0.6952482886</v>
      </c>
      <c r="AK302" s="8" t="n">
        <v>-0.7187693026</v>
      </c>
      <c r="AL302" s="8" t="n">
        <v>-0.0007118577163</v>
      </c>
      <c r="AM302" s="8" t="n">
        <v>0.003903436843</v>
      </c>
      <c r="AN302" s="8" t="n">
        <v>0.002785327985</v>
      </c>
      <c r="AO302" s="8" t="n">
        <v>0.9999885025</v>
      </c>
      <c r="AP302" s="8" t="n">
        <v>-11.07648112</v>
      </c>
      <c r="AQ302" s="8" t="n">
        <v>-0.8797636695</v>
      </c>
      <c r="AR302" s="8" t="n">
        <v>0.5800389902</v>
      </c>
      <c r="AS302" s="6" t="s">
        <v>268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/>
    </row>
    <row r="303" customFormat="false" ht="15" hidden="false" customHeight="false" outlineLevel="0" collapsed="false">
      <c r="A303" s="6" t="s">
        <v>53</v>
      </c>
      <c r="B303" s="6" t="s">
        <v>52</v>
      </c>
      <c r="C303" s="2" t="n">
        <v>21</v>
      </c>
      <c r="D303" s="6" t="s">
        <v>102</v>
      </c>
      <c r="E303" s="2" t="n">
        <v>1</v>
      </c>
      <c r="F303" s="6" t="s">
        <v>103</v>
      </c>
      <c r="G303" s="8" t="n">
        <v>0.1</v>
      </c>
      <c r="H303" s="6" t="s">
        <v>104</v>
      </c>
      <c r="I303" s="2" t="n">
        <v>54</v>
      </c>
      <c r="J303" s="2" t="n">
        <v>60</v>
      </c>
      <c r="K303" s="2" t="n">
        <v>54</v>
      </c>
      <c r="L303" s="2" t="n">
        <v>60</v>
      </c>
      <c r="M303" s="2" t="n">
        <v>5</v>
      </c>
      <c r="N303" s="2" t="n">
        <v>9</v>
      </c>
      <c r="O303" s="2" t="n">
        <v>306</v>
      </c>
      <c r="P303" s="2" t="n">
        <v>12</v>
      </c>
      <c r="Q303" s="2" t="n">
        <v>111</v>
      </c>
      <c r="R303" s="2" t="n">
        <v>11</v>
      </c>
      <c r="S303" s="2" t="n">
        <v>10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9</v>
      </c>
      <c r="Y303" s="2" t="n">
        <v>9</v>
      </c>
      <c r="Z303" s="2" t="n">
        <v>9</v>
      </c>
      <c r="AA303" s="2" t="n">
        <v>1</v>
      </c>
      <c r="AB303" s="8" t="n">
        <v>0.2433457766</v>
      </c>
      <c r="AC303" s="8" t="n">
        <v>0.04661775718</v>
      </c>
      <c r="AD303" s="8" t="n">
        <v>0.04879477559</v>
      </c>
      <c r="AE303" s="2" t="n">
        <v>1</v>
      </c>
      <c r="AF303" s="8" t="n">
        <v>2.871912</v>
      </c>
      <c r="AG303" s="8" t="n">
        <v>-0.7187590558</v>
      </c>
      <c r="AH303" s="8" t="n">
        <v>-0.6952430737</v>
      </c>
      <c r="AI303" s="8" t="n">
        <v>0.004742165092</v>
      </c>
      <c r="AJ303" s="8" t="n">
        <v>0.6952482886</v>
      </c>
      <c r="AK303" s="8" t="n">
        <v>-0.7187693026</v>
      </c>
      <c r="AL303" s="8" t="n">
        <v>-0.0007118577163</v>
      </c>
      <c r="AM303" s="8" t="n">
        <v>0.003903436843</v>
      </c>
      <c r="AN303" s="8" t="n">
        <v>0.002785327985</v>
      </c>
      <c r="AO303" s="8" t="n">
        <v>0.9999885025</v>
      </c>
      <c r="AP303" s="8" t="n">
        <v>-11.07648112</v>
      </c>
      <c r="AQ303" s="8" t="n">
        <v>-0.8797636695</v>
      </c>
      <c r="AR303" s="8" t="n">
        <v>0.5800389902</v>
      </c>
      <c r="AS303" s="6" t="s">
        <v>268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/>
    </row>
    <row r="304" customFormat="false" ht="15" hidden="false" customHeight="false" outlineLevel="0" collapsed="false">
      <c r="A304" s="6" t="s">
        <v>53</v>
      </c>
      <c r="B304" s="6" t="s">
        <v>51</v>
      </c>
      <c r="C304" s="2" t="n">
        <v>21</v>
      </c>
      <c r="D304" s="6" t="s">
        <v>105</v>
      </c>
      <c r="E304" s="2" t="n">
        <v>1</v>
      </c>
      <c r="F304" s="6" t="s">
        <v>106</v>
      </c>
      <c r="G304" s="8" t="n">
        <v>0.1</v>
      </c>
      <c r="H304" s="6" t="s">
        <v>104</v>
      </c>
      <c r="I304" s="2" t="n">
        <v>54</v>
      </c>
      <c r="J304" s="2" t="n">
        <v>48</v>
      </c>
      <c r="K304" s="2" t="n">
        <v>54</v>
      </c>
      <c r="L304" s="2" t="n">
        <v>48</v>
      </c>
      <c r="M304" s="2" t="n">
        <v>4</v>
      </c>
      <c r="N304" s="2" t="n">
        <v>8</v>
      </c>
      <c r="O304" s="2" t="n">
        <v>199</v>
      </c>
      <c r="P304" s="2" t="n">
        <v>11</v>
      </c>
      <c r="Q304" s="2" t="n">
        <v>155</v>
      </c>
      <c r="R304" s="2" t="n">
        <v>5</v>
      </c>
      <c r="S304" s="2" t="n">
        <v>15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11</v>
      </c>
      <c r="Y304" s="2" t="n">
        <v>11</v>
      </c>
      <c r="Z304" s="2" t="n">
        <v>0</v>
      </c>
      <c r="AA304" s="2" t="n">
        <v>1</v>
      </c>
      <c r="AB304" s="8" t="n">
        <v>0.6488975959</v>
      </c>
      <c r="AC304" s="8" t="n">
        <v>0.03164376339</v>
      </c>
      <c r="AD304" s="8" t="n">
        <v>0.04688189284</v>
      </c>
      <c r="AE304" s="2" t="n">
        <v>1</v>
      </c>
      <c r="AF304" s="8" t="n">
        <v>1.622382</v>
      </c>
      <c r="AG304" s="8" t="n">
        <v>0.9338584996</v>
      </c>
      <c r="AH304" s="8" t="n">
        <v>0.3575691183</v>
      </c>
      <c r="AI304" s="8" t="n">
        <v>-0.007254544765</v>
      </c>
      <c r="AJ304" s="8" t="n">
        <v>-0.3575312533</v>
      </c>
      <c r="AK304" s="8" t="n">
        <v>0.9338817648</v>
      </c>
      <c r="AL304" s="8" t="n">
        <v>0.006020987724</v>
      </c>
      <c r="AM304" s="8" t="n">
        <v>0.00892780634</v>
      </c>
      <c r="AN304" s="8" t="n">
        <v>-0.00302902408</v>
      </c>
      <c r="AO304" s="8" t="n">
        <v>0.9999555587</v>
      </c>
      <c r="AP304" s="8" t="n">
        <v>8.391922918</v>
      </c>
      <c r="AQ304" s="8" t="n">
        <v>1.384144655</v>
      </c>
      <c r="AR304" s="8" t="n">
        <v>0.6818225777</v>
      </c>
      <c r="AS304" s="6" t="s">
        <v>268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/>
    </row>
    <row r="305" customFormat="false" ht="15" hidden="false" customHeight="false" outlineLevel="0" collapsed="false">
      <c r="A305" s="6" t="s">
        <v>53</v>
      </c>
      <c r="B305" s="6" t="s">
        <v>52</v>
      </c>
      <c r="C305" s="2" t="n">
        <v>21</v>
      </c>
      <c r="D305" s="6" t="s">
        <v>105</v>
      </c>
      <c r="E305" s="2" t="n">
        <v>1</v>
      </c>
      <c r="F305" s="6" t="s">
        <v>106</v>
      </c>
      <c r="G305" s="8" t="n">
        <v>0.1</v>
      </c>
      <c r="H305" s="6" t="s">
        <v>104</v>
      </c>
      <c r="I305" s="2" t="n">
        <v>54</v>
      </c>
      <c r="J305" s="2" t="n">
        <v>48</v>
      </c>
      <c r="K305" s="2" t="n">
        <v>54</v>
      </c>
      <c r="L305" s="2" t="n">
        <v>48</v>
      </c>
      <c r="M305" s="2" t="n">
        <v>4</v>
      </c>
      <c r="N305" s="2" t="n">
        <v>8</v>
      </c>
      <c r="O305" s="2" t="n">
        <v>199</v>
      </c>
      <c r="P305" s="2" t="n">
        <v>11</v>
      </c>
      <c r="Q305" s="2" t="n">
        <v>155</v>
      </c>
      <c r="R305" s="2" t="n">
        <v>5</v>
      </c>
      <c r="S305" s="2" t="n">
        <v>15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11</v>
      </c>
      <c r="Y305" s="2" t="n">
        <v>11</v>
      </c>
      <c r="Z305" s="2" t="n">
        <v>11</v>
      </c>
      <c r="AA305" s="2" t="n">
        <v>1</v>
      </c>
      <c r="AB305" s="8" t="n">
        <v>0.6488975959</v>
      </c>
      <c r="AC305" s="8" t="n">
        <v>0.03164376339</v>
      </c>
      <c r="AD305" s="8" t="n">
        <v>0.04688189284</v>
      </c>
      <c r="AE305" s="2" t="n">
        <v>1</v>
      </c>
      <c r="AF305" s="8" t="n">
        <v>2.546378</v>
      </c>
      <c r="AG305" s="8" t="n">
        <v>0.9338584996</v>
      </c>
      <c r="AH305" s="8" t="n">
        <v>0.3575691183</v>
      </c>
      <c r="AI305" s="8" t="n">
        <v>-0.007254544765</v>
      </c>
      <c r="AJ305" s="8" t="n">
        <v>-0.3575312533</v>
      </c>
      <c r="AK305" s="8" t="n">
        <v>0.9338817648</v>
      </c>
      <c r="AL305" s="8" t="n">
        <v>0.006020987724</v>
      </c>
      <c r="AM305" s="8" t="n">
        <v>0.00892780634</v>
      </c>
      <c r="AN305" s="8" t="n">
        <v>-0.00302902408</v>
      </c>
      <c r="AO305" s="8" t="n">
        <v>0.9999555587</v>
      </c>
      <c r="AP305" s="8" t="n">
        <v>8.391922918</v>
      </c>
      <c r="AQ305" s="8" t="n">
        <v>1.384144655</v>
      </c>
      <c r="AR305" s="8" t="n">
        <v>0.6818225777</v>
      </c>
      <c r="AS305" s="6" t="s">
        <v>268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/>
    </row>
    <row r="306" customFormat="false" ht="15" hidden="false" customHeight="false" outlineLevel="0" collapsed="false">
      <c r="A306" s="6" t="s">
        <v>53</v>
      </c>
      <c r="B306" s="6" t="s">
        <v>51</v>
      </c>
      <c r="C306" s="2" t="n">
        <v>21</v>
      </c>
      <c r="D306" s="6" t="s">
        <v>107</v>
      </c>
      <c r="E306" s="2" t="n">
        <v>0</v>
      </c>
      <c r="F306" s="6" t="s">
        <v>108</v>
      </c>
      <c r="G306" s="8" t="n">
        <v>0.1</v>
      </c>
      <c r="H306" s="6" t="s">
        <v>104</v>
      </c>
      <c r="I306" s="2" t="n">
        <v>54</v>
      </c>
      <c r="J306" s="2" t="n">
        <v>51</v>
      </c>
      <c r="K306" s="2" t="n">
        <v>54</v>
      </c>
      <c r="L306" s="2" t="n">
        <v>51</v>
      </c>
      <c r="M306" s="2" t="n">
        <v>4</v>
      </c>
      <c r="N306" s="2" t="n">
        <v>8</v>
      </c>
      <c r="O306" s="2" t="n">
        <v>221</v>
      </c>
      <c r="P306" s="2" t="n">
        <v>5</v>
      </c>
      <c r="Q306" s="2" t="n">
        <v>59</v>
      </c>
      <c r="R306" s="2" t="n">
        <v>9</v>
      </c>
      <c r="S306" s="2" t="n">
        <v>5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13</v>
      </c>
      <c r="Y306" s="2" t="n">
        <v>13</v>
      </c>
      <c r="Z306" s="2" t="n">
        <v>0</v>
      </c>
      <c r="AA306" s="2" t="n">
        <v>1</v>
      </c>
      <c r="AB306" s="8" t="n">
        <v>0.7176036704</v>
      </c>
      <c r="AC306" s="8" t="n">
        <v>0.09990861732</v>
      </c>
      <c r="AD306" s="8" t="n">
        <v>0.108024213</v>
      </c>
      <c r="AE306" s="2" t="n">
        <v>1</v>
      </c>
      <c r="AF306" s="8" t="n">
        <v>3.394557</v>
      </c>
      <c r="AG306" s="8" t="n">
        <v>0.9020271034</v>
      </c>
      <c r="AH306" s="8" t="n">
        <v>0.4315386542</v>
      </c>
      <c r="AI306" s="8" t="n">
        <v>-0.01102246073</v>
      </c>
      <c r="AJ306" s="8" t="n">
        <v>-0.4315617802</v>
      </c>
      <c r="AK306" s="8" t="n">
        <v>0.9020833301</v>
      </c>
      <c r="AL306" s="8" t="n">
        <v>0.000308794653</v>
      </c>
      <c r="AM306" s="8" t="n">
        <v>0.01007643491</v>
      </c>
      <c r="AN306" s="8" t="n">
        <v>0.00447833163</v>
      </c>
      <c r="AO306" s="8" t="n">
        <v>0.9999392032</v>
      </c>
      <c r="AP306" s="8" t="n">
        <v>22.84445964</v>
      </c>
      <c r="AQ306" s="8" t="n">
        <v>6.515690973</v>
      </c>
      <c r="AR306" s="8" t="n">
        <v>1.500595937</v>
      </c>
      <c r="AS306" s="6" t="s">
        <v>268</v>
      </c>
      <c r="AT306" s="2" t="n">
        <v>1</v>
      </c>
      <c r="AU306" s="2" t="n">
        <v>1</v>
      </c>
      <c r="AV306" s="2" t="n">
        <v>352</v>
      </c>
      <c r="AW306" s="2" t="n">
        <v>13</v>
      </c>
      <c r="AX306" s="8" t="n">
        <v>0.06912320142</v>
      </c>
    </row>
    <row r="307" customFormat="false" ht="15" hidden="false" customHeight="false" outlineLevel="0" collapsed="false">
      <c r="A307" s="6" t="s">
        <v>53</v>
      </c>
      <c r="B307" s="6" t="s">
        <v>52</v>
      </c>
      <c r="C307" s="2" t="n">
        <v>21</v>
      </c>
      <c r="D307" s="6" t="s">
        <v>107</v>
      </c>
      <c r="E307" s="2" t="n">
        <v>0</v>
      </c>
      <c r="F307" s="6" t="s">
        <v>108</v>
      </c>
      <c r="G307" s="8" t="n">
        <v>0.1</v>
      </c>
      <c r="H307" s="6" t="s">
        <v>104</v>
      </c>
      <c r="I307" s="2" t="n">
        <v>54</v>
      </c>
      <c r="J307" s="2" t="n">
        <v>51</v>
      </c>
      <c r="K307" s="2" t="n">
        <v>54</v>
      </c>
      <c r="L307" s="2" t="n">
        <v>51</v>
      </c>
      <c r="M307" s="2" t="n">
        <v>4</v>
      </c>
      <c r="N307" s="2" t="n">
        <v>8</v>
      </c>
      <c r="O307" s="2" t="n">
        <v>221</v>
      </c>
      <c r="P307" s="2" t="n">
        <v>5</v>
      </c>
      <c r="Q307" s="2" t="n">
        <v>59</v>
      </c>
      <c r="R307" s="2" t="n">
        <v>9</v>
      </c>
      <c r="S307" s="2" t="n">
        <v>5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13</v>
      </c>
      <c r="Y307" s="2" t="n">
        <v>13</v>
      </c>
      <c r="Z307" s="2" t="n">
        <v>13</v>
      </c>
      <c r="AA307" s="2" t="n">
        <v>1</v>
      </c>
      <c r="AB307" s="8" t="n">
        <v>0.7176036704</v>
      </c>
      <c r="AC307" s="8" t="n">
        <v>0.09990861732</v>
      </c>
      <c r="AD307" s="8" t="n">
        <v>0.108024213</v>
      </c>
      <c r="AE307" s="2" t="n">
        <v>1</v>
      </c>
      <c r="AF307" s="8" t="n">
        <v>4.107589</v>
      </c>
      <c r="AG307" s="8" t="n">
        <v>0.9020271034</v>
      </c>
      <c r="AH307" s="8" t="n">
        <v>0.4315386542</v>
      </c>
      <c r="AI307" s="8" t="n">
        <v>-0.01102246073</v>
      </c>
      <c r="AJ307" s="8" t="n">
        <v>-0.4315617802</v>
      </c>
      <c r="AK307" s="8" t="n">
        <v>0.9020833301</v>
      </c>
      <c r="AL307" s="8" t="n">
        <v>0.000308794653</v>
      </c>
      <c r="AM307" s="8" t="n">
        <v>0.01007643491</v>
      </c>
      <c r="AN307" s="8" t="n">
        <v>0.00447833163</v>
      </c>
      <c r="AO307" s="8" t="n">
        <v>0.9999392032</v>
      </c>
      <c r="AP307" s="8" t="n">
        <v>22.84445964</v>
      </c>
      <c r="AQ307" s="8" t="n">
        <v>6.515690973</v>
      </c>
      <c r="AR307" s="8" t="n">
        <v>1.500595937</v>
      </c>
      <c r="AS307" s="6" t="s">
        <v>268</v>
      </c>
      <c r="AT307" s="2" t="n">
        <v>1</v>
      </c>
      <c r="AU307" s="2" t="n">
        <v>1</v>
      </c>
      <c r="AV307" s="2" t="n">
        <v>352</v>
      </c>
      <c r="AW307" s="2" t="n">
        <v>13</v>
      </c>
      <c r="AX307" s="8" t="n">
        <v>0.06912320142</v>
      </c>
    </row>
    <row r="308" customFormat="false" ht="15" hidden="false" customHeight="false" outlineLevel="0" collapsed="false">
      <c r="A308" s="6" t="s">
        <v>53</v>
      </c>
      <c r="B308" s="6" t="s">
        <v>51</v>
      </c>
      <c r="C308" s="2" t="n">
        <v>21</v>
      </c>
      <c r="D308" s="6" t="s">
        <v>109</v>
      </c>
      <c r="E308" s="2" t="n">
        <v>0</v>
      </c>
      <c r="F308" s="6" t="s">
        <v>110</v>
      </c>
      <c r="G308" s="8" t="n">
        <v>0.1</v>
      </c>
      <c r="H308" s="6" t="s">
        <v>104</v>
      </c>
      <c r="I308" s="2" t="n">
        <v>54</v>
      </c>
      <c r="J308" s="2" t="n">
        <v>82</v>
      </c>
      <c r="K308" s="2" t="n">
        <v>54</v>
      </c>
      <c r="L308" s="2" t="n">
        <v>82</v>
      </c>
      <c r="M308" s="2" t="n">
        <v>8</v>
      </c>
      <c r="N308" s="2" t="n">
        <v>13</v>
      </c>
      <c r="O308" s="2" t="n">
        <v>452</v>
      </c>
      <c r="P308" s="2" t="n">
        <v>10</v>
      </c>
      <c r="Q308" s="2" t="n">
        <v>80</v>
      </c>
      <c r="R308" s="2" t="n">
        <v>10</v>
      </c>
      <c r="S308" s="2" t="n">
        <v>7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6</v>
      </c>
      <c r="Y308" s="2" t="n">
        <v>6</v>
      </c>
      <c r="Z308" s="2" t="n">
        <v>0</v>
      </c>
      <c r="AA308" s="2" t="n">
        <v>1</v>
      </c>
      <c r="AB308" s="8" t="n">
        <v>0.6249403055</v>
      </c>
      <c r="AC308" s="8" t="n">
        <v>0.118817426</v>
      </c>
      <c r="AD308" s="8" t="n">
        <v>0.1268178102</v>
      </c>
      <c r="AE308" s="2" t="n">
        <v>1</v>
      </c>
      <c r="AF308" s="8" t="n">
        <v>3.67486</v>
      </c>
      <c r="AG308" s="8" t="n">
        <v>0.2246618701</v>
      </c>
      <c r="AH308" s="8" t="n">
        <v>-0.9744009702</v>
      </c>
      <c r="AI308" s="8" t="n">
        <v>-0.008354242961</v>
      </c>
      <c r="AJ308" s="8" t="n">
        <v>0.9744031132</v>
      </c>
      <c r="AK308" s="8" t="n">
        <v>0.224717121</v>
      </c>
      <c r="AL308" s="8" t="n">
        <v>-0.006386585624</v>
      </c>
      <c r="AM308" s="8" t="n">
        <v>0.008100436655</v>
      </c>
      <c r="AN308" s="8" t="n">
        <v>-0.00670557808</v>
      </c>
      <c r="AO308" s="8" t="n">
        <v>0.9999447075</v>
      </c>
      <c r="AP308" s="8" t="n">
        <v>-16.50289055</v>
      </c>
      <c r="AQ308" s="8" t="n">
        <v>20.50542065</v>
      </c>
      <c r="AR308" s="8" t="n">
        <v>0.887085489</v>
      </c>
      <c r="AS308" s="6" t="s">
        <v>268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/>
    </row>
    <row r="309" customFormat="false" ht="15" hidden="false" customHeight="false" outlineLevel="0" collapsed="false">
      <c r="A309" s="6" t="s">
        <v>53</v>
      </c>
      <c r="B309" s="6" t="s">
        <v>52</v>
      </c>
      <c r="C309" s="2" t="n">
        <v>21</v>
      </c>
      <c r="D309" s="6" t="s">
        <v>109</v>
      </c>
      <c r="E309" s="2" t="n">
        <v>0</v>
      </c>
      <c r="F309" s="6" t="s">
        <v>110</v>
      </c>
      <c r="G309" s="8" t="n">
        <v>0.1</v>
      </c>
      <c r="H309" s="6" t="s">
        <v>104</v>
      </c>
      <c r="I309" s="2" t="n">
        <v>54</v>
      </c>
      <c r="J309" s="2" t="n">
        <v>82</v>
      </c>
      <c r="K309" s="2" t="n">
        <v>54</v>
      </c>
      <c r="L309" s="2" t="n">
        <v>82</v>
      </c>
      <c r="M309" s="2" t="n">
        <v>8</v>
      </c>
      <c r="N309" s="2" t="n">
        <v>13</v>
      </c>
      <c r="O309" s="2" t="n">
        <v>452</v>
      </c>
      <c r="P309" s="2" t="n">
        <v>10</v>
      </c>
      <c r="Q309" s="2" t="n">
        <v>80</v>
      </c>
      <c r="R309" s="2" t="n">
        <v>10</v>
      </c>
      <c r="S309" s="2" t="n">
        <v>7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6</v>
      </c>
      <c r="Y309" s="2" t="n">
        <v>6</v>
      </c>
      <c r="Z309" s="2" t="n">
        <v>6</v>
      </c>
      <c r="AA309" s="2" t="n">
        <v>1</v>
      </c>
      <c r="AB309" s="8" t="n">
        <v>0.6249403055</v>
      </c>
      <c r="AC309" s="8" t="n">
        <v>0.118817426</v>
      </c>
      <c r="AD309" s="8" t="n">
        <v>0.1268178102</v>
      </c>
      <c r="AE309" s="2" t="n">
        <v>1</v>
      </c>
      <c r="AF309" s="8" t="n">
        <v>4.115951</v>
      </c>
      <c r="AG309" s="8" t="n">
        <v>0.2246618701</v>
      </c>
      <c r="AH309" s="8" t="n">
        <v>-0.9744009702</v>
      </c>
      <c r="AI309" s="8" t="n">
        <v>-0.008354242961</v>
      </c>
      <c r="AJ309" s="8" t="n">
        <v>0.9744031132</v>
      </c>
      <c r="AK309" s="8" t="n">
        <v>0.224717121</v>
      </c>
      <c r="AL309" s="8" t="n">
        <v>-0.006386585624</v>
      </c>
      <c r="AM309" s="8" t="n">
        <v>0.008100436655</v>
      </c>
      <c r="AN309" s="8" t="n">
        <v>-0.00670557808</v>
      </c>
      <c r="AO309" s="8" t="n">
        <v>0.9999447075</v>
      </c>
      <c r="AP309" s="8" t="n">
        <v>-16.50289055</v>
      </c>
      <c r="AQ309" s="8" t="n">
        <v>20.50542065</v>
      </c>
      <c r="AR309" s="8" t="n">
        <v>0.887085489</v>
      </c>
      <c r="AS309" s="6" t="s">
        <v>268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/>
    </row>
    <row r="310" customFormat="false" ht="15" hidden="false" customHeight="false" outlineLevel="0" collapsed="false">
      <c r="A310" s="6" t="s">
        <v>53</v>
      </c>
      <c r="B310" s="6" t="s">
        <v>51</v>
      </c>
      <c r="C310" s="2" t="n">
        <v>21</v>
      </c>
      <c r="D310" s="6" t="s">
        <v>111</v>
      </c>
      <c r="E310" s="2" t="n">
        <v>0</v>
      </c>
      <c r="F310" s="6" t="s">
        <v>112</v>
      </c>
      <c r="G310" s="8" t="n">
        <v>0.1</v>
      </c>
      <c r="H310" s="6" t="s">
        <v>104</v>
      </c>
      <c r="I310" s="2" t="n">
        <v>54</v>
      </c>
      <c r="J310" s="2" t="n">
        <v>92</v>
      </c>
      <c r="K310" s="2" t="n">
        <v>54</v>
      </c>
      <c r="L310" s="2" t="n">
        <v>92</v>
      </c>
      <c r="M310" s="2" t="n">
        <v>5</v>
      </c>
      <c r="N310" s="2" t="n">
        <v>14</v>
      </c>
      <c r="O310" s="2" t="n">
        <v>395</v>
      </c>
      <c r="P310" s="2" t="n">
        <v>5</v>
      </c>
      <c r="Q310" s="2" t="n">
        <v>26</v>
      </c>
      <c r="R310" s="2" t="n">
        <v>6</v>
      </c>
      <c r="S310" s="2" t="n">
        <v>2</v>
      </c>
      <c r="T310" s="2" t="n">
        <v>1</v>
      </c>
      <c r="U310" s="2" t="n">
        <v>6</v>
      </c>
      <c r="V310" s="2" t="n">
        <v>6</v>
      </c>
      <c r="W310" s="2" t="n">
        <v>11</v>
      </c>
      <c r="X310" s="2" t="n">
        <v>6</v>
      </c>
      <c r="Y310" s="2" t="n">
        <v>6</v>
      </c>
      <c r="Z310" s="2" t="n">
        <v>0</v>
      </c>
      <c r="AA310" s="2" t="n">
        <v>1</v>
      </c>
      <c r="AB310" s="8" t="n">
        <v>1.542428011</v>
      </c>
      <c r="AC310" s="8" t="n">
        <v>0.1963153677</v>
      </c>
      <c r="AD310" s="8" t="n">
        <v>0.2147274074</v>
      </c>
      <c r="AE310" s="2" t="n">
        <v>1</v>
      </c>
      <c r="AF310" s="8" t="n">
        <v>3.522208</v>
      </c>
      <c r="AG310" s="8" t="n">
        <v>0.9886294422</v>
      </c>
      <c r="AH310" s="8" t="n">
        <v>0.1487096202</v>
      </c>
      <c r="AI310" s="8" t="n">
        <v>-0.02229966133</v>
      </c>
      <c r="AJ310" s="8" t="n">
        <v>-0.1484826357</v>
      </c>
      <c r="AK310" s="8" t="n">
        <v>0.9888479136</v>
      </c>
      <c r="AL310" s="8" t="n">
        <v>0.01152001136</v>
      </c>
      <c r="AM310" s="8" t="n">
        <v>0.02376411009</v>
      </c>
      <c r="AN310" s="8" t="n">
        <v>-0.00807790992</v>
      </c>
      <c r="AO310" s="8" t="n">
        <v>0.9996849576</v>
      </c>
      <c r="AP310" s="8" t="n">
        <v>25.10019926</v>
      </c>
      <c r="AQ310" s="8" t="n">
        <v>19.82135749</v>
      </c>
      <c r="AR310" s="8" t="n">
        <v>2.274891949</v>
      </c>
      <c r="AS310" s="6" t="s">
        <v>268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/>
    </row>
    <row r="311" customFormat="false" ht="15" hidden="false" customHeight="false" outlineLevel="0" collapsed="false">
      <c r="A311" s="6" t="s">
        <v>53</v>
      </c>
      <c r="B311" s="6" t="s">
        <v>52</v>
      </c>
      <c r="C311" s="2" t="n">
        <v>21</v>
      </c>
      <c r="D311" s="6" t="s">
        <v>111</v>
      </c>
      <c r="E311" s="2" t="n">
        <v>0</v>
      </c>
      <c r="F311" s="6" t="s">
        <v>112</v>
      </c>
      <c r="G311" s="8" t="n">
        <v>0.1</v>
      </c>
      <c r="H311" s="6" t="s">
        <v>104</v>
      </c>
      <c r="I311" s="2" t="n">
        <v>54</v>
      </c>
      <c r="J311" s="2" t="n">
        <v>92</v>
      </c>
      <c r="K311" s="2" t="n">
        <v>54</v>
      </c>
      <c r="L311" s="2" t="n">
        <v>92</v>
      </c>
      <c r="M311" s="2" t="n">
        <v>5</v>
      </c>
      <c r="N311" s="2" t="n">
        <v>14</v>
      </c>
      <c r="O311" s="2" t="n">
        <v>395</v>
      </c>
      <c r="P311" s="2" t="n">
        <v>5</v>
      </c>
      <c r="Q311" s="2" t="n">
        <v>26</v>
      </c>
      <c r="R311" s="2" t="n">
        <v>6</v>
      </c>
      <c r="S311" s="2" t="n">
        <v>2</v>
      </c>
      <c r="T311" s="2" t="n">
        <v>1</v>
      </c>
      <c r="U311" s="2" t="n">
        <v>6</v>
      </c>
      <c r="V311" s="2" t="n">
        <v>6</v>
      </c>
      <c r="W311" s="2" t="n">
        <v>11</v>
      </c>
      <c r="X311" s="2" t="n">
        <v>6</v>
      </c>
      <c r="Y311" s="2" t="n">
        <v>6</v>
      </c>
      <c r="Z311" s="2" t="n">
        <v>6</v>
      </c>
      <c r="AA311" s="2" t="n">
        <v>1</v>
      </c>
      <c r="AB311" s="8" t="n">
        <v>1.542428011</v>
      </c>
      <c r="AC311" s="8" t="n">
        <v>0.1963153677</v>
      </c>
      <c r="AD311" s="8" t="n">
        <v>0.2147274074</v>
      </c>
      <c r="AE311" s="2" t="n">
        <v>1</v>
      </c>
      <c r="AF311" s="8" t="n">
        <v>3.96014</v>
      </c>
      <c r="AG311" s="8" t="n">
        <v>0.9886294422</v>
      </c>
      <c r="AH311" s="8" t="n">
        <v>0.1487096202</v>
      </c>
      <c r="AI311" s="8" t="n">
        <v>-0.02229966133</v>
      </c>
      <c r="AJ311" s="8" t="n">
        <v>-0.1484826357</v>
      </c>
      <c r="AK311" s="8" t="n">
        <v>0.9888479136</v>
      </c>
      <c r="AL311" s="8" t="n">
        <v>0.01152001136</v>
      </c>
      <c r="AM311" s="8" t="n">
        <v>0.02376411009</v>
      </c>
      <c r="AN311" s="8" t="n">
        <v>-0.00807790992</v>
      </c>
      <c r="AO311" s="8" t="n">
        <v>0.9996849576</v>
      </c>
      <c r="AP311" s="8" t="n">
        <v>25.10019926</v>
      </c>
      <c r="AQ311" s="8" t="n">
        <v>19.82135749</v>
      </c>
      <c r="AR311" s="8" t="n">
        <v>2.274891949</v>
      </c>
      <c r="AS311" s="6" t="s">
        <v>268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/>
    </row>
    <row r="312" customFormat="false" ht="15" hidden="false" customHeight="false" outlineLevel="0" collapsed="false">
      <c r="A312" s="6" t="s">
        <v>53</v>
      </c>
      <c r="B312" s="6" t="s">
        <v>51</v>
      </c>
      <c r="C312" s="2" t="n">
        <v>22</v>
      </c>
      <c r="D312" s="6" t="s">
        <v>102</v>
      </c>
      <c r="E312" s="2" t="n">
        <v>1</v>
      </c>
      <c r="F312" s="6" t="s">
        <v>113</v>
      </c>
      <c r="G312" s="8" t="n">
        <v>0.1</v>
      </c>
      <c r="H312" s="6" t="s">
        <v>104</v>
      </c>
      <c r="I312" s="2" t="n">
        <v>56</v>
      </c>
      <c r="J312" s="2" t="n">
        <v>61</v>
      </c>
      <c r="K312" s="2" t="n">
        <v>56</v>
      </c>
      <c r="L312" s="2" t="n">
        <v>61</v>
      </c>
      <c r="M312" s="2" t="n">
        <v>4</v>
      </c>
      <c r="N312" s="2" t="n">
        <v>11</v>
      </c>
      <c r="O312" s="2" t="n">
        <v>319</v>
      </c>
      <c r="P312" s="2" t="n">
        <v>11</v>
      </c>
      <c r="Q312" s="2" t="n">
        <v>83</v>
      </c>
      <c r="R312" s="2" t="n">
        <v>23</v>
      </c>
      <c r="S312" s="2" t="n">
        <v>6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24</v>
      </c>
      <c r="Y312" s="2" t="n">
        <v>24</v>
      </c>
      <c r="Z312" s="2" t="n">
        <v>0</v>
      </c>
      <c r="AA312" s="2" t="n">
        <v>1</v>
      </c>
      <c r="AB312" s="8" t="n">
        <v>0.1911865501</v>
      </c>
      <c r="AC312" s="8" t="n">
        <v>0.03537710751</v>
      </c>
      <c r="AD312" s="8" t="n">
        <v>0.03709866012</v>
      </c>
      <c r="AE312" s="2" t="n">
        <v>1</v>
      </c>
      <c r="AF312" s="8" t="n">
        <v>20.511842</v>
      </c>
      <c r="AG312" s="8" t="n">
        <v>-0.7190358327</v>
      </c>
      <c r="AH312" s="8" t="n">
        <v>-0.6949633968</v>
      </c>
      <c r="AI312" s="8" t="n">
        <v>0.003653549429</v>
      </c>
      <c r="AJ312" s="8" t="n">
        <v>0.6949550941</v>
      </c>
      <c r="AK312" s="8" t="n">
        <v>-0.7190451084</v>
      </c>
      <c r="AL312" s="8" t="n">
        <v>-0.003398409965</v>
      </c>
      <c r="AM312" s="8" t="n">
        <v>0.004988837378</v>
      </c>
      <c r="AN312" s="8" t="n">
        <v>9.547424786E-005</v>
      </c>
      <c r="AO312" s="8" t="n">
        <v>0.9999875511</v>
      </c>
      <c r="AP312" s="8" t="n">
        <v>-11.10029809</v>
      </c>
      <c r="AQ312" s="8" t="n">
        <v>-0.8828766677</v>
      </c>
      <c r="AR312" s="8" t="n">
        <v>0.5758068094</v>
      </c>
      <c r="AS312" s="6" t="s">
        <v>268</v>
      </c>
      <c r="AT312" s="2" t="n">
        <v>1</v>
      </c>
      <c r="AU312" s="2" t="n">
        <v>1</v>
      </c>
      <c r="AV312" s="2" t="n">
        <v>2591</v>
      </c>
      <c r="AW312" s="2" t="n">
        <v>24</v>
      </c>
      <c r="AX312" s="8" t="n">
        <v>0.1031925842</v>
      </c>
    </row>
    <row r="313" customFormat="false" ht="15" hidden="false" customHeight="false" outlineLevel="0" collapsed="false">
      <c r="A313" s="6" t="s">
        <v>53</v>
      </c>
      <c r="B313" s="6" t="s">
        <v>52</v>
      </c>
      <c r="C313" s="2" t="n">
        <v>22</v>
      </c>
      <c r="D313" s="6" t="s">
        <v>102</v>
      </c>
      <c r="E313" s="2" t="n">
        <v>1</v>
      </c>
      <c r="F313" s="6" t="s">
        <v>113</v>
      </c>
      <c r="G313" s="8" t="n">
        <v>0.1</v>
      </c>
      <c r="H313" s="6" t="s">
        <v>104</v>
      </c>
      <c r="I313" s="2" t="n">
        <v>56</v>
      </c>
      <c r="J313" s="2" t="n">
        <v>61</v>
      </c>
      <c r="K313" s="2" t="n">
        <v>56</v>
      </c>
      <c r="L313" s="2" t="n">
        <v>61</v>
      </c>
      <c r="M313" s="2" t="n">
        <v>4</v>
      </c>
      <c r="N313" s="2" t="n">
        <v>11</v>
      </c>
      <c r="O313" s="2" t="n">
        <v>319</v>
      </c>
      <c r="P313" s="2" t="n">
        <v>11</v>
      </c>
      <c r="Q313" s="2" t="n">
        <v>83</v>
      </c>
      <c r="R313" s="2" t="n">
        <v>23</v>
      </c>
      <c r="S313" s="2" t="n">
        <v>6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24</v>
      </c>
      <c r="Y313" s="2" t="n">
        <v>24</v>
      </c>
      <c r="Z313" s="2" t="n">
        <v>23</v>
      </c>
      <c r="AA313" s="2" t="n">
        <v>1</v>
      </c>
      <c r="AB313" s="8" t="n">
        <v>0.1911865501</v>
      </c>
      <c r="AC313" s="8" t="n">
        <v>0.03537710751</v>
      </c>
      <c r="AD313" s="8" t="n">
        <v>0.03709866012</v>
      </c>
      <c r="AE313" s="2" t="n">
        <v>1</v>
      </c>
      <c r="AF313" s="8" t="n">
        <v>21.405216</v>
      </c>
      <c r="AG313" s="8" t="n">
        <v>-0.7190358327</v>
      </c>
      <c r="AH313" s="8" t="n">
        <v>-0.6949633968</v>
      </c>
      <c r="AI313" s="8" t="n">
        <v>0.003653549429</v>
      </c>
      <c r="AJ313" s="8" t="n">
        <v>0.6949550941</v>
      </c>
      <c r="AK313" s="8" t="n">
        <v>-0.7190451084</v>
      </c>
      <c r="AL313" s="8" t="n">
        <v>-0.003398409965</v>
      </c>
      <c r="AM313" s="8" t="n">
        <v>0.004988837378</v>
      </c>
      <c r="AN313" s="8" t="n">
        <v>9.547424786E-005</v>
      </c>
      <c r="AO313" s="8" t="n">
        <v>0.9999875511</v>
      </c>
      <c r="AP313" s="8" t="n">
        <v>-11.10029809</v>
      </c>
      <c r="AQ313" s="8" t="n">
        <v>-0.8828766677</v>
      </c>
      <c r="AR313" s="8" t="n">
        <v>0.5758068094</v>
      </c>
      <c r="AS313" s="6" t="s">
        <v>268</v>
      </c>
      <c r="AT313" s="2" t="n">
        <v>1</v>
      </c>
      <c r="AU313" s="2" t="n">
        <v>1</v>
      </c>
      <c r="AV313" s="2" t="n">
        <v>2591</v>
      </c>
      <c r="AW313" s="2" t="n">
        <v>24</v>
      </c>
      <c r="AX313" s="8" t="n">
        <v>0.1031925842</v>
      </c>
    </row>
    <row r="314" customFormat="false" ht="15" hidden="false" customHeight="false" outlineLevel="0" collapsed="false">
      <c r="A314" s="6" t="s">
        <v>53</v>
      </c>
      <c r="B314" s="6" t="s">
        <v>51</v>
      </c>
      <c r="C314" s="2" t="n">
        <v>22</v>
      </c>
      <c r="D314" s="6" t="s">
        <v>105</v>
      </c>
      <c r="E314" s="2" t="n">
        <v>1</v>
      </c>
      <c r="F314" s="6" t="s">
        <v>114</v>
      </c>
      <c r="G314" s="8" t="n">
        <v>0.1</v>
      </c>
      <c r="H314" s="6" t="s">
        <v>104</v>
      </c>
      <c r="I314" s="2" t="n">
        <v>56</v>
      </c>
      <c r="J314" s="2" t="n">
        <v>47</v>
      </c>
      <c r="K314" s="2" t="n">
        <v>56</v>
      </c>
      <c r="L314" s="2" t="n">
        <v>47</v>
      </c>
      <c r="M314" s="2" t="n">
        <v>4</v>
      </c>
      <c r="N314" s="2" t="n">
        <v>8</v>
      </c>
      <c r="O314" s="2" t="n">
        <v>212</v>
      </c>
      <c r="P314" s="2" t="n">
        <v>9</v>
      </c>
      <c r="Q314" s="2" t="n">
        <v>121</v>
      </c>
      <c r="R314" s="2" t="n">
        <v>31</v>
      </c>
      <c r="S314" s="2" t="n">
        <v>9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8</v>
      </c>
      <c r="Y314" s="2" t="n">
        <v>8</v>
      </c>
      <c r="Z314" s="2" t="n">
        <v>0</v>
      </c>
      <c r="AA314" s="2" t="n">
        <v>1</v>
      </c>
      <c r="AB314" s="8" t="n">
        <v>1.147217008</v>
      </c>
      <c r="AC314" s="8" t="n">
        <v>0.1290644684</v>
      </c>
      <c r="AD314" s="8" t="n">
        <v>0.1443467876</v>
      </c>
      <c r="AE314" s="2" t="n">
        <v>1</v>
      </c>
      <c r="AF314" s="8" t="n">
        <v>2.023605</v>
      </c>
      <c r="AG314" s="8" t="n">
        <v>0.9338026396</v>
      </c>
      <c r="AH314" s="8" t="n">
        <v>0.3574423125</v>
      </c>
      <c r="AI314" s="8" t="n">
        <v>-0.01573605792</v>
      </c>
      <c r="AJ314" s="8" t="n">
        <v>-0.3573364358</v>
      </c>
      <c r="AK314" s="8" t="n">
        <v>0.9339305384</v>
      </c>
      <c r="AL314" s="8" t="n">
        <v>0.009188094592</v>
      </c>
      <c r="AM314" s="8" t="n">
        <v>0.01798059883</v>
      </c>
      <c r="AN314" s="8" t="n">
        <v>-0.002956800132</v>
      </c>
      <c r="AO314" s="8" t="n">
        <v>0.9998339639</v>
      </c>
      <c r="AP314" s="8" t="n">
        <v>8.372622644</v>
      </c>
      <c r="AQ314" s="8" t="n">
        <v>1.385510032</v>
      </c>
      <c r="AR314" s="8" t="n">
        <v>0.7893538674</v>
      </c>
      <c r="AS314" s="6" t="s">
        <v>268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/>
    </row>
    <row r="315" customFormat="false" ht="15" hidden="false" customHeight="false" outlineLevel="0" collapsed="false">
      <c r="A315" s="6" t="s">
        <v>53</v>
      </c>
      <c r="B315" s="6" t="s">
        <v>52</v>
      </c>
      <c r="C315" s="2" t="n">
        <v>22</v>
      </c>
      <c r="D315" s="6" t="s">
        <v>105</v>
      </c>
      <c r="E315" s="2" t="n">
        <v>1</v>
      </c>
      <c r="F315" s="6" t="s">
        <v>114</v>
      </c>
      <c r="G315" s="8" t="n">
        <v>0.1</v>
      </c>
      <c r="H315" s="6" t="s">
        <v>104</v>
      </c>
      <c r="I315" s="2" t="n">
        <v>56</v>
      </c>
      <c r="J315" s="2" t="n">
        <v>47</v>
      </c>
      <c r="K315" s="2" t="n">
        <v>56</v>
      </c>
      <c r="L315" s="2" t="n">
        <v>47</v>
      </c>
      <c r="M315" s="2" t="n">
        <v>4</v>
      </c>
      <c r="N315" s="2" t="n">
        <v>8</v>
      </c>
      <c r="O315" s="2" t="n">
        <v>212</v>
      </c>
      <c r="P315" s="2" t="n">
        <v>9</v>
      </c>
      <c r="Q315" s="2" t="n">
        <v>121</v>
      </c>
      <c r="R315" s="2" t="n">
        <v>31</v>
      </c>
      <c r="S315" s="2" t="n">
        <v>9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8</v>
      </c>
      <c r="Y315" s="2" t="n">
        <v>8</v>
      </c>
      <c r="Z315" s="2" t="n">
        <v>8</v>
      </c>
      <c r="AA315" s="2" t="n">
        <v>1</v>
      </c>
      <c r="AB315" s="8" t="n">
        <v>1.147217008</v>
      </c>
      <c r="AC315" s="8" t="n">
        <v>0.1290644684</v>
      </c>
      <c r="AD315" s="8" t="n">
        <v>0.1443467876</v>
      </c>
      <c r="AE315" s="2" t="n">
        <v>1</v>
      </c>
      <c r="AF315" s="8" t="n">
        <v>2.662965</v>
      </c>
      <c r="AG315" s="8" t="n">
        <v>0.9338026396</v>
      </c>
      <c r="AH315" s="8" t="n">
        <v>0.3574423125</v>
      </c>
      <c r="AI315" s="8" t="n">
        <v>-0.01573605792</v>
      </c>
      <c r="AJ315" s="8" t="n">
        <v>-0.3573364358</v>
      </c>
      <c r="AK315" s="8" t="n">
        <v>0.9339305384</v>
      </c>
      <c r="AL315" s="8" t="n">
        <v>0.009188094592</v>
      </c>
      <c r="AM315" s="8" t="n">
        <v>0.01798059883</v>
      </c>
      <c r="AN315" s="8" t="n">
        <v>-0.002956800132</v>
      </c>
      <c r="AO315" s="8" t="n">
        <v>0.9998339639</v>
      </c>
      <c r="AP315" s="8" t="n">
        <v>8.372622644</v>
      </c>
      <c r="AQ315" s="8" t="n">
        <v>1.385510032</v>
      </c>
      <c r="AR315" s="8" t="n">
        <v>0.7893538674</v>
      </c>
      <c r="AS315" s="6" t="s">
        <v>268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/>
    </row>
    <row r="316" customFormat="false" ht="15" hidden="false" customHeight="false" outlineLevel="0" collapsed="false">
      <c r="A316" s="6" t="s">
        <v>53</v>
      </c>
      <c r="B316" s="6" t="s">
        <v>51</v>
      </c>
      <c r="C316" s="2" t="n">
        <v>22</v>
      </c>
      <c r="D316" s="6" t="s">
        <v>107</v>
      </c>
      <c r="E316" s="2" t="n">
        <v>0</v>
      </c>
      <c r="F316" s="6" t="s">
        <v>115</v>
      </c>
      <c r="G316" s="8" t="n">
        <v>0.1</v>
      </c>
      <c r="H316" s="6" t="s">
        <v>104</v>
      </c>
      <c r="I316" s="2" t="n">
        <v>56</v>
      </c>
      <c r="J316" s="2" t="n">
        <v>55</v>
      </c>
      <c r="K316" s="2" t="n">
        <v>56</v>
      </c>
      <c r="L316" s="2" t="n">
        <v>55</v>
      </c>
      <c r="M316" s="2" t="n">
        <v>3</v>
      </c>
      <c r="N316" s="2" t="n">
        <v>7</v>
      </c>
      <c r="O316" s="2" t="n">
        <v>226</v>
      </c>
      <c r="P316" s="2" t="n">
        <v>8</v>
      </c>
      <c r="Q316" s="2" t="n">
        <v>69</v>
      </c>
      <c r="R316" s="2" t="n">
        <v>9</v>
      </c>
      <c r="S316" s="2" t="n">
        <v>6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15</v>
      </c>
      <c r="Y316" s="2" t="n">
        <v>15</v>
      </c>
      <c r="Z316" s="2" t="n">
        <v>0</v>
      </c>
      <c r="AA316" s="2" t="n">
        <v>1</v>
      </c>
      <c r="AB316" s="8" t="n">
        <v>0.5720715034</v>
      </c>
      <c r="AC316" s="8" t="n">
        <v>0.05816312301</v>
      </c>
      <c r="AD316" s="8" t="n">
        <v>0.06747420875</v>
      </c>
      <c r="AE316" s="2" t="n">
        <v>1</v>
      </c>
      <c r="AF316" s="8" t="n">
        <v>3.2156</v>
      </c>
      <c r="AG316" s="8" t="n">
        <v>0.9023099987</v>
      </c>
      <c r="AH316" s="8" t="n">
        <v>0.4310070395</v>
      </c>
      <c r="AI316" s="8" t="n">
        <v>-0.008342550465</v>
      </c>
      <c r="AJ316" s="8" t="n">
        <v>-0.4310155828</v>
      </c>
      <c r="AK316" s="8" t="n">
        <v>0.9023440951</v>
      </c>
      <c r="AL316" s="8" t="n">
        <v>0.0008375289713</v>
      </c>
      <c r="AM316" s="8" t="n">
        <v>0.007888832032</v>
      </c>
      <c r="AN316" s="8" t="n">
        <v>0.002840058486</v>
      </c>
      <c r="AO316" s="8" t="n">
        <v>0.9999648496</v>
      </c>
      <c r="AP316" s="8" t="n">
        <v>22.86401853</v>
      </c>
      <c r="AQ316" s="8" t="n">
        <v>6.529239449</v>
      </c>
      <c r="AR316" s="8" t="n">
        <v>1.462877872</v>
      </c>
      <c r="AS316" s="6" t="s">
        <v>268</v>
      </c>
      <c r="AT316" s="2" t="n">
        <v>1</v>
      </c>
      <c r="AU316" s="2" t="n">
        <v>1</v>
      </c>
      <c r="AV316" s="2" t="n">
        <v>442</v>
      </c>
      <c r="AW316" s="2" t="n">
        <v>15</v>
      </c>
      <c r="AX316" s="8" t="n">
        <v>0.07156926976</v>
      </c>
    </row>
    <row r="317" customFormat="false" ht="15" hidden="false" customHeight="false" outlineLevel="0" collapsed="false">
      <c r="A317" s="6" t="s">
        <v>53</v>
      </c>
      <c r="B317" s="6" t="s">
        <v>52</v>
      </c>
      <c r="C317" s="2" t="n">
        <v>22</v>
      </c>
      <c r="D317" s="6" t="s">
        <v>107</v>
      </c>
      <c r="E317" s="2" t="n">
        <v>0</v>
      </c>
      <c r="F317" s="6" t="s">
        <v>115</v>
      </c>
      <c r="G317" s="8" t="n">
        <v>0.1</v>
      </c>
      <c r="H317" s="6" t="s">
        <v>104</v>
      </c>
      <c r="I317" s="2" t="n">
        <v>56</v>
      </c>
      <c r="J317" s="2" t="n">
        <v>55</v>
      </c>
      <c r="K317" s="2" t="n">
        <v>56</v>
      </c>
      <c r="L317" s="2" t="n">
        <v>55</v>
      </c>
      <c r="M317" s="2" t="n">
        <v>3</v>
      </c>
      <c r="N317" s="2" t="n">
        <v>7</v>
      </c>
      <c r="O317" s="2" t="n">
        <v>226</v>
      </c>
      <c r="P317" s="2" t="n">
        <v>8</v>
      </c>
      <c r="Q317" s="2" t="n">
        <v>69</v>
      </c>
      <c r="R317" s="2" t="n">
        <v>9</v>
      </c>
      <c r="S317" s="2" t="n">
        <v>6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15</v>
      </c>
      <c r="Y317" s="2" t="n">
        <v>15</v>
      </c>
      <c r="Z317" s="2" t="n">
        <v>15</v>
      </c>
      <c r="AA317" s="2" t="n">
        <v>1</v>
      </c>
      <c r="AB317" s="8" t="n">
        <v>0.5720715034</v>
      </c>
      <c r="AC317" s="8" t="n">
        <v>0.05816312301</v>
      </c>
      <c r="AD317" s="8" t="n">
        <v>0.06747420875</v>
      </c>
      <c r="AE317" s="2" t="n">
        <v>1</v>
      </c>
      <c r="AF317" s="8" t="n">
        <v>6.391047</v>
      </c>
      <c r="AG317" s="8" t="n">
        <v>0.9023099987</v>
      </c>
      <c r="AH317" s="8" t="n">
        <v>0.4310070395</v>
      </c>
      <c r="AI317" s="8" t="n">
        <v>-0.008342550465</v>
      </c>
      <c r="AJ317" s="8" t="n">
        <v>-0.4310155828</v>
      </c>
      <c r="AK317" s="8" t="n">
        <v>0.9023440951</v>
      </c>
      <c r="AL317" s="8" t="n">
        <v>0.0008375289713</v>
      </c>
      <c r="AM317" s="8" t="n">
        <v>0.007888832032</v>
      </c>
      <c r="AN317" s="8" t="n">
        <v>0.002840058486</v>
      </c>
      <c r="AO317" s="8" t="n">
        <v>0.9999648496</v>
      </c>
      <c r="AP317" s="8" t="n">
        <v>22.86401853</v>
      </c>
      <c r="AQ317" s="8" t="n">
        <v>6.529239449</v>
      </c>
      <c r="AR317" s="8" t="n">
        <v>1.462877872</v>
      </c>
      <c r="AS317" s="6" t="s">
        <v>268</v>
      </c>
      <c r="AT317" s="2" t="n">
        <v>1</v>
      </c>
      <c r="AU317" s="2" t="n">
        <v>1</v>
      </c>
      <c r="AV317" s="2" t="n">
        <v>442</v>
      </c>
      <c r="AW317" s="2" t="n">
        <v>15</v>
      </c>
      <c r="AX317" s="8" t="n">
        <v>0.07156926976</v>
      </c>
    </row>
    <row r="318" customFormat="false" ht="15" hidden="false" customHeight="false" outlineLevel="0" collapsed="false">
      <c r="A318" s="6" t="s">
        <v>53</v>
      </c>
      <c r="B318" s="6" t="s">
        <v>51</v>
      </c>
      <c r="C318" s="2" t="n">
        <v>22</v>
      </c>
      <c r="D318" s="6" t="s">
        <v>109</v>
      </c>
      <c r="E318" s="2" t="n">
        <v>0</v>
      </c>
      <c r="F318" s="6" t="s">
        <v>116</v>
      </c>
      <c r="G318" s="8" t="n">
        <v>0.1</v>
      </c>
      <c r="H318" s="6" t="s">
        <v>104</v>
      </c>
      <c r="I318" s="2" t="n">
        <v>56</v>
      </c>
      <c r="J318" s="2" t="n">
        <v>87</v>
      </c>
      <c r="K318" s="2" t="n">
        <v>56</v>
      </c>
      <c r="L318" s="2" t="n">
        <v>87</v>
      </c>
      <c r="M318" s="2" t="n">
        <v>9</v>
      </c>
      <c r="N318" s="2" t="n">
        <v>10</v>
      </c>
      <c r="O318" s="2" t="n">
        <v>462</v>
      </c>
      <c r="P318" s="2" t="n">
        <v>14</v>
      </c>
      <c r="Q318" s="2" t="n">
        <v>106</v>
      </c>
      <c r="R318" s="2" t="n">
        <v>16</v>
      </c>
      <c r="S318" s="2" t="n">
        <v>9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7</v>
      </c>
      <c r="Y318" s="2" t="n">
        <v>7</v>
      </c>
      <c r="Z318" s="2" t="n">
        <v>0</v>
      </c>
      <c r="AA318" s="2" t="n">
        <v>1</v>
      </c>
      <c r="AB318" s="8" t="n">
        <v>0.6859649686</v>
      </c>
      <c r="AC318" s="8" t="n">
        <v>0.1592817849</v>
      </c>
      <c r="AD318" s="8" t="n">
        <v>0.1626644528</v>
      </c>
      <c r="AE318" s="2" t="n">
        <v>1</v>
      </c>
      <c r="AF318" s="8" t="n">
        <v>2.979176</v>
      </c>
      <c r="AG318" s="8" t="n">
        <v>0.2237615033</v>
      </c>
      <c r="AH318" s="8" t="n">
        <v>-0.974642631</v>
      </c>
      <c r="AI318" s="8" t="n">
        <v>0.001591034522</v>
      </c>
      <c r="AJ318" s="8" t="n">
        <v>0.9745622788</v>
      </c>
      <c r="AK318" s="8" t="n">
        <v>0.2237213297</v>
      </c>
      <c r="AL318" s="8" t="n">
        <v>-0.01330907477</v>
      </c>
      <c r="AM318" s="8" t="n">
        <v>0.01261564329</v>
      </c>
      <c r="AN318" s="8" t="n">
        <v>0.004528620808</v>
      </c>
      <c r="AO318" s="8" t="n">
        <v>0.9999101645</v>
      </c>
      <c r="AP318" s="8" t="n">
        <v>-16.53377454</v>
      </c>
      <c r="AQ318" s="8" t="n">
        <v>20.49218541</v>
      </c>
      <c r="AR318" s="8" t="n">
        <v>1.150061898</v>
      </c>
      <c r="AS318" s="6" t="s">
        <v>268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/>
    </row>
    <row r="319" customFormat="false" ht="15" hidden="false" customHeight="false" outlineLevel="0" collapsed="false">
      <c r="A319" s="6" t="s">
        <v>53</v>
      </c>
      <c r="B319" s="6" t="s">
        <v>52</v>
      </c>
      <c r="C319" s="2" t="n">
        <v>22</v>
      </c>
      <c r="D319" s="6" t="s">
        <v>109</v>
      </c>
      <c r="E319" s="2" t="n">
        <v>0</v>
      </c>
      <c r="F319" s="6" t="s">
        <v>116</v>
      </c>
      <c r="G319" s="8" t="n">
        <v>0.1</v>
      </c>
      <c r="H319" s="6" t="s">
        <v>104</v>
      </c>
      <c r="I319" s="2" t="n">
        <v>56</v>
      </c>
      <c r="J319" s="2" t="n">
        <v>87</v>
      </c>
      <c r="K319" s="2" t="n">
        <v>56</v>
      </c>
      <c r="L319" s="2" t="n">
        <v>87</v>
      </c>
      <c r="M319" s="2" t="n">
        <v>9</v>
      </c>
      <c r="N319" s="2" t="n">
        <v>10</v>
      </c>
      <c r="O319" s="2" t="n">
        <v>462</v>
      </c>
      <c r="P319" s="2" t="n">
        <v>14</v>
      </c>
      <c r="Q319" s="2" t="n">
        <v>106</v>
      </c>
      <c r="R319" s="2" t="n">
        <v>16</v>
      </c>
      <c r="S319" s="2" t="n">
        <v>9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7</v>
      </c>
      <c r="Y319" s="2" t="n">
        <v>7</v>
      </c>
      <c r="Z319" s="2" t="n">
        <v>7</v>
      </c>
      <c r="AA319" s="2" t="n">
        <v>1</v>
      </c>
      <c r="AB319" s="8" t="n">
        <v>0.6859649686</v>
      </c>
      <c r="AC319" s="8" t="n">
        <v>0.1592817849</v>
      </c>
      <c r="AD319" s="8" t="n">
        <v>0.1626644528</v>
      </c>
      <c r="AE319" s="2" t="n">
        <v>1</v>
      </c>
      <c r="AF319" s="8" t="n">
        <v>3.824069</v>
      </c>
      <c r="AG319" s="8" t="n">
        <v>0.2237615033</v>
      </c>
      <c r="AH319" s="8" t="n">
        <v>-0.974642631</v>
      </c>
      <c r="AI319" s="8" t="n">
        <v>0.001591034522</v>
      </c>
      <c r="AJ319" s="8" t="n">
        <v>0.9745622788</v>
      </c>
      <c r="AK319" s="8" t="n">
        <v>0.2237213297</v>
      </c>
      <c r="AL319" s="8" t="n">
        <v>-0.01330907477</v>
      </c>
      <c r="AM319" s="8" t="n">
        <v>0.01261564329</v>
      </c>
      <c r="AN319" s="8" t="n">
        <v>0.004528620808</v>
      </c>
      <c r="AO319" s="8" t="n">
        <v>0.9999101645</v>
      </c>
      <c r="AP319" s="8" t="n">
        <v>-16.53377454</v>
      </c>
      <c r="AQ319" s="8" t="n">
        <v>20.49218541</v>
      </c>
      <c r="AR319" s="8" t="n">
        <v>1.150061898</v>
      </c>
      <c r="AS319" s="6" t="s">
        <v>268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/>
    </row>
    <row r="320" customFormat="false" ht="15" hidden="false" customHeight="false" outlineLevel="0" collapsed="false">
      <c r="A320" s="6" t="s">
        <v>53</v>
      </c>
      <c r="B320" s="6" t="s">
        <v>51</v>
      </c>
      <c r="C320" s="2" t="n">
        <v>22</v>
      </c>
      <c r="D320" s="6" t="s">
        <v>111</v>
      </c>
      <c r="E320" s="2" t="n">
        <v>0</v>
      </c>
      <c r="F320" s="6" t="s">
        <v>117</v>
      </c>
      <c r="G320" s="8" t="n">
        <v>0.1</v>
      </c>
      <c r="H320" s="6" t="s">
        <v>104</v>
      </c>
      <c r="I320" s="2" t="n">
        <v>56</v>
      </c>
      <c r="J320" s="2" t="n">
        <v>88</v>
      </c>
      <c r="K320" s="2" t="n">
        <v>56</v>
      </c>
      <c r="L320" s="2" t="n">
        <v>88</v>
      </c>
      <c r="M320" s="2" t="n">
        <v>8</v>
      </c>
      <c r="N320" s="2" t="n">
        <v>11</v>
      </c>
      <c r="O320" s="2" t="n">
        <v>336</v>
      </c>
      <c r="P320" s="2" t="n">
        <v>3</v>
      </c>
      <c r="Q320" s="2" t="n">
        <v>18</v>
      </c>
      <c r="R320" s="2" t="n">
        <v>8</v>
      </c>
      <c r="S320" s="2" t="n">
        <v>1</v>
      </c>
      <c r="T320" s="2" t="n">
        <v>1</v>
      </c>
      <c r="U320" s="2" t="n">
        <v>8</v>
      </c>
      <c r="V320" s="2" t="n">
        <v>8</v>
      </c>
      <c r="W320" s="2" t="n">
        <v>27</v>
      </c>
      <c r="X320" s="2" t="n">
        <v>8</v>
      </c>
      <c r="Y320" s="2" t="n">
        <v>8</v>
      </c>
      <c r="Z320" s="2" t="n">
        <v>0</v>
      </c>
      <c r="AA320" s="2" t="n">
        <v>1</v>
      </c>
      <c r="AB320" s="8" t="n">
        <v>0.8907543839</v>
      </c>
      <c r="AC320" s="8" t="n">
        <v>0.09821651422</v>
      </c>
      <c r="AD320" s="8" t="n">
        <v>0.1146284288</v>
      </c>
      <c r="AE320" s="2" t="n">
        <v>1</v>
      </c>
      <c r="AF320" s="8" t="n">
        <v>5.028599</v>
      </c>
      <c r="AG320" s="8" t="n">
        <v>0.988749284</v>
      </c>
      <c r="AH320" s="8" t="n">
        <v>0.1490218828</v>
      </c>
      <c r="AI320" s="8" t="n">
        <v>-0.01293568182</v>
      </c>
      <c r="AJ320" s="8" t="n">
        <v>-0.1489737807</v>
      </c>
      <c r="AK320" s="8" t="n">
        <v>0.988830395</v>
      </c>
      <c r="AL320" s="8" t="n">
        <v>0.004611135024</v>
      </c>
      <c r="AM320" s="8" t="n">
        <v>0.01347835538</v>
      </c>
      <c r="AN320" s="8" t="n">
        <v>-0.002632179026</v>
      </c>
      <c r="AO320" s="8" t="n">
        <v>0.9999056983</v>
      </c>
      <c r="AP320" s="8" t="n">
        <v>25.15940081</v>
      </c>
      <c r="AQ320" s="8" t="n">
        <v>19.81431531</v>
      </c>
      <c r="AR320" s="8" t="n">
        <v>2.186332044</v>
      </c>
      <c r="AS320" s="6" t="s">
        <v>268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/>
    </row>
    <row r="321" customFormat="false" ht="15" hidden="false" customHeight="false" outlineLevel="0" collapsed="false">
      <c r="A321" s="6" t="s">
        <v>53</v>
      </c>
      <c r="B321" s="6" t="s">
        <v>52</v>
      </c>
      <c r="C321" s="2" t="n">
        <v>22</v>
      </c>
      <c r="D321" s="6" t="s">
        <v>111</v>
      </c>
      <c r="E321" s="2" t="n">
        <v>0</v>
      </c>
      <c r="F321" s="6" t="s">
        <v>117</v>
      </c>
      <c r="G321" s="8" t="n">
        <v>0.1</v>
      </c>
      <c r="H321" s="6" t="s">
        <v>104</v>
      </c>
      <c r="I321" s="2" t="n">
        <v>56</v>
      </c>
      <c r="J321" s="2" t="n">
        <v>88</v>
      </c>
      <c r="K321" s="2" t="n">
        <v>56</v>
      </c>
      <c r="L321" s="2" t="n">
        <v>88</v>
      </c>
      <c r="M321" s="2" t="n">
        <v>8</v>
      </c>
      <c r="N321" s="2" t="n">
        <v>11</v>
      </c>
      <c r="O321" s="2" t="n">
        <v>336</v>
      </c>
      <c r="P321" s="2" t="n">
        <v>3</v>
      </c>
      <c r="Q321" s="2" t="n">
        <v>18</v>
      </c>
      <c r="R321" s="2" t="n">
        <v>8</v>
      </c>
      <c r="S321" s="2" t="n">
        <v>1</v>
      </c>
      <c r="T321" s="2" t="n">
        <v>1</v>
      </c>
      <c r="U321" s="2" t="n">
        <v>8</v>
      </c>
      <c r="V321" s="2" t="n">
        <v>8</v>
      </c>
      <c r="W321" s="2" t="n">
        <v>27</v>
      </c>
      <c r="X321" s="2" t="n">
        <v>8</v>
      </c>
      <c r="Y321" s="2" t="n">
        <v>8</v>
      </c>
      <c r="Z321" s="2" t="n">
        <v>8</v>
      </c>
      <c r="AA321" s="2" t="n">
        <v>1</v>
      </c>
      <c r="AB321" s="8" t="n">
        <v>0.8907543839</v>
      </c>
      <c r="AC321" s="8" t="n">
        <v>0.09821651422</v>
      </c>
      <c r="AD321" s="8" t="n">
        <v>0.1146284288</v>
      </c>
      <c r="AE321" s="2" t="n">
        <v>1</v>
      </c>
      <c r="AF321" s="8" t="n">
        <v>5.830253</v>
      </c>
      <c r="AG321" s="8" t="n">
        <v>0.988749284</v>
      </c>
      <c r="AH321" s="8" t="n">
        <v>0.1490218828</v>
      </c>
      <c r="AI321" s="8" t="n">
        <v>-0.01293568182</v>
      </c>
      <c r="AJ321" s="8" t="n">
        <v>-0.1489737807</v>
      </c>
      <c r="AK321" s="8" t="n">
        <v>0.988830395</v>
      </c>
      <c r="AL321" s="8" t="n">
        <v>0.004611135024</v>
      </c>
      <c r="AM321" s="8" t="n">
        <v>0.01347835538</v>
      </c>
      <c r="AN321" s="8" t="n">
        <v>-0.002632179026</v>
      </c>
      <c r="AO321" s="8" t="n">
        <v>0.9999056983</v>
      </c>
      <c r="AP321" s="8" t="n">
        <v>25.15940081</v>
      </c>
      <c r="AQ321" s="8" t="n">
        <v>19.81431531</v>
      </c>
      <c r="AR321" s="8" t="n">
        <v>2.186332044</v>
      </c>
      <c r="AS321" s="6" t="s">
        <v>268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/>
    </row>
    <row r="322" customFormat="false" ht="15" hidden="false" customHeight="false" outlineLevel="0" collapsed="false">
      <c r="A322" s="6" t="s">
        <v>53</v>
      </c>
      <c r="B322" s="6" t="s">
        <v>51</v>
      </c>
      <c r="C322" s="2" t="n">
        <v>23</v>
      </c>
      <c r="D322" s="6" t="s">
        <v>102</v>
      </c>
      <c r="E322" s="2" t="n">
        <v>1</v>
      </c>
      <c r="F322" s="6" t="s">
        <v>118</v>
      </c>
      <c r="G322" s="8" t="n">
        <v>0.1</v>
      </c>
      <c r="H322" s="6" t="s">
        <v>104</v>
      </c>
      <c r="I322" s="2" t="n">
        <v>59</v>
      </c>
      <c r="J322" s="2" t="n">
        <v>59</v>
      </c>
      <c r="K322" s="2" t="n">
        <v>59</v>
      </c>
      <c r="L322" s="2" t="n">
        <v>59</v>
      </c>
      <c r="M322" s="2" t="n">
        <v>3</v>
      </c>
      <c r="N322" s="2" t="n">
        <v>12</v>
      </c>
      <c r="O322" s="2" t="n">
        <v>391</v>
      </c>
      <c r="P322" s="2" t="n">
        <v>13</v>
      </c>
      <c r="Q322" s="2" t="n">
        <v>126</v>
      </c>
      <c r="R322" s="2" t="n">
        <v>6</v>
      </c>
      <c r="S322" s="2" t="n">
        <v>12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11</v>
      </c>
      <c r="Y322" s="2" t="n">
        <v>11</v>
      </c>
      <c r="Z322" s="2" t="n">
        <v>0</v>
      </c>
      <c r="AA322" s="2" t="n">
        <v>1</v>
      </c>
      <c r="AB322" s="8" t="n">
        <v>0.3870878464</v>
      </c>
      <c r="AC322" s="8" t="n">
        <v>0.02372812533</v>
      </c>
      <c r="AD322" s="8" t="n">
        <v>0.03596671923</v>
      </c>
      <c r="AE322" s="2" t="n">
        <v>1</v>
      </c>
      <c r="AF322" s="8" t="n">
        <v>2.17966</v>
      </c>
      <c r="AG322" s="8" t="n">
        <v>-0.7186611757</v>
      </c>
      <c r="AH322" s="8" t="n">
        <v>-0.6953553146</v>
      </c>
      <c r="AI322" s="8" t="n">
        <v>0.002664776663</v>
      </c>
      <c r="AJ322" s="8" t="n">
        <v>0.6953167871</v>
      </c>
      <c r="AK322" s="8" t="n">
        <v>-0.7186537336</v>
      </c>
      <c r="AL322" s="8" t="n">
        <v>-0.008448478038</v>
      </c>
      <c r="AM322" s="8" t="n">
        <v>0.007789745802</v>
      </c>
      <c r="AN322" s="8" t="n">
        <v>-0.004218729212</v>
      </c>
      <c r="AO322" s="8" t="n">
        <v>0.9999607603</v>
      </c>
      <c r="AP322" s="8" t="n">
        <v>-11.07872206</v>
      </c>
      <c r="AQ322" s="8" t="n">
        <v>-0.8740934456</v>
      </c>
      <c r="AR322" s="8" t="n">
        <v>0.5447026144</v>
      </c>
      <c r="AS322" s="6" t="s">
        <v>268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/>
    </row>
    <row r="323" customFormat="false" ht="15" hidden="false" customHeight="false" outlineLevel="0" collapsed="false">
      <c r="A323" s="6" t="s">
        <v>53</v>
      </c>
      <c r="B323" s="6" t="s">
        <v>52</v>
      </c>
      <c r="C323" s="2" t="n">
        <v>23</v>
      </c>
      <c r="D323" s="6" t="s">
        <v>102</v>
      </c>
      <c r="E323" s="2" t="n">
        <v>1</v>
      </c>
      <c r="F323" s="6" t="s">
        <v>118</v>
      </c>
      <c r="G323" s="8" t="n">
        <v>0.1</v>
      </c>
      <c r="H323" s="6" t="s">
        <v>104</v>
      </c>
      <c r="I323" s="2" t="n">
        <v>59</v>
      </c>
      <c r="J323" s="2" t="n">
        <v>59</v>
      </c>
      <c r="K323" s="2" t="n">
        <v>59</v>
      </c>
      <c r="L323" s="2" t="n">
        <v>59</v>
      </c>
      <c r="M323" s="2" t="n">
        <v>3</v>
      </c>
      <c r="N323" s="2" t="n">
        <v>12</v>
      </c>
      <c r="O323" s="2" t="n">
        <v>391</v>
      </c>
      <c r="P323" s="2" t="n">
        <v>13</v>
      </c>
      <c r="Q323" s="2" t="n">
        <v>126</v>
      </c>
      <c r="R323" s="2" t="n">
        <v>6</v>
      </c>
      <c r="S323" s="2" t="n">
        <v>12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11</v>
      </c>
      <c r="Y323" s="2" t="n">
        <v>11</v>
      </c>
      <c r="Z323" s="2" t="n">
        <v>10</v>
      </c>
      <c r="AA323" s="2" t="n">
        <v>1</v>
      </c>
      <c r="AB323" s="8" t="n">
        <v>0.1560846899</v>
      </c>
      <c r="AC323" s="8" t="n">
        <v>0.03038559916</v>
      </c>
      <c r="AD323" s="8" t="n">
        <v>0.03167398951</v>
      </c>
      <c r="AE323" s="2" t="n">
        <v>1</v>
      </c>
      <c r="AF323" s="8" t="n">
        <v>3.060239</v>
      </c>
      <c r="AG323" s="8" t="n">
        <v>-0.7186168185</v>
      </c>
      <c r="AH323" s="8" t="n">
        <v>-0.6953978545</v>
      </c>
      <c r="AI323" s="8" t="n">
        <v>0.003419388438</v>
      </c>
      <c r="AJ323" s="8" t="n">
        <v>0.6953960459</v>
      </c>
      <c r="AK323" s="8" t="n">
        <v>-0.7186242269</v>
      </c>
      <c r="AL323" s="8" t="n">
        <v>-0.001886735107</v>
      </c>
      <c r="AM323" s="8" t="n">
        <v>0.003769286919</v>
      </c>
      <c r="AN323" s="8" t="n">
        <v>0.001021989619</v>
      </c>
      <c r="AO323" s="8" t="n">
        <v>0.999992374</v>
      </c>
      <c r="AP323" s="8" t="n">
        <v>-11.07360747</v>
      </c>
      <c r="AQ323" s="8" t="n">
        <v>-0.8638290027</v>
      </c>
      <c r="AR323" s="8" t="n">
        <v>0.5413385897</v>
      </c>
      <c r="AS323" s="6" t="s">
        <v>268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/>
    </row>
    <row r="324" customFormat="false" ht="15" hidden="false" customHeight="false" outlineLevel="0" collapsed="false">
      <c r="A324" s="6" t="s">
        <v>53</v>
      </c>
      <c r="B324" s="6" t="s">
        <v>51</v>
      </c>
      <c r="C324" s="2" t="n">
        <v>23</v>
      </c>
      <c r="D324" s="6" t="s">
        <v>105</v>
      </c>
      <c r="E324" s="2" t="n">
        <v>1</v>
      </c>
      <c r="F324" s="6" t="s">
        <v>119</v>
      </c>
      <c r="G324" s="8" t="n">
        <v>0.1</v>
      </c>
      <c r="H324" s="6" t="s">
        <v>104</v>
      </c>
      <c r="I324" s="2" t="n">
        <v>59</v>
      </c>
      <c r="J324" s="2" t="n">
        <v>50</v>
      </c>
      <c r="K324" s="2" t="n">
        <v>59</v>
      </c>
      <c r="L324" s="2" t="n">
        <v>50</v>
      </c>
      <c r="M324" s="2" t="n">
        <v>3</v>
      </c>
      <c r="N324" s="2" t="n">
        <v>10</v>
      </c>
      <c r="O324" s="2" t="n">
        <v>296</v>
      </c>
      <c r="P324" s="2" t="n">
        <v>12</v>
      </c>
      <c r="Q324" s="2" t="n">
        <v>134</v>
      </c>
      <c r="R324" s="2" t="n">
        <v>24</v>
      </c>
      <c r="S324" s="2" t="n">
        <v>11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10</v>
      </c>
      <c r="Y324" s="2" t="n">
        <v>10</v>
      </c>
      <c r="Z324" s="2" t="n">
        <v>0</v>
      </c>
      <c r="AA324" s="2" t="n">
        <v>1</v>
      </c>
      <c r="AB324" s="8" t="n">
        <v>0.8699810945</v>
      </c>
      <c r="AC324" s="8" t="n">
        <v>0.03657589498</v>
      </c>
      <c r="AD324" s="8" t="n">
        <v>0.06243551176</v>
      </c>
      <c r="AE324" s="2" t="n">
        <v>1</v>
      </c>
      <c r="AF324" s="8" t="n">
        <v>1.81315</v>
      </c>
      <c r="AG324" s="8" t="n">
        <v>0.9340294146</v>
      </c>
      <c r="AH324" s="8" t="n">
        <v>0.3570679092</v>
      </c>
      <c r="AI324" s="8" t="n">
        <v>-0.009568741433</v>
      </c>
      <c r="AJ324" s="8" t="n">
        <v>-0.3569869949</v>
      </c>
      <c r="AK324" s="8" t="n">
        <v>0.9340641153</v>
      </c>
      <c r="AL324" s="8" t="n">
        <v>0.009193144786</v>
      </c>
      <c r="AM324" s="8" t="n">
        <v>0.01222039499</v>
      </c>
      <c r="AN324" s="8" t="n">
        <v>-0.005170751394</v>
      </c>
      <c r="AO324" s="8" t="n">
        <v>0.9999119588</v>
      </c>
      <c r="AP324" s="8" t="n">
        <v>8.379243203</v>
      </c>
      <c r="AQ324" s="8" t="n">
        <v>1.37223006</v>
      </c>
      <c r="AR324" s="8" t="n">
        <v>0.6769977597</v>
      </c>
      <c r="AS324" s="6" t="s">
        <v>268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/>
    </row>
    <row r="325" customFormat="false" ht="15" hidden="false" customHeight="false" outlineLevel="0" collapsed="false">
      <c r="A325" s="6" t="s">
        <v>53</v>
      </c>
      <c r="B325" s="6" t="s">
        <v>52</v>
      </c>
      <c r="C325" s="2" t="n">
        <v>23</v>
      </c>
      <c r="D325" s="6" t="s">
        <v>105</v>
      </c>
      <c r="E325" s="2" t="n">
        <v>1</v>
      </c>
      <c r="F325" s="6" t="s">
        <v>119</v>
      </c>
      <c r="G325" s="8" t="n">
        <v>0.1</v>
      </c>
      <c r="H325" s="6" t="s">
        <v>104</v>
      </c>
      <c r="I325" s="2" t="n">
        <v>59</v>
      </c>
      <c r="J325" s="2" t="n">
        <v>50</v>
      </c>
      <c r="K325" s="2" t="n">
        <v>59</v>
      </c>
      <c r="L325" s="2" t="n">
        <v>50</v>
      </c>
      <c r="M325" s="2" t="n">
        <v>3</v>
      </c>
      <c r="N325" s="2" t="n">
        <v>10</v>
      </c>
      <c r="O325" s="2" t="n">
        <v>296</v>
      </c>
      <c r="P325" s="2" t="n">
        <v>12</v>
      </c>
      <c r="Q325" s="2" t="n">
        <v>134</v>
      </c>
      <c r="R325" s="2" t="n">
        <v>24</v>
      </c>
      <c r="S325" s="2" t="n">
        <v>11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10</v>
      </c>
      <c r="Y325" s="2" t="n">
        <v>10</v>
      </c>
      <c r="Z325" s="2" t="n">
        <v>9</v>
      </c>
      <c r="AA325" s="2" t="n">
        <v>1</v>
      </c>
      <c r="AB325" s="8" t="n">
        <v>0.8699810945</v>
      </c>
      <c r="AC325" s="8" t="n">
        <v>0.03657589498</v>
      </c>
      <c r="AD325" s="8" t="n">
        <v>0.06243551176</v>
      </c>
      <c r="AE325" s="2" t="n">
        <v>1</v>
      </c>
      <c r="AF325" s="8" t="n">
        <v>2.448162</v>
      </c>
      <c r="AG325" s="8" t="n">
        <v>0.9340294146</v>
      </c>
      <c r="AH325" s="8" t="n">
        <v>0.3570679092</v>
      </c>
      <c r="AI325" s="8" t="n">
        <v>-0.009568741433</v>
      </c>
      <c r="AJ325" s="8" t="n">
        <v>-0.3569869949</v>
      </c>
      <c r="AK325" s="8" t="n">
        <v>0.9340641153</v>
      </c>
      <c r="AL325" s="8" t="n">
        <v>0.009193144786</v>
      </c>
      <c r="AM325" s="8" t="n">
        <v>0.01222039499</v>
      </c>
      <c r="AN325" s="8" t="n">
        <v>-0.005170751394</v>
      </c>
      <c r="AO325" s="8" t="n">
        <v>0.9999119588</v>
      </c>
      <c r="AP325" s="8" t="n">
        <v>8.379243203</v>
      </c>
      <c r="AQ325" s="8" t="n">
        <v>1.37223006</v>
      </c>
      <c r="AR325" s="8" t="n">
        <v>0.6769977597</v>
      </c>
      <c r="AS325" s="6" t="s">
        <v>268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/>
    </row>
    <row r="326" customFormat="false" ht="15" hidden="false" customHeight="false" outlineLevel="0" collapsed="false">
      <c r="A326" s="6" t="s">
        <v>53</v>
      </c>
      <c r="B326" s="6" t="s">
        <v>51</v>
      </c>
      <c r="C326" s="2" t="n">
        <v>23</v>
      </c>
      <c r="D326" s="6" t="s">
        <v>107</v>
      </c>
      <c r="E326" s="2" t="n">
        <v>0</v>
      </c>
      <c r="F326" s="6" t="s">
        <v>120</v>
      </c>
      <c r="G326" s="8" t="n">
        <v>0.1</v>
      </c>
      <c r="H326" s="6" t="s">
        <v>104</v>
      </c>
      <c r="I326" s="2" t="n">
        <v>59</v>
      </c>
      <c r="J326" s="2" t="n">
        <v>54</v>
      </c>
      <c r="K326" s="2" t="n">
        <v>59</v>
      </c>
      <c r="L326" s="2" t="n">
        <v>54</v>
      </c>
      <c r="M326" s="2" t="n">
        <v>2</v>
      </c>
      <c r="N326" s="2" t="n">
        <v>7</v>
      </c>
      <c r="O326" s="2" t="n">
        <v>229</v>
      </c>
      <c r="P326" s="2" t="n">
        <v>6</v>
      </c>
      <c r="Q326" s="2" t="n">
        <v>60</v>
      </c>
      <c r="R326" s="2" t="n">
        <v>10</v>
      </c>
      <c r="S326" s="2" t="n">
        <v>5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16</v>
      </c>
      <c r="Y326" s="2" t="n">
        <v>16</v>
      </c>
      <c r="Z326" s="2" t="n">
        <v>0</v>
      </c>
      <c r="AA326" s="2" t="n">
        <v>1</v>
      </c>
      <c r="AB326" s="8" t="n">
        <v>0.6152902168</v>
      </c>
      <c r="AC326" s="8" t="n">
        <v>0.06041564317</v>
      </c>
      <c r="AD326" s="8" t="n">
        <v>0.0714799153</v>
      </c>
      <c r="AE326" s="2" t="n">
        <v>1</v>
      </c>
      <c r="AF326" s="8" t="n">
        <v>4.787787</v>
      </c>
      <c r="AG326" s="8" t="n">
        <v>0.9025369187</v>
      </c>
      <c r="AH326" s="8" t="n">
        <v>0.4305191051</v>
      </c>
      <c r="AI326" s="8" t="n">
        <v>-0.008967188019</v>
      </c>
      <c r="AJ326" s="8" t="n">
        <v>-0.4305253754</v>
      </c>
      <c r="AK326" s="8" t="n">
        <v>0.9025775117</v>
      </c>
      <c r="AL326" s="8" t="n">
        <v>0.001317781663</v>
      </c>
      <c r="AM326" s="8" t="n">
        <v>0.008660912431</v>
      </c>
      <c r="AN326" s="8" t="n">
        <v>0.002671255387</v>
      </c>
      <c r="AO326" s="8" t="n">
        <v>0.9999589257</v>
      </c>
      <c r="AP326" s="8" t="n">
        <v>22.85886173</v>
      </c>
      <c r="AQ326" s="8" t="n">
        <v>6.514502401</v>
      </c>
      <c r="AR326" s="8" t="n">
        <v>1.463587645</v>
      </c>
      <c r="AS326" s="6" t="s">
        <v>268</v>
      </c>
      <c r="AT326" s="2" t="n">
        <v>1</v>
      </c>
      <c r="AU326" s="2" t="n">
        <v>1</v>
      </c>
      <c r="AV326" s="2" t="n">
        <v>665</v>
      </c>
      <c r="AW326" s="2" t="n">
        <v>16</v>
      </c>
      <c r="AX326" s="8" t="n">
        <v>0.06751377728</v>
      </c>
    </row>
    <row r="327" customFormat="false" ht="15" hidden="false" customHeight="false" outlineLevel="0" collapsed="false">
      <c r="A327" s="6" t="s">
        <v>53</v>
      </c>
      <c r="B327" s="6" t="s">
        <v>52</v>
      </c>
      <c r="C327" s="2" t="n">
        <v>23</v>
      </c>
      <c r="D327" s="6" t="s">
        <v>107</v>
      </c>
      <c r="E327" s="2" t="n">
        <v>0</v>
      </c>
      <c r="F327" s="6" t="s">
        <v>120</v>
      </c>
      <c r="G327" s="8" t="n">
        <v>0.1</v>
      </c>
      <c r="H327" s="6" t="s">
        <v>104</v>
      </c>
      <c r="I327" s="2" t="n">
        <v>59</v>
      </c>
      <c r="J327" s="2" t="n">
        <v>54</v>
      </c>
      <c r="K327" s="2" t="n">
        <v>59</v>
      </c>
      <c r="L327" s="2" t="n">
        <v>54</v>
      </c>
      <c r="M327" s="2" t="n">
        <v>2</v>
      </c>
      <c r="N327" s="2" t="n">
        <v>7</v>
      </c>
      <c r="O327" s="2" t="n">
        <v>229</v>
      </c>
      <c r="P327" s="2" t="n">
        <v>6</v>
      </c>
      <c r="Q327" s="2" t="n">
        <v>60</v>
      </c>
      <c r="R327" s="2" t="n">
        <v>10</v>
      </c>
      <c r="S327" s="2" t="n">
        <v>5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16</v>
      </c>
      <c r="Y327" s="2" t="n">
        <v>16</v>
      </c>
      <c r="Z327" s="2" t="n">
        <v>16</v>
      </c>
      <c r="AA327" s="2" t="n">
        <v>1</v>
      </c>
      <c r="AB327" s="8" t="n">
        <v>0.6152902168</v>
      </c>
      <c r="AC327" s="8" t="n">
        <v>0.06041564317</v>
      </c>
      <c r="AD327" s="8" t="n">
        <v>0.0714799153</v>
      </c>
      <c r="AE327" s="2" t="n">
        <v>1</v>
      </c>
      <c r="AF327" s="8" t="n">
        <v>5.730369</v>
      </c>
      <c r="AG327" s="8" t="n">
        <v>0.9025369187</v>
      </c>
      <c r="AH327" s="8" t="n">
        <v>0.4305191051</v>
      </c>
      <c r="AI327" s="8" t="n">
        <v>-0.008967188019</v>
      </c>
      <c r="AJ327" s="8" t="n">
        <v>-0.4305253754</v>
      </c>
      <c r="AK327" s="8" t="n">
        <v>0.9025775117</v>
      </c>
      <c r="AL327" s="8" t="n">
        <v>0.001317781663</v>
      </c>
      <c r="AM327" s="8" t="n">
        <v>0.008660912431</v>
      </c>
      <c r="AN327" s="8" t="n">
        <v>0.002671255387</v>
      </c>
      <c r="AO327" s="8" t="n">
        <v>0.9999589257</v>
      </c>
      <c r="AP327" s="8" t="n">
        <v>22.85886173</v>
      </c>
      <c r="AQ327" s="8" t="n">
        <v>6.514502401</v>
      </c>
      <c r="AR327" s="8" t="n">
        <v>1.463587645</v>
      </c>
      <c r="AS327" s="6" t="s">
        <v>268</v>
      </c>
      <c r="AT327" s="2" t="n">
        <v>1</v>
      </c>
      <c r="AU327" s="2" t="n">
        <v>1</v>
      </c>
      <c r="AV327" s="2" t="n">
        <v>665</v>
      </c>
      <c r="AW327" s="2" t="n">
        <v>16</v>
      </c>
      <c r="AX327" s="8" t="n">
        <v>0.06751377728</v>
      </c>
    </row>
    <row r="328" customFormat="false" ht="15" hidden="false" customHeight="false" outlineLevel="0" collapsed="false">
      <c r="A328" s="6" t="s">
        <v>53</v>
      </c>
      <c r="B328" s="6" t="s">
        <v>51</v>
      </c>
      <c r="C328" s="2" t="n">
        <v>23</v>
      </c>
      <c r="D328" s="6" t="s">
        <v>109</v>
      </c>
      <c r="E328" s="2" t="n">
        <v>0</v>
      </c>
      <c r="F328" s="6" t="s">
        <v>121</v>
      </c>
      <c r="G328" s="8" t="n">
        <v>0.1</v>
      </c>
      <c r="H328" s="6" t="s">
        <v>104</v>
      </c>
      <c r="I328" s="2" t="n">
        <v>59</v>
      </c>
      <c r="J328" s="2" t="n">
        <v>84</v>
      </c>
      <c r="K328" s="2" t="n">
        <v>59</v>
      </c>
      <c r="L328" s="2" t="n">
        <v>84</v>
      </c>
      <c r="M328" s="2" t="n">
        <v>5</v>
      </c>
      <c r="N328" s="2" t="n">
        <v>18</v>
      </c>
      <c r="O328" s="2" t="n">
        <v>523</v>
      </c>
      <c r="P328" s="2" t="n">
        <v>10</v>
      </c>
      <c r="Q328" s="2" t="n">
        <v>69</v>
      </c>
      <c r="R328" s="2" t="n">
        <v>9</v>
      </c>
      <c r="S328" s="2" t="n">
        <v>6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15</v>
      </c>
      <c r="Y328" s="2" t="n">
        <v>14</v>
      </c>
      <c r="Z328" s="2" t="n">
        <v>0</v>
      </c>
      <c r="AA328" s="2" t="n">
        <v>1</v>
      </c>
      <c r="AB328" s="8" t="n">
        <v>0.600050655</v>
      </c>
      <c r="AC328" s="8" t="n">
        <v>0.104854899</v>
      </c>
      <c r="AD328" s="8" t="n">
        <v>0.1098235268</v>
      </c>
      <c r="AE328" s="2" t="n">
        <v>1</v>
      </c>
      <c r="AF328" s="8" t="n">
        <v>5.359683</v>
      </c>
      <c r="AG328" s="8" t="n">
        <v>0.2249561679</v>
      </c>
      <c r="AH328" s="8" t="n">
        <v>-0.9743687671</v>
      </c>
      <c r="AI328" s="8" t="n">
        <v>0.000477738567</v>
      </c>
      <c r="AJ328" s="8" t="n">
        <v>0.9743000618</v>
      </c>
      <c r="AK328" s="8" t="n">
        <v>0.2249344242</v>
      </c>
      <c r="AL328" s="8" t="n">
        <v>-0.01199559885</v>
      </c>
      <c r="AM328" s="8" t="n">
        <v>0.01158067702</v>
      </c>
      <c r="AN328" s="8" t="n">
        <v>0.003163944665</v>
      </c>
      <c r="AO328" s="8" t="n">
        <v>0.9999279361</v>
      </c>
      <c r="AP328" s="8" t="n">
        <v>-16.4956566</v>
      </c>
      <c r="AQ328" s="8" t="n">
        <v>20.4871075</v>
      </c>
      <c r="AR328" s="8" t="n">
        <v>1.08984884</v>
      </c>
      <c r="AS328" s="6" t="s">
        <v>268</v>
      </c>
      <c r="AT328" s="2" t="n">
        <v>1</v>
      </c>
      <c r="AU328" s="2" t="n">
        <v>1</v>
      </c>
      <c r="AV328" s="2" t="n">
        <v>567</v>
      </c>
      <c r="AW328" s="2" t="n">
        <v>15</v>
      </c>
      <c r="AX328" s="8" t="n">
        <v>0.2069048339</v>
      </c>
    </row>
    <row r="329" customFormat="false" ht="15" hidden="false" customHeight="false" outlineLevel="0" collapsed="false">
      <c r="A329" s="6" t="s">
        <v>53</v>
      </c>
      <c r="B329" s="6" t="s">
        <v>52</v>
      </c>
      <c r="C329" s="2" t="n">
        <v>23</v>
      </c>
      <c r="D329" s="6" t="s">
        <v>109</v>
      </c>
      <c r="E329" s="2" t="n">
        <v>0</v>
      </c>
      <c r="F329" s="6" t="s">
        <v>121</v>
      </c>
      <c r="G329" s="8" t="n">
        <v>0.1</v>
      </c>
      <c r="H329" s="6" t="s">
        <v>104</v>
      </c>
      <c r="I329" s="2" t="n">
        <v>59</v>
      </c>
      <c r="J329" s="2" t="n">
        <v>84</v>
      </c>
      <c r="K329" s="2" t="n">
        <v>59</v>
      </c>
      <c r="L329" s="2" t="n">
        <v>84</v>
      </c>
      <c r="M329" s="2" t="n">
        <v>5</v>
      </c>
      <c r="N329" s="2" t="n">
        <v>18</v>
      </c>
      <c r="O329" s="2" t="n">
        <v>523</v>
      </c>
      <c r="P329" s="2" t="n">
        <v>10</v>
      </c>
      <c r="Q329" s="2" t="n">
        <v>69</v>
      </c>
      <c r="R329" s="2" t="n">
        <v>9</v>
      </c>
      <c r="S329" s="2" t="n">
        <v>6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15</v>
      </c>
      <c r="Y329" s="2" t="n">
        <v>14</v>
      </c>
      <c r="Z329" s="2" t="n">
        <v>14</v>
      </c>
      <c r="AA329" s="2" t="n">
        <v>1</v>
      </c>
      <c r="AB329" s="8" t="n">
        <v>0.600050655</v>
      </c>
      <c r="AC329" s="8" t="n">
        <v>0.104854899</v>
      </c>
      <c r="AD329" s="8" t="n">
        <v>0.1098235268</v>
      </c>
      <c r="AE329" s="2" t="n">
        <v>1</v>
      </c>
      <c r="AF329" s="8" t="n">
        <v>6.067223</v>
      </c>
      <c r="AG329" s="8" t="n">
        <v>0.2249561679</v>
      </c>
      <c r="AH329" s="8" t="n">
        <v>-0.9743687671</v>
      </c>
      <c r="AI329" s="8" t="n">
        <v>0.000477738567</v>
      </c>
      <c r="AJ329" s="8" t="n">
        <v>0.9743000618</v>
      </c>
      <c r="AK329" s="8" t="n">
        <v>0.2249344242</v>
      </c>
      <c r="AL329" s="8" t="n">
        <v>-0.01199559885</v>
      </c>
      <c r="AM329" s="8" t="n">
        <v>0.01158067702</v>
      </c>
      <c r="AN329" s="8" t="n">
        <v>0.003163944665</v>
      </c>
      <c r="AO329" s="8" t="n">
        <v>0.9999279361</v>
      </c>
      <c r="AP329" s="8" t="n">
        <v>-16.4956566</v>
      </c>
      <c r="AQ329" s="8" t="n">
        <v>20.4871075</v>
      </c>
      <c r="AR329" s="8" t="n">
        <v>1.08984884</v>
      </c>
      <c r="AS329" s="6" t="s">
        <v>268</v>
      </c>
      <c r="AT329" s="2" t="n">
        <v>1</v>
      </c>
      <c r="AU329" s="2" t="n">
        <v>1</v>
      </c>
      <c r="AV329" s="2" t="n">
        <v>567</v>
      </c>
      <c r="AW329" s="2" t="n">
        <v>15</v>
      </c>
      <c r="AX329" s="8" t="n">
        <v>0.2069048339</v>
      </c>
    </row>
    <row r="330" customFormat="false" ht="15" hidden="false" customHeight="false" outlineLevel="0" collapsed="false">
      <c r="A330" s="6" t="s">
        <v>53</v>
      </c>
      <c r="B330" s="6" t="s">
        <v>51</v>
      </c>
      <c r="C330" s="2" t="n">
        <v>23</v>
      </c>
      <c r="D330" s="6" t="s">
        <v>111</v>
      </c>
      <c r="E330" s="2" t="n">
        <v>0</v>
      </c>
      <c r="F330" s="6" t="s">
        <v>122</v>
      </c>
      <c r="G330" s="8" t="n">
        <v>0.1</v>
      </c>
      <c r="H330" s="6" t="s">
        <v>104</v>
      </c>
      <c r="I330" s="2" t="n">
        <v>59</v>
      </c>
      <c r="J330" s="2" t="n">
        <v>88</v>
      </c>
      <c r="K330" s="2" t="n">
        <v>59</v>
      </c>
      <c r="L330" s="2" t="n">
        <v>88</v>
      </c>
      <c r="M330" s="2" t="n">
        <v>3</v>
      </c>
      <c r="N330" s="2" t="n">
        <v>11</v>
      </c>
      <c r="O330" s="2" t="n">
        <v>395</v>
      </c>
      <c r="P330" s="2" t="n">
        <v>12</v>
      </c>
      <c r="Q330" s="2" t="n">
        <v>29</v>
      </c>
      <c r="R330" s="2" t="n">
        <v>9</v>
      </c>
      <c r="S330" s="2" t="n">
        <v>2</v>
      </c>
      <c r="T330" s="2" t="n">
        <v>1</v>
      </c>
      <c r="U330" s="2" t="n">
        <v>9</v>
      </c>
      <c r="V330" s="2" t="n">
        <v>9</v>
      </c>
      <c r="W330" s="2" t="n">
        <v>48</v>
      </c>
      <c r="X330" s="2" t="n">
        <v>9</v>
      </c>
      <c r="Y330" s="2" t="n">
        <v>9</v>
      </c>
      <c r="Z330" s="2" t="n">
        <v>0</v>
      </c>
      <c r="AA330" s="2" t="n">
        <v>1</v>
      </c>
      <c r="AB330" s="8" t="n">
        <v>1.146805671</v>
      </c>
      <c r="AC330" s="8" t="n">
        <v>0.1129358785</v>
      </c>
      <c r="AD330" s="8" t="n">
        <v>0.133532222</v>
      </c>
      <c r="AE330" s="2" t="n">
        <v>1</v>
      </c>
      <c r="AF330" s="8" t="n">
        <v>3.395393</v>
      </c>
      <c r="AG330" s="8" t="n">
        <v>0.9890818946</v>
      </c>
      <c r="AH330" s="8" t="n">
        <v>0.1463967605</v>
      </c>
      <c r="AI330" s="8" t="n">
        <v>-0.01688177242</v>
      </c>
      <c r="AJ330" s="8" t="n">
        <v>-0.1462967534</v>
      </c>
      <c r="AK330" s="8" t="n">
        <v>0.989215835</v>
      </c>
      <c r="AL330" s="8" t="n">
        <v>0.007020804344</v>
      </c>
      <c r="AM330" s="8" t="n">
        <v>0.01772753961</v>
      </c>
      <c r="AN330" s="8" t="n">
        <v>-0.004474401966</v>
      </c>
      <c r="AO330" s="8" t="n">
        <v>0.9998328431</v>
      </c>
      <c r="AP330" s="8" t="n">
        <v>25.12661378</v>
      </c>
      <c r="AQ330" s="8" t="n">
        <v>19.80827137</v>
      </c>
      <c r="AR330" s="8" t="n">
        <v>2.195116201</v>
      </c>
      <c r="AS330" s="6" t="s">
        <v>268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/>
    </row>
    <row r="331" customFormat="false" ht="15" hidden="false" customHeight="false" outlineLevel="0" collapsed="false">
      <c r="A331" s="6" t="s">
        <v>53</v>
      </c>
      <c r="B331" s="6" t="s">
        <v>52</v>
      </c>
      <c r="C331" s="2" t="n">
        <v>23</v>
      </c>
      <c r="D331" s="6" t="s">
        <v>111</v>
      </c>
      <c r="E331" s="2" t="n">
        <v>0</v>
      </c>
      <c r="F331" s="6" t="s">
        <v>122</v>
      </c>
      <c r="G331" s="8" t="n">
        <v>0.1</v>
      </c>
      <c r="H331" s="6" t="s">
        <v>104</v>
      </c>
      <c r="I331" s="2" t="n">
        <v>59</v>
      </c>
      <c r="J331" s="2" t="n">
        <v>88</v>
      </c>
      <c r="K331" s="2" t="n">
        <v>59</v>
      </c>
      <c r="L331" s="2" t="n">
        <v>88</v>
      </c>
      <c r="M331" s="2" t="n">
        <v>3</v>
      </c>
      <c r="N331" s="2" t="n">
        <v>11</v>
      </c>
      <c r="O331" s="2" t="n">
        <v>395</v>
      </c>
      <c r="P331" s="2" t="n">
        <v>12</v>
      </c>
      <c r="Q331" s="2" t="n">
        <v>29</v>
      </c>
      <c r="R331" s="2" t="n">
        <v>9</v>
      </c>
      <c r="S331" s="2" t="n">
        <v>2</v>
      </c>
      <c r="T331" s="2" t="n">
        <v>1</v>
      </c>
      <c r="U331" s="2" t="n">
        <v>9</v>
      </c>
      <c r="V331" s="2" t="n">
        <v>9</v>
      </c>
      <c r="W331" s="2" t="n">
        <v>48</v>
      </c>
      <c r="X331" s="2" t="n">
        <v>9</v>
      </c>
      <c r="Y331" s="2" t="n">
        <v>9</v>
      </c>
      <c r="Z331" s="2" t="n">
        <v>9</v>
      </c>
      <c r="AA331" s="2" t="n">
        <v>1</v>
      </c>
      <c r="AB331" s="8" t="n">
        <v>1.146805671</v>
      </c>
      <c r="AC331" s="8" t="n">
        <v>0.1129358785</v>
      </c>
      <c r="AD331" s="8" t="n">
        <v>0.133532222</v>
      </c>
      <c r="AE331" s="2" t="n">
        <v>1</v>
      </c>
      <c r="AF331" s="8" t="n">
        <v>4.035468</v>
      </c>
      <c r="AG331" s="8" t="n">
        <v>0.9890818946</v>
      </c>
      <c r="AH331" s="8" t="n">
        <v>0.1463967605</v>
      </c>
      <c r="AI331" s="8" t="n">
        <v>-0.01688177242</v>
      </c>
      <c r="AJ331" s="8" t="n">
        <v>-0.1462967534</v>
      </c>
      <c r="AK331" s="8" t="n">
        <v>0.989215835</v>
      </c>
      <c r="AL331" s="8" t="n">
        <v>0.007020804344</v>
      </c>
      <c r="AM331" s="8" t="n">
        <v>0.01772753961</v>
      </c>
      <c r="AN331" s="8" t="n">
        <v>-0.004474401966</v>
      </c>
      <c r="AO331" s="8" t="n">
        <v>0.9998328431</v>
      </c>
      <c r="AP331" s="8" t="n">
        <v>25.12661378</v>
      </c>
      <c r="AQ331" s="8" t="n">
        <v>19.80827137</v>
      </c>
      <c r="AR331" s="8" t="n">
        <v>2.195116201</v>
      </c>
      <c r="AS331" s="6" t="s">
        <v>268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/>
    </row>
    <row r="332" customFormat="false" ht="15" hidden="false" customHeight="false" outlineLevel="0" collapsed="false">
      <c r="A332" s="6" t="s">
        <v>53</v>
      </c>
      <c r="B332" s="6" t="s">
        <v>51</v>
      </c>
      <c r="C332" s="2" t="n">
        <v>24</v>
      </c>
      <c r="D332" s="6" t="s">
        <v>102</v>
      </c>
      <c r="E332" s="2" t="n">
        <v>1</v>
      </c>
      <c r="F332" s="6" t="s">
        <v>123</v>
      </c>
      <c r="G332" s="8" t="n">
        <v>0.1</v>
      </c>
      <c r="H332" s="6" t="s">
        <v>104</v>
      </c>
      <c r="I332" s="2" t="n">
        <v>58</v>
      </c>
      <c r="J332" s="2" t="n">
        <v>63</v>
      </c>
      <c r="K332" s="2" t="n">
        <v>58</v>
      </c>
      <c r="L332" s="2" t="n">
        <v>63</v>
      </c>
      <c r="M332" s="2" t="n">
        <v>3</v>
      </c>
      <c r="N332" s="2" t="n">
        <v>12</v>
      </c>
      <c r="O332" s="2" t="n">
        <v>341</v>
      </c>
      <c r="P332" s="2" t="n">
        <v>13</v>
      </c>
      <c r="Q332" s="2" t="n">
        <v>123</v>
      </c>
      <c r="R332" s="2" t="n">
        <v>33</v>
      </c>
      <c r="S332" s="2" t="n">
        <v>9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11</v>
      </c>
      <c r="Y332" s="2" t="n">
        <v>11</v>
      </c>
      <c r="Z332" s="2" t="n">
        <v>0</v>
      </c>
      <c r="AA332" s="2" t="n">
        <v>1</v>
      </c>
      <c r="AB332" s="8" t="n">
        <v>0.3503936838</v>
      </c>
      <c r="AC332" s="8" t="n">
        <v>0.05265992291</v>
      </c>
      <c r="AD332" s="8" t="n">
        <v>0.05630736322</v>
      </c>
      <c r="AE332" s="2" t="n">
        <v>1</v>
      </c>
      <c r="AF332" s="8" t="n">
        <v>2.152883</v>
      </c>
      <c r="AG332" s="8" t="n">
        <v>-0.7183886687</v>
      </c>
      <c r="AH332" s="8" t="n">
        <v>-0.6956221592</v>
      </c>
      <c r="AI332" s="8" t="n">
        <v>0.005247119044</v>
      </c>
      <c r="AJ332" s="8" t="n">
        <v>0.6955960929</v>
      </c>
      <c r="AK332" s="8" t="n">
        <v>-0.7184074842</v>
      </c>
      <c r="AL332" s="8" t="n">
        <v>-0.006063183288</v>
      </c>
      <c r="AM332" s="8" t="n">
        <v>0.007987254242</v>
      </c>
      <c r="AN332" s="8" t="n">
        <v>-0.0007058466649</v>
      </c>
      <c r="AO332" s="8" t="n">
        <v>0.9999678523</v>
      </c>
      <c r="AP332" s="8" t="n">
        <v>-11.06863168</v>
      </c>
      <c r="AQ332" s="8" t="n">
        <v>-0.8751475877</v>
      </c>
      <c r="AR332" s="8" t="n">
        <v>0.5821406573</v>
      </c>
      <c r="AS332" s="6" t="s">
        <v>268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/>
    </row>
    <row r="333" customFormat="false" ht="15" hidden="false" customHeight="false" outlineLevel="0" collapsed="false">
      <c r="A333" s="6" t="s">
        <v>53</v>
      </c>
      <c r="B333" s="6" t="s">
        <v>52</v>
      </c>
      <c r="C333" s="2" t="n">
        <v>24</v>
      </c>
      <c r="D333" s="6" t="s">
        <v>102</v>
      </c>
      <c r="E333" s="2" t="n">
        <v>1</v>
      </c>
      <c r="F333" s="6" t="s">
        <v>123</v>
      </c>
      <c r="G333" s="8" t="n">
        <v>0.1</v>
      </c>
      <c r="H333" s="6" t="s">
        <v>104</v>
      </c>
      <c r="I333" s="2" t="n">
        <v>58</v>
      </c>
      <c r="J333" s="2" t="n">
        <v>63</v>
      </c>
      <c r="K333" s="2" t="n">
        <v>58</v>
      </c>
      <c r="L333" s="2" t="n">
        <v>63</v>
      </c>
      <c r="M333" s="2" t="n">
        <v>3</v>
      </c>
      <c r="N333" s="2" t="n">
        <v>12</v>
      </c>
      <c r="O333" s="2" t="n">
        <v>341</v>
      </c>
      <c r="P333" s="2" t="n">
        <v>13</v>
      </c>
      <c r="Q333" s="2" t="n">
        <v>123</v>
      </c>
      <c r="R333" s="2" t="n">
        <v>33</v>
      </c>
      <c r="S333" s="2" t="n">
        <v>9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11</v>
      </c>
      <c r="Y333" s="2" t="n">
        <v>11</v>
      </c>
      <c r="Z333" s="2" t="n">
        <v>11</v>
      </c>
      <c r="AA333" s="2" t="n">
        <v>1</v>
      </c>
      <c r="AB333" s="8" t="n">
        <v>0.3503936838</v>
      </c>
      <c r="AC333" s="8" t="n">
        <v>0.05265992291</v>
      </c>
      <c r="AD333" s="8" t="n">
        <v>0.05630736322</v>
      </c>
      <c r="AE333" s="2" t="n">
        <v>1</v>
      </c>
      <c r="AF333" s="8" t="n">
        <v>2.977049</v>
      </c>
      <c r="AG333" s="8" t="n">
        <v>-0.7183886687</v>
      </c>
      <c r="AH333" s="8" t="n">
        <v>-0.6956221592</v>
      </c>
      <c r="AI333" s="8" t="n">
        <v>0.005247119044</v>
      </c>
      <c r="AJ333" s="8" t="n">
        <v>0.6955960929</v>
      </c>
      <c r="AK333" s="8" t="n">
        <v>-0.7184074842</v>
      </c>
      <c r="AL333" s="8" t="n">
        <v>-0.006063183288</v>
      </c>
      <c r="AM333" s="8" t="n">
        <v>0.007987254242</v>
      </c>
      <c r="AN333" s="8" t="n">
        <v>-0.0007058466649</v>
      </c>
      <c r="AO333" s="8" t="n">
        <v>0.9999678523</v>
      </c>
      <c r="AP333" s="8" t="n">
        <v>-11.06863168</v>
      </c>
      <c r="AQ333" s="8" t="n">
        <v>-0.8751475877</v>
      </c>
      <c r="AR333" s="8" t="n">
        <v>0.5821406573</v>
      </c>
      <c r="AS333" s="6" t="s">
        <v>268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/>
    </row>
    <row r="334" customFormat="false" ht="15" hidden="false" customHeight="false" outlineLevel="0" collapsed="false">
      <c r="A334" s="6" t="s">
        <v>53</v>
      </c>
      <c r="B334" s="6" t="s">
        <v>51</v>
      </c>
      <c r="C334" s="2" t="n">
        <v>24</v>
      </c>
      <c r="D334" s="6" t="s">
        <v>105</v>
      </c>
      <c r="E334" s="2" t="n">
        <v>1</v>
      </c>
      <c r="F334" s="6" t="s">
        <v>124</v>
      </c>
      <c r="G334" s="8" t="n">
        <v>0.1</v>
      </c>
      <c r="H334" s="6" t="s">
        <v>104</v>
      </c>
      <c r="I334" s="2" t="n">
        <v>58</v>
      </c>
      <c r="J334" s="2" t="n">
        <v>47</v>
      </c>
      <c r="K334" s="2" t="n">
        <v>58</v>
      </c>
      <c r="L334" s="2" t="n">
        <v>47</v>
      </c>
      <c r="M334" s="2" t="n">
        <v>4</v>
      </c>
      <c r="N334" s="2" t="n">
        <v>4</v>
      </c>
      <c r="O334" s="2" t="n">
        <v>205</v>
      </c>
      <c r="P334" s="2" t="n">
        <v>13</v>
      </c>
      <c r="Q334" s="2" t="n">
        <v>178</v>
      </c>
      <c r="R334" s="2" t="n">
        <v>8</v>
      </c>
      <c r="S334" s="2" t="n">
        <v>17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12</v>
      </c>
      <c r="Y334" s="2" t="n">
        <v>12</v>
      </c>
      <c r="Z334" s="2" t="n">
        <v>0</v>
      </c>
      <c r="AA334" s="2" t="n">
        <v>1</v>
      </c>
      <c r="AB334" s="8" t="n">
        <v>0.4620513413</v>
      </c>
      <c r="AC334" s="8" t="n">
        <v>0.05094630755</v>
      </c>
      <c r="AD334" s="8" t="n">
        <v>0.05736948394</v>
      </c>
      <c r="AE334" s="2" t="n">
        <v>1</v>
      </c>
      <c r="AF334" s="8" t="n">
        <v>1.589645</v>
      </c>
      <c r="AG334" s="8" t="n">
        <v>0.934404402</v>
      </c>
      <c r="AH334" s="8" t="n">
        <v>0.3561906076</v>
      </c>
      <c r="AI334" s="8" t="n">
        <v>-0.004082240136</v>
      </c>
      <c r="AJ334" s="8" t="n">
        <v>-0.3561729156</v>
      </c>
      <c r="AK334" s="8" t="n">
        <v>0.9344093267</v>
      </c>
      <c r="AL334" s="8" t="n">
        <v>0.004479319656</v>
      </c>
      <c r="AM334" s="8" t="n">
        <v>0.005409974846</v>
      </c>
      <c r="AN334" s="8" t="n">
        <v>-0.002731512633</v>
      </c>
      <c r="AO334" s="8" t="n">
        <v>0.9999816353</v>
      </c>
      <c r="AP334" s="8" t="n">
        <v>8.382256301</v>
      </c>
      <c r="AQ334" s="8" t="n">
        <v>1.395799647</v>
      </c>
      <c r="AR334" s="8" t="n">
        <v>0.642728714</v>
      </c>
      <c r="AS334" s="6" t="s">
        <v>268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/>
    </row>
    <row r="335" customFormat="false" ht="15" hidden="false" customHeight="false" outlineLevel="0" collapsed="false">
      <c r="A335" s="6" t="s">
        <v>53</v>
      </c>
      <c r="B335" s="6" t="s">
        <v>52</v>
      </c>
      <c r="C335" s="2" t="n">
        <v>24</v>
      </c>
      <c r="D335" s="6" t="s">
        <v>105</v>
      </c>
      <c r="E335" s="2" t="n">
        <v>1</v>
      </c>
      <c r="F335" s="6" t="s">
        <v>124</v>
      </c>
      <c r="G335" s="8" t="n">
        <v>0.1</v>
      </c>
      <c r="H335" s="6" t="s">
        <v>104</v>
      </c>
      <c r="I335" s="2" t="n">
        <v>58</v>
      </c>
      <c r="J335" s="2" t="n">
        <v>47</v>
      </c>
      <c r="K335" s="2" t="n">
        <v>58</v>
      </c>
      <c r="L335" s="2" t="n">
        <v>47</v>
      </c>
      <c r="M335" s="2" t="n">
        <v>4</v>
      </c>
      <c r="N335" s="2" t="n">
        <v>4</v>
      </c>
      <c r="O335" s="2" t="n">
        <v>205</v>
      </c>
      <c r="P335" s="2" t="n">
        <v>13</v>
      </c>
      <c r="Q335" s="2" t="n">
        <v>178</v>
      </c>
      <c r="R335" s="2" t="n">
        <v>8</v>
      </c>
      <c r="S335" s="2" t="n">
        <v>17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12</v>
      </c>
      <c r="Y335" s="2" t="n">
        <v>12</v>
      </c>
      <c r="Z335" s="2" t="n">
        <v>12</v>
      </c>
      <c r="AA335" s="2" t="n">
        <v>1</v>
      </c>
      <c r="AB335" s="8" t="n">
        <v>0.4620513413</v>
      </c>
      <c r="AC335" s="8" t="n">
        <v>0.05094630755</v>
      </c>
      <c r="AD335" s="8" t="n">
        <v>0.05736948394</v>
      </c>
      <c r="AE335" s="2" t="n">
        <v>1</v>
      </c>
      <c r="AF335" s="8" t="n">
        <v>2.581477</v>
      </c>
      <c r="AG335" s="8" t="n">
        <v>0.934404402</v>
      </c>
      <c r="AH335" s="8" t="n">
        <v>0.3561906076</v>
      </c>
      <c r="AI335" s="8" t="n">
        <v>-0.004082240136</v>
      </c>
      <c r="AJ335" s="8" t="n">
        <v>-0.3561729156</v>
      </c>
      <c r="AK335" s="8" t="n">
        <v>0.9344093267</v>
      </c>
      <c r="AL335" s="8" t="n">
        <v>0.004479319656</v>
      </c>
      <c r="AM335" s="8" t="n">
        <v>0.005409974846</v>
      </c>
      <c r="AN335" s="8" t="n">
        <v>-0.002731512633</v>
      </c>
      <c r="AO335" s="8" t="n">
        <v>0.9999816353</v>
      </c>
      <c r="AP335" s="8" t="n">
        <v>8.382256301</v>
      </c>
      <c r="AQ335" s="8" t="n">
        <v>1.395799647</v>
      </c>
      <c r="AR335" s="8" t="n">
        <v>0.642728714</v>
      </c>
      <c r="AS335" s="6" t="s">
        <v>268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/>
    </row>
    <row r="336" customFormat="false" ht="15" hidden="false" customHeight="false" outlineLevel="0" collapsed="false">
      <c r="A336" s="6" t="s">
        <v>53</v>
      </c>
      <c r="B336" s="6" t="s">
        <v>51</v>
      </c>
      <c r="C336" s="2" t="n">
        <v>24</v>
      </c>
      <c r="D336" s="6" t="s">
        <v>107</v>
      </c>
      <c r="E336" s="2" t="n">
        <v>0</v>
      </c>
      <c r="F336" s="6" t="s">
        <v>125</v>
      </c>
      <c r="G336" s="8" t="n">
        <v>0.1</v>
      </c>
      <c r="H336" s="6" t="s">
        <v>104</v>
      </c>
      <c r="I336" s="2" t="n">
        <v>58</v>
      </c>
      <c r="J336" s="2" t="n">
        <v>58</v>
      </c>
      <c r="K336" s="2" t="n">
        <v>58</v>
      </c>
      <c r="L336" s="2" t="n">
        <v>58</v>
      </c>
      <c r="M336" s="2" t="n">
        <v>4</v>
      </c>
      <c r="N336" s="2" t="n">
        <v>5</v>
      </c>
      <c r="O336" s="2" t="n">
        <v>267</v>
      </c>
      <c r="P336" s="2" t="n">
        <v>12</v>
      </c>
      <c r="Q336" s="2" t="n">
        <v>87</v>
      </c>
      <c r="R336" s="2" t="n">
        <v>7</v>
      </c>
      <c r="S336" s="2" t="n">
        <v>8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7</v>
      </c>
      <c r="Y336" s="2" t="n">
        <v>7</v>
      </c>
      <c r="Z336" s="2" t="n">
        <v>0</v>
      </c>
      <c r="AA336" s="2" t="n">
        <v>1</v>
      </c>
      <c r="AB336" s="8" t="n">
        <v>0.9042905452</v>
      </c>
      <c r="AC336" s="8" t="n">
        <v>0.1580270756</v>
      </c>
      <c r="AD336" s="8" t="n">
        <v>0.1664891744</v>
      </c>
      <c r="AE336" s="2" t="n">
        <v>1</v>
      </c>
      <c r="AF336" s="8" t="n">
        <v>1.799809</v>
      </c>
      <c r="AG336" s="8" t="n">
        <v>0.9025792698</v>
      </c>
      <c r="AH336" s="8" t="n">
        <v>0.4303077372</v>
      </c>
      <c r="AI336" s="8" t="n">
        <v>-0.01363499006</v>
      </c>
      <c r="AJ336" s="8" t="n">
        <v>-0.4304142244</v>
      </c>
      <c r="AK336" s="8" t="n">
        <v>0.902611284</v>
      </c>
      <c r="AL336" s="8" t="n">
        <v>-0.006038669384</v>
      </c>
      <c r="AM336" s="8" t="n">
        <v>0.009708609725</v>
      </c>
      <c r="AN336" s="8" t="n">
        <v>0.01131907147</v>
      </c>
      <c r="AO336" s="8" t="n">
        <v>0.9998888046</v>
      </c>
      <c r="AP336" s="8" t="n">
        <v>22.82391288</v>
      </c>
      <c r="AQ336" s="8" t="n">
        <v>6.522612125</v>
      </c>
      <c r="AR336" s="8" t="n">
        <v>1.555118164</v>
      </c>
      <c r="AS336" s="6" t="s">
        <v>268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/>
    </row>
    <row r="337" customFormat="false" ht="15" hidden="false" customHeight="false" outlineLevel="0" collapsed="false">
      <c r="A337" s="6" t="s">
        <v>53</v>
      </c>
      <c r="B337" s="6" t="s">
        <v>52</v>
      </c>
      <c r="C337" s="2" t="n">
        <v>24</v>
      </c>
      <c r="D337" s="6" t="s">
        <v>107</v>
      </c>
      <c r="E337" s="2" t="n">
        <v>0</v>
      </c>
      <c r="F337" s="6" t="s">
        <v>125</v>
      </c>
      <c r="G337" s="8" t="n">
        <v>0.1</v>
      </c>
      <c r="H337" s="6" t="s">
        <v>104</v>
      </c>
      <c r="I337" s="2" t="n">
        <v>58</v>
      </c>
      <c r="J337" s="2" t="n">
        <v>58</v>
      </c>
      <c r="K337" s="2" t="n">
        <v>58</v>
      </c>
      <c r="L337" s="2" t="n">
        <v>58</v>
      </c>
      <c r="M337" s="2" t="n">
        <v>4</v>
      </c>
      <c r="N337" s="2" t="n">
        <v>5</v>
      </c>
      <c r="O337" s="2" t="n">
        <v>267</v>
      </c>
      <c r="P337" s="2" t="n">
        <v>12</v>
      </c>
      <c r="Q337" s="2" t="n">
        <v>87</v>
      </c>
      <c r="R337" s="2" t="n">
        <v>7</v>
      </c>
      <c r="S337" s="2" t="n">
        <v>8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7</v>
      </c>
      <c r="Y337" s="2" t="n">
        <v>7</v>
      </c>
      <c r="Z337" s="2" t="n">
        <v>7</v>
      </c>
      <c r="AA337" s="2" t="n">
        <v>1</v>
      </c>
      <c r="AB337" s="8" t="n">
        <v>0.9042905452</v>
      </c>
      <c r="AC337" s="8" t="n">
        <v>0.1580270756</v>
      </c>
      <c r="AD337" s="8" t="n">
        <v>0.1664891744</v>
      </c>
      <c r="AE337" s="2" t="n">
        <v>1</v>
      </c>
      <c r="AF337" s="8" t="n">
        <v>2.914312</v>
      </c>
      <c r="AG337" s="8" t="n">
        <v>0.9025792698</v>
      </c>
      <c r="AH337" s="8" t="n">
        <v>0.4303077372</v>
      </c>
      <c r="AI337" s="8" t="n">
        <v>-0.01363499006</v>
      </c>
      <c r="AJ337" s="8" t="n">
        <v>-0.4304142244</v>
      </c>
      <c r="AK337" s="8" t="n">
        <v>0.902611284</v>
      </c>
      <c r="AL337" s="8" t="n">
        <v>-0.006038669384</v>
      </c>
      <c r="AM337" s="8" t="n">
        <v>0.009708609725</v>
      </c>
      <c r="AN337" s="8" t="n">
        <v>0.01131907147</v>
      </c>
      <c r="AO337" s="8" t="n">
        <v>0.9998888046</v>
      </c>
      <c r="AP337" s="8" t="n">
        <v>22.82391288</v>
      </c>
      <c r="AQ337" s="8" t="n">
        <v>6.522612125</v>
      </c>
      <c r="AR337" s="8" t="n">
        <v>1.555118164</v>
      </c>
      <c r="AS337" s="6" t="s">
        <v>268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/>
    </row>
    <row r="338" customFormat="false" ht="15" hidden="false" customHeight="false" outlineLevel="0" collapsed="false">
      <c r="A338" s="6" t="s">
        <v>53</v>
      </c>
      <c r="B338" s="6" t="s">
        <v>51</v>
      </c>
      <c r="C338" s="2" t="n">
        <v>24</v>
      </c>
      <c r="D338" s="6" t="s">
        <v>109</v>
      </c>
      <c r="E338" s="2" t="n">
        <v>0</v>
      </c>
      <c r="F338" s="6" t="s">
        <v>126</v>
      </c>
      <c r="G338" s="8" t="n">
        <v>0.1</v>
      </c>
      <c r="H338" s="6" t="s">
        <v>104</v>
      </c>
      <c r="I338" s="2" t="n">
        <v>58</v>
      </c>
      <c r="J338" s="2" t="n">
        <v>83</v>
      </c>
      <c r="K338" s="2" t="n">
        <v>58</v>
      </c>
      <c r="L338" s="2" t="n">
        <v>83</v>
      </c>
      <c r="M338" s="2" t="n">
        <v>6</v>
      </c>
      <c r="N338" s="2" t="n">
        <v>10</v>
      </c>
      <c r="O338" s="2" t="n">
        <v>395</v>
      </c>
      <c r="P338" s="2" t="n">
        <v>6</v>
      </c>
      <c r="Q338" s="2" t="n">
        <v>27</v>
      </c>
      <c r="R338" s="2" t="n">
        <v>7</v>
      </c>
      <c r="S338" s="2" t="n">
        <v>2</v>
      </c>
      <c r="T338" s="2" t="n">
        <v>1</v>
      </c>
      <c r="U338" s="2" t="n">
        <v>7</v>
      </c>
      <c r="V338" s="2" t="n">
        <v>7</v>
      </c>
      <c r="W338" s="2" t="n">
        <v>19</v>
      </c>
      <c r="X338" s="2" t="n">
        <v>7</v>
      </c>
      <c r="Y338" s="2" t="n">
        <v>7</v>
      </c>
      <c r="Z338" s="2" t="n">
        <v>0</v>
      </c>
      <c r="AA338" s="2" t="n">
        <v>1</v>
      </c>
      <c r="AB338" s="8" t="n">
        <v>0.6976051289</v>
      </c>
      <c r="AC338" s="8" t="n">
        <v>0.07762716298</v>
      </c>
      <c r="AD338" s="8" t="n">
        <v>0.08750786329</v>
      </c>
      <c r="AE338" s="2" t="n">
        <v>1</v>
      </c>
      <c r="AF338" s="8" t="n">
        <v>3.799804</v>
      </c>
      <c r="AG338" s="8" t="n">
        <v>0.2253057241</v>
      </c>
      <c r="AH338" s="8" t="n">
        <v>-0.9742855525</v>
      </c>
      <c r="AI338" s="8" t="n">
        <v>-0.002234465205</v>
      </c>
      <c r="AJ338" s="8" t="n">
        <v>0.9741956198</v>
      </c>
      <c r="AK338" s="8" t="n">
        <v>0.2253153434</v>
      </c>
      <c r="AL338" s="8" t="n">
        <v>-0.01326236677</v>
      </c>
      <c r="AM338" s="8" t="n">
        <v>0.01342479163</v>
      </c>
      <c r="AN338" s="8" t="n">
        <v>0.0008112809335</v>
      </c>
      <c r="AO338" s="8" t="n">
        <v>0.9999095543</v>
      </c>
      <c r="AP338" s="8" t="n">
        <v>-16.51121932</v>
      </c>
      <c r="AQ338" s="8" t="n">
        <v>20.51036853</v>
      </c>
      <c r="AR338" s="8" t="n">
        <v>1.071943157</v>
      </c>
      <c r="AS338" s="6" t="s">
        <v>268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/>
    </row>
    <row r="339" customFormat="false" ht="15" hidden="false" customHeight="false" outlineLevel="0" collapsed="false">
      <c r="A339" s="6" t="s">
        <v>53</v>
      </c>
      <c r="B339" s="6" t="s">
        <v>52</v>
      </c>
      <c r="C339" s="2" t="n">
        <v>24</v>
      </c>
      <c r="D339" s="6" t="s">
        <v>109</v>
      </c>
      <c r="E339" s="2" t="n">
        <v>0</v>
      </c>
      <c r="F339" s="6" t="s">
        <v>126</v>
      </c>
      <c r="G339" s="8" t="n">
        <v>0.1</v>
      </c>
      <c r="H339" s="6" t="s">
        <v>104</v>
      </c>
      <c r="I339" s="2" t="n">
        <v>58</v>
      </c>
      <c r="J339" s="2" t="n">
        <v>83</v>
      </c>
      <c r="K339" s="2" t="n">
        <v>58</v>
      </c>
      <c r="L339" s="2" t="n">
        <v>83</v>
      </c>
      <c r="M339" s="2" t="n">
        <v>6</v>
      </c>
      <c r="N339" s="2" t="n">
        <v>10</v>
      </c>
      <c r="O339" s="2" t="n">
        <v>395</v>
      </c>
      <c r="P339" s="2" t="n">
        <v>6</v>
      </c>
      <c r="Q339" s="2" t="n">
        <v>27</v>
      </c>
      <c r="R339" s="2" t="n">
        <v>7</v>
      </c>
      <c r="S339" s="2" t="n">
        <v>2</v>
      </c>
      <c r="T339" s="2" t="n">
        <v>1</v>
      </c>
      <c r="U339" s="2" t="n">
        <v>7</v>
      </c>
      <c r="V339" s="2" t="n">
        <v>7</v>
      </c>
      <c r="W339" s="2" t="n">
        <v>19</v>
      </c>
      <c r="X339" s="2" t="n">
        <v>7</v>
      </c>
      <c r="Y339" s="2" t="n">
        <v>7</v>
      </c>
      <c r="Z339" s="2" t="n">
        <v>7</v>
      </c>
      <c r="AA339" s="2" t="n">
        <v>1</v>
      </c>
      <c r="AB339" s="8" t="n">
        <v>0.6976051289</v>
      </c>
      <c r="AC339" s="8" t="n">
        <v>0.07762716298</v>
      </c>
      <c r="AD339" s="8" t="n">
        <v>0.08750786329</v>
      </c>
      <c r="AE339" s="2" t="n">
        <v>1</v>
      </c>
      <c r="AF339" s="8" t="n">
        <v>4.582118</v>
      </c>
      <c r="AG339" s="8" t="n">
        <v>0.2253057241</v>
      </c>
      <c r="AH339" s="8" t="n">
        <v>-0.9742855525</v>
      </c>
      <c r="AI339" s="8" t="n">
        <v>-0.002234465205</v>
      </c>
      <c r="AJ339" s="8" t="n">
        <v>0.9741956198</v>
      </c>
      <c r="AK339" s="8" t="n">
        <v>0.2253153434</v>
      </c>
      <c r="AL339" s="8" t="n">
        <v>-0.01326236677</v>
      </c>
      <c r="AM339" s="8" t="n">
        <v>0.01342479163</v>
      </c>
      <c r="AN339" s="8" t="n">
        <v>0.0008112809335</v>
      </c>
      <c r="AO339" s="8" t="n">
        <v>0.9999095543</v>
      </c>
      <c r="AP339" s="8" t="n">
        <v>-16.51121932</v>
      </c>
      <c r="AQ339" s="8" t="n">
        <v>20.51036853</v>
      </c>
      <c r="AR339" s="8" t="n">
        <v>1.071943157</v>
      </c>
      <c r="AS339" s="6" t="s">
        <v>268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/>
    </row>
    <row r="340" customFormat="false" ht="15" hidden="false" customHeight="false" outlineLevel="0" collapsed="false">
      <c r="A340" s="6" t="s">
        <v>53</v>
      </c>
      <c r="B340" s="6" t="s">
        <v>51</v>
      </c>
      <c r="C340" s="2" t="n">
        <v>24</v>
      </c>
      <c r="D340" s="6" t="s">
        <v>111</v>
      </c>
      <c r="E340" s="2" t="n">
        <v>0</v>
      </c>
      <c r="F340" s="6" t="s">
        <v>127</v>
      </c>
      <c r="G340" s="8" t="n">
        <v>0.1</v>
      </c>
      <c r="H340" s="6" t="s">
        <v>104</v>
      </c>
      <c r="I340" s="2" t="n">
        <v>58</v>
      </c>
      <c r="J340" s="2" t="n">
        <v>92</v>
      </c>
      <c r="K340" s="2" t="n">
        <v>58</v>
      </c>
      <c r="L340" s="2" t="n">
        <v>92</v>
      </c>
      <c r="M340" s="2" t="n">
        <v>5</v>
      </c>
      <c r="N340" s="2" t="n">
        <v>11</v>
      </c>
      <c r="O340" s="2" t="n">
        <v>393</v>
      </c>
      <c r="P340" s="2" t="n">
        <v>9</v>
      </c>
      <c r="Q340" s="2" t="n">
        <v>33</v>
      </c>
      <c r="R340" s="2" t="n">
        <v>3</v>
      </c>
      <c r="S340" s="2" t="n">
        <v>3</v>
      </c>
      <c r="T340" s="2" t="n">
        <v>1</v>
      </c>
      <c r="U340" s="2" t="n">
        <v>3</v>
      </c>
      <c r="V340" s="2" t="n">
        <v>3</v>
      </c>
      <c r="W340" s="2" t="n">
        <v>0</v>
      </c>
      <c r="X340" s="2" t="n">
        <v>8</v>
      </c>
      <c r="Y340" s="2" t="n">
        <v>8</v>
      </c>
      <c r="Z340" s="2" t="n">
        <v>0</v>
      </c>
      <c r="AA340" s="2" t="n">
        <v>1</v>
      </c>
      <c r="AB340" s="8" t="n">
        <v>0.973706065</v>
      </c>
      <c r="AC340" s="8" t="n">
        <v>0.03601226449</v>
      </c>
      <c r="AD340" s="8" t="n">
        <v>0.07530601401</v>
      </c>
      <c r="AE340" s="2" t="n">
        <v>1</v>
      </c>
      <c r="AF340" s="8" t="n">
        <v>3.956232</v>
      </c>
      <c r="AG340" s="8" t="n">
        <v>0.9888782236</v>
      </c>
      <c r="AH340" s="8" t="n">
        <v>0.1481781028</v>
      </c>
      <c r="AI340" s="8" t="n">
        <v>-0.01277140007</v>
      </c>
      <c r="AJ340" s="8" t="n">
        <v>-0.1480826835</v>
      </c>
      <c r="AK340" s="8" t="n">
        <v>0.9889416178</v>
      </c>
      <c r="AL340" s="8" t="n">
        <v>0.00812375226</v>
      </c>
      <c r="AM340" s="8" t="n">
        <v>0.01383393124</v>
      </c>
      <c r="AN340" s="8" t="n">
        <v>-0.006142178511</v>
      </c>
      <c r="AO340" s="8" t="n">
        <v>0.9998854414</v>
      </c>
      <c r="AP340" s="8" t="n">
        <v>25.14704859</v>
      </c>
      <c r="AQ340" s="8" t="n">
        <v>19.80269643</v>
      </c>
      <c r="AR340" s="8" t="n">
        <v>2.116244925</v>
      </c>
      <c r="AS340" s="6" t="s">
        <v>268</v>
      </c>
      <c r="AT340" s="2" t="n">
        <v>1</v>
      </c>
      <c r="AU340" s="2" t="n">
        <v>1</v>
      </c>
      <c r="AV340" s="2" t="n">
        <v>66</v>
      </c>
      <c r="AW340" s="2" t="n">
        <v>8</v>
      </c>
      <c r="AX340" s="8" t="n">
        <v>0.1805917952</v>
      </c>
    </row>
    <row r="341" customFormat="false" ht="15" hidden="false" customHeight="false" outlineLevel="0" collapsed="false">
      <c r="A341" s="6" t="s">
        <v>53</v>
      </c>
      <c r="B341" s="6" t="s">
        <v>52</v>
      </c>
      <c r="C341" s="2" t="n">
        <v>24</v>
      </c>
      <c r="D341" s="6" t="s">
        <v>111</v>
      </c>
      <c r="E341" s="2" t="n">
        <v>0</v>
      </c>
      <c r="F341" s="6" t="s">
        <v>127</v>
      </c>
      <c r="G341" s="8" t="n">
        <v>0.1</v>
      </c>
      <c r="H341" s="6" t="s">
        <v>104</v>
      </c>
      <c r="I341" s="2" t="n">
        <v>58</v>
      </c>
      <c r="J341" s="2" t="n">
        <v>92</v>
      </c>
      <c r="K341" s="2" t="n">
        <v>58</v>
      </c>
      <c r="L341" s="2" t="n">
        <v>92</v>
      </c>
      <c r="M341" s="2" t="n">
        <v>5</v>
      </c>
      <c r="N341" s="2" t="n">
        <v>11</v>
      </c>
      <c r="O341" s="2" t="n">
        <v>393</v>
      </c>
      <c r="P341" s="2" t="n">
        <v>9</v>
      </c>
      <c r="Q341" s="2" t="n">
        <v>33</v>
      </c>
      <c r="R341" s="2" t="n">
        <v>3</v>
      </c>
      <c r="S341" s="2" t="n">
        <v>3</v>
      </c>
      <c r="T341" s="2" t="n">
        <v>1</v>
      </c>
      <c r="U341" s="2" t="n">
        <v>3</v>
      </c>
      <c r="V341" s="2" t="n">
        <v>3</v>
      </c>
      <c r="W341" s="2" t="n">
        <v>0</v>
      </c>
      <c r="X341" s="2" t="n">
        <v>8</v>
      </c>
      <c r="Y341" s="2" t="n">
        <v>8</v>
      </c>
      <c r="Z341" s="2" t="n">
        <v>8</v>
      </c>
      <c r="AA341" s="2" t="n">
        <v>1</v>
      </c>
      <c r="AB341" s="8" t="n">
        <v>0.973706065</v>
      </c>
      <c r="AC341" s="8" t="n">
        <v>0.03601226449</v>
      </c>
      <c r="AD341" s="8" t="n">
        <v>0.07530601401</v>
      </c>
      <c r="AE341" s="2" t="n">
        <v>1</v>
      </c>
      <c r="AF341" s="8" t="n">
        <v>4.916873</v>
      </c>
      <c r="AG341" s="8" t="n">
        <v>0.9888782236</v>
      </c>
      <c r="AH341" s="8" t="n">
        <v>0.1481781028</v>
      </c>
      <c r="AI341" s="8" t="n">
        <v>-0.01277140007</v>
      </c>
      <c r="AJ341" s="8" t="n">
        <v>-0.1480826835</v>
      </c>
      <c r="AK341" s="8" t="n">
        <v>0.9889416178</v>
      </c>
      <c r="AL341" s="8" t="n">
        <v>0.00812375226</v>
      </c>
      <c r="AM341" s="8" t="n">
        <v>0.01383393124</v>
      </c>
      <c r="AN341" s="8" t="n">
        <v>-0.006142178511</v>
      </c>
      <c r="AO341" s="8" t="n">
        <v>0.9998854414</v>
      </c>
      <c r="AP341" s="8" t="n">
        <v>25.14704859</v>
      </c>
      <c r="AQ341" s="8" t="n">
        <v>19.80269643</v>
      </c>
      <c r="AR341" s="8" t="n">
        <v>2.116244925</v>
      </c>
      <c r="AS341" s="6" t="s">
        <v>268</v>
      </c>
      <c r="AT341" s="2" t="n">
        <v>1</v>
      </c>
      <c r="AU341" s="2" t="n">
        <v>1</v>
      </c>
      <c r="AV341" s="2" t="n">
        <v>66</v>
      </c>
      <c r="AW341" s="2" t="n">
        <v>8</v>
      </c>
      <c r="AX341" s="8" t="n">
        <v>0.1805917952</v>
      </c>
    </row>
    <row r="342" customFormat="false" ht="15" hidden="false" customHeight="false" outlineLevel="0" collapsed="false">
      <c r="A342" s="6" t="s">
        <v>53</v>
      </c>
      <c r="B342" s="6" t="s">
        <v>51</v>
      </c>
      <c r="C342" s="2" t="n">
        <v>25</v>
      </c>
      <c r="D342" s="6" t="s">
        <v>102</v>
      </c>
      <c r="E342" s="2" t="n">
        <v>1</v>
      </c>
      <c r="F342" s="6" t="s">
        <v>128</v>
      </c>
      <c r="G342" s="8" t="n">
        <v>0.1</v>
      </c>
      <c r="H342" s="6" t="s">
        <v>104</v>
      </c>
      <c r="I342" s="2" t="n">
        <v>55</v>
      </c>
      <c r="J342" s="2" t="n">
        <v>65</v>
      </c>
      <c r="K342" s="2" t="n">
        <v>55</v>
      </c>
      <c r="L342" s="2" t="n">
        <v>65</v>
      </c>
      <c r="M342" s="2" t="n">
        <v>4</v>
      </c>
      <c r="N342" s="2" t="n">
        <v>11</v>
      </c>
      <c r="O342" s="2" t="n">
        <v>363</v>
      </c>
      <c r="P342" s="2" t="n">
        <v>16</v>
      </c>
      <c r="Q342" s="2" t="n">
        <v>128</v>
      </c>
      <c r="R342" s="2" t="n">
        <v>8</v>
      </c>
      <c r="S342" s="2" t="n">
        <v>12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13</v>
      </c>
      <c r="Y342" s="2" t="n">
        <v>13</v>
      </c>
      <c r="Z342" s="2" t="n">
        <v>0</v>
      </c>
      <c r="AA342" s="2" t="n">
        <v>1</v>
      </c>
      <c r="AB342" s="8" t="n">
        <v>0.5831402419</v>
      </c>
      <c r="AC342" s="8" t="n">
        <v>0.06386105871</v>
      </c>
      <c r="AD342" s="8" t="n">
        <v>0.07491409676</v>
      </c>
      <c r="AE342" s="2" t="n">
        <v>1</v>
      </c>
      <c r="AF342" s="8" t="n">
        <v>2.704484</v>
      </c>
      <c r="AG342" s="8" t="n">
        <v>-0.7184911961</v>
      </c>
      <c r="AH342" s="8" t="n">
        <v>-0.6955155758</v>
      </c>
      <c r="AI342" s="8" t="n">
        <v>0.005337123258</v>
      </c>
      <c r="AJ342" s="8" t="n">
        <v>0.695440712</v>
      </c>
      <c r="AK342" s="8" t="n">
        <v>-0.7184986063</v>
      </c>
      <c r="AL342" s="8" t="n">
        <v>-0.01104394938</v>
      </c>
      <c r="AM342" s="8" t="n">
        <v>0.01151595444</v>
      </c>
      <c r="AN342" s="8" t="n">
        <v>-0.004223327603</v>
      </c>
      <c r="AO342" s="8" t="n">
        <v>0.9999247703</v>
      </c>
      <c r="AP342" s="8" t="n">
        <v>-11.09041751</v>
      </c>
      <c r="AQ342" s="8" t="n">
        <v>-0.8660040866</v>
      </c>
      <c r="AR342" s="8" t="n">
        <v>0.6038726231</v>
      </c>
      <c r="AS342" s="6" t="s">
        <v>268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/>
    </row>
    <row r="343" customFormat="false" ht="15" hidden="false" customHeight="false" outlineLevel="0" collapsed="false">
      <c r="A343" s="6" t="s">
        <v>53</v>
      </c>
      <c r="B343" s="6" t="s">
        <v>52</v>
      </c>
      <c r="C343" s="2" t="n">
        <v>25</v>
      </c>
      <c r="D343" s="6" t="s">
        <v>102</v>
      </c>
      <c r="E343" s="2" t="n">
        <v>1</v>
      </c>
      <c r="F343" s="6" t="s">
        <v>128</v>
      </c>
      <c r="G343" s="8" t="n">
        <v>0.1</v>
      </c>
      <c r="H343" s="6" t="s">
        <v>104</v>
      </c>
      <c r="I343" s="2" t="n">
        <v>55</v>
      </c>
      <c r="J343" s="2" t="n">
        <v>65</v>
      </c>
      <c r="K343" s="2" t="n">
        <v>55</v>
      </c>
      <c r="L343" s="2" t="n">
        <v>65</v>
      </c>
      <c r="M343" s="2" t="n">
        <v>4</v>
      </c>
      <c r="N343" s="2" t="n">
        <v>11</v>
      </c>
      <c r="O343" s="2" t="n">
        <v>363</v>
      </c>
      <c r="P343" s="2" t="n">
        <v>16</v>
      </c>
      <c r="Q343" s="2" t="n">
        <v>128</v>
      </c>
      <c r="R343" s="2" t="n">
        <v>8</v>
      </c>
      <c r="S343" s="2" t="n">
        <v>12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13</v>
      </c>
      <c r="Y343" s="2" t="n">
        <v>13</v>
      </c>
      <c r="Z343" s="2" t="n">
        <v>12</v>
      </c>
      <c r="AA343" s="2" t="n">
        <v>1</v>
      </c>
      <c r="AB343" s="8" t="n">
        <v>0.299765464</v>
      </c>
      <c r="AC343" s="8" t="n">
        <v>0.04156536969</v>
      </c>
      <c r="AD343" s="8" t="n">
        <v>0.04703867572</v>
      </c>
      <c r="AE343" s="2" t="n">
        <v>1</v>
      </c>
      <c r="AF343" s="8" t="n">
        <v>3.717345</v>
      </c>
      <c r="AG343" s="8" t="n">
        <v>-0.7184405661</v>
      </c>
      <c r="AH343" s="8" t="n">
        <v>-0.6955686733</v>
      </c>
      <c r="AI343" s="8" t="n">
        <v>0.00523199172</v>
      </c>
      <c r="AJ343" s="8" t="n">
        <v>0.6955536298</v>
      </c>
      <c r="AK343" s="8" t="n">
        <v>-0.7184595346</v>
      </c>
      <c r="AL343" s="8" t="n">
        <v>-0.004587507639</v>
      </c>
      <c r="AM343" s="8" t="n">
        <v>0.006949900938</v>
      </c>
      <c r="AN343" s="8" t="n">
        <v>0.0003432792462</v>
      </c>
      <c r="AO343" s="8" t="n">
        <v>0.9999757902</v>
      </c>
      <c r="AP343" s="8" t="n">
        <v>-11.08828023</v>
      </c>
      <c r="AQ343" s="8" t="n">
        <v>-0.8528207882</v>
      </c>
      <c r="AR343" s="8" t="n">
        <v>0.5745679664</v>
      </c>
      <c r="AS343" s="6" t="s">
        <v>268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/>
    </row>
    <row r="344" customFormat="false" ht="15" hidden="false" customHeight="false" outlineLevel="0" collapsed="false">
      <c r="A344" s="6" t="s">
        <v>53</v>
      </c>
      <c r="B344" s="6" t="s">
        <v>51</v>
      </c>
      <c r="C344" s="2" t="n">
        <v>25</v>
      </c>
      <c r="D344" s="6" t="s">
        <v>105</v>
      </c>
      <c r="E344" s="2" t="n">
        <v>1</v>
      </c>
      <c r="F344" s="6" t="s">
        <v>129</v>
      </c>
      <c r="G344" s="8" t="n">
        <v>0.1</v>
      </c>
      <c r="H344" s="6" t="s">
        <v>104</v>
      </c>
      <c r="I344" s="2" t="n">
        <v>55</v>
      </c>
      <c r="J344" s="2" t="n">
        <v>51</v>
      </c>
      <c r="K344" s="2" t="n">
        <v>55</v>
      </c>
      <c r="L344" s="2" t="n">
        <v>51</v>
      </c>
      <c r="M344" s="2" t="n">
        <v>2</v>
      </c>
      <c r="N344" s="2" t="n">
        <v>8</v>
      </c>
      <c r="O344" s="2" t="n">
        <v>232</v>
      </c>
      <c r="P344" s="2" t="n">
        <v>9</v>
      </c>
      <c r="Q344" s="2" t="n">
        <v>133</v>
      </c>
      <c r="R344" s="2" t="n">
        <v>23</v>
      </c>
      <c r="S344" s="2" t="n">
        <v>11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7</v>
      </c>
      <c r="Y344" s="2" t="n">
        <v>7</v>
      </c>
      <c r="Z344" s="2" t="n">
        <v>0</v>
      </c>
      <c r="AA344" s="2" t="n">
        <v>1</v>
      </c>
      <c r="AB344" s="8" t="n">
        <v>1.025399711</v>
      </c>
      <c r="AC344" s="8" t="n">
        <v>0.07859619884</v>
      </c>
      <c r="AD344" s="8" t="n">
        <v>0.0977965488</v>
      </c>
      <c r="AE344" s="2" t="n">
        <v>1</v>
      </c>
      <c r="AF344" s="8" t="n">
        <v>1.612176</v>
      </c>
      <c r="AG344" s="8" t="n">
        <v>0.9345338314</v>
      </c>
      <c r="AH344" s="8" t="n">
        <v>0.3555916642</v>
      </c>
      <c r="AI344" s="8" t="n">
        <v>-0.01418049285</v>
      </c>
      <c r="AJ344" s="8" t="n">
        <v>-0.3555180885</v>
      </c>
      <c r="AK344" s="8" t="n">
        <v>0.9346393507</v>
      </c>
      <c r="AL344" s="8" t="n">
        <v>0.007494862579</v>
      </c>
      <c r="AM344" s="8" t="n">
        <v>0.01591875729</v>
      </c>
      <c r="AN344" s="8" t="n">
        <v>-0.001962780928</v>
      </c>
      <c r="AO344" s="8" t="n">
        <v>0.9998713621</v>
      </c>
      <c r="AP344" s="8" t="n">
        <v>8.376716725</v>
      </c>
      <c r="AQ344" s="8" t="n">
        <v>1.389150457</v>
      </c>
      <c r="AR344" s="8" t="n">
        <v>0.7337951494</v>
      </c>
      <c r="AS344" s="6" t="s">
        <v>268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/>
    </row>
    <row r="345" customFormat="false" ht="15" hidden="false" customHeight="false" outlineLevel="0" collapsed="false">
      <c r="A345" s="6" t="s">
        <v>53</v>
      </c>
      <c r="B345" s="6" t="s">
        <v>52</v>
      </c>
      <c r="C345" s="2" t="n">
        <v>25</v>
      </c>
      <c r="D345" s="6" t="s">
        <v>105</v>
      </c>
      <c r="E345" s="2" t="n">
        <v>1</v>
      </c>
      <c r="F345" s="6" t="s">
        <v>129</v>
      </c>
      <c r="G345" s="8" t="n">
        <v>0.1</v>
      </c>
      <c r="H345" s="6" t="s">
        <v>104</v>
      </c>
      <c r="I345" s="2" t="n">
        <v>55</v>
      </c>
      <c r="J345" s="2" t="n">
        <v>51</v>
      </c>
      <c r="K345" s="2" t="n">
        <v>55</v>
      </c>
      <c r="L345" s="2" t="n">
        <v>51</v>
      </c>
      <c r="M345" s="2" t="n">
        <v>2</v>
      </c>
      <c r="N345" s="2" t="n">
        <v>8</v>
      </c>
      <c r="O345" s="2" t="n">
        <v>232</v>
      </c>
      <c r="P345" s="2" t="n">
        <v>9</v>
      </c>
      <c r="Q345" s="2" t="n">
        <v>133</v>
      </c>
      <c r="R345" s="2" t="n">
        <v>23</v>
      </c>
      <c r="S345" s="2" t="n">
        <v>11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7</v>
      </c>
      <c r="Y345" s="2" t="n">
        <v>7</v>
      </c>
      <c r="Z345" s="2" t="n">
        <v>6</v>
      </c>
      <c r="AA345" s="2" t="n">
        <v>1</v>
      </c>
      <c r="AB345" s="8" t="n">
        <v>0.3363621089</v>
      </c>
      <c r="AC345" s="8" t="n">
        <v>0.01924107496</v>
      </c>
      <c r="AD345" s="8" t="n">
        <v>0.02832858542</v>
      </c>
      <c r="AE345" s="2" t="n">
        <v>1</v>
      </c>
      <c r="AF345" s="8" t="n">
        <v>2.343295</v>
      </c>
      <c r="AG345" s="8" t="n">
        <v>0.9342740771</v>
      </c>
      <c r="AH345" s="8" t="n">
        <v>0.3565333118</v>
      </c>
      <c r="AI345" s="8" t="n">
        <v>-0.003993290011</v>
      </c>
      <c r="AJ345" s="8" t="n">
        <v>-0.3565315776</v>
      </c>
      <c r="AK345" s="8" t="n">
        <v>0.9342825501</v>
      </c>
      <c r="AL345" s="8" t="n">
        <v>0.001162227237</v>
      </c>
      <c r="AM345" s="8" t="n">
        <v>0.0041452339</v>
      </c>
      <c r="AN345" s="8" t="n">
        <v>0.0003378952081</v>
      </c>
      <c r="AO345" s="8" t="n">
        <v>0.9999913514</v>
      </c>
      <c r="AP345" s="8" t="n">
        <v>8.404145106</v>
      </c>
      <c r="AQ345" s="8" t="n">
        <v>1.365474861</v>
      </c>
      <c r="AR345" s="8" t="n">
        <v>0.6850943366</v>
      </c>
      <c r="AS345" s="6" t="s">
        <v>268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/>
    </row>
    <row r="346" customFormat="false" ht="15" hidden="false" customHeight="false" outlineLevel="0" collapsed="false">
      <c r="A346" s="6" t="s">
        <v>53</v>
      </c>
      <c r="B346" s="6" t="s">
        <v>51</v>
      </c>
      <c r="C346" s="2" t="n">
        <v>25</v>
      </c>
      <c r="D346" s="6" t="s">
        <v>107</v>
      </c>
      <c r="E346" s="2" t="n">
        <v>0</v>
      </c>
      <c r="F346" s="6" t="s">
        <v>130</v>
      </c>
      <c r="G346" s="8" t="n">
        <v>0.1</v>
      </c>
      <c r="H346" s="6" t="s">
        <v>104</v>
      </c>
      <c r="I346" s="2" t="n">
        <v>55</v>
      </c>
      <c r="J346" s="2" t="n">
        <v>49</v>
      </c>
      <c r="K346" s="2" t="n">
        <v>55</v>
      </c>
      <c r="L346" s="2" t="n">
        <v>49</v>
      </c>
      <c r="M346" s="2" t="n">
        <v>2</v>
      </c>
      <c r="N346" s="2" t="n">
        <v>6</v>
      </c>
      <c r="O346" s="2" t="n">
        <v>215</v>
      </c>
      <c r="P346" s="2" t="n">
        <v>8</v>
      </c>
      <c r="Q346" s="2" t="n">
        <v>91</v>
      </c>
      <c r="R346" s="2" t="n">
        <v>11</v>
      </c>
      <c r="S346" s="2" t="n">
        <v>8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6</v>
      </c>
      <c r="Y346" s="2" t="n">
        <v>6</v>
      </c>
      <c r="Z346" s="2" t="n">
        <v>0</v>
      </c>
      <c r="AA346" s="2" t="n">
        <v>1</v>
      </c>
      <c r="AB346" s="8" t="n">
        <v>0.9758708281</v>
      </c>
      <c r="AC346" s="8" t="n">
        <v>0.1693053426</v>
      </c>
      <c r="AD346" s="8" t="n">
        <v>0.1793659668</v>
      </c>
      <c r="AE346" s="2" t="n">
        <v>1</v>
      </c>
      <c r="AF346" s="8" t="n">
        <v>3.105584</v>
      </c>
      <c r="AG346" s="8" t="n">
        <v>0.902345109</v>
      </c>
      <c r="AH346" s="8" t="n">
        <v>0.4307505157</v>
      </c>
      <c r="AI346" s="8" t="n">
        <v>-0.01507638644</v>
      </c>
      <c r="AJ346" s="8" t="n">
        <v>-0.4308694564</v>
      </c>
      <c r="AK346" s="8" t="n">
        <v>0.9023965947</v>
      </c>
      <c r="AL346" s="8" t="n">
        <v>-0.005647779405</v>
      </c>
      <c r="AM346" s="8" t="n">
        <v>0.01117209589</v>
      </c>
      <c r="AN346" s="8" t="n">
        <v>0.01159220055</v>
      </c>
      <c r="AO346" s="8" t="n">
        <v>0.9998703942</v>
      </c>
      <c r="AP346" s="8" t="n">
        <v>22.85006593</v>
      </c>
      <c r="AQ346" s="8" t="n">
        <v>6.517812024</v>
      </c>
      <c r="AR346" s="8" t="n">
        <v>1.574468801</v>
      </c>
      <c r="AS346" s="6" t="s">
        <v>268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/>
    </row>
    <row r="347" customFormat="false" ht="15" hidden="false" customHeight="false" outlineLevel="0" collapsed="false">
      <c r="A347" s="6" t="s">
        <v>53</v>
      </c>
      <c r="B347" s="6" t="s">
        <v>52</v>
      </c>
      <c r="C347" s="2" t="n">
        <v>25</v>
      </c>
      <c r="D347" s="6" t="s">
        <v>107</v>
      </c>
      <c r="E347" s="2" t="n">
        <v>0</v>
      </c>
      <c r="F347" s="6" t="s">
        <v>130</v>
      </c>
      <c r="G347" s="8" t="n">
        <v>0.1</v>
      </c>
      <c r="H347" s="6" t="s">
        <v>104</v>
      </c>
      <c r="I347" s="2" t="n">
        <v>55</v>
      </c>
      <c r="J347" s="2" t="n">
        <v>49</v>
      </c>
      <c r="K347" s="2" t="n">
        <v>55</v>
      </c>
      <c r="L347" s="2" t="n">
        <v>49</v>
      </c>
      <c r="M347" s="2" t="n">
        <v>2</v>
      </c>
      <c r="N347" s="2" t="n">
        <v>6</v>
      </c>
      <c r="O347" s="2" t="n">
        <v>215</v>
      </c>
      <c r="P347" s="2" t="n">
        <v>8</v>
      </c>
      <c r="Q347" s="2" t="n">
        <v>91</v>
      </c>
      <c r="R347" s="2" t="n">
        <v>11</v>
      </c>
      <c r="S347" s="2" t="n">
        <v>8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6</v>
      </c>
      <c r="Y347" s="2" t="n">
        <v>6</v>
      </c>
      <c r="Z347" s="2" t="n">
        <v>6</v>
      </c>
      <c r="AA347" s="2" t="n">
        <v>1</v>
      </c>
      <c r="AB347" s="8" t="n">
        <v>0.9758708281</v>
      </c>
      <c r="AC347" s="8" t="n">
        <v>0.1693053426</v>
      </c>
      <c r="AD347" s="8" t="n">
        <v>0.1793659668</v>
      </c>
      <c r="AE347" s="2" t="n">
        <v>1</v>
      </c>
      <c r="AF347" s="8" t="n">
        <v>3.479385</v>
      </c>
      <c r="AG347" s="8" t="n">
        <v>0.902345109</v>
      </c>
      <c r="AH347" s="8" t="n">
        <v>0.4307505157</v>
      </c>
      <c r="AI347" s="8" t="n">
        <v>-0.01507638644</v>
      </c>
      <c r="AJ347" s="8" t="n">
        <v>-0.4308694564</v>
      </c>
      <c r="AK347" s="8" t="n">
        <v>0.9023965947</v>
      </c>
      <c r="AL347" s="8" t="n">
        <v>-0.005647779405</v>
      </c>
      <c r="AM347" s="8" t="n">
        <v>0.01117209589</v>
      </c>
      <c r="AN347" s="8" t="n">
        <v>0.01159220055</v>
      </c>
      <c r="AO347" s="8" t="n">
        <v>0.9998703942</v>
      </c>
      <c r="AP347" s="8" t="n">
        <v>22.85006593</v>
      </c>
      <c r="AQ347" s="8" t="n">
        <v>6.517812024</v>
      </c>
      <c r="AR347" s="8" t="n">
        <v>1.574468801</v>
      </c>
      <c r="AS347" s="6" t="s">
        <v>268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/>
    </row>
    <row r="348" customFormat="false" ht="15" hidden="false" customHeight="false" outlineLevel="0" collapsed="false">
      <c r="A348" s="6" t="s">
        <v>53</v>
      </c>
      <c r="B348" s="6" t="s">
        <v>51</v>
      </c>
      <c r="C348" s="2" t="n">
        <v>25</v>
      </c>
      <c r="D348" s="6" t="s">
        <v>109</v>
      </c>
      <c r="E348" s="2" t="n">
        <v>0</v>
      </c>
      <c r="F348" s="6" t="s">
        <v>131</v>
      </c>
      <c r="G348" s="8" t="n">
        <v>0.1</v>
      </c>
      <c r="H348" s="6" t="s">
        <v>104</v>
      </c>
      <c r="I348" s="2" t="n">
        <v>55</v>
      </c>
      <c r="J348" s="2" t="n">
        <v>79</v>
      </c>
      <c r="K348" s="2" t="n">
        <v>55</v>
      </c>
      <c r="L348" s="2" t="n">
        <v>79</v>
      </c>
      <c r="M348" s="2" t="n">
        <v>5</v>
      </c>
      <c r="N348" s="2" t="n">
        <v>16</v>
      </c>
      <c r="O348" s="2" t="n">
        <v>368</v>
      </c>
      <c r="P348" s="2" t="n">
        <v>8</v>
      </c>
      <c r="Q348" s="2" t="n">
        <v>68</v>
      </c>
      <c r="R348" s="2" t="n">
        <v>8</v>
      </c>
      <c r="S348" s="2" t="n">
        <v>6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16</v>
      </c>
      <c r="Y348" s="2" t="n">
        <v>16</v>
      </c>
      <c r="Z348" s="2" t="n">
        <v>0</v>
      </c>
      <c r="AA348" s="2" t="n">
        <v>1</v>
      </c>
      <c r="AB348" s="8" t="n">
        <v>0.7724600131</v>
      </c>
      <c r="AC348" s="8" t="n">
        <v>0.1117729207</v>
      </c>
      <c r="AD348" s="8" t="n">
        <v>0.1203850081</v>
      </c>
      <c r="AE348" s="2" t="n">
        <v>1</v>
      </c>
      <c r="AF348" s="8" t="n">
        <v>7.397884</v>
      </c>
      <c r="AG348" s="8" t="n">
        <v>0.2245190788</v>
      </c>
      <c r="AH348" s="8" t="n">
        <v>-0.9744692646</v>
      </c>
      <c r="AI348" s="8" t="n">
        <v>0.0009140674822</v>
      </c>
      <c r="AJ348" s="8" t="n">
        <v>0.9743631517</v>
      </c>
      <c r="AK348" s="8" t="n">
        <v>0.2244805623</v>
      </c>
      <c r="AL348" s="8" t="n">
        <v>-0.01499752376</v>
      </c>
      <c r="AM348" s="8" t="n">
        <v>0.01440943557</v>
      </c>
      <c r="AN348" s="8" t="n">
        <v>0.004257863891</v>
      </c>
      <c r="AO348" s="8" t="n">
        <v>0.999887113</v>
      </c>
      <c r="AP348" s="8" t="n">
        <v>-16.51217617</v>
      </c>
      <c r="AQ348" s="8" t="n">
        <v>20.50414084</v>
      </c>
      <c r="AR348" s="8" t="n">
        <v>1.10608753</v>
      </c>
      <c r="AS348" s="6" t="s">
        <v>268</v>
      </c>
      <c r="AT348" s="2" t="n">
        <v>1</v>
      </c>
      <c r="AU348" s="2" t="n">
        <v>1</v>
      </c>
      <c r="AV348" s="2" t="n">
        <v>706</v>
      </c>
      <c r="AW348" s="2" t="n">
        <v>16</v>
      </c>
      <c r="AX348" s="8" t="n">
        <v>0.09129000436</v>
      </c>
    </row>
    <row r="349" customFormat="false" ht="15" hidden="false" customHeight="false" outlineLevel="0" collapsed="false">
      <c r="A349" s="6" t="s">
        <v>53</v>
      </c>
      <c r="B349" s="6" t="s">
        <v>52</v>
      </c>
      <c r="C349" s="2" t="n">
        <v>25</v>
      </c>
      <c r="D349" s="6" t="s">
        <v>109</v>
      </c>
      <c r="E349" s="2" t="n">
        <v>0</v>
      </c>
      <c r="F349" s="6" t="s">
        <v>131</v>
      </c>
      <c r="G349" s="8" t="n">
        <v>0.1</v>
      </c>
      <c r="H349" s="6" t="s">
        <v>104</v>
      </c>
      <c r="I349" s="2" t="n">
        <v>55</v>
      </c>
      <c r="J349" s="2" t="n">
        <v>79</v>
      </c>
      <c r="K349" s="2" t="n">
        <v>55</v>
      </c>
      <c r="L349" s="2" t="n">
        <v>79</v>
      </c>
      <c r="M349" s="2" t="n">
        <v>5</v>
      </c>
      <c r="N349" s="2" t="n">
        <v>16</v>
      </c>
      <c r="O349" s="2" t="n">
        <v>368</v>
      </c>
      <c r="P349" s="2" t="n">
        <v>8</v>
      </c>
      <c r="Q349" s="2" t="n">
        <v>68</v>
      </c>
      <c r="R349" s="2" t="n">
        <v>8</v>
      </c>
      <c r="S349" s="2" t="n">
        <v>6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16</v>
      </c>
      <c r="Y349" s="2" t="n">
        <v>16</v>
      </c>
      <c r="Z349" s="2" t="n">
        <v>16</v>
      </c>
      <c r="AA349" s="2" t="n">
        <v>1</v>
      </c>
      <c r="AB349" s="8" t="n">
        <v>0.7724600131</v>
      </c>
      <c r="AC349" s="8" t="n">
        <v>0.1117729207</v>
      </c>
      <c r="AD349" s="8" t="n">
        <v>0.1203850081</v>
      </c>
      <c r="AE349" s="2" t="n">
        <v>1</v>
      </c>
      <c r="AF349" s="8" t="n">
        <v>8.459396</v>
      </c>
      <c r="AG349" s="8" t="n">
        <v>0.2245190788</v>
      </c>
      <c r="AH349" s="8" t="n">
        <v>-0.9744692646</v>
      </c>
      <c r="AI349" s="8" t="n">
        <v>0.0009140674822</v>
      </c>
      <c r="AJ349" s="8" t="n">
        <v>0.9743631517</v>
      </c>
      <c r="AK349" s="8" t="n">
        <v>0.2244805623</v>
      </c>
      <c r="AL349" s="8" t="n">
        <v>-0.01499752376</v>
      </c>
      <c r="AM349" s="8" t="n">
        <v>0.01440943557</v>
      </c>
      <c r="AN349" s="8" t="n">
        <v>0.004257863891</v>
      </c>
      <c r="AO349" s="8" t="n">
        <v>0.999887113</v>
      </c>
      <c r="AP349" s="8" t="n">
        <v>-16.51217617</v>
      </c>
      <c r="AQ349" s="8" t="n">
        <v>20.50414084</v>
      </c>
      <c r="AR349" s="8" t="n">
        <v>1.10608753</v>
      </c>
      <c r="AS349" s="6" t="s">
        <v>268</v>
      </c>
      <c r="AT349" s="2" t="n">
        <v>1</v>
      </c>
      <c r="AU349" s="2" t="n">
        <v>1</v>
      </c>
      <c r="AV349" s="2" t="n">
        <v>706</v>
      </c>
      <c r="AW349" s="2" t="n">
        <v>16</v>
      </c>
      <c r="AX349" s="8" t="n">
        <v>0.09129000436</v>
      </c>
    </row>
    <row r="350" customFormat="false" ht="15" hidden="false" customHeight="false" outlineLevel="0" collapsed="false">
      <c r="A350" s="6" t="s">
        <v>53</v>
      </c>
      <c r="B350" s="6" t="s">
        <v>51</v>
      </c>
      <c r="C350" s="2" t="n">
        <v>25</v>
      </c>
      <c r="D350" s="6" t="s">
        <v>111</v>
      </c>
      <c r="E350" s="2" t="n">
        <v>0</v>
      </c>
      <c r="F350" s="6" t="s">
        <v>132</v>
      </c>
      <c r="G350" s="8" t="n">
        <v>0.1</v>
      </c>
      <c r="H350" s="6" t="s">
        <v>104</v>
      </c>
      <c r="I350" s="2" t="n">
        <v>55</v>
      </c>
      <c r="J350" s="2" t="n">
        <v>84</v>
      </c>
      <c r="K350" s="2" t="n">
        <v>55</v>
      </c>
      <c r="L350" s="2" t="n">
        <v>84</v>
      </c>
      <c r="M350" s="2" t="n">
        <v>6</v>
      </c>
      <c r="N350" s="2" t="n">
        <v>10</v>
      </c>
      <c r="O350" s="2" t="n">
        <v>346</v>
      </c>
      <c r="P350" s="2" t="n">
        <v>5</v>
      </c>
      <c r="Q350" s="2" t="n">
        <v>28</v>
      </c>
      <c r="R350" s="2" t="n">
        <v>8</v>
      </c>
      <c r="S350" s="2" t="n">
        <v>2</v>
      </c>
      <c r="T350" s="2" t="n">
        <v>1</v>
      </c>
      <c r="U350" s="2" t="n">
        <v>8</v>
      </c>
      <c r="V350" s="2" t="n">
        <v>8</v>
      </c>
      <c r="W350" s="2" t="n">
        <v>39</v>
      </c>
      <c r="X350" s="2" t="n">
        <v>8</v>
      </c>
      <c r="Y350" s="2" t="n">
        <v>8</v>
      </c>
      <c r="Z350" s="2" t="n">
        <v>0</v>
      </c>
      <c r="AA350" s="2" t="n">
        <v>1</v>
      </c>
      <c r="AB350" s="8" t="n">
        <v>1.082355093</v>
      </c>
      <c r="AC350" s="8" t="n">
        <v>0.1078936085</v>
      </c>
      <c r="AD350" s="8" t="n">
        <v>0.1276659178</v>
      </c>
      <c r="AE350" s="2" t="n">
        <v>1</v>
      </c>
      <c r="AF350" s="8" t="n">
        <v>2.822977</v>
      </c>
      <c r="AG350" s="8" t="n">
        <v>0.9889592524</v>
      </c>
      <c r="AH350" s="8" t="n">
        <v>0.1473289811</v>
      </c>
      <c r="AI350" s="8" t="n">
        <v>-0.01593011114</v>
      </c>
      <c r="AJ350" s="8" t="n">
        <v>-0.147243442</v>
      </c>
      <c r="AK350" s="8" t="n">
        <v>0.9890794349</v>
      </c>
      <c r="AL350" s="8" t="n">
        <v>0.006421863477</v>
      </c>
      <c r="AM350" s="8" t="n">
        <v>0.01670227192</v>
      </c>
      <c r="AN350" s="8" t="n">
        <v>-0.004005356908</v>
      </c>
      <c r="AO350" s="8" t="n">
        <v>0.9998524847</v>
      </c>
      <c r="AP350" s="8" t="n">
        <v>25.14746208</v>
      </c>
      <c r="AQ350" s="8" t="n">
        <v>19.82154765</v>
      </c>
      <c r="AR350" s="8" t="n">
        <v>2.195323188</v>
      </c>
      <c r="AS350" s="6" t="s">
        <v>268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/>
    </row>
    <row r="351" customFormat="false" ht="15" hidden="false" customHeight="false" outlineLevel="0" collapsed="false">
      <c r="A351" s="6" t="s">
        <v>53</v>
      </c>
      <c r="B351" s="6" t="s">
        <v>52</v>
      </c>
      <c r="C351" s="2" t="n">
        <v>25</v>
      </c>
      <c r="D351" s="6" t="s">
        <v>111</v>
      </c>
      <c r="E351" s="2" t="n">
        <v>0</v>
      </c>
      <c r="F351" s="6" t="s">
        <v>132</v>
      </c>
      <c r="G351" s="8" t="n">
        <v>0.1</v>
      </c>
      <c r="H351" s="6" t="s">
        <v>104</v>
      </c>
      <c r="I351" s="2" t="n">
        <v>55</v>
      </c>
      <c r="J351" s="2" t="n">
        <v>84</v>
      </c>
      <c r="K351" s="2" t="n">
        <v>55</v>
      </c>
      <c r="L351" s="2" t="n">
        <v>84</v>
      </c>
      <c r="M351" s="2" t="n">
        <v>6</v>
      </c>
      <c r="N351" s="2" t="n">
        <v>10</v>
      </c>
      <c r="O351" s="2" t="n">
        <v>346</v>
      </c>
      <c r="P351" s="2" t="n">
        <v>5</v>
      </c>
      <c r="Q351" s="2" t="n">
        <v>28</v>
      </c>
      <c r="R351" s="2" t="n">
        <v>8</v>
      </c>
      <c r="S351" s="2" t="n">
        <v>2</v>
      </c>
      <c r="T351" s="2" t="n">
        <v>1</v>
      </c>
      <c r="U351" s="2" t="n">
        <v>8</v>
      </c>
      <c r="V351" s="2" t="n">
        <v>8</v>
      </c>
      <c r="W351" s="2" t="n">
        <v>39</v>
      </c>
      <c r="X351" s="2" t="n">
        <v>8</v>
      </c>
      <c r="Y351" s="2" t="n">
        <v>8</v>
      </c>
      <c r="Z351" s="2" t="n">
        <v>8</v>
      </c>
      <c r="AA351" s="2" t="n">
        <v>1</v>
      </c>
      <c r="AB351" s="8" t="n">
        <v>1.082355093</v>
      </c>
      <c r="AC351" s="8" t="n">
        <v>0.1078936085</v>
      </c>
      <c r="AD351" s="8" t="n">
        <v>0.1276659178</v>
      </c>
      <c r="AE351" s="2" t="n">
        <v>1</v>
      </c>
      <c r="AF351" s="8" t="n">
        <v>3.465612</v>
      </c>
      <c r="AG351" s="8" t="n">
        <v>0.9889592524</v>
      </c>
      <c r="AH351" s="8" t="n">
        <v>0.1473289811</v>
      </c>
      <c r="AI351" s="8" t="n">
        <v>-0.01593011114</v>
      </c>
      <c r="AJ351" s="8" t="n">
        <v>-0.147243442</v>
      </c>
      <c r="AK351" s="8" t="n">
        <v>0.9890794349</v>
      </c>
      <c r="AL351" s="8" t="n">
        <v>0.006421863477</v>
      </c>
      <c r="AM351" s="8" t="n">
        <v>0.01670227192</v>
      </c>
      <c r="AN351" s="8" t="n">
        <v>-0.004005356908</v>
      </c>
      <c r="AO351" s="8" t="n">
        <v>0.9998524847</v>
      </c>
      <c r="AP351" s="8" t="n">
        <v>25.14746208</v>
      </c>
      <c r="AQ351" s="8" t="n">
        <v>19.82154765</v>
      </c>
      <c r="AR351" s="8" t="n">
        <v>2.195323188</v>
      </c>
      <c r="AS351" s="6" t="s">
        <v>268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/>
    </row>
    <row r="352" customFormat="false" ht="15" hidden="false" customHeight="false" outlineLevel="0" collapsed="false">
      <c r="A352" s="6" t="s">
        <v>53</v>
      </c>
      <c r="B352" s="6" t="s">
        <v>51</v>
      </c>
      <c r="C352" s="2" t="n">
        <v>26</v>
      </c>
      <c r="D352" s="6" t="s">
        <v>102</v>
      </c>
      <c r="E352" s="2" t="n">
        <v>1</v>
      </c>
      <c r="F352" s="6" t="s">
        <v>133</v>
      </c>
      <c r="G352" s="8" t="n">
        <v>0.1</v>
      </c>
      <c r="H352" s="6" t="s">
        <v>104</v>
      </c>
      <c r="I352" s="2" t="n">
        <v>56</v>
      </c>
      <c r="J352" s="2" t="n">
        <v>58</v>
      </c>
      <c r="K352" s="2" t="n">
        <v>56</v>
      </c>
      <c r="L352" s="2" t="n">
        <v>58</v>
      </c>
      <c r="M352" s="2" t="n">
        <v>3</v>
      </c>
      <c r="N352" s="2" t="n">
        <v>11</v>
      </c>
      <c r="O352" s="2" t="n">
        <v>357</v>
      </c>
      <c r="P352" s="2" t="n">
        <v>11</v>
      </c>
      <c r="Q352" s="2" t="n">
        <v>128</v>
      </c>
      <c r="R352" s="2" t="n">
        <v>28</v>
      </c>
      <c r="S352" s="2" t="n">
        <v>10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8</v>
      </c>
      <c r="Y352" s="2" t="n">
        <v>8</v>
      </c>
      <c r="Z352" s="2" t="n">
        <v>0</v>
      </c>
      <c r="AA352" s="2" t="n">
        <v>1</v>
      </c>
      <c r="AB352" s="8" t="n">
        <v>0.2648463042</v>
      </c>
      <c r="AC352" s="8" t="n">
        <v>0.07036577463</v>
      </c>
      <c r="AD352" s="8" t="n">
        <v>0.07149157517</v>
      </c>
      <c r="AE352" s="2" t="n">
        <v>1</v>
      </c>
      <c r="AF352" s="8" t="n">
        <v>2.290936</v>
      </c>
      <c r="AG352" s="8" t="n">
        <v>-0.7179672554</v>
      </c>
      <c r="AH352" s="8" t="n">
        <v>-0.6960588676</v>
      </c>
      <c r="AI352" s="8" t="n">
        <v>0.005007301545</v>
      </c>
      <c r="AJ352" s="8" t="n">
        <v>0.6960513679</v>
      </c>
      <c r="AK352" s="8" t="n">
        <v>-0.7179839533</v>
      </c>
      <c r="AL352" s="8" t="n">
        <v>-0.003396491849</v>
      </c>
      <c r="AM352" s="8" t="n">
        <v>0.005959320428</v>
      </c>
      <c r="AN352" s="8" t="n">
        <v>0.001046769159</v>
      </c>
      <c r="AO352" s="8" t="n">
        <v>0.9999816952</v>
      </c>
      <c r="AP352" s="8" t="n">
        <v>-11.08655639</v>
      </c>
      <c r="AQ352" s="8" t="n">
        <v>-0.8621167791</v>
      </c>
      <c r="AR352" s="8" t="n">
        <v>0.6091864656</v>
      </c>
      <c r="AS352" s="6" t="s">
        <v>268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/>
    </row>
    <row r="353" customFormat="false" ht="15" hidden="false" customHeight="false" outlineLevel="0" collapsed="false">
      <c r="A353" s="6" t="s">
        <v>53</v>
      </c>
      <c r="B353" s="6" t="s">
        <v>52</v>
      </c>
      <c r="C353" s="2" t="n">
        <v>26</v>
      </c>
      <c r="D353" s="6" t="s">
        <v>102</v>
      </c>
      <c r="E353" s="2" t="n">
        <v>1</v>
      </c>
      <c r="F353" s="6" t="s">
        <v>133</v>
      </c>
      <c r="G353" s="8" t="n">
        <v>0.1</v>
      </c>
      <c r="H353" s="6" t="s">
        <v>104</v>
      </c>
      <c r="I353" s="2" t="n">
        <v>56</v>
      </c>
      <c r="J353" s="2" t="n">
        <v>58</v>
      </c>
      <c r="K353" s="2" t="n">
        <v>56</v>
      </c>
      <c r="L353" s="2" t="n">
        <v>58</v>
      </c>
      <c r="M353" s="2" t="n">
        <v>3</v>
      </c>
      <c r="N353" s="2" t="n">
        <v>11</v>
      </c>
      <c r="O353" s="2" t="n">
        <v>357</v>
      </c>
      <c r="P353" s="2" t="n">
        <v>11</v>
      </c>
      <c r="Q353" s="2" t="n">
        <v>128</v>
      </c>
      <c r="R353" s="2" t="n">
        <v>28</v>
      </c>
      <c r="S353" s="2" t="n">
        <v>10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8</v>
      </c>
      <c r="Y353" s="2" t="n">
        <v>8</v>
      </c>
      <c r="Z353" s="2" t="n">
        <v>8</v>
      </c>
      <c r="AA353" s="2" t="n">
        <v>1</v>
      </c>
      <c r="AB353" s="8" t="n">
        <v>0.2648463042</v>
      </c>
      <c r="AC353" s="8" t="n">
        <v>0.07036577463</v>
      </c>
      <c r="AD353" s="8" t="n">
        <v>0.07149157517</v>
      </c>
      <c r="AE353" s="2" t="n">
        <v>1</v>
      </c>
      <c r="AF353" s="8" t="n">
        <v>3.460791</v>
      </c>
      <c r="AG353" s="8" t="n">
        <v>-0.7179672554</v>
      </c>
      <c r="AH353" s="8" t="n">
        <v>-0.6960588676</v>
      </c>
      <c r="AI353" s="8" t="n">
        <v>0.005007301545</v>
      </c>
      <c r="AJ353" s="8" t="n">
        <v>0.6960513679</v>
      </c>
      <c r="AK353" s="8" t="n">
        <v>-0.7179839533</v>
      </c>
      <c r="AL353" s="8" t="n">
        <v>-0.003396491849</v>
      </c>
      <c r="AM353" s="8" t="n">
        <v>0.005959320428</v>
      </c>
      <c r="AN353" s="8" t="n">
        <v>0.001046769159</v>
      </c>
      <c r="AO353" s="8" t="n">
        <v>0.9999816952</v>
      </c>
      <c r="AP353" s="8" t="n">
        <v>-11.08655639</v>
      </c>
      <c r="AQ353" s="8" t="n">
        <v>-0.8621167791</v>
      </c>
      <c r="AR353" s="8" t="n">
        <v>0.6091864656</v>
      </c>
      <c r="AS353" s="6" t="s">
        <v>268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/>
    </row>
    <row r="354" customFormat="false" ht="15" hidden="false" customHeight="false" outlineLevel="0" collapsed="false">
      <c r="A354" s="6" t="s">
        <v>53</v>
      </c>
      <c r="B354" s="6" t="s">
        <v>51</v>
      </c>
      <c r="C354" s="2" t="n">
        <v>26</v>
      </c>
      <c r="D354" s="6" t="s">
        <v>105</v>
      </c>
      <c r="E354" s="2" t="n">
        <v>1</v>
      </c>
      <c r="F354" s="6" t="s">
        <v>134</v>
      </c>
      <c r="G354" s="8" t="n">
        <v>0.1</v>
      </c>
      <c r="H354" s="6" t="s">
        <v>104</v>
      </c>
      <c r="I354" s="2" t="n">
        <v>56</v>
      </c>
      <c r="J354" s="2" t="n">
        <v>50</v>
      </c>
      <c r="K354" s="2" t="n">
        <v>56</v>
      </c>
      <c r="L354" s="2" t="n">
        <v>50</v>
      </c>
      <c r="M354" s="2" t="n">
        <v>4</v>
      </c>
      <c r="N354" s="2" t="n">
        <v>9</v>
      </c>
      <c r="O354" s="2" t="n">
        <v>251</v>
      </c>
      <c r="P354" s="2" t="n">
        <v>12</v>
      </c>
      <c r="Q354" s="2" t="n">
        <v>157</v>
      </c>
      <c r="R354" s="2" t="n">
        <v>27</v>
      </c>
      <c r="S354" s="2" t="n">
        <v>13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9</v>
      </c>
      <c r="Y354" s="2" t="n">
        <v>9</v>
      </c>
      <c r="Z354" s="2" t="n">
        <v>0</v>
      </c>
      <c r="AA354" s="2" t="n">
        <v>1</v>
      </c>
      <c r="AB354" s="8" t="n">
        <v>0.5814075978</v>
      </c>
      <c r="AC354" s="8" t="n">
        <v>0.03452096171</v>
      </c>
      <c r="AD354" s="8" t="n">
        <v>0.04667129603</v>
      </c>
      <c r="AE354" s="2" t="n">
        <v>1</v>
      </c>
      <c r="AF354" s="8" t="n">
        <v>1.627894</v>
      </c>
      <c r="AG354" s="8" t="n">
        <v>0.9339341781</v>
      </c>
      <c r="AH354" s="8" t="n">
        <v>0.35738995</v>
      </c>
      <c r="AI354" s="8" t="n">
        <v>-0.006274923919</v>
      </c>
      <c r="AJ354" s="8" t="n">
        <v>-0.3573604893</v>
      </c>
      <c r="AK354" s="8" t="n">
        <v>0.9339511871</v>
      </c>
      <c r="AL354" s="8" t="n">
        <v>0.005353577246</v>
      </c>
      <c r="AM354" s="8" t="n">
        <v>0.007773787348</v>
      </c>
      <c r="AN354" s="8" t="n">
        <v>-0.002757478883</v>
      </c>
      <c r="AO354" s="8" t="n">
        <v>0.9999659817</v>
      </c>
      <c r="AP354" s="8" t="n">
        <v>8.384619207</v>
      </c>
      <c r="AQ354" s="8" t="n">
        <v>1.383505202</v>
      </c>
      <c r="AR354" s="8" t="n">
        <v>0.6703340943</v>
      </c>
      <c r="AS354" s="6" t="s">
        <v>268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/>
    </row>
    <row r="355" customFormat="false" ht="15" hidden="false" customHeight="false" outlineLevel="0" collapsed="false">
      <c r="A355" s="6" t="s">
        <v>53</v>
      </c>
      <c r="B355" s="6" t="s">
        <v>52</v>
      </c>
      <c r="C355" s="2" t="n">
        <v>26</v>
      </c>
      <c r="D355" s="6" t="s">
        <v>105</v>
      </c>
      <c r="E355" s="2" t="n">
        <v>1</v>
      </c>
      <c r="F355" s="6" t="s">
        <v>134</v>
      </c>
      <c r="G355" s="8" t="n">
        <v>0.1</v>
      </c>
      <c r="H355" s="6" t="s">
        <v>104</v>
      </c>
      <c r="I355" s="2" t="n">
        <v>56</v>
      </c>
      <c r="J355" s="2" t="n">
        <v>50</v>
      </c>
      <c r="K355" s="2" t="n">
        <v>56</v>
      </c>
      <c r="L355" s="2" t="n">
        <v>50</v>
      </c>
      <c r="M355" s="2" t="n">
        <v>4</v>
      </c>
      <c r="N355" s="2" t="n">
        <v>9</v>
      </c>
      <c r="O355" s="2" t="n">
        <v>251</v>
      </c>
      <c r="P355" s="2" t="n">
        <v>12</v>
      </c>
      <c r="Q355" s="2" t="n">
        <v>157</v>
      </c>
      <c r="R355" s="2" t="n">
        <v>27</v>
      </c>
      <c r="S355" s="2" t="n">
        <v>13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9</v>
      </c>
      <c r="Y355" s="2" t="n">
        <v>9</v>
      </c>
      <c r="Z355" s="2" t="n">
        <v>9</v>
      </c>
      <c r="AA355" s="2" t="n">
        <v>1</v>
      </c>
      <c r="AB355" s="8" t="n">
        <v>0.5814075978</v>
      </c>
      <c r="AC355" s="8" t="n">
        <v>0.03452096171</v>
      </c>
      <c r="AD355" s="8" t="n">
        <v>0.04667129603</v>
      </c>
      <c r="AE355" s="2" t="n">
        <v>1</v>
      </c>
      <c r="AF355" s="8" t="n">
        <v>2.400132</v>
      </c>
      <c r="AG355" s="8" t="n">
        <v>0.9339341781</v>
      </c>
      <c r="AH355" s="8" t="n">
        <v>0.35738995</v>
      </c>
      <c r="AI355" s="8" t="n">
        <v>-0.006274923919</v>
      </c>
      <c r="AJ355" s="8" t="n">
        <v>-0.3573604893</v>
      </c>
      <c r="AK355" s="8" t="n">
        <v>0.9339511871</v>
      </c>
      <c r="AL355" s="8" t="n">
        <v>0.005353577246</v>
      </c>
      <c r="AM355" s="8" t="n">
        <v>0.007773787348</v>
      </c>
      <c r="AN355" s="8" t="n">
        <v>-0.002757478883</v>
      </c>
      <c r="AO355" s="8" t="n">
        <v>0.9999659817</v>
      </c>
      <c r="AP355" s="8" t="n">
        <v>8.384619207</v>
      </c>
      <c r="AQ355" s="8" t="n">
        <v>1.383505202</v>
      </c>
      <c r="AR355" s="8" t="n">
        <v>0.6703340943</v>
      </c>
      <c r="AS355" s="6" t="s">
        <v>268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/>
    </row>
    <row r="356" customFormat="false" ht="15" hidden="false" customHeight="false" outlineLevel="0" collapsed="false">
      <c r="A356" s="6" t="s">
        <v>53</v>
      </c>
      <c r="B356" s="6" t="s">
        <v>51</v>
      </c>
      <c r="C356" s="2" t="n">
        <v>26</v>
      </c>
      <c r="D356" s="6" t="s">
        <v>107</v>
      </c>
      <c r="E356" s="2" t="n">
        <v>0</v>
      </c>
      <c r="F356" s="6" t="s">
        <v>135</v>
      </c>
      <c r="G356" s="8" t="n">
        <v>0.1</v>
      </c>
      <c r="H356" s="6" t="s">
        <v>104</v>
      </c>
      <c r="I356" s="2" t="n">
        <v>56</v>
      </c>
      <c r="J356" s="2" t="n">
        <v>55</v>
      </c>
      <c r="K356" s="2" t="n">
        <v>56</v>
      </c>
      <c r="L356" s="2" t="n">
        <v>55</v>
      </c>
      <c r="M356" s="2" t="n">
        <v>3</v>
      </c>
      <c r="N356" s="2" t="n">
        <v>6</v>
      </c>
      <c r="O356" s="2" t="n">
        <v>249</v>
      </c>
      <c r="P356" s="2" t="n">
        <v>10</v>
      </c>
      <c r="Q356" s="2" t="n">
        <v>94</v>
      </c>
      <c r="R356" s="2" t="n">
        <v>14</v>
      </c>
      <c r="S356" s="2" t="n">
        <v>8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15</v>
      </c>
      <c r="Y356" s="2" t="n">
        <v>15</v>
      </c>
      <c r="Z356" s="2" t="n">
        <v>0</v>
      </c>
      <c r="AA356" s="2" t="n">
        <v>1</v>
      </c>
      <c r="AB356" s="8" t="n">
        <v>0.6069158747</v>
      </c>
      <c r="AC356" s="8" t="n">
        <v>0.05767991973</v>
      </c>
      <c r="AD356" s="8" t="n">
        <v>0.06809739606</v>
      </c>
      <c r="AE356" s="2" t="n">
        <v>1</v>
      </c>
      <c r="AF356" s="8" t="n">
        <v>7.409765</v>
      </c>
      <c r="AG356" s="8" t="n">
        <v>0.9020769581</v>
      </c>
      <c r="AH356" s="8" t="n">
        <v>0.4314833627</v>
      </c>
      <c r="AI356" s="8" t="n">
        <v>-0.008903337661</v>
      </c>
      <c r="AJ356" s="8" t="n">
        <v>-0.4314909589</v>
      </c>
      <c r="AK356" s="8" t="n">
        <v>0.9021165302</v>
      </c>
      <c r="AL356" s="8" t="n">
        <v>0.001148149444</v>
      </c>
      <c r="AM356" s="8" t="n">
        <v>0.008527255461</v>
      </c>
      <c r="AN356" s="8" t="n">
        <v>0.002805990547</v>
      </c>
      <c r="AO356" s="8" t="n">
        <v>0.9999597054</v>
      </c>
      <c r="AP356" s="8" t="n">
        <v>22.86047847</v>
      </c>
      <c r="AQ356" s="8" t="n">
        <v>6.521477063</v>
      </c>
      <c r="AR356" s="8" t="n">
        <v>1.461672139</v>
      </c>
      <c r="AS356" s="6" t="s">
        <v>268</v>
      </c>
      <c r="AT356" s="2" t="n">
        <v>1</v>
      </c>
      <c r="AU356" s="2" t="n">
        <v>1</v>
      </c>
      <c r="AV356" s="2" t="n">
        <v>665</v>
      </c>
      <c r="AW356" s="2" t="n">
        <v>15</v>
      </c>
      <c r="AX356" s="8" t="n">
        <v>0.06609027452</v>
      </c>
    </row>
    <row r="357" customFormat="false" ht="15" hidden="false" customHeight="false" outlineLevel="0" collapsed="false">
      <c r="A357" s="6" t="s">
        <v>53</v>
      </c>
      <c r="B357" s="6" t="s">
        <v>52</v>
      </c>
      <c r="C357" s="2" t="n">
        <v>26</v>
      </c>
      <c r="D357" s="6" t="s">
        <v>107</v>
      </c>
      <c r="E357" s="2" t="n">
        <v>0</v>
      </c>
      <c r="F357" s="6" t="s">
        <v>135</v>
      </c>
      <c r="G357" s="8" t="n">
        <v>0.1</v>
      </c>
      <c r="H357" s="6" t="s">
        <v>104</v>
      </c>
      <c r="I357" s="2" t="n">
        <v>56</v>
      </c>
      <c r="J357" s="2" t="n">
        <v>55</v>
      </c>
      <c r="K357" s="2" t="n">
        <v>56</v>
      </c>
      <c r="L357" s="2" t="n">
        <v>55</v>
      </c>
      <c r="M357" s="2" t="n">
        <v>3</v>
      </c>
      <c r="N357" s="2" t="n">
        <v>6</v>
      </c>
      <c r="O357" s="2" t="n">
        <v>249</v>
      </c>
      <c r="P357" s="2" t="n">
        <v>10</v>
      </c>
      <c r="Q357" s="2" t="n">
        <v>94</v>
      </c>
      <c r="R357" s="2" t="n">
        <v>14</v>
      </c>
      <c r="S357" s="2" t="n">
        <v>8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15</v>
      </c>
      <c r="Y357" s="2" t="n">
        <v>15</v>
      </c>
      <c r="Z357" s="2" t="n">
        <v>15</v>
      </c>
      <c r="AA357" s="2" t="n">
        <v>1</v>
      </c>
      <c r="AB357" s="8" t="n">
        <v>0.6069158747</v>
      </c>
      <c r="AC357" s="8" t="n">
        <v>0.05767991973</v>
      </c>
      <c r="AD357" s="8" t="n">
        <v>0.06809739606</v>
      </c>
      <c r="AE357" s="2" t="n">
        <v>1</v>
      </c>
      <c r="AF357" s="8" t="n">
        <v>8.262164</v>
      </c>
      <c r="AG357" s="8" t="n">
        <v>0.9020769581</v>
      </c>
      <c r="AH357" s="8" t="n">
        <v>0.4314833627</v>
      </c>
      <c r="AI357" s="8" t="n">
        <v>-0.008903337661</v>
      </c>
      <c r="AJ357" s="8" t="n">
        <v>-0.4314909589</v>
      </c>
      <c r="AK357" s="8" t="n">
        <v>0.9021165302</v>
      </c>
      <c r="AL357" s="8" t="n">
        <v>0.001148149444</v>
      </c>
      <c r="AM357" s="8" t="n">
        <v>0.008527255461</v>
      </c>
      <c r="AN357" s="8" t="n">
        <v>0.002805990547</v>
      </c>
      <c r="AO357" s="8" t="n">
        <v>0.9999597054</v>
      </c>
      <c r="AP357" s="8" t="n">
        <v>22.86047847</v>
      </c>
      <c r="AQ357" s="8" t="n">
        <v>6.521477063</v>
      </c>
      <c r="AR357" s="8" t="n">
        <v>1.461672139</v>
      </c>
      <c r="AS357" s="6" t="s">
        <v>268</v>
      </c>
      <c r="AT357" s="2" t="n">
        <v>1</v>
      </c>
      <c r="AU357" s="2" t="n">
        <v>1</v>
      </c>
      <c r="AV357" s="2" t="n">
        <v>665</v>
      </c>
      <c r="AW357" s="2" t="n">
        <v>15</v>
      </c>
      <c r="AX357" s="8" t="n">
        <v>0.06609027452</v>
      </c>
    </row>
    <row r="358" customFormat="false" ht="15" hidden="false" customHeight="false" outlineLevel="0" collapsed="false">
      <c r="A358" s="6" t="s">
        <v>53</v>
      </c>
      <c r="B358" s="6" t="s">
        <v>51</v>
      </c>
      <c r="C358" s="2" t="n">
        <v>26</v>
      </c>
      <c r="D358" s="6" t="s">
        <v>109</v>
      </c>
      <c r="E358" s="2" t="n">
        <v>0</v>
      </c>
      <c r="F358" s="6" t="s">
        <v>136</v>
      </c>
      <c r="G358" s="8" t="n">
        <v>0.1</v>
      </c>
      <c r="H358" s="6" t="s">
        <v>104</v>
      </c>
      <c r="I358" s="2" t="n">
        <v>56</v>
      </c>
      <c r="J358" s="2" t="n">
        <v>82</v>
      </c>
      <c r="K358" s="2" t="n">
        <v>56</v>
      </c>
      <c r="L358" s="2" t="n">
        <v>82</v>
      </c>
      <c r="M358" s="2" t="n">
        <v>7</v>
      </c>
      <c r="N358" s="2" t="n">
        <v>14</v>
      </c>
      <c r="O358" s="2" t="n">
        <v>395</v>
      </c>
      <c r="P358" s="2" t="n">
        <v>7</v>
      </c>
      <c r="Q358" s="2" t="n">
        <v>65</v>
      </c>
      <c r="R358" s="2" t="n">
        <v>15</v>
      </c>
      <c r="S358" s="2" t="n">
        <v>5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16</v>
      </c>
      <c r="Y358" s="2" t="n">
        <v>16</v>
      </c>
      <c r="Z358" s="2" t="n">
        <v>0</v>
      </c>
      <c r="AA358" s="2" t="n">
        <v>1</v>
      </c>
      <c r="AB358" s="8" t="n">
        <v>0.6753027481</v>
      </c>
      <c r="AC358" s="8" t="n">
        <v>0.08867557131</v>
      </c>
      <c r="AD358" s="8" t="n">
        <v>0.09691781685</v>
      </c>
      <c r="AE358" s="2" t="n">
        <v>1</v>
      </c>
      <c r="AF358" s="8" t="n">
        <v>5.385826</v>
      </c>
      <c r="AG358" s="8" t="n">
        <v>0.2258270393</v>
      </c>
      <c r="AH358" s="8" t="n">
        <v>-0.974167317</v>
      </c>
      <c r="AI358" s="8" t="n">
        <v>-0.0004323017114</v>
      </c>
      <c r="AJ358" s="8" t="n">
        <v>0.9740797699</v>
      </c>
      <c r="AK358" s="8" t="n">
        <v>0.2258126526</v>
      </c>
      <c r="AL358" s="8" t="n">
        <v>-0.01331344408</v>
      </c>
      <c r="AM358" s="8" t="n">
        <v>0.0130671413</v>
      </c>
      <c r="AN358" s="8" t="n">
        <v>0.002585439309</v>
      </c>
      <c r="AO358" s="8" t="n">
        <v>0.9999112787</v>
      </c>
      <c r="AP358" s="8" t="n">
        <v>-16.49648757</v>
      </c>
      <c r="AQ358" s="8" t="n">
        <v>20.50414924</v>
      </c>
      <c r="AR358" s="8" t="n">
        <v>1.080515712</v>
      </c>
      <c r="AS358" s="6" t="s">
        <v>268</v>
      </c>
      <c r="AT358" s="2" t="n">
        <v>1</v>
      </c>
      <c r="AU358" s="2" t="n">
        <v>1</v>
      </c>
      <c r="AV358" s="2" t="n">
        <v>796</v>
      </c>
      <c r="AW358" s="2" t="n">
        <v>16</v>
      </c>
      <c r="AX358" s="8" t="n">
        <v>0.09419270423</v>
      </c>
    </row>
    <row r="359" customFormat="false" ht="15" hidden="false" customHeight="false" outlineLevel="0" collapsed="false">
      <c r="A359" s="6" t="s">
        <v>53</v>
      </c>
      <c r="B359" s="6" t="s">
        <v>52</v>
      </c>
      <c r="C359" s="2" t="n">
        <v>26</v>
      </c>
      <c r="D359" s="6" t="s">
        <v>109</v>
      </c>
      <c r="E359" s="2" t="n">
        <v>0</v>
      </c>
      <c r="F359" s="6" t="s">
        <v>136</v>
      </c>
      <c r="G359" s="8" t="n">
        <v>0.1</v>
      </c>
      <c r="H359" s="6" t="s">
        <v>104</v>
      </c>
      <c r="I359" s="2" t="n">
        <v>56</v>
      </c>
      <c r="J359" s="2" t="n">
        <v>82</v>
      </c>
      <c r="K359" s="2" t="n">
        <v>56</v>
      </c>
      <c r="L359" s="2" t="n">
        <v>82</v>
      </c>
      <c r="M359" s="2" t="n">
        <v>7</v>
      </c>
      <c r="N359" s="2" t="n">
        <v>14</v>
      </c>
      <c r="O359" s="2" t="n">
        <v>395</v>
      </c>
      <c r="P359" s="2" t="n">
        <v>7</v>
      </c>
      <c r="Q359" s="2" t="n">
        <v>65</v>
      </c>
      <c r="R359" s="2" t="n">
        <v>15</v>
      </c>
      <c r="S359" s="2" t="n">
        <v>5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16</v>
      </c>
      <c r="Y359" s="2" t="n">
        <v>16</v>
      </c>
      <c r="Z359" s="2" t="n">
        <v>16</v>
      </c>
      <c r="AA359" s="2" t="n">
        <v>1</v>
      </c>
      <c r="AB359" s="8" t="n">
        <v>0.6753027481</v>
      </c>
      <c r="AC359" s="8" t="n">
        <v>0.08867557131</v>
      </c>
      <c r="AD359" s="8" t="n">
        <v>0.09691781685</v>
      </c>
      <c r="AE359" s="2" t="n">
        <v>1</v>
      </c>
      <c r="AF359" s="8" t="n">
        <v>6.300007</v>
      </c>
      <c r="AG359" s="8" t="n">
        <v>0.2258270393</v>
      </c>
      <c r="AH359" s="8" t="n">
        <v>-0.974167317</v>
      </c>
      <c r="AI359" s="8" t="n">
        <v>-0.0004323017114</v>
      </c>
      <c r="AJ359" s="8" t="n">
        <v>0.9740797699</v>
      </c>
      <c r="AK359" s="8" t="n">
        <v>0.2258126526</v>
      </c>
      <c r="AL359" s="8" t="n">
        <v>-0.01331344408</v>
      </c>
      <c r="AM359" s="8" t="n">
        <v>0.0130671413</v>
      </c>
      <c r="AN359" s="8" t="n">
        <v>0.002585439309</v>
      </c>
      <c r="AO359" s="8" t="n">
        <v>0.9999112787</v>
      </c>
      <c r="AP359" s="8" t="n">
        <v>-16.49648757</v>
      </c>
      <c r="AQ359" s="8" t="n">
        <v>20.50414924</v>
      </c>
      <c r="AR359" s="8" t="n">
        <v>1.080515712</v>
      </c>
      <c r="AS359" s="6" t="s">
        <v>268</v>
      </c>
      <c r="AT359" s="2" t="n">
        <v>1</v>
      </c>
      <c r="AU359" s="2" t="n">
        <v>1</v>
      </c>
      <c r="AV359" s="2" t="n">
        <v>796</v>
      </c>
      <c r="AW359" s="2" t="n">
        <v>16</v>
      </c>
      <c r="AX359" s="8" t="n">
        <v>0.09419270423</v>
      </c>
    </row>
    <row r="360" customFormat="false" ht="15" hidden="false" customHeight="false" outlineLevel="0" collapsed="false">
      <c r="A360" s="6" t="s">
        <v>53</v>
      </c>
      <c r="B360" s="6" t="s">
        <v>51</v>
      </c>
      <c r="C360" s="2" t="n">
        <v>26</v>
      </c>
      <c r="D360" s="6" t="s">
        <v>111</v>
      </c>
      <c r="E360" s="2" t="n">
        <v>0</v>
      </c>
      <c r="F360" s="6" t="s">
        <v>137</v>
      </c>
      <c r="G360" s="8" t="n">
        <v>0.1</v>
      </c>
      <c r="H360" s="6" t="s">
        <v>104</v>
      </c>
      <c r="I360" s="2" t="n">
        <v>56</v>
      </c>
      <c r="J360" s="2" t="n">
        <v>90</v>
      </c>
      <c r="K360" s="2" t="n">
        <v>56</v>
      </c>
      <c r="L360" s="2" t="n">
        <v>90</v>
      </c>
      <c r="M360" s="2" t="n">
        <v>6</v>
      </c>
      <c r="N360" s="2" t="n">
        <v>13</v>
      </c>
      <c r="O360" s="2" t="n">
        <v>444</v>
      </c>
      <c r="P360" s="2" t="n">
        <v>8</v>
      </c>
      <c r="Q360" s="2" t="n">
        <v>43</v>
      </c>
      <c r="R360" s="2" t="n">
        <v>3</v>
      </c>
      <c r="S360" s="2" t="n">
        <v>4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9</v>
      </c>
      <c r="Y360" s="2" t="n">
        <v>9</v>
      </c>
      <c r="Z360" s="2" t="n">
        <v>0</v>
      </c>
      <c r="AA360" s="2" t="n">
        <v>1</v>
      </c>
      <c r="AB360" s="8" t="n">
        <v>1.288734591</v>
      </c>
      <c r="AC360" s="8" t="n">
        <v>0.07047157072</v>
      </c>
      <c r="AD360" s="8" t="n">
        <v>0.1035785714</v>
      </c>
      <c r="AE360" s="2" t="n">
        <v>1</v>
      </c>
      <c r="AF360" s="8" t="n">
        <v>3.981503</v>
      </c>
      <c r="AG360" s="8" t="n">
        <v>0.9889401247</v>
      </c>
      <c r="AH360" s="8" t="n">
        <v>0.1472339467</v>
      </c>
      <c r="AI360" s="8" t="n">
        <v>-0.0178772104</v>
      </c>
      <c r="AJ360" s="8" t="n">
        <v>-0.1470652804</v>
      </c>
      <c r="AK360" s="8" t="n">
        <v>0.9890719439</v>
      </c>
      <c r="AL360" s="8" t="n">
        <v>0.01041600492</v>
      </c>
      <c r="AM360" s="8" t="n">
        <v>0.01921543675</v>
      </c>
      <c r="AN360" s="8" t="n">
        <v>-0.007671688248</v>
      </c>
      <c r="AO360" s="8" t="n">
        <v>0.9997859332</v>
      </c>
      <c r="AP360" s="8" t="n">
        <v>25.11980913</v>
      </c>
      <c r="AQ360" s="8" t="n">
        <v>19.82230419</v>
      </c>
      <c r="AR360" s="8" t="n">
        <v>2.145267534</v>
      </c>
      <c r="AS360" s="6" t="s">
        <v>268</v>
      </c>
      <c r="AT360" s="2" t="n">
        <v>1</v>
      </c>
      <c r="AU360" s="2" t="n">
        <v>1</v>
      </c>
      <c r="AV360" s="2" t="n">
        <v>127</v>
      </c>
      <c r="AW360" s="2" t="n">
        <v>9</v>
      </c>
      <c r="AX360" s="8" t="n">
        <v>0.1534098663</v>
      </c>
    </row>
    <row r="361" customFormat="false" ht="15" hidden="false" customHeight="false" outlineLevel="0" collapsed="false">
      <c r="A361" s="6" t="s">
        <v>53</v>
      </c>
      <c r="B361" s="6" t="s">
        <v>52</v>
      </c>
      <c r="C361" s="2" t="n">
        <v>26</v>
      </c>
      <c r="D361" s="6" t="s">
        <v>111</v>
      </c>
      <c r="E361" s="2" t="n">
        <v>0</v>
      </c>
      <c r="F361" s="6" t="s">
        <v>137</v>
      </c>
      <c r="G361" s="8" t="n">
        <v>0.1</v>
      </c>
      <c r="H361" s="6" t="s">
        <v>104</v>
      </c>
      <c r="I361" s="2" t="n">
        <v>56</v>
      </c>
      <c r="J361" s="2" t="n">
        <v>90</v>
      </c>
      <c r="K361" s="2" t="n">
        <v>56</v>
      </c>
      <c r="L361" s="2" t="n">
        <v>90</v>
      </c>
      <c r="M361" s="2" t="n">
        <v>6</v>
      </c>
      <c r="N361" s="2" t="n">
        <v>13</v>
      </c>
      <c r="O361" s="2" t="n">
        <v>444</v>
      </c>
      <c r="P361" s="2" t="n">
        <v>8</v>
      </c>
      <c r="Q361" s="2" t="n">
        <v>43</v>
      </c>
      <c r="R361" s="2" t="n">
        <v>3</v>
      </c>
      <c r="S361" s="2" t="n">
        <v>4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9</v>
      </c>
      <c r="Y361" s="2" t="n">
        <v>9</v>
      </c>
      <c r="Z361" s="2" t="n">
        <v>9</v>
      </c>
      <c r="AA361" s="2" t="n">
        <v>1</v>
      </c>
      <c r="AB361" s="8" t="n">
        <v>1.288734591</v>
      </c>
      <c r="AC361" s="8" t="n">
        <v>0.07047157072</v>
      </c>
      <c r="AD361" s="8" t="n">
        <v>0.1035785714</v>
      </c>
      <c r="AE361" s="2" t="n">
        <v>1</v>
      </c>
      <c r="AF361" s="8" t="n">
        <v>4.751865</v>
      </c>
      <c r="AG361" s="8" t="n">
        <v>0.9889401247</v>
      </c>
      <c r="AH361" s="8" t="n">
        <v>0.1472339467</v>
      </c>
      <c r="AI361" s="8" t="n">
        <v>-0.0178772104</v>
      </c>
      <c r="AJ361" s="8" t="n">
        <v>-0.1470652804</v>
      </c>
      <c r="AK361" s="8" t="n">
        <v>0.9890719439</v>
      </c>
      <c r="AL361" s="8" t="n">
        <v>0.01041600492</v>
      </c>
      <c r="AM361" s="8" t="n">
        <v>0.01921543675</v>
      </c>
      <c r="AN361" s="8" t="n">
        <v>-0.007671688248</v>
      </c>
      <c r="AO361" s="8" t="n">
        <v>0.9997859332</v>
      </c>
      <c r="AP361" s="8" t="n">
        <v>25.11980913</v>
      </c>
      <c r="AQ361" s="8" t="n">
        <v>19.82230419</v>
      </c>
      <c r="AR361" s="8" t="n">
        <v>2.145267534</v>
      </c>
      <c r="AS361" s="6" t="s">
        <v>268</v>
      </c>
      <c r="AT361" s="2" t="n">
        <v>1</v>
      </c>
      <c r="AU361" s="2" t="n">
        <v>1</v>
      </c>
      <c r="AV361" s="2" t="n">
        <v>127</v>
      </c>
      <c r="AW361" s="2" t="n">
        <v>9</v>
      </c>
      <c r="AX361" s="8" t="n">
        <v>0.1534098663</v>
      </c>
    </row>
    <row r="362" customFormat="false" ht="15" hidden="false" customHeight="false" outlineLevel="0" collapsed="false">
      <c r="A362" s="6" t="s">
        <v>53</v>
      </c>
      <c r="B362" s="6" t="s">
        <v>51</v>
      </c>
      <c r="C362" s="2" t="n">
        <v>27</v>
      </c>
      <c r="D362" s="6" t="s">
        <v>102</v>
      </c>
      <c r="E362" s="2" t="n">
        <v>1</v>
      </c>
      <c r="F362" s="6" t="s">
        <v>138</v>
      </c>
      <c r="G362" s="8" t="n">
        <v>0.1</v>
      </c>
      <c r="H362" s="6" t="s">
        <v>104</v>
      </c>
      <c r="I362" s="2" t="n">
        <v>57</v>
      </c>
      <c r="J362" s="2" t="n">
        <v>57</v>
      </c>
      <c r="K362" s="2" t="n">
        <v>57</v>
      </c>
      <c r="L362" s="2" t="n">
        <v>57</v>
      </c>
      <c r="M362" s="2" t="n">
        <v>3</v>
      </c>
      <c r="N362" s="2" t="n">
        <v>11</v>
      </c>
      <c r="O362" s="2" t="n">
        <v>313</v>
      </c>
      <c r="P362" s="2" t="n">
        <v>12</v>
      </c>
      <c r="Q362" s="2" t="n">
        <v>81</v>
      </c>
      <c r="R362" s="2" t="n">
        <v>31</v>
      </c>
      <c r="S362" s="2" t="n">
        <v>5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8</v>
      </c>
      <c r="Y362" s="2" t="n">
        <v>8</v>
      </c>
      <c r="Z362" s="2" t="n">
        <v>0</v>
      </c>
      <c r="AA362" s="2" t="n">
        <v>1</v>
      </c>
      <c r="AB362" s="8" t="n">
        <v>0.3932886879</v>
      </c>
      <c r="AC362" s="8" t="n">
        <v>0.06835471363</v>
      </c>
      <c r="AD362" s="8" t="n">
        <v>0.07233299884</v>
      </c>
      <c r="AE362" s="2" t="n">
        <v>1</v>
      </c>
      <c r="AF362" s="8" t="n">
        <v>2.26036</v>
      </c>
      <c r="AG362" s="8" t="n">
        <v>-0.718475367</v>
      </c>
      <c r="AH362" s="8" t="n">
        <v>-0.6955204688</v>
      </c>
      <c r="AI362" s="8" t="n">
        <v>0.006665171055</v>
      </c>
      <c r="AJ362" s="8" t="n">
        <v>0.6955001306</v>
      </c>
      <c r="AK362" s="8" t="n">
        <v>-0.7185058654</v>
      </c>
      <c r="AL362" s="8" t="n">
        <v>-0.005374917101</v>
      </c>
      <c r="AM362" s="8" t="n">
        <v>0.008527329359</v>
      </c>
      <c r="AN362" s="8" t="n">
        <v>0.0007738818025</v>
      </c>
      <c r="AO362" s="8" t="n">
        <v>0.9999633422</v>
      </c>
      <c r="AP362" s="8" t="n">
        <v>-11.07568716</v>
      </c>
      <c r="AQ362" s="8" t="n">
        <v>-0.8616102004</v>
      </c>
      <c r="AR362" s="8" t="n">
        <v>0.6033828287</v>
      </c>
      <c r="AS362" s="6" t="s">
        <v>268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/>
    </row>
    <row r="363" customFormat="false" ht="15" hidden="false" customHeight="false" outlineLevel="0" collapsed="false">
      <c r="A363" s="6" t="s">
        <v>53</v>
      </c>
      <c r="B363" s="6" t="s">
        <v>52</v>
      </c>
      <c r="C363" s="2" t="n">
        <v>27</v>
      </c>
      <c r="D363" s="6" t="s">
        <v>102</v>
      </c>
      <c r="E363" s="2" t="n">
        <v>1</v>
      </c>
      <c r="F363" s="6" t="s">
        <v>138</v>
      </c>
      <c r="G363" s="8" t="n">
        <v>0.1</v>
      </c>
      <c r="H363" s="6" t="s">
        <v>104</v>
      </c>
      <c r="I363" s="2" t="n">
        <v>57</v>
      </c>
      <c r="J363" s="2" t="n">
        <v>57</v>
      </c>
      <c r="K363" s="2" t="n">
        <v>57</v>
      </c>
      <c r="L363" s="2" t="n">
        <v>57</v>
      </c>
      <c r="M363" s="2" t="n">
        <v>3</v>
      </c>
      <c r="N363" s="2" t="n">
        <v>11</v>
      </c>
      <c r="O363" s="2" t="n">
        <v>313</v>
      </c>
      <c r="P363" s="2" t="n">
        <v>12</v>
      </c>
      <c r="Q363" s="2" t="n">
        <v>81</v>
      </c>
      <c r="R363" s="2" t="n">
        <v>31</v>
      </c>
      <c r="S363" s="2" t="n">
        <v>5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8</v>
      </c>
      <c r="Y363" s="2" t="n">
        <v>8</v>
      </c>
      <c r="Z363" s="2" t="n">
        <v>8</v>
      </c>
      <c r="AA363" s="2" t="n">
        <v>1</v>
      </c>
      <c r="AB363" s="8" t="n">
        <v>0.3932886879</v>
      </c>
      <c r="AC363" s="8" t="n">
        <v>0.06835471363</v>
      </c>
      <c r="AD363" s="8" t="n">
        <v>0.07233299884</v>
      </c>
      <c r="AE363" s="2" t="n">
        <v>1</v>
      </c>
      <c r="AF363" s="8" t="n">
        <v>2.853459</v>
      </c>
      <c r="AG363" s="8" t="n">
        <v>-0.718475367</v>
      </c>
      <c r="AH363" s="8" t="n">
        <v>-0.6955204688</v>
      </c>
      <c r="AI363" s="8" t="n">
        <v>0.006665171055</v>
      </c>
      <c r="AJ363" s="8" t="n">
        <v>0.6955001306</v>
      </c>
      <c r="AK363" s="8" t="n">
        <v>-0.7185058654</v>
      </c>
      <c r="AL363" s="8" t="n">
        <v>-0.005374917101</v>
      </c>
      <c r="AM363" s="8" t="n">
        <v>0.008527329359</v>
      </c>
      <c r="AN363" s="8" t="n">
        <v>0.0007738818025</v>
      </c>
      <c r="AO363" s="8" t="n">
        <v>0.9999633422</v>
      </c>
      <c r="AP363" s="8" t="n">
        <v>-11.07568716</v>
      </c>
      <c r="AQ363" s="8" t="n">
        <v>-0.8616102004</v>
      </c>
      <c r="AR363" s="8" t="n">
        <v>0.6033828287</v>
      </c>
      <c r="AS363" s="6" t="s">
        <v>268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/>
    </row>
    <row r="364" customFormat="false" ht="15" hidden="false" customHeight="false" outlineLevel="0" collapsed="false">
      <c r="A364" s="6" t="s">
        <v>53</v>
      </c>
      <c r="B364" s="6" t="s">
        <v>51</v>
      </c>
      <c r="C364" s="2" t="n">
        <v>27</v>
      </c>
      <c r="D364" s="6" t="s">
        <v>105</v>
      </c>
      <c r="E364" s="2" t="n">
        <v>1</v>
      </c>
      <c r="F364" s="6" t="s">
        <v>139</v>
      </c>
      <c r="G364" s="8" t="n">
        <v>0.1</v>
      </c>
      <c r="H364" s="6" t="s">
        <v>104</v>
      </c>
      <c r="I364" s="2" t="n">
        <v>57</v>
      </c>
      <c r="J364" s="2" t="n">
        <v>45</v>
      </c>
      <c r="K364" s="2" t="n">
        <v>57</v>
      </c>
      <c r="L364" s="2" t="n">
        <v>45</v>
      </c>
      <c r="M364" s="2" t="n">
        <v>6</v>
      </c>
      <c r="N364" s="2" t="n">
        <v>5</v>
      </c>
      <c r="O364" s="2" t="n">
        <v>220</v>
      </c>
      <c r="P364" s="2" t="n">
        <v>10</v>
      </c>
      <c r="Q364" s="2" t="n">
        <v>126</v>
      </c>
      <c r="R364" s="2" t="n">
        <v>26</v>
      </c>
      <c r="S364" s="2" t="n">
        <v>10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9</v>
      </c>
      <c r="Y364" s="2" t="n">
        <v>9</v>
      </c>
      <c r="Z364" s="2" t="n">
        <v>0</v>
      </c>
      <c r="AA364" s="2" t="n">
        <v>1</v>
      </c>
      <c r="AB364" s="8" t="n">
        <v>0.6765730195</v>
      </c>
      <c r="AC364" s="8" t="n">
        <v>0.0413973475</v>
      </c>
      <c r="AD364" s="8" t="n">
        <v>0.05495552337</v>
      </c>
      <c r="AE364" s="2" t="n">
        <v>1</v>
      </c>
      <c r="AF364" s="8" t="n">
        <v>2.109277</v>
      </c>
      <c r="AG364" s="8" t="n">
        <v>0.9339141718</v>
      </c>
      <c r="AH364" s="8" t="n">
        <v>0.3574041156</v>
      </c>
      <c r="AI364" s="8" t="n">
        <v>-0.008161978943</v>
      </c>
      <c r="AJ364" s="8" t="n">
        <v>-0.3573668129</v>
      </c>
      <c r="AK364" s="8" t="n">
        <v>0.9339467492</v>
      </c>
      <c r="AL364" s="8" t="n">
        <v>0.005694800829</v>
      </c>
      <c r="AM364" s="8" t="n">
        <v>0.009658198955</v>
      </c>
      <c r="AN364" s="8" t="n">
        <v>-0.002401634798</v>
      </c>
      <c r="AO364" s="8" t="n">
        <v>0.9999504744</v>
      </c>
      <c r="AP364" s="8" t="n">
        <v>8.385565817</v>
      </c>
      <c r="AQ364" s="8" t="n">
        <v>1.389894326</v>
      </c>
      <c r="AR364" s="8" t="n">
        <v>0.6865438247</v>
      </c>
      <c r="AS364" s="6" t="s">
        <v>268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/>
    </row>
    <row r="365" customFormat="false" ht="15" hidden="false" customHeight="false" outlineLevel="0" collapsed="false">
      <c r="A365" s="6" t="s">
        <v>53</v>
      </c>
      <c r="B365" s="6" t="s">
        <v>52</v>
      </c>
      <c r="C365" s="2" t="n">
        <v>27</v>
      </c>
      <c r="D365" s="6" t="s">
        <v>105</v>
      </c>
      <c r="E365" s="2" t="n">
        <v>1</v>
      </c>
      <c r="F365" s="6" t="s">
        <v>139</v>
      </c>
      <c r="G365" s="8" t="n">
        <v>0.1</v>
      </c>
      <c r="H365" s="6" t="s">
        <v>104</v>
      </c>
      <c r="I365" s="2" t="n">
        <v>57</v>
      </c>
      <c r="J365" s="2" t="n">
        <v>45</v>
      </c>
      <c r="K365" s="2" t="n">
        <v>57</v>
      </c>
      <c r="L365" s="2" t="n">
        <v>45</v>
      </c>
      <c r="M365" s="2" t="n">
        <v>6</v>
      </c>
      <c r="N365" s="2" t="n">
        <v>5</v>
      </c>
      <c r="O365" s="2" t="n">
        <v>220</v>
      </c>
      <c r="P365" s="2" t="n">
        <v>10</v>
      </c>
      <c r="Q365" s="2" t="n">
        <v>126</v>
      </c>
      <c r="R365" s="2" t="n">
        <v>26</v>
      </c>
      <c r="S365" s="2" t="n">
        <v>10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9</v>
      </c>
      <c r="Y365" s="2" t="n">
        <v>9</v>
      </c>
      <c r="Z365" s="2" t="n">
        <v>9</v>
      </c>
      <c r="AA365" s="2" t="n">
        <v>1</v>
      </c>
      <c r="AB365" s="8" t="n">
        <v>0.6765730195</v>
      </c>
      <c r="AC365" s="8" t="n">
        <v>0.0413973475</v>
      </c>
      <c r="AD365" s="8" t="n">
        <v>0.05495552337</v>
      </c>
      <c r="AE365" s="2" t="n">
        <v>1</v>
      </c>
      <c r="AF365" s="8" t="n">
        <v>3.135936</v>
      </c>
      <c r="AG365" s="8" t="n">
        <v>0.9339141718</v>
      </c>
      <c r="AH365" s="8" t="n">
        <v>0.3574041156</v>
      </c>
      <c r="AI365" s="8" t="n">
        <v>-0.008161978943</v>
      </c>
      <c r="AJ365" s="8" t="n">
        <v>-0.3573668129</v>
      </c>
      <c r="AK365" s="8" t="n">
        <v>0.9339467492</v>
      </c>
      <c r="AL365" s="8" t="n">
        <v>0.005694800829</v>
      </c>
      <c r="AM365" s="8" t="n">
        <v>0.009658198955</v>
      </c>
      <c r="AN365" s="8" t="n">
        <v>-0.002401634798</v>
      </c>
      <c r="AO365" s="8" t="n">
        <v>0.9999504744</v>
      </c>
      <c r="AP365" s="8" t="n">
        <v>8.385565817</v>
      </c>
      <c r="AQ365" s="8" t="n">
        <v>1.389894326</v>
      </c>
      <c r="AR365" s="8" t="n">
        <v>0.6865438247</v>
      </c>
      <c r="AS365" s="6" t="s">
        <v>268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/>
    </row>
    <row r="366" customFormat="false" ht="15" hidden="false" customHeight="false" outlineLevel="0" collapsed="false">
      <c r="A366" s="6" t="s">
        <v>53</v>
      </c>
      <c r="B366" s="6" t="s">
        <v>51</v>
      </c>
      <c r="C366" s="2" t="n">
        <v>27</v>
      </c>
      <c r="D366" s="6" t="s">
        <v>107</v>
      </c>
      <c r="E366" s="2" t="n">
        <v>0</v>
      </c>
      <c r="F366" s="6" t="s">
        <v>140</v>
      </c>
      <c r="G366" s="8" t="n">
        <v>0.1</v>
      </c>
      <c r="H366" s="6" t="s">
        <v>104</v>
      </c>
      <c r="I366" s="2" t="n">
        <v>57</v>
      </c>
      <c r="J366" s="2" t="n">
        <v>55</v>
      </c>
      <c r="K366" s="2" t="n">
        <v>57</v>
      </c>
      <c r="L366" s="2" t="n">
        <v>55</v>
      </c>
      <c r="M366" s="2" t="n">
        <v>5</v>
      </c>
      <c r="N366" s="2" t="n">
        <v>5</v>
      </c>
      <c r="O366" s="2" t="n">
        <v>258</v>
      </c>
      <c r="P366" s="2" t="n">
        <v>9</v>
      </c>
      <c r="Q366" s="2" t="n">
        <v>71</v>
      </c>
      <c r="R366" s="2" t="n">
        <v>11</v>
      </c>
      <c r="S366" s="2" t="n">
        <v>6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16</v>
      </c>
      <c r="Y366" s="2" t="n">
        <v>16</v>
      </c>
      <c r="Z366" s="2" t="n">
        <v>0</v>
      </c>
      <c r="AA366" s="2" t="n">
        <v>1</v>
      </c>
      <c r="AB366" s="8" t="n">
        <v>0.6974941092</v>
      </c>
      <c r="AC366" s="8" t="n">
        <v>0.06092658068</v>
      </c>
      <c r="AD366" s="8" t="n">
        <v>0.0761133222</v>
      </c>
      <c r="AE366" s="2" t="n">
        <v>1</v>
      </c>
      <c r="AF366" s="8" t="n">
        <v>4.041706</v>
      </c>
      <c r="AG366" s="8" t="n">
        <v>0.9024419134</v>
      </c>
      <c r="AH366" s="8" t="n">
        <v>0.4307026174</v>
      </c>
      <c r="AI366" s="8" t="n">
        <v>-0.00968753086</v>
      </c>
      <c r="AJ366" s="8" t="n">
        <v>-0.4306881468</v>
      </c>
      <c r="AK366" s="8" t="n">
        <v>0.9024934727</v>
      </c>
      <c r="AL366" s="8" t="n">
        <v>0.003640316997</v>
      </c>
      <c r="AM366" s="8" t="n">
        <v>0.01031082743</v>
      </c>
      <c r="AN366" s="8" t="n">
        <v>0.0008871300767</v>
      </c>
      <c r="AO366" s="8" t="n">
        <v>0.9999464485</v>
      </c>
      <c r="AP366" s="8" t="n">
        <v>22.86763729</v>
      </c>
      <c r="AQ366" s="8" t="n">
        <v>6.513571959</v>
      </c>
      <c r="AR366" s="8" t="n">
        <v>1.466958925</v>
      </c>
      <c r="AS366" s="6" t="s">
        <v>268</v>
      </c>
      <c r="AT366" s="2" t="n">
        <v>1</v>
      </c>
      <c r="AU366" s="2" t="n">
        <v>1</v>
      </c>
      <c r="AV366" s="2" t="n">
        <v>665</v>
      </c>
      <c r="AW366" s="2" t="n">
        <v>16</v>
      </c>
      <c r="AX366" s="8" t="n">
        <v>0.08173704987</v>
      </c>
    </row>
    <row r="367" customFormat="false" ht="15" hidden="false" customHeight="false" outlineLevel="0" collapsed="false">
      <c r="A367" s="6" t="s">
        <v>53</v>
      </c>
      <c r="B367" s="6" t="s">
        <v>52</v>
      </c>
      <c r="C367" s="2" t="n">
        <v>27</v>
      </c>
      <c r="D367" s="6" t="s">
        <v>107</v>
      </c>
      <c r="E367" s="2" t="n">
        <v>0</v>
      </c>
      <c r="F367" s="6" t="s">
        <v>140</v>
      </c>
      <c r="G367" s="8" t="n">
        <v>0.1</v>
      </c>
      <c r="H367" s="6" t="s">
        <v>104</v>
      </c>
      <c r="I367" s="2" t="n">
        <v>57</v>
      </c>
      <c r="J367" s="2" t="n">
        <v>55</v>
      </c>
      <c r="K367" s="2" t="n">
        <v>57</v>
      </c>
      <c r="L367" s="2" t="n">
        <v>55</v>
      </c>
      <c r="M367" s="2" t="n">
        <v>5</v>
      </c>
      <c r="N367" s="2" t="n">
        <v>5</v>
      </c>
      <c r="O367" s="2" t="n">
        <v>258</v>
      </c>
      <c r="P367" s="2" t="n">
        <v>9</v>
      </c>
      <c r="Q367" s="2" t="n">
        <v>71</v>
      </c>
      <c r="R367" s="2" t="n">
        <v>11</v>
      </c>
      <c r="S367" s="2" t="n">
        <v>6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16</v>
      </c>
      <c r="Y367" s="2" t="n">
        <v>16</v>
      </c>
      <c r="Z367" s="2" t="n">
        <v>16</v>
      </c>
      <c r="AA367" s="2" t="n">
        <v>1</v>
      </c>
      <c r="AB367" s="8" t="n">
        <v>0.6974941092</v>
      </c>
      <c r="AC367" s="8" t="n">
        <v>0.06092658068</v>
      </c>
      <c r="AD367" s="8" t="n">
        <v>0.0761133222</v>
      </c>
      <c r="AE367" s="2" t="n">
        <v>1</v>
      </c>
      <c r="AF367" s="8" t="n">
        <v>4.809608</v>
      </c>
      <c r="AG367" s="8" t="n">
        <v>0.9024419134</v>
      </c>
      <c r="AH367" s="8" t="n">
        <v>0.4307026174</v>
      </c>
      <c r="AI367" s="8" t="n">
        <v>-0.00968753086</v>
      </c>
      <c r="AJ367" s="8" t="n">
        <v>-0.4306881468</v>
      </c>
      <c r="AK367" s="8" t="n">
        <v>0.9024934727</v>
      </c>
      <c r="AL367" s="8" t="n">
        <v>0.003640316997</v>
      </c>
      <c r="AM367" s="8" t="n">
        <v>0.01031082743</v>
      </c>
      <c r="AN367" s="8" t="n">
        <v>0.0008871300767</v>
      </c>
      <c r="AO367" s="8" t="n">
        <v>0.9999464485</v>
      </c>
      <c r="AP367" s="8" t="n">
        <v>22.86763729</v>
      </c>
      <c r="AQ367" s="8" t="n">
        <v>6.513571959</v>
      </c>
      <c r="AR367" s="8" t="n">
        <v>1.466958925</v>
      </c>
      <c r="AS367" s="6" t="s">
        <v>268</v>
      </c>
      <c r="AT367" s="2" t="n">
        <v>1</v>
      </c>
      <c r="AU367" s="2" t="n">
        <v>1</v>
      </c>
      <c r="AV367" s="2" t="n">
        <v>665</v>
      </c>
      <c r="AW367" s="2" t="n">
        <v>16</v>
      </c>
      <c r="AX367" s="8" t="n">
        <v>0.08173704987</v>
      </c>
    </row>
    <row r="368" customFormat="false" ht="15" hidden="false" customHeight="false" outlineLevel="0" collapsed="false">
      <c r="A368" s="6" t="s">
        <v>53</v>
      </c>
      <c r="B368" s="6" t="s">
        <v>51</v>
      </c>
      <c r="C368" s="2" t="n">
        <v>27</v>
      </c>
      <c r="D368" s="6" t="s">
        <v>109</v>
      </c>
      <c r="E368" s="2" t="n">
        <v>0</v>
      </c>
      <c r="F368" s="6" t="s">
        <v>141</v>
      </c>
      <c r="G368" s="8" t="n">
        <v>0.1</v>
      </c>
      <c r="H368" s="6" t="s">
        <v>104</v>
      </c>
      <c r="I368" s="2" t="n">
        <v>57</v>
      </c>
      <c r="J368" s="2" t="n">
        <v>81</v>
      </c>
      <c r="K368" s="2" t="n">
        <v>57</v>
      </c>
      <c r="L368" s="2" t="n">
        <v>81</v>
      </c>
      <c r="M368" s="2" t="n">
        <v>7</v>
      </c>
      <c r="N368" s="2" t="n">
        <v>15</v>
      </c>
      <c r="O368" s="2" t="n">
        <v>405</v>
      </c>
      <c r="P368" s="2" t="n">
        <v>12</v>
      </c>
      <c r="Q368" s="2" t="n">
        <v>30</v>
      </c>
      <c r="R368" s="2" t="n">
        <v>10</v>
      </c>
      <c r="S368" s="2" t="n">
        <v>2</v>
      </c>
      <c r="T368" s="2" t="n">
        <v>1</v>
      </c>
      <c r="U368" s="2" t="n">
        <v>10</v>
      </c>
      <c r="V368" s="2" t="n">
        <v>10</v>
      </c>
      <c r="W368" s="2" t="n">
        <v>50</v>
      </c>
      <c r="X368" s="2" t="n">
        <v>10</v>
      </c>
      <c r="Y368" s="2" t="n">
        <v>10</v>
      </c>
      <c r="Z368" s="2" t="n">
        <v>0</v>
      </c>
      <c r="AA368" s="2" t="n">
        <v>1</v>
      </c>
      <c r="AB368" s="8" t="n">
        <v>0.8234596119</v>
      </c>
      <c r="AC368" s="8" t="n">
        <v>0.09394634566</v>
      </c>
      <c r="AD368" s="8" t="n">
        <v>0.1077145061</v>
      </c>
      <c r="AE368" s="2" t="n">
        <v>1</v>
      </c>
      <c r="AF368" s="8" t="n">
        <v>3.285674</v>
      </c>
      <c r="AG368" s="8" t="n">
        <v>0.2256804264</v>
      </c>
      <c r="AH368" s="8" t="n">
        <v>-0.9741976241</v>
      </c>
      <c r="AI368" s="8" t="n">
        <v>-0.002708216158</v>
      </c>
      <c r="AJ368" s="8" t="n">
        <v>0.9740754502</v>
      </c>
      <c r="AK368" s="8" t="n">
        <v>0.2256950782</v>
      </c>
      <c r="AL368" s="8" t="n">
        <v>-0.01545150327</v>
      </c>
      <c r="AM368" s="8" t="n">
        <v>0.01566404883</v>
      </c>
      <c r="AN368" s="8" t="n">
        <v>0.0008490949712</v>
      </c>
      <c r="AO368" s="8" t="n">
        <v>0.9998769507</v>
      </c>
      <c r="AP368" s="8" t="n">
        <v>-16.48962093</v>
      </c>
      <c r="AQ368" s="8" t="n">
        <v>20.5173684</v>
      </c>
      <c r="AR368" s="8" t="n">
        <v>1.089635223</v>
      </c>
      <c r="AS368" s="6" t="s">
        <v>268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/>
    </row>
    <row r="369" customFormat="false" ht="15" hidden="false" customHeight="false" outlineLevel="0" collapsed="false">
      <c r="A369" s="6" t="s">
        <v>53</v>
      </c>
      <c r="B369" s="6" t="s">
        <v>52</v>
      </c>
      <c r="C369" s="2" t="n">
        <v>27</v>
      </c>
      <c r="D369" s="6" t="s">
        <v>109</v>
      </c>
      <c r="E369" s="2" t="n">
        <v>0</v>
      </c>
      <c r="F369" s="6" t="s">
        <v>141</v>
      </c>
      <c r="G369" s="8" t="n">
        <v>0.1</v>
      </c>
      <c r="H369" s="6" t="s">
        <v>104</v>
      </c>
      <c r="I369" s="2" t="n">
        <v>57</v>
      </c>
      <c r="J369" s="2" t="n">
        <v>81</v>
      </c>
      <c r="K369" s="2" t="n">
        <v>57</v>
      </c>
      <c r="L369" s="2" t="n">
        <v>81</v>
      </c>
      <c r="M369" s="2" t="n">
        <v>7</v>
      </c>
      <c r="N369" s="2" t="n">
        <v>15</v>
      </c>
      <c r="O369" s="2" t="n">
        <v>405</v>
      </c>
      <c r="P369" s="2" t="n">
        <v>12</v>
      </c>
      <c r="Q369" s="2" t="n">
        <v>30</v>
      </c>
      <c r="R369" s="2" t="n">
        <v>10</v>
      </c>
      <c r="S369" s="2" t="n">
        <v>2</v>
      </c>
      <c r="T369" s="2" t="n">
        <v>1</v>
      </c>
      <c r="U369" s="2" t="n">
        <v>10</v>
      </c>
      <c r="V369" s="2" t="n">
        <v>10</v>
      </c>
      <c r="W369" s="2" t="n">
        <v>50</v>
      </c>
      <c r="X369" s="2" t="n">
        <v>10</v>
      </c>
      <c r="Y369" s="2" t="n">
        <v>10</v>
      </c>
      <c r="Z369" s="2" t="n">
        <v>10</v>
      </c>
      <c r="AA369" s="2" t="n">
        <v>1</v>
      </c>
      <c r="AB369" s="8" t="n">
        <v>0.8234596119</v>
      </c>
      <c r="AC369" s="8" t="n">
        <v>0.09394634566</v>
      </c>
      <c r="AD369" s="8" t="n">
        <v>0.1077145061</v>
      </c>
      <c r="AE369" s="2" t="n">
        <v>1</v>
      </c>
      <c r="AF369" s="8" t="n">
        <v>3.939258</v>
      </c>
      <c r="AG369" s="8" t="n">
        <v>0.2256804264</v>
      </c>
      <c r="AH369" s="8" t="n">
        <v>-0.9741976241</v>
      </c>
      <c r="AI369" s="8" t="n">
        <v>-0.002708216158</v>
      </c>
      <c r="AJ369" s="8" t="n">
        <v>0.9740754502</v>
      </c>
      <c r="AK369" s="8" t="n">
        <v>0.2256950782</v>
      </c>
      <c r="AL369" s="8" t="n">
        <v>-0.01545150327</v>
      </c>
      <c r="AM369" s="8" t="n">
        <v>0.01566404883</v>
      </c>
      <c r="AN369" s="8" t="n">
        <v>0.0008490949712</v>
      </c>
      <c r="AO369" s="8" t="n">
        <v>0.9998769507</v>
      </c>
      <c r="AP369" s="8" t="n">
        <v>-16.48962093</v>
      </c>
      <c r="AQ369" s="8" t="n">
        <v>20.5173684</v>
      </c>
      <c r="AR369" s="8" t="n">
        <v>1.089635223</v>
      </c>
      <c r="AS369" s="6" t="s">
        <v>268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/>
    </row>
    <row r="370" customFormat="false" ht="15" hidden="false" customHeight="false" outlineLevel="0" collapsed="false">
      <c r="A370" s="6" t="s">
        <v>53</v>
      </c>
      <c r="B370" s="6" t="s">
        <v>51</v>
      </c>
      <c r="C370" s="2" t="n">
        <v>27</v>
      </c>
      <c r="D370" s="6" t="s">
        <v>111</v>
      </c>
      <c r="E370" s="2" t="n">
        <v>0</v>
      </c>
      <c r="F370" s="6" t="s">
        <v>142</v>
      </c>
      <c r="G370" s="8" t="n">
        <v>0.1</v>
      </c>
      <c r="H370" s="6" t="s">
        <v>104</v>
      </c>
      <c r="I370" s="2" t="n">
        <v>57</v>
      </c>
      <c r="J370" s="2" t="n">
        <v>87</v>
      </c>
      <c r="K370" s="2" t="n">
        <v>57</v>
      </c>
      <c r="L370" s="2" t="n">
        <v>87</v>
      </c>
      <c r="M370" s="2" t="n">
        <v>5</v>
      </c>
      <c r="N370" s="2" t="n">
        <v>10</v>
      </c>
      <c r="O370" s="2" t="n">
        <v>373</v>
      </c>
      <c r="P370" s="2" t="n">
        <v>4</v>
      </c>
      <c r="Q370" s="2" t="n">
        <v>9</v>
      </c>
      <c r="R370" s="2" t="n">
        <v>9</v>
      </c>
      <c r="S370" s="2" t="n">
        <v>0</v>
      </c>
      <c r="T370" s="2" t="n">
        <v>1</v>
      </c>
      <c r="U370" s="2" t="n">
        <v>9</v>
      </c>
      <c r="V370" s="2" t="n">
        <v>9</v>
      </c>
      <c r="W370" s="2" t="n">
        <v>51</v>
      </c>
      <c r="X370" s="2" t="n">
        <v>9</v>
      </c>
      <c r="Y370" s="2" t="n">
        <v>9</v>
      </c>
      <c r="Z370" s="2" t="n">
        <v>0</v>
      </c>
      <c r="AA370" s="2" t="n">
        <v>1</v>
      </c>
      <c r="AB370" s="8" t="n">
        <v>1.130930793</v>
      </c>
      <c r="AC370" s="8" t="n">
        <v>0.1155577333</v>
      </c>
      <c r="AD370" s="8" t="n">
        <v>0.1364782773</v>
      </c>
      <c r="AE370" s="2" t="n">
        <v>1</v>
      </c>
      <c r="AF370" s="8" t="n">
        <v>3.666844</v>
      </c>
      <c r="AG370" s="8" t="n">
        <v>0.9889384143</v>
      </c>
      <c r="AH370" s="8" t="n">
        <v>0.1473676018</v>
      </c>
      <c r="AI370" s="8" t="n">
        <v>-0.01684050507</v>
      </c>
      <c r="AJ370" s="8" t="n">
        <v>-0.1472778324</v>
      </c>
      <c r="AK370" s="8" t="n">
        <v>0.9890740745</v>
      </c>
      <c r="AL370" s="8" t="n">
        <v>0.006458733416</v>
      </c>
      <c r="AM370" s="8" t="n">
        <v>0.01760831502</v>
      </c>
      <c r="AN370" s="8" t="n">
        <v>-0.0039070565</v>
      </c>
      <c r="AO370" s="8" t="n">
        <v>0.9998373278</v>
      </c>
      <c r="AP370" s="8" t="n">
        <v>25.13629463</v>
      </c>
      <c r="AQ370" s="8" t="n">
        <v>19.7996063</v>
      </c>
      <c r="AR370" s="8" t="n">
        <v>2.19920838</v>
      </c>
      <c r="AS370" s="6" t="s">
        <v>268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/>
    </row>
    <row r="371" customFormat="false" ht="15" hidden="false" customHeight="false" outlineLevel="0" collapsed="false">
      <c r="A371" s="6" t="s">
        <v>53</v>
      </c>
      <c r="B371" s="6" t="s">
        <v>52</v>
      </c>
      <c r="C371" s="2" t="n">
        <v>27</v>
      </c>
      <c r="D371" s="6" t="s">
        <v>111</v>
      </c>
      <c r="E371" s="2" t="n">
        <v>0</v>
      </c>
      <c r="F371" s="6" t="s">
        <v>142</v>
      </c>
      <c r="G371" s="8" t="n">
        <v>0.1</v>
      </c>
      <c r="H371" s="6" t="s">
        <v>104</v>
      </c>
      <c r="I371" s="2" t="n">
        <v>57</v>
      </c>
      <c r="J371" s="2" t="n">
        <v>87</v>
      </c>
      <c r="K371" s="2" t="n">
        <v>57</v>
      </c>
      <c r="L371" s="2" t="n">
        <v>87</v>
      </c>
      <c r="M371" s="2" t="n">
        <v>5</v>
      </c>
      <c r="N371" s="2" t="n">
        <v>10</v>
      </c>
      <c r="O371" s="2" t="n">
        <v>373</v>
      </c>
      <c r="P371" s="2" t="n">
        <v>4</v>
      </c>
      <c r="Q371" s="2" t="n">
        <v>9</v>
      </c>
      <c r="R371" s="2" t="n">
        <v>9</v>
      </c>
      <c r="S371" s="2" t="n">
        <v>0</v>
      </c>
      <c r="T371" s="2" t="n">
        <v>1</v>
      </c>
      <c r="U371" s="2" t="n">
        <v>9</v>
      </c>
      <c r="V371" s="2" t="n">
        <v>9</v>
      </c>
      <c r="W371" s="2" t="n">
        <v>51</v>
      </c>
      <c r="X371" s="2" t="n">
        <v>9</v>
      </c>
      <c r="Y371" s="2" t="n">
        <v>9</v>
      </c>
      <c r="Z371" s="2" t="n">
        <v>9</v>
      </c>
      <c r="AA371" s="2" t="n">
        <v>1</v>
      </c>
      <c r="AB371" s="8" t="n">
        <v>1.130930793</v>
      </c>
      <c r="AC371" s="8" t="n">
        <v>0.1155577333</v>
      </c>
      <c r="AD371" s="8" t="n">
        <v>0.1364782773</v>
      </c>
      <c r="AE371" s="2" t="n">
        <v>1</v>
      </c>
      <c r="AF371" s="8" t="n">
        <v>4.350616</v>
      </c>
      <c r="AG371" s="8" t="n">
        <v>0.9889384143</v>
      </c>
      <c r="AH371" s="8" t="n">
        <v>0.1473676018</v>
      </c>
      <c r="AI371" s="8" t="n">
        <v>-0.01684050507</v>
      </c>
      <c r="AJ371" s="8" t="n">
        <v>-0.1472778324</v>
      </c>
      <c r="AK371" s="8" t="n">
        <v>0.9890740745</v>
      </c>
      <c r="AL371" s="8" t="n">
        <v>0.006458733416</v>
      </c>
      <c r="AM371" s="8" t="n">
        <v>0.01760831502</v>
      </c>
      <c r="AN371" s="8" t="n">
        <v>-0.0039070565</v>
      </c>
      <c r="AO371" s="8" t="n">
        <v>0.9998373278</v>
      </c>
      <c r="AP371" s="8" t="n">
        <v>25.13629463</v>
      </c>
      <c r="AQ371" s="8" t="n">
        <v>19.7996063</v>
      </c>
      <c r="AR371" s="8" t="n">
        <v>2.19920838</v>
      </c>
      <c r="AS371" s="6" t="s">
        <v>268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/>
    </row>
    <row r="372" customFormat="false" ht="15" hidden="false" customHeight="false" outlineLevel="0" collapsed="false">
      <c r="A372" s="6" t="s">
        <v>53</v>
      </c>
      <c r="B372" s="6" t="s">
        <v>51</v>
      </c>
      <c r="C372" s="2" t="n">
        <v>28</v>
      </c>
      <c r="D372" s="6" t="s">
        <v>102</v>
      </c>
      <c r="E372" s="2" t="n">
        <v>1</v>
      </c>
      <c r="F372" s="6" t="s">
        <v>143</v>
      </c>
      <c r="G372" s="8" t="n">
        <v>0.1</v>
      </c>
      <c r="H372" s="6" t="s">
        <v>104</v>
      </c>
      <c r="I372" s="2" t="n">
        <v>61</v>
      </c>
      <c r="J372" s="2" t="n">
        <v>63</v>
      </c>
      <c r="K372" s="2" t="n">
        <v>61</v>
      </c>
      <c r="L372" s="2" t="n">
        <v>63</v>
      </c>
      <c r="M372" s="2" t="n">
        <v>2</v>
      </c>
      <c r="N372" s="2" t="n">
        <v>10</v>
      </c>
      <c r="O372" s="2" t="n">
        <v>417</v>
      </c>
      <c r="P372" s="2" t="n">
        <v>14</v>
      </c>
      <c r="Q372" s="2" t="n">
        <v>68</v>
      </c>
      <c r="R372" s="2" t="n">
        <v>28</v>
      </c>
      <c r="S372" s="2" t="n">
        <v>4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22</v>
      </c>
      <c r="Y372" s="2" t="n">
        <v>22</v>
      </c>
      <c r="Z372" s="2" t="n">
        <v>0</v>
      </c>
      <c r="AA372" s="2" t="n">
        <v>1</v>
      </c>
      <c r="AB372" s="8" t="n">
        <v>0.1245783297</v>
      </c>
      <c r="AC372" s="8" t="n">
        <v>0.02507353164</v>
      </c>
      <c r="AD372" s="8" t="n">
        <v>0.02625990055</v>
      </c>
      <c r="AE372" s="2" t="n">
        <v>1</v>
      </c>
      <c r="AF372" s="8" t="n">
        <v>10.632216</v>
      </c>
      <c r="AG372" s="8" t="n">
        <v>-0.7187112758</v>
      </c>
      <c r="AH372" s="8" t="n">
        <v>-0.6953066063</v>
      </c>
      <c r="AI372" s="8" t="n">
        <v>0.001680852297</v>
      </c>
      <c r="AJ372" s="8" t="n">
        <v>0.6953075219</v>
      </c>
      <c r="AK372" s="8" t="n">
        <v>-0.7187123535</v>
      </c>
      <c r="AL372" s="8" t="n">
        <v>-5.433540025E-005</v>
      </c>
      <c r="AM372" s="8" t="n">
        <v>0.001245829073</v>
      </c>
      <c r="AN372" s="8" t="n">
        <v>0.001129657781</v>
      </c>
      <c r="AO372" s="8" t="n">
        <v>0.9999985859</v>
      </c>
      <c r="AP372" s="8" t="n">
        <v>-11.09359327</v>
      </c>
      <c r="AQ372" s="8" t="n">
        <v>-0.8665636798</v>
      </c>
      <c r="AR372" s="8" t="n">
        <v>0.5639608899</v>
      </c>
      <c r="AS372" s="6" t="s">
        <v>268</v>
      </c>
      <c r="AT372" s="2" t="n">
        <v>1</v>
      </c>
      <c r="AU372" s="2" t="n">
        <v>1</v>
      </c>
      <c r="AV372" s="2" t="n">
        <v>1541</v>
      </c>
      <c r="AW372" s="2" t="n">
        <v>22</v>
      </c>
      <c r="AX372" s="8" t="n">
        <v>0.06776474482</v>
      </c>
    </row>
    <row r="373" customFormat="false" ht="15" hidden="false" customHeight="false" outlineLevel="0" collapsed="false">
      <c r="A373" s="6" t="s">
        <v>53</v>
      </c>
      <c r="B373" s="6" t="s">
        <v>52</v>
      </c>
      <c r="C373" s="2" t="n">
        <v>28</v>
      </c>
      <c r="D373" s="6" t="s">
        <v>102</v>
      </c>
      <c r="E373" s="2" t="n">
        <v>1</v>
      </c>
      <c r="F373" s="6" t="s">
        <v>143</v>
      </c>
      <c r="G373" s="8" t="n">
        <v>0.1</v>
      </c>
      <c r="H373" s="6" t="s">
        <v>104</v>
      </c>
      <c r="I373" s="2" t="n">
        <v>61</v>
      </c>
      <c r="J373" s="2" t="n">
        <v>63</v>
      </c>
      <c r="K373" s="2" t="n">
        <v>61</v>
      </c>
      <c r="L373" s="2" t="n">
        <v>63</v>
      </c>
      <c r="M373" s="2" t="n">
        <v>2</v>
      </c>
      <c r="N373" s="2" t="n">
        <v>10</v>
      </c>
      <c r="O373" s="2" t="n">
        <v>417</v>
      </c>
      <c r="P373" s="2" t="n">
        <v>14</v>
      </c>
      <c r="Q373" s="2" t="n">
        <v>68</v>
      </c>
      <c r="R373" s="2" t="n">
        <v>28</v>
      </c>
      <c r="S373" s="2" t="n">
        <v>4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22</v>
      </c>
      <c r="Y373" s="2" t="n">
        <v>22</v>
      </c>
      <c r="Z373" s="2" t="n">
        <v>21</v>
      </c>
      <c r="AA373" s="2" t="n">
        <v>1</v>
      </c>
      <c r="AB373" s="8" t="n">
        <v>0.1245783297</v>
      </c>
      <c r="AC373" s="8" t="n">
        <v>0.02507353164</v>
      </c>
      <c r="AD373" s="8" t="n">
        <v>0.02625990055</v>
      </c>
      <c r="AE373" s="2" t="n">
        <v>1</v>
      </c>
      <c r="AF373" s="8" t="n">
        <v>11.661867</v>
      </c>
      <c r="AG373" s="8" t="n">
        <v>-0.7187112758</v>
      </c>
      <c r="AH373" s="8" t="n">
        <v>-0.6953066063</v>
      </c>
      <c r="AI373" s="8" t="n">
        <v>0.001680852297</v>
      </c>
      <c r="AJ373" s="8" t="n">
        <v>0.6953075219</v>
      </c>
      <c r="AK373" s="8" t="n">
        <v>-0.7187123535</v>
      </c>
      <c r="AL373" s="8" t="n">
        <v>-5.433540025E-005</v>
      </c>
      <c r="AM373" s="8" t="n">
        <v>0.001245829073</v>
      </c>
      <c r="AN373" s="8" t="n">
        <v>0.001129657781</v>
      </c>
      <c r="AO373" s="8" t="n">
        <v>0.9999985859</v>
      </c>
      <c r="AP373" s="8" t="n">
        <v>-11.09359327</v>
      </c>
      <c r="AQ373" s="8" t="n">
        <v>-0.8665636798</v>
      </c>
      <c r="AR373" s="8" t="n">
        <v>0.5639608899</v>
      </c>
      <c r="AS373" s="6" t="s">
        <v>268</v>
      </c>
      <c r="AT373" s="2" t="n">
        <v>1</v>
      </c>
      <c r="AU373" s="2" t="n">
        <v>1</v>
      </c>
      <c r="AV373" s="2" t="n">
        <v>1541</v>
      </c>
      <c r="AW373" s="2" t="n">
        <v>22</v>
      </c>
      <c r="AX373" s="8" t="n">
        <v>0.06776474482</v>
      </c>
    </row>
    <row r="374" customFormat="false" ht="15" hidden="false" customHeight="false" outlineLevel="0" collapsed="false">
      <c r="A374" s="6" t="s">
        <v>53</v>
      </c>
      <c r="B374" s="6" t="s">
        <v>51</v>
      </c>
      <c r="C374" s="2" t="n">
        <v>28</v>
      </c>
      <c r="D374" s="6" t="s">
        <v>105</v>
      </c>
      <c r="E374" s="2" t="n">
        <v>1</v>
      </c>
      <c r="F374" s="6" t="s">
        <v>144</v>
      </c>
      <c r="G374" s="8" t="n">
        <v>0.1</v>
      </c>
      <c r="H374" s="6" t="s">
        <v>104</v>
      </c>
      <c r="I374" s="2" t="n">
        <v>61</v>
      </c>
      <c r="J374" s="2" t="n">
        <v>46</v>
      </c>
      <c r="K374" s="2" t="n">
        <v>61</v>
      </c>
      <c r="L374" s="2" t="n">
        <v>46</v>
      </c>
      <c r="M374" s="2" t="n">
        <v>1</v>
      </c>
      <c r="N374" s="2" t="n">
        <v>8</v>
      </c>
      <c r="O374" s="2" t="n">
        <v>296</v>
      </c>
      <c r="P374" s="2" t="n">
        <v>10</v>
      </c>
      <c r="Q374" s="2" t="n">
        <v>162</v>
      </c>
      <c r="R374" s="2" t="n">
        <v>32</v>
      </c>
      <c r="S374" s="2" t="n">
        <v>13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10</v>
      </c>
      <c r="Y374" s="2" t="n">
        <v>10</v>
      </c>
      <c r="Z374" s="2" t="n">
        <v>0</v>
      </c>
      <c r="AA374" s="2" t="n">
        <v>1</v>
      </c>
      <c r="AB374" s="8" t="n">
        <v>0.2441334766</v>
      </c>
      <c r="AC374" s="8" t="n">
        <v>0.1178091664</v>
      </c>
      <c r="AD374" s="8" t="n">
        <v>0.1189864652</v>
      </c>
      <c r="AE374" s="2" t="n">
        <v>1</v>
      </c>
      <c r="AF374" s="8" t="n">
        <v>1.738134</v>
      </c>
      <c r="AG374" s="8" t="n">
        <v>0.9338204902</v>
      </c>
      <c r="AH374" s="8" t="n">
        <v>0.3577332019</v>
      </c>
      <c r="AI374" s="8" t="n">
        <v>0.00249968924</v>
      </c>
      <c r="AJ374" s="8" t="n">
        <v>-0.3577389801</v>
      </c>
      <c r="AK374" s="8" t="n">
        <v>0.9338183808</v>
      </c>
      <c r="AL374" s="8" t="n">
        <v>0.002460451904</v>
      </c>
      <c r="AM374" s="8" t="n">
        <v>-0.001454070421</v>
      </c>
      <c r="AN374" s="8" t="n">
        <v>-0.003191856683</v>
      </c>
      <c r="AO374" s="8" t="n">
        <v>0.9999938488</v>
      </c>
      <c r="AP374" s="8" t="n">
        <v>8.4147148</v>
      </c>
      <c r="AQ374" s="8" t="n">
        <v>1.368390473</v>
      </c>
      <c r="AR374" s="8" t="n">
        <v>0.5509989932</v>
      </c>
      <c r="AS374" s="6" t="s">
        <v>268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/>
    </row>
    <row r="375" customFormat="false" ht="15" hidden="false" customHeight="false" outlineLevel="0" collapsed="false">
      <c r="A375" s="6" t="s">
        <v>53</v>
      </c>
      <c r="B375" s="6" t="s">
        <v>52</v>
      </c>
      <c r="C375" s="2" t="n">
        <v>28</v>
      </c>
      <c r="D375" s="6" t="s">
        <v>105</v>
      </c>
      <c r="E375" s="2" t="n">
        <v>1</v>
      </c>
      <c r="F375" s="6" t="s">
        <v>144</v>
      </c>
      <c r="G375" s="8" t="n">
        <v>0.1</v>
      </c>
      <c r="H375" s="6" t="s">
        <v>104</v>
      </c>
      <c r="I375" s="2" t="n">
        <v>61</v>
      </c>
      <c r="J375" s="2" t="n">
        <v>46</v>
      </c>
      <c r="K375" s="2" t="n">
        <v>61</v>
      </c>
      <c r="L375" s="2" t="n">
        <v>46</v>
      </c>
      <c r="M375" s="2" t="n">
        <v>1</v>
      </c>
      <c r="N375" s="2" t="n">
        <v>8</v>
      </c>
      <c r="O375" s="2" t="n">
        <v>296</v>
      </c>
      <c r="P375" s="2" t="n">
        <v>10</v>
      </c>
      <c r="Q375" s="2" t="n">
        <v>162</v>
      </c>
      <c r="R375" s="2" t="n">
        <v>32</v>
      </c>
      <c r="S375" s="2" t="n">
        <v>13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10</v>
      </c>
      <c r="Y375" s="2" t="n">
        <v>10</v>
      </c>
      <c r="Z375" s="2" t="n">
        <v>10</v>
      </c>
      <c r="AA375" s="2" t="n">
        <v>1</v>
      </c>
      <c r="AB375" s="8" t="n">
        <v>0.2441334766</v>
      </c>
      <c r="AC375" s="8" t="n">
        <v>0.1178091664</v>
      </c>
      <c r="AD375" s="8" t="n">
        <v>0.1189864652</v>
      </c>
      <c r="AE375" s="2" t="n">
        <v>1</v>
      </c>
      <c r="AF375" s="8" t="n">
        <v>2.426872</v>
      </c>
      <c r="AG375" s="8" t="n">
        <v>0.9338204902</v>
      </c>
      <c r="AH375" s="8" t="n">
        <v>0.3577332019</v>
      </c>
      <c r="AI375" s="8" t="n">
        <v>0.00249968924</v>
      </c>
      <c r="AJ375" s="8" t="n">
        <v>-0.3577389801</v>
      </c>
      <c r="AK375" s="8" t="n">
        <v>0.9338183808</v>
      </c>
      <c r="AL375" s="8" t="n">
        <v>0.002460451904</v>
      </c>
      <c r="AM375" s="8" t="n">
        <v>-0.001454070421</v>
      </c>
      <c r="AN375" s="8" t="n">
        <v>-0.003191856683</v>
      </c>
      <c r="AO375" s="8" t="n">
        <v>0.9999938488</v>
      </c>
      <c r="AP375" s="8" t="n">
        <v>8.4147148</v>
      </c>
      <c r="AQ375" s="8" t="n">
        <v>1.368390473</v>
      </c>
      <c r="AR375" s="8" t="n">
        <v>0.5509989932</v>
      </c>
      <c r="AS375" s="6" t="s">
        <v>268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/>
    </row>
    <row r="376" customFormat="false" ht="15" hidden="false" customHeight="false" outlineLevel="0" collapsed="false">
      <c r="A376" s="6" t="s">
        <v>53</v>
      </c>
      <c r="B376" s="6" t="s">
        <v>51</v>
      </c>
      <c r="C376" s="2" t="n">
        <v>28</v>
      </c>
      <c r="D376" s="6" t="s">
        <v>107</v>
      </c>
      <c r="E376" s="2" t="n">
        <v>0</v>
      </c>
      <c r="F376" s="6" t="s">
        <v>145</v>
      </c>
      <c r="G376" s="8" t="n">
        <v>0.1</v>
      </c>
      <c r="H376" s="6" t="s">
        <v>104</v>
      </c>
      <c r="I376" s="2" t="n">
        <v>61</v>
      </c>
      <c r="J376" s="2" t="n">
        <v>55</v>
      </c>
      <c r="K376" s="2" t="n">
        <v>61</v>
      </c>
      <c r="L376" s="2" t="n">
        <v>55</v>
      </c>
      <c r="M376" s="2" t="n">
        <v>0</v>
      </c>
      <c r="N376" s="2" t="n">
        <v>8</v>
      </c>
      <c r="O376" s="2" t="n">
        <v>301</v>
      </c>
      <c r="P376" s="2" t="n">
        <v>10</v>
      </c>
      <c r="Q376" s="2" t="n">
        <v>70</v>
      </c>
      <c r="R376" s="2" t="n">
        <v>10</v>
      </c>
      <c r="S376" s="2" t="n">
        <v>6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6</v>
      </c>
      <c r="Y376" s="2" t="n">
        <v>6</v>
      </c>
      <c r="Z376" s="2" t="n">
        <v>0</v>
      </c>
      <c r="AA376" s="2" t="n">
        <v>1</v>
      </c>
      <c r="AB376" s="8" t="n">
        <v>0.76145648</v>
      </c>
      <c r="AC376" s="8" t="n">
        <v>0.1333743387</v>
      </c>
      <c r="AD376" s="8" t="n">
        <v>0.1413976351</v>
      </c>
      <c r="AE376" s="2" t="n">
        <v>1</v>
      </c>
      <c r="AF376" s="8" t="n">
        <v>1.919972</v>
      </c>
      <c r="AG376" s="8" t="n">
        <v>0.9019096424</v>
      </c>
      <c r="AH376" s="8" t="n">
        <v>0.43179647</v>
      </c>
      <c r="AI376" s="8" t="n">
        <v>-0.01052641899</v>
      </c>
      <c r="AJ376" s="8" t="n">
        <v>-0.431877612</v>
      </c>
      <c r="AK376" s="8" t="n">
        <v>0.9019034204</v>
      </c>
      <c r="AL376" s="8" t="n">
        <v>-0.007207524369</v>
      </c>
      <c r="AM376" s="8" t="n">
        <v>0.006381629715</v>
      </c>
      <c r="AN376" s="8" t="n">
        <v>0.01104666042</v>
      </c>
      <c r="AO376" s="8" t="n">
        <v>0.9999186197</v>
      </c>
      <c r="AP376" s="8" t="n">
        <v>22.85304215</v>
      </c>
      <c r="AQ376" s="8" t="n">
        <v>6.516207836</v>
      </c>
      <c r="AR376" s="8" t="n">
        <v>1.538327496</v>
      </c>
      <c r="AS376" s="6" t="s">
        <v>268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/>
    </row>
    <row r="377" customFormat="false" ht="15" hidden="false" customHeight="false" outlineLevel="0" collapsed="false">
      <c r="A377" s="6" t="s">
        <v>53</v>
      </c>
      <c r="B377" s="6" t="s">
        <v>52</v>
      </c>
      <c r="C377" s="2" t="n">
        <v>28</v>
      </c>
      <c r="D377" s="6" t="s">
        <v>107</v>
      </c>
      <c r="E377" s="2" t="n">
        <v>0</v>
      </c>
      <c r="F377" s="6" t="s">
        <v>145</v>
      </c>
      <c r="G377" s="8" t="n">
        <v>0.1</v>
      </c>
      <c r="H377" s="6" t="s">
        <v>104</v>
      </c>
      <c r="I377" s="2" t="n">
        <v>61</v>
      </c>
      <c r="J377" s="2" t="n">
        <v>55</v>
      </c>
      <c r="K377" s="2" t="n">
        <v>61</v>
      </c>
      <c r="L377" s="2" t="n">
        <v>55</v>
      </c>
      <c r="M377" s="2" t="n">
        <v>0</v>
      </c>
      <c r="N377" s="2" t="n">
        <v>8</v>
      </c>
      <c r="O377" s="2" t="n">
        <v>301</v>
      </c>
      <c r="P377" s="2" t="n">
        <v>10</v>
      </c>
      <c r="Q377" s="2" t="n">
        <v>70</v>
      </c>
      <c r="R377" s="2" t="n">
        <v>10</v>
      </c>
      <c r="S377" s="2" t="n">
        <v>6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6</v>
      </c>
      <c r="Y377" s="2" t="n">
        <v>6</v>
      </c>
      <c r="Z377" s="2" t="n">
        <v>6</v>
      </c>
      <c r="AA377" s="2" t="n">
        <v>1</v>
      </c>
      <c r="AB377" s="8" t="n">
        <v>0.76145648</v>
      </c>
      <c r="AC377" s="8" t="n">
        <v>0.1333743387</v>
      </c>
      <c r="AD377" s="8" t="n">
        <v>0.1413976351</v>
      </c>
      <c r="AE377" s="2" t="n">
        <v>1</v>
      </c>
      <c r="AF377" s="8" t="n">
        <v>2.904629</v>
      </c>
      <c r="AG377" s="8" t="n">
        <v>0.9019096424</v>
      </c>
      <c r="AH377" s="8" t="n">
        <v>0.43179647</v>
      </c>
      <c r="AI377" s="8" t="n">
        <v>-0.01052641899</v>
      </c>
      <c r="AJ377" s="8" t="n">
        <v>-0.431877612</v>
      </c>
      <c r="AK377" s="8" t="n">
        <v>0.9019034204</v>
      </c>
      <c r="AL377" s="8" t="n">
        <v>-0.007207524369</v>
      </c>
      <c r="AM377" s="8" t="n">
        <v>0.006381629715</v>
      </c>
      <c r="AN377" s="8" t="n">
        <v>0.01104666042</v>
      </c>
      <c r="AO377" s="8" t="n">
        <v>0.9999186197</v>
      </c>
      <c r="AP377" s="8" t="n">
        <v>22.85304215</v>
      </c>
      <c r="AQ377" s="8" t="n">
        <v>6.516207836</v>
      </c>
      <c r="AR377" s="8" t="n">
        <v>1.538327496</v>
      </c>
      <c r="AS377" s="6" t="s">
        <v>268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/>
    </row>
    <row r="378" customFormat="false" ht="15" hidden="false" customHeight="false" outlineLevel="0" collapsed="false">
      <c r="A378" s="6" t="s">
        <v>53</v>
      </c>
      <c r="B378" s="6" t="s">
        <v>51</v>
      </c>
      <c r="C378" s="2" t="n">
        <v>28</v>
      </c>
      <c r="D378" s="6" t="s">
        <v>109</v>
      </c>
      <c r="E378" s="2" t="n">
        <v>0</v>
      </c>
      <c r="F378" s="6" t="s">
        <v>146</v>
      </c>
      <c r="G378" s="8" t="n">
        <v>0.1</v>
      </c>
      <c r="H378" s="6" t="s">
        <v>104</v>
      </c>
      <c r="I378" s="2" t="n">
        <v>61</v>
      </c>
      <c r="J378" s="2" t="n">
        <v>88</v>
      </c>
      <c r="K378" s="2" t="n">
        <v>61</v>
      </c>
      <c r="L378" s="2" t="n">
        <v>88</v>
      </c>
      <c r="M378" s="2" t="n">
        <v>5</v>
      </c>
      <c r="N378" s="2" t="n">
        <v>14</v>
      </c>
      <c r="O378" s="2" t="n">
        <v>563</v>
      </c>
      <c r="P378" s="2" t="n">
        <v>12</v>
      </c>
      <c r="Q378" s="2" t="n">
        <v>52</v>
      </c>
      <c r="R378" s="2" t="n">
        <v>12</v>
      </c>
      <c r="S378" s="2" t="n">
        <v>4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15</v>
      </c>
      <c r="Y378" s="2" t="n">
        <v>15</v>
      </c>
      <c r="Z378" s="2" t="n">
        <v>0</v>
      </c>
      <c r="AA378" s="2" t="n">
        <v>1</v>
      </c>
      <c r="AB378" s="8" t="n">
        <v>0.7999358193</v>
      </c>
      <c r="AC378" s="8" t="n">
        <v>0.1673234042</v>
      </c>
      <c r="AD378" s="8" t="n">
        <v>0.1732663684</v>
      </c>
      <c r="AE378" s="2" t="n">
        <v>1</v>
      </c>
      <c r="AF378" s="8" t="n">
        <v>6.506087</v>
      </c>
      <c r="AG378" s="8" t="n">
        <v>0.2274631001</v>
      </c>
      <c r="AH378" s="8" t="n">
        <v>-0.9737825692</v>
      </c>
      <c r="AI378" s="8" t="n">
        <v>0.002836535483</v>
      </c>
      <c r="AJ378" s="8" t="n">
        <v>0.9736792164</v>
      </c>
      <c r="AK378" s="8" t="n">
        <v>0.2273937504</v>
      </c>
      <c r="AL378" s="8" t="n">
        <v>-0.015519851</v>
      </c>
      <c r="AM378" s="8" t="n">
        <v>0.01446794994</v>
      </c>
      <c r="AN378" s="8" t="n">
        <v>0.006292069068</v>
      </c>
      <c r="AO378" s="8" t="n">
        <v>0.9998755364</v>
      </c>
      <c r="AP378" s="8" t="n">
        <v>-16.48433962</v>
      </c>
      <c r="AQ378" s="8" t="n">
        <v>20.52605024</v>
      </c>
      <c r="AR378" s="8" t="n">
        <v>1.16547566</v>
      </c>
      <c r="AS378" s="6" t="s">
        <v>268</v>
      </c>
      <c r="AT378" s="2" t="n">
        <v>1</v>
      </c>
      <c r="AU378" s="2" t="n">
        <v>1</v>
      </c>
      <c r="AV378" s="2" t="n">
        <v>769</v>
      </c>
      <c r="AW378" s="2" t="n">
        <v>15</v>
      </c>
      <c r="AX378" s="8" t="n">
        <v>0.1003226655</v>
      </c>
    </row>
    <row r="379" customFormat="false" ht="15" hidden="false" customHeight="false" outlineLevel="0" collapsed="false">
      <c r="A379" s="6" t="s">
        <v>53</v>
      </c>
      <c r="B379" s="6" t="s">
        <v>52</v>
      </c>
      <c r="C379" s="2" t="n">
        <v>28</v>
      </c>
      <c r="D379" s="6" t="s">
        <v>109</v>
      </c>
      <c r="E379" s="2" t="n">
        <v>0</v>
      </c>
      <c r="F379" s="6" t="s">
        <v>146</v>
      </c>
      <c r="G379" s="8" t="n">
        <v>0.1</v>
      </c>
      <c r="H379" s="6" t="s">
        <v>104</v>
      </c>
      <c r="I379" s="2" t="n">
        <v>61</v>
      </c>
      <c r="J379" s="2" t="n">
        <v>88</v>
      </c>
      <c r="K379" s="2" t="n">
        <v>61</v>
      </c>
      <c r="L379" s="2" t="n">
        <v>88</v>
      </c>
      <c r="M379" s="2" t="n">
        <v>5</v>
      </c>
      <c r="N379" s="2" t="n">
        <v>14</v>
      </c>
      <c r="O379" s="2" t="n">
        <v>563</v>
      </c>
      <c r="P379" s="2" t="n">
        <v>12</v>
      </c>
      <c r="Q379" s="2" t="n">
        <v>52</v>
      </c>
      <c r="R379" s="2" t="n">
        <v>12</v>
      </c>
      <c r="S379" s="2" t="n">
        <v>4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15</v>
      </c>
      <c r="Y379" s="2" t="n">
        <v>15</v>
      </c>
      <c r="Z379" s="2" t="n">
        <v>15</v>
      </c>
      <c r="AA379" s="2" t="n">
        <v>1</v>
      </c>
      <c r="AB379" s="8" t="n">
        <v>0.7999358193</v>
      </c>
      <c r="AC379" s="8" t="n">
        <v>0.1673234042</v>
      </c>
      <c r="AD379" s="8" t="n">
        <v>0.1732663684</v>
      </c>
      <c r="AE379" s="2" t="n">
        <v>1</v>
      </c>
      <c r="AF379" s="8" t="n">
        <v>7.285583</v>
      </c>
      <c r="AG379" s="8" t="n">
        <v>0.2274631001</v>
      </c>
      <c r="AH379" s="8" t="n">
        <v>-0.9737825692</v>
      </c>
      <c r="AI379" s="8" t="n">
        <v>0.002836535483</v>
      </c>
      <c r="AJ379" s="8" t="n">
        <v>0.9736792164</v>
      </c>
      <c r="AK379" s="8" t="n">
        <v>0.2273937504</v>
      </c>
      <c r="AL379" s="8" t="n">
        <v>-0.015519851</v>
      </c>
      <c r="AM379" s="8" t="n">
        <v>0.01446794994</v>
      </c>
      <c r="AN379" s="8" t="n">
        <v>0.006292069068</v>
      </c>
      <c r="AO379" s="8" t="n">
        <v>0.9998755364</v>
      </c>
      <c r="AP379" s="8" t="n">
        <v>-16.48433962</v>
      </c>
      <c r="AQ379" s="8" t="n">
        <v>20.52605024</v>
      </c>
      <c r="AR379" s="8" t="n">
        <v>1.16547566</v>
      </c>
      <c r="AS379" s="6" t="s">
        <v>268</v>
      </c>
      <c r="AT379" s="2" t="n">
        <v>1</v>
      </c>
      <c r="AU379" s="2" t="n">
        <v>1</v>
      </c>
      <c r="AV379" s="2" t="n">
        <v>769</v>
      </c>
      <c r="AW379" s="2" t="n">
        <v>15</v>
      </c>
      <c r="AX379" s="8" t="n">
        <v>0.1003226655</v>
      </c>
    </row>
    <row r="380" customFormat="false" ht="15" hidden="false" customHeight="false" outlineLevel="0" collapsed="false">
      <c r="A380" s="6" t="s">
        <v>53</v>
      </c>
      <c r="B380" s="6" t="s">
        <v>51</v>
      </c>
      <c r="C380" s="2" t="n">
        <v>28</v>
      </c>
      <c r="D380" s="6" t="s">
        <v>111</v>
      </c>
      <c r="E380" s="2" t="n">
        <v>0</v>
      </c>
      <c r="F380" s="6" t="s">
        <v>147</v>
      </c>
      <c r="G380" s="8" t="n">
        <v>0.1</v>
      </c>
      <c r="H380" s="6" t="s">
        <v>104</v>
      </c>
      <c r="I380" s="2" t="n">
        <v>61</v>
      </c>
      <c r="J380" s="2" t="n">
        <v>89</v>
      </c>
      <c r="K380" s="2" t="n">
        <v>61</v>
      </c>
      <c r="L380" s="2" t="n">
        <v>89</v>
      </c>
      <c r="M380" s="2" t="n">
        <v>3</v>
      </c>
      <c r="N380" s="2" t="n">
        <v>14</v>
      </c>
      <c r="O380" s="2" t="n">
        <v>449</v>
      </c>
      <c r="P380" s="2" t="n">
        <v>6</v>
      </c>
      <c r="Q380" s="2" t="n">
        <v>27</v>
      </c>
      <c r="R380" s="2" t="n">
        <v>7</v>
      </c>
      <c r="S380" s="2" t="n">
        <v>2</v>
      </c>
      <c r="T380" s="2" t="n">
        <v>1</v>
      </c>
      <c r="U380" s="2" t="n">
        <v>7</v>
      </c>
      <c r="V380" s="2" t="n">
        <v>7</v>
      </c>
      <c r="W380" s="2" t="n">
        <v>21</v>
      </c>
      <c r="X380" s="2" t="n">
        <v>7</v>
      </c>
      <c r="Y380" s="2" t="n">
        <v>7</v>
      </c>
      <c r="Z380" s="2" t="n">
        <v>0</v>
      </c>
      <c r="AA380" s="2" t="n">
        <v>1</v>
      </c>
      <c r="AB380" s="8" t="n">
        <v>1.204558959</v>
      </c>
      <c r="AC380" s="8" t="n">
        <v>0.05085955567</v>
      </c>
      <c r="AD380" s="8" t="n">
        <v>0.09680275031</v>
      </c>
      <c r="AE380" s="2" t="n">
        <v>1</v>
      </c>
      <c r="AF380" s="8" t="n">
        <v>4.37763</v>
      </c>
      <c r="AG380" s="8" t="n">
        <v>0.9887392048</v>
      </c>
      <c r="AH380" s="8" t="n">
        <v>0.1488306006</v>
      </c>
      <c r="AI380" s="8" t="n">
        <v>-0.01562809319</v>
      </c>
      <c r="AJ380" s="8" t="n">
        <v>-0.1486697608</v>
      </c>
      <c r="AK380" s="8" t="n">
        <v>0.9888257217</v>
      </c>
      <c r="AL380" s="8" t="n">
        <v>0.01099974076</v>
      </c>
      <c r="AM380" s="8" t="n">
        <v>0.01709055855</v>
      </c>
      <c r="AN380" s="8" t="n">
        <v>-0.008552450057</v>
      </c>
      <c r="AO380" s="8" t="n">
        <v>0.9998173675</v>
      </c>
      <c r="AP380" s="8" t="n">
        <v>25.16268677</v>
      </c>
      <c r="AQ380" s="8" t="n">
        <v>19.81575631</v>
      </c>
      <c r="AR380" s="8" t="n">
        <v>2.138948963</v>
      </c>
      <c r="AS380" s="6" t="s">
        <v>268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/>
    </row>
    <row r="381" customFormat="false" ht="15" hidden="false" customHeight="false" outlineLevel="0" collapsed="false">
      <c r="A381" s="6" t="s">
        <v>53</v>
      </c>
      <c r="B381" s="6" t="s">
        <v>52</v>
      </c>
      <c r="C381" s="2" t="n">
        <v>28</v>
      </c>
      <c r="D381" s="6" t="s">
        <v>111</v>
      </c>
      <c r="E381" s="2" t="n">
        <v>0</v>
      </c>
      <c r="F381" s="6" t="s">
        <v>147</v>
      </c>
      <c r="G381" s="8" t="n">
        <v>0.1</v>
      </c>
      <c r="H381" s="6" t="s">
        <v>104</v>
      </c>
      <c r="I381" s="2" t="n">
        <v>61</v>
      </c>
      <c r="J381" s="2" t="n">
        <v>89</v>
      </c>
      <c r="K381" s="2" t="n">
        <v>61</v>
      </c>
      <c r="L381" s="2" t="n">
        <v>89</v>
      </c>
      <c r="M381" s="2" t="n">
        <v>3</v>
      </c>
      <c r="N381" s="2" t="n">
        <v>14</v>
      </c>
      <c r="O381" s="2" t="n">
        <v>449</v>
      </c>
      <c r="P381" s="2" t="n">
        <v>6</v>
      </c>
      <c r="Q381" s="2" t="n">
        <v>27</v>
      </c>
      <c r="R381" s="2" t="n">
        <v>7</v>
      </c>
      <c r="S381" s="2" t="n">
        <v>2</v>
      </c>
      <c r="T381" s="2" t="n">
        <v>1</v>
      </c>
      <c r="U381" s="2" t="n">
        <v>7</v>
      </c>
      <c r="V381" s="2" t="n">
        <v>7</v>
      </c>
      <c r="W381" s="2" t="n">
        <v>21</v>
      </c>
      <c r="X381" s="2" t="n">
        <v>7</v>
      </c>
      <c r="Y381" s="2" t="n">
        <v>7</v>
      </c>
      <c r="Z381" s="2" t="n">
        <v>6</v>
      </c>
      <c r="AA381" s="2" t="n">
        <v>1</v>
      </c>
      <c r="AB381" s="8" t="n">
        <v>0.4846327982</v>
      </c>
      <c r="AC381" s="8" t="n">
        <v>0.1274289423</v>
      </c>
      <c r="AD381" s="8" t="n">
        <v>0.129519517</v>
      </c>
      <c r="AE381" s="2" t="n">
        <v>1</v>
      </c>
      <c r="AF381" s="8" t="n">
        <v>4.993235</v>
      </c>
      <c r="AG381" s="8" t="n">
        <v>0.9891684967</v>
      </c>
      <c r="AH381" s="8" t="n">
        <v>0.1466242579</v>
      </c>
      <c r="AI381" s="8" t="n">
        <v>-0.006856535884</v>
      </c>
      <c r="AJ381" s="8" t="n">
        <v>-0.1466517806</v>
      </c>
      <c r="AK381" s="8" t="n">
        <v>0.9891812696</v>
      </c>
      <c r="AL381" s="8" t="n">
        <v>-0.003697455632</v>
      </c>
      <c r="AM381" s="8" t="n">
        <v>0.006240220183</v>
      </c>
      <c r="AN381" s="8" t="n">
        <v>0.004662929825</v>
      </c>
      <c r="AO381" s="8" t="n">
        <v>0.9999696579</v>
      </c>
      <c r="AP381" s="8" t="n">
        <v>25.14432629</v>
      </c>
      <c r="AQ381" s="8" t="n">
        <v>19.82246783</v>
      </c>
      <c r="AR381" s="8" t="n">
        <v>2.214603576</v>
      </c>
      <c r="AS381" s="6" t="s">
        <v>268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/>
    </row>
    <row r="382" customFormat="false" ht="15" hidden="false" customHeight="false" outlineLevel="0" collapsed="false">
      <c r="A382" s="6" t="s">
        <v>53</v>
      </c>
      <c r="B382" s="6" t="s">
        <v>51</v>
      </c>
      <c r="C382" s="2" t="n">
        <v>29</v>
      </c>
      <c r="D382" s="6" t="s">
        <v>102</v>
      </c>
      <c r="E382" s="2" t="n">
        <v>1</v>
      </c>
      <c r="F382" s="6" t="s">
        <v>148</v>
      </c>
      <c r="G382" s="8" t="n">
        <v>0.1</v>
      </c>
      <c r="H382" s="6" t="s">
        <v>104</v>
      </c>
      <c r="I382" s="2" t="n">
        <v>56</v>
      </c>
      <c r="J382" s="2" t="n">
        <v>58</v>
      </c>
      <c r="K382" s="2" t="n">
        <v>56</v>
      </c>
      <c r="L382" s="2" t="n">
        <v>58</v>
      </c>
      <c r="M382" s="2" t="n">
        <v>4</v>
      </c>
      <c r="N382" s="2" t="n">
        <v>10</v>
      </c>
      <c r="O382" s="2" t="n">
        <v>291</v>
      </c>
      <c r="P382" s="2" t="n">
        <v>9</v>
      </c>
      <c r="Q382" s="2" t="n">
        <v>104</v>
      </c>
      <c r="R382" s="2" t="n">
        <v>34</v>
      </c>
      <c r="S382" s="2" t="n">
        <v>7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9</v>
      </c>
      <c r="Y382" s="2" t="n">
        <v>9</v>
      </c>
      <c r="Z382" s="2" t="n">
        <v>0</v>
      </c>
      <c r="AA382" s="2" t="n">
        <v>1</v>
      </c>
      <c r="AB382" s="8" t="n">
        <v>0.3634464052</v>
      </c>
      <c r="AC382" s="8" t="n">
        <v>0.06857488536</v>
      </c>
      <c r="AD382" s="8" t="n">
        <v>0.07149056607</v>
      </c>
      <c r="AE382" s="2" t="n">
        <v>1</v>
      </c>
      <c r="AF382" s="8" t="n">
        <v>2.032034</v>
      </c>
      <c r="AG382" s="8" t="n">
        <v>-0.7185217942</v>
      </c>
      <c r="AH382" s="8" t="n">
        <v>-0.6954773343</v>
      </c>
      <c r="AI382" s="8" t="n">
        <v>0.006140751967</v>
      </c>
      <c r="AJ382" s="8" t="n">
        <v>0.6954577586</v>
      </c>
      <c r="AK382" s="8" t="n">
        <v>-0.7185478576</v>
      </c>
      <c r="AL382" s="8" t="n">
        <v>-0.005242363748</v>
      </c>
      <c r="AM382" s="8" t="n">
        <v>0.008058369334</v>
      </c>
      <c r="AN382" s="8" t="n">
        <v>0.000503880993</v>
      </c>
      <c r="AO382" s="8" t="n">
        <v>0.9999674039</v>
      </c>
      <c r="AP382" s="8" t="n">
        <v>-11.0759971</v>
      </c>
      <c r="AQ382" s="8" t="n">
        <v>-0.8681176102</v>
      </c>
      <c r="AR382" s="8" t="n">
        <v>0.6047048095</v>
      </c>
      <c r="AS382" s="6" t="s">
        <v>268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/>
    </row>
    <row r="383" customFormat="false" ht="15" hidden="false" customHeight="false" outlineLevel="0" collapsed="false">
      <c r="A383" s="6" t="s">
        <v>53</v>
      </c>
      <c r="B383" s="6" t="s">
        <v>52</v>
      </c>
      <c r="C383" s="2" t="n">
        <v>29</v>
      </c>
      <c r="D383" s="6" t="s">
        <v>102</v>
      </c>
      <c r="E383" s="2" t="n">
        <v>1</v>
      </c>
      <c r="F383" s="6" t="s">
        <v>148</v>
      </c>
      <c r="G383" s="8" t="n">
        <v>0.1</v>
      </c>
      <c r="H383" s="6" t="s">
        <v>104</v>
      </c>
      <c r="I383" s="2" t="n">
        <v>56</v>
      </c>
      <c r="J383" s="2" t="n">
        <v>58</v>
      </c>
      <c r="K383" s="2" t="n">
        <v>56</v>
      </c>
      <c r="L383" s="2" t="n">
        <v>58</v>
      </c>
      <c r="M383" s="2" t="n">
        <v>4</v>
      </c>
      <c r="N383" s="2" t="n">
        <v>10</v>
      </c>
      <c r="O383" s="2" t="n">
        <v>291</v>
      </c>
      <c r="P383" s="2" t="n">
        <v>9</v>
      </c>
      <c r="Q383" s="2" t="n">
        <v>104</v>
      </c>
      <c r="R383" s="2" t="n">
        <v>34</v>
      </c>
      <c r="S383" s="2" t="n">
        <v>7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9</v>
      </c>
      <c r="Y383" s="2" t="n">
        <v>9</v>
      </c>
      <c r="Z383" s="2" t="n">
        <v>9</v>
      </c>
      <c r="AA383" s="2" t="n">
        <v>1</v>
      </c>
      <c r="AB383" s="8" t="n">
        <v>0.3634464052</v>
      </c>
      <c r="AC383" s="8" t="n">
        <v>0.06857488536</v>
      </c>
      <c r="AD383" s="8" t="n">
        <v>0.07149056607</v>
      </c>
      <c r="AE383" s="2" t="n">
        <v>1</v>
      </c>
      <c r="AF383" s="8" t="n">
        <v>2.578541</v>
      </c>
      <c r="AG383" s="8" t="n">
        <v>-0.7185217942</v>
      </c>
      <c r="AH383" s="8" t="n">
        <v>-0.6954773343</v>
      </c>
      <c r="AI383" s="8" t="n">
        <v>0.006140751967</v>
      </c>
      <c r="AJ383" s="8" t="n">
        <v>0.6954577586</v>
      </c>
      <c r="AK383" s="8" t="n">
        <v>-0.7185478576</v>
      </c>
      <c r="AL383" s="8" t="n">
        <v>-0.005242363748</v>
      </c>
      <c r="AM383" s="8" t="n">
        <v>0.008058369334</v>
      </c>
      <c r="AN383" s="8" t="n">
        <v>0.000503880993</v>
      </c>
      <c r="AO383" s="8" t="n">
        <v>0.9999674039</v>
      </c>
      <c r="AP383" s="8" t="n">
        <v>-11.0759971</v>
      </c>
      <c r="AQ383" s="8" t="n">
        <v>-0.8681176102</v>
      </c>
      <c r="AR383" s="8" t="n">
        <v>0.6047048095</v>
      </c>
      <c r="AS383" s="6" t="s">
        <v>268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/>
    </row>
    <row r="384" customFormat="false" ht="15" hidden="false" customHeight="false" outlineLevel="0" collapsed="false">
      <c r="A384" s="6" t="s">
        <v>53</v>
      </c>
      <c r="B384" s="6" t="s">
        <v>51</v>
      </c>
      <c r="C384" s="2" t="n">
        <v>29</v>
      </c>
      <c r="D384" s="6" t="s">
        <v>105</v>
      </c>
      <c r="E384" s="2" t="n">
        <v>1</v>
      </c>
      <c r="F384" s="6" t="s">
        <v>149</v>
      </c>
      <c r="G384" s="8" t="n">
        <v>0.1</v>
      </c>
      <c r="H384" s="6" t="s">
        <v>104</v>
      </c>
      <c r="I384" s="2" t="n">
        <v>56</v>
      </c>
      <c r="J384" s="2" t="n">
        <v>53</v>
      </c>
      <c r="K384" s="2" t="n">
        <v>56</v>
      </c>
      <c r="L384" s="2" t="n">
        <v>53</v>
      </c>
      <c r="M384" s="2" t="n">
        <v>5</v>
      </c>
      <c r="N384" s="2" t="n">
        <v>8</v>
      </c>
      <c r="O384" s="2" t="n">
        <v>294</v>
      </c>
      <c r="P384" s="2" t="n">
        <v>11</v>
      </c>
      <c r="Q384" s="2" t="n">
        <v>146</v>
      </c>
      <c r="R384" s="2" t="n">
        <v>26</v>
      </c>
      <c r="S384" s="2" t="n">
        <v>12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10</v>
      </c>
      <c r="Y384" s="2" t="n">
        <v>10</v>
      </c>
      <c r="Z384" s="2" t="n">
        <v>0</v>
      </c>
      <c r="AA384" s="2" t="n">
        <v>1</v>
      </c>
      <c r="AB384" s="8" t="n">
        <v>0.6444502333</v>
      </c>
      <c r="AC384" s="8" t="n">
        <v>0.02858982684</v>
      </c>
      <c r="AD384" s="8" t="n">
        <v>0.04548116347</v>
      </c>
      <c r="AE384" s="2" t="n">
        <v>1</v>
      </c>
      <c r="AF384" s="8" t="n">
        <v>1.717397</v>
      </c>
      <c r="AG384" s="8" t="n">
        <v>0.9340728424</v>
      </c>
      <c r="AH384" s="8" t="n">
        <v>0.3570094143</v>
      </c>
      <c r="AI384" s="8" t="n">
        <v>-0.007225177224</v>
      </c>
      <c r="AJ384" s="8" t="n">
        <v>-0.3569723183</v>
      </c>
      <c r="AK384" s="8" t="n">
        <v>0.9340960581</v>
      </c>
      <c r="AL384" s="8" t="n">
        <v>0.005942919998</v>
      </c>
      <c r="AM384" s="8" t="n">
        <v>0.008870687951</v>
      </c>
      <c r="AN384" s="8" t="n">
        <v>-0.002971931911</v>
      </c>
      <c r="AO384" s="8" t="n">
        <v>0.9999562383</v>
      </c>
      <c r="AP384" s="8" t="n">
        <v>8.391283576</v>
      </c>
      <c r="AQ384" s="8" t="n">
        <v>1.376992989</v>
      </c>
      <c r="AR384" s="8" t="n">
        <v>0.681638288</v>
      </c>
      <c r="AS384" s="6" t="s">
        <v>268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/>
    </row>
    <row r="385" customFormat="false" ht="15" hidden="false" customHeight="false" outlineLevel="0" collapsed="false">
      <c r="A385" s="6" t="s">
        <v>53</v>
      </c>
      <c r="B385" s="6" t="s">
        <v>52</v>
      </c>
      <c r="C385" s="2" t="n">
        <v>29</v>
      </c>
      <c r="D385" s="6" t="s">
        <v>105</v>
      </c>
      <c r="E385" s="2" t="n">
        <v>1</v>
      </c>
      <c r="F385" s="6" t="s">
        <v>149</v>
      </c>
      <c r="G385" s="8" t="n">
        <v>0.1</v>
      </c>
      <c r="H385" s="6" t="s">
        <v>104</v>
      </c>
      <c r="I385" s="2" t="n">
        <v>56</v>
      </c>
      <c r="J385" s="2" t="n">
        <v>53</v>
      </c>
      <c r="K385" s="2" t="n">
        <v>56</v>
      </c>
      <c r="L385" s="2" t="n">
        <v>53</v>
      </c>
      <c r="M385" s="2" t="n">
        <v>5</v>
      </c>
      <c r="N385" s="2" t="n">
        <v>8</v>
      </c>
      <c r="O385" s="2" t="n">
        <v>294</v>
      </c>
      <c r="P385" s="2" t="n">
        <v>11</v>
      </c>
      <c r="Q385" s="2" t="n">
        <v>146</v>
      </c>
      <c r="R385" s="2" t="n">
        <v>26</v>
      </c>
      <c r="S385" s="2" t="n">
        <v>12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10</v>
      </c>
      <c r="Y385" s="2" t="n">
        <v>10</v>
      </c>
      <c r="Z385" s="2" t="n">
        <v>10</v>
      </c>
      <c r="AA385" s="2" t="n">
        <v>1</v>
      </c>
      <c r="AB385" s="8" t="n">
        <v>0.6444502333</v>
      </c>
      <c r="AC385" s="8" t="n">
        <v>0.02858982684</v>
      </c>
      <c r="AD385" s="8" t="n">
        <v>0.04548116347</v>
      </c>
      <c r="AE385" s="2" t="n">
        <v>1</v>
      </c>
      <c r="AF385" s="8" t="n">
        <v>2.827464</v>
      </c>
      <c r="AG385" s="8" t="n">
        <v>0.9340728424</v>
      </c>
      <c r="AH385" s="8" t="n">
        <v>0.3570094143</v>
      </c>
      <c r="AI385" s="8" t="n">
        <v>-0.007225177224</v>
      </c>
      <c r="AJ385" s="8" t="n">
        <v>-0.3569723183</v>
      </c>
      <c r="AK385" s="8" t="n">
        <v>0.9340960581</v>
      </c>
      <c r="AL385" s="8" t="n">
        <v>0.005942919998</v>
      </c>
      <c r="AM385" s="8" t="n">
        <v>0.008870687951</v>
      </c>
      <c r="AN385" s="8" t="n">
        <v>-0.002971931911</v>
      </c>
      <c r="AO385" s="8" t="n">
        <v>0.9999562383</v>
      </c>
      <c r="AP385" s="8" t="n">
        <v>8.391283576</v>
      </c>
      <c r="AQ385" s="8" t="n">
        <v>1.376992989</v>
      </c>
      <c r="AR385" s="8" t="n">
        <v>0.681638288</v>
      </c>
      <c r="AS385" s="6" t="s">
        <v>268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/>
    </row>
    <row r="386" customFormat="false" ht="15" hidden="false" customHeight="false" outlineLevel="0" collapsed="false">
      <c r="A386" s="6" t="s">
        <v>53</v>
      </c>
      <c r="B386" s="6" t="s">
        <v>51</v>
      </c>
      <c r="C386" s="2" t="n">
        <v>29</v>
      </c>
      <c r="D386" s="6" t="s">
        <v>107</v>
      </c>
      <c r="E386" s="2" t="n">
        <v>0</v>
      </c>
      <c r="F386" s="6" t="s">
        <v>150</v>
      </c>
      <c r="G386" s="8" t="n">
        <v>0.1</v>
      </c>
      <c r="H386" s="6" t="s">
        <v>104</v>
      </c>
      <c r="I386" s="2" t="n">
        <v>56</v>
      </c>
      <c r="J386" s="2" t="n">
        <v>52</v>
      </c>
      <c r="K386" s="2" t="n">
        <v>56</v>
      </c>
      <c r="L386" s="2" t="n">
        <v>52</v>
      </c>
      <c r="M386" s="2" t="n">
        <v>6</v>
      </c>
      <c r="N386" s="2" t="n">
        <v>7</v>
      </c>
      <c r="O386" s="2" t="n">
        <v>202</v>
      </c>
      <c r="P386" s="2" t="n">
        <v>10</v>
      </c>
      <c r="Q386" s="2" t="n">
        <v>83</v>
      </c>
      <c r="R386" s="2" t="n">
        <v>13</v>
      </c>
      <c r="S386" s="2" t="n">
        <v>7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6</v>
      </c>
      <c r="Y386" s="2" t="n">
        <v>6</v>
      </c>
      <c r="Z386" s="2" t="n">
        <v>0</v>
      </c>
      <c r="AA386" s="2" t="n">
        <v>1</v>
      </c>
      <c r="AB386" s="8" t="n">
        <v>0.960787719</v>
      </c>
      <c r="AC386" s="8" t="n">
        <v>0.1671965362</v>
      </c>
      <c r="AD386" s="8" t="n">
        <v>0.1775933429</v>
      </c>
      <c r="AE386" s="2" t="n">
        <v>1</v>
      </c>
      <c r="AF386" s="8" t="n">
        <v>1.724893</v>
      </c>
      <c r="AG386" s="8" t="n">
        <v>0.9018472833</v>
      </c>
      <c r="AH386" s="8" t="n">
        <v>0.4318092267</v>
      </c>
      <c r="AI386" s="8" t="n">
        <v>-0.01456946649</v>
      </c>
      <c r="AJ386" s="8" t="n">
        <v>-0.4319309579</v>
      </c>
      <c r="AK386" s="8" t="n">
        <v>0.9018835322</v>
      </c>
      <c r="AL386" s="8" t="n">
        <v>-0.006460797624</v>
      </c>
      <c r="AM386" s="8" t="n">
        <v>0.01035012987</v>
      </c>
      <c r="AN386" s="8" t="n">
        <v>0.0121196564</v>
      </c>
      <c r="AO386" s="8" t="n">
        <v>0.9998729863</v>
      </c>
      <c r="AP386" s="8" t="n">
        <v>22.85339743</v>
      </c>
      <c r="AQ386" s="8" t="n">
        <v>6.524303038</v>
      </c>
      <c r="AR386" s="8" t="n">
        <v>1.572936933</v>
      </c>
      <c r="AS386" s="6" t="s">
        <v>268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/>
    </row>
    <row r="387" customFormat="false" ht="15" hidden="false" customHeight="false" outlineLevel="0" collapsed="false">
      <c r="A387" s="6" t="s">
        <v>53</v>
      </c>
      <c r="B387" s="6" t="s">
        <v>52</v>
      </c>
      <c r="C387" s="2" t="n">
        <v>29</v>
      </c>
      <c r="D387" s="6" t="s">
        <v>107</v>
      </c>
      <c r="E387" s="2" t="n">
        <v>0</v>
      </c>
      <c r="F387" s="6" t="s">
        <v>150</v>
      </c>
      <c r="G387" s="8" t="n">
        <v>0.1</v>
      </c>
      <c r="H387" s="6" t="s">
        <v>104</v>
      </c>
      <c r="I387" s="2" t="n">
        <v>56</v>
      </c>
      <c r="J387" s="2" t="n">
        <v>52</v>
      </c>
      <c r="K387" s="2" t="n">
        <v>56</v>
      </c>
      <c r="L387" s="2" t="n">
        <v>52</v>
      </c>
      <c r="M387" s="2" t="n">
        <v>6</v>
      </c>
      <c r="N387" s="2" t="n">
        <v>7</v>
      </c>
      <c r="O387" s="2" t="n">
        <v>202</v>
      </c>
      <c r="P387" s="2" t="n">
        <v>10</v>
      </c>
      <c r="Q387" s="2" t="n">
        <v>83</v>
      </c>
      <c r="R387" s="2" t="n">
        <v>13</v>
      </c>
      <c r="S387" s="2" t="n">
        <v>7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6</v>
      </c>
      <c r="Y387" s="2" t="n">
        <v>6</v>
      </c>
      <c r="Z387" s="2" t="n">
        <v>6</v>
      </c>
      <c r="AA387" s="2" t="n">
        <v>1</v>
      </c>
      <c r="AB387" s="8" t="n">
        <v>0.960787719</v>
      </c>
      <c r="AC387" s="8" t="n">
        <v>0.1671965362</v>
      </c>
      <c r="AD387" s="8" t="n">
        <v>0.1775933429</v>
      </c>
      <c r="AE387" s="2" t="n">
        <v>1</v>
      </c>
      <c r="AF387" s="8" t="n">
        <v>2.354892</v>
      </c>
      <c r="AG387" s="8" t="n">
        <v>0.9018472833</v>
      </c>
      <c r="AH387" s="8" t="n">
        <v>0.4318092267</v>
      </c>
      <c r="AI387" s="8" t="n">
        <v>-0.01456946649</v>
      </c>
      <c r="AJ387" s="8" t="n">
        <v>-0.4319309579</v>
      </c>
      <c r="AK387" s="8" t="n">
        <v>0.9018835322</v>
      </c>
      <c r="AL387" s="8" t="n">
        <v>-0.006460797624</v>
      </c>
      <c r="AM387" s="8" t="n">
        <v>0.01035012987</v>
      </c>
      <c r="AN387" s="8" t="n">
        <v>0.0121196564</v>
      </c>
      <c r="AO387" s="8" t="n">
        <v>0.9998729863</v>
      </c>
      <c r="AP387" s="8" t="n">
        <v>22.85339743</v>
      </c>
      <c r="AQ387" s="8" t="n">
        <v>6.524303038</v>
      </c>
      <c r="AR387" s="8" t="n">
        <v>1.572936933</v>
      </c>
      <c r="AS387" s="6" t="s">
        <v>268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/>
    </row>
    <row r="388" customFormat="false" ht="15" hidden="false" customHeight="false" outlineLevel="0" collapsed="false">
      <c r="A388" s="6" t="s">
        <v>53</v>
      </c>
      <c r="B388" s="6" t="s">
        <v>51</v>
      </c>
      <c r="C388" s="2" t="n">
        <v>29</v>
      </c>
      <c r="D388" s="6" t="s">
        <v>109</v>
      </c>
      <c r="E388" s="2" t="n">
        <v>0</v>
      </c>
      <c r="F388" s="6" t="s">
        <v>151</v>
      </c>
      <c r="G388" s="8" t="n">
        <v>0.1</v>
      </c>
      <c r="H388" s="6" t="s">
        <v>104</v>
      </c>
      <c r="I388" s="2" t="n">
        <v>56</v>
      </c>
      <c r="J388" s="2" t="n">
        <v>86</v>
      </c>
      <c r="K388" s="2" t="n">
        <v>56</v>
      </c>
      <c r="L388" s="2" t="n">
        <v>86</v>
      </c>
      <c r="M388" s="2" t="n">
        <v>6</v>
      </c>
      <c r="N388" s="2" t="n">
        <v>13</v>
      </c>
      <c r="O388" s="2" t="n">
        <v>445</v>
      </c>
      <c r="P388" s="2" t="n">
        <v>12</v>
      </c>
      <c r="Q388" s="2" t="n">
        <v>62</v>
      </c>
      <c r="R388" s="2" t="n">
        <v>12</v>
      </c>
      <c r="S388" s="2" t="n">
        <v>5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14</v>
      </c>
      <c r="Y388" s="2" t="n">
        <v>14</v>
      </c>
      <c r="Z388" s="2" t="n">
        <v>0</v>
      </c>
      <c r="AA388" s="2" t="n">
        <v>1</v>
      </c>
      <c r="AB388" s="8" t="n">
        <v>0.7511368971</v>
      </c>
      <c r="AC388" s="8" t="n">
        <v>0.161204006</v>
      </c>
      <c r="AD388" s="8" t="n">
        <v>0.1656123893</v>
      </c>
      <c r="AE388" s="2" t="n">
        <v>1</v>
      </c>
      <c r="AF388" s="8" t="n">
        <v>5.586508</v>
      </c>
      <c r="AG388" s="8" t="n">
        <v>0.2253296405</v>
      </c>
      <c r="AH388" s="8" t="n">
        <v>-0.974279565</v>
      </c>
      <c r="AI388" s="8" t="n">
        <v>0.002425374424</v>
      </c>
      <c r="AJ388" s="8" t="n">
        <v>0.9741854427</v>
      </c>
      <c r="AK388" s="8" t="n">
        <v>0.2252713232</v>
      </c>
      <c r="AL388" s="8" t="n">
        <v>-0.0146817607</v>
      </c>
      <c r="AM388" s="8" t="n">
        <v>0.01375777212</v>
      </c>
      <c r="AN388" s="8" t="n">
        <v>0.005671000317</v>
      </c>
      <c r="AO388" s="8" t="n">
        <v>0.9998892756</v>
      </c>
      <c r="AP388" s="8" t="n">
        <v>-16.4959364</v>
      </c>
      <c r="AQ388" s="8" t="n">
        <v>20.49240619</v>
      </c>
      <c r="AR388" s="8" t="n">
        <v>1.153854939</v>
      </c>
      <c r="AS388" s="6" t="s">
        <v>268</v>
      </c>
      <c r="AT388" s="2" t="n">
        <v>1</v>
      </c>
      <c r="AU388" s="2" t="n">
        <v>1</v>
      </c>
      <c r="AV388" s="2" t="n">
        <v>568</v>
      </c>
      <c r="AW388" s="2" t="n">
        <v>14</v>
      </c>
      <c r="AX388" s="8" t="n">
        <v>0.08116301553</v>
      </c>
    </row>
    <row r="389" customFormat="false" ht="15" hidden="false" customHeight="false" outlineLevel="0" collapsed="false">
      <c r="A389" s="6" t="s">
        <v>53</v>
      </c>
      <c r="B389" s="6" t="s">
        <v>52</v>
      </c>
      <c r="C389" s="2" t="n">
        <v>29</v>
      </c>
      <c r="D389" s="6" t="s">
        <v>109</v>
      </c>
      <c r="E389" s="2" t="n">
        <v>0</v>
      </c>
      <c r="F389" s="6" t="s">
        <v>151</v>
      </c>
      <c r="G389" s="8" t="n">
        <v>0.1</v>
      </c>
      <c r="H389" s="6" t="s">
        <v>104</v>
      </c>
      <c r="I389" s="2" t="n">
        <v>56</v>
      </c>
      <c r="J389" s="2" t="n">
        <v>86</v>
      </c>
      <c r="K389" s="2" t="n">
        <v>56</v>
      </c>
      <c r="L389" s="2" t="n">
        <v>86</v>
      </c>
      <c r="M389" s="2" t="n">
        <v>6</v>
      </c>
      <c r="N389" s="2" t="n">
        <v>13</v>
      </c>
      <c r="O389" s="2" t="n">
        <v>445</v>
      </c>
      <c r="P389" s="2" t="n">
        <v>12</v>
      </c>
      <c r="Q389" s="2" t="n">
        <v>62</v>
      </c>
      <c r="R389" s="2" t="n">
        <v>12</v>
      </c>
      <c r="S389" s="2" t="n">
        <v>5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14</v>
      </c>
      <c r="Y389" s="2" t="n">
        <v>14</v>
      </c>
      <c r="Z389" s="2" t="n">
        <v>14</v>
      </c>
      <c r="AA389" s="2" t="n">
        <v>1</v>
      </c>
      <c r="AB389" s="8" t="n">
        <v>0.7511368971</v>
      </c>
      <c r="AC389" s="8" t="n">
        <v>0.161204006</v>
      </c>
      <c r="AD389" s="8" t="n">
        <v>0.1656123893</v>
      </c>
      <c r="AE389" s="2" t="n">
        <v>1</v>
      </c>
      <c r="AF389" s="8" t="n">
        <v>6.50182</v>
      </c>
      <c r="AG389" s="8" t="n">
        <v>0.2253296405</v>
      </c>
      <c r="AH389" s="8" t="n">
        <v>-0.974279565</v>
      </c>
      <c r="AI389" s="8" t="n">
        <v>0.002425374424</v>
      </c>
      <c r="AJ389" s="8" t="n">
        <v>0.9741854427</v>
      </c>
      <c r="AK389" s="8" t="n">
        <v>0.2252713232</v>
      </c>
      <c r="AL389" s="8" t="n">
        <v>-0.0146817607</v>
      </c>
      <c r="AM389" s="8" t="n">
        <v>0.01375777212</v>
      </c>
      <c r="AN389" s="8" t="n">
        <v>0.005671000317</v>
      </c>
      <c r="AO389" s="8" t="n">
        <v>0.9998892756</v>
      </c>
      <c r="AP389" s="8" t="n">
        <v>-16.4959364</v>
      </c>
      <c r="AQ389" s="8" t="n">
        <v>20.49240619</v>
      </c>
      <c r="AR389" s="8" t="n">
        <v>1.153854939</v>
      </c>
      <c r="AS389" s="6" t="s">
        <v>268</v>
      </c>
      <c r="AT389" s="2" t="n">
        <v>1</v>
      </c>
      <c r="AU389" s="2" t="n">
        <v>1</v>
      </c>
      <c r="AV389" s="2" t="n">
        <v>568</v>
      </c>
      <c r="AW389" s="2" t="n">
        <v>14</v>
      </c>
      <c r="AX389" s="8" t="n">
        <v>0.08116301553</v>
      </c>
    </row>
    <row r="390" customFormat="false" ht="15" hidden="false" customHeight="false" outlineLevel="0" collapsed="false">
      <c r="A390" s="6" t="s">
        <v>53</v>
      </c>
      <c r="B390" s="6" t="s">
        <v>51</v>
      </c>
      <c r="C390" s="2" t="n">
        <v>29</v>
      </c>
      <c r="D390" s="6" t="s">
        <v>111</v>
      </c>
      <c r="E390" s="2" t="n">
        <v>0</v>
      </c>
      <c r="F390" s="6" t="s">
        <v>152</v>
      </c>
      <c r="G390" s="8" t="n">
        <v>0.1</v>
      </c>
      <c r="H390" s="6" t="s">
        <v>104</v>
      </c>
      <c r="I390" s="2" t="n">
        <v>56</v>
      </c>
      <c r="J390" s="2" t="n">
        <v>88</v>
      </c>
      <c r="K390" s="2" t="n">
        <v>56</v>
      </c>
      <c r="L390" s="2" t="n">
        <v>88</v>
      </c>
      <c r="M390" s="2" t="n">
        <v>7</v>
      </c>
      <c r="N390" s="2" t="n">
        <v>5</v>
      </c>
      <c r="O390" s="2" t="n">
        <v>343</v>
      </c>
      <c r="P390" s="2" t="n">
        <v>10</v>
      </c>
      <c r="Q390" s="2" t="n">
        <v>25</v>
      </c>
      <c r="R390" s="2" t="n">
        <v>5</v>
      </c>
      <c r="S390" s="2" t="n">
        <v>2</v>
      </c>
      <c r="T390" s="2" t="n">
        <v>1</v>
      </c>
      <c r="U390" s="2" t="n">
        <v>5</v>
      </c>
      <c r="V390" s="2" t="n">
        <v>5</v>
      </c>
      <c r="W390" s="2" t="n">
        <v>10</v>
      </c>
      <c r="X390" s="2" t="n">
        <v>10</v>
      </c>
      <c r="Y390" s="2" t="n">
        <v>10</v>
      </c>
      <c r="Z390" s="2" t="n">
        <v>0</v>
      </c>
      <c r="AA390" s="2" t="n">
        <v>1</v>
      </c>
      <c r="AB390" s="8" t="n">
        <v>0.776224529</v>
      </c>
      <c r="AC390" s="8" t="n">
        <v>0.09499502117</v>
      </c>
      <c r="AD390" s="8" t="n">
        <v>0.1056299973</v>
      </c>
      <c r="AE390" s="2" t="n">
        <v>1</v>
      </c>
      <c r="AF390" s="8" t="n">
        <v>4.624699</v>
      </c>
      <c r="AG390" s="8" t="n">
        <v>0.9891096776</v>
      </c>
      <c r="AH390" s="8" t="n">
        <v>0.1466929148</v>
      </c>
      <c r="AI390" s="8" t="n">
        <v>-0.01196805942</v>
      </c>
      <c r="AJ390" s="8" t="n">
        <v>-0.1466857869</v>
      </c>
      <c r="AK390" s="8" t="n">
        <v>0.9891820365</v>
      </c>
      <c r="AL390" s="8" t="n">
        <v>0.00147599493</v>
      </c>
      <c r="AM390" s="8" t="n">
        <v>0.01205510738</v>
      </c>
      <c r="AN390" s="8" t="n">
        <v>0.0002956233441</v>
      </c>
      <c r="AO390" s="8" t="n">
        <v>0.9999272909</v>
      </c>
      <c r="AP390" s="8" t="n">
        <v>25.12920938</v>
      </c>
      <c r="AQ390" s="8" t="n">
        <v>19.80528023</v>
      </c>
      <c r="AR390" s="8" t="n">
        <v>2.176446819</v>
      </c>
      <c r="AS390" s="6" t="s">
        <v>268</v>
      </c>
      <c r="AT390" s="2" t="n">
        <v>1</v>
      </c>
      <c r="AU390" s="2" t="n">
        <v>1</v>
      </c>
      <c r="AV390" s="2" t="n">
        <v>156</v>
      </c>
      <c r="AW390" s="2" t="n">
        <v>10</v>
      </c>
      <c r="AX390" s="8" t="n">
        <v>0.06513781791</v>
      </c>
    </row>
    <row r="391" customFormat="false" ht="15" hidden="false" customHeight="false" outlineLevel="0" collapsed="false">
      <c r="A391" s="6" t="s">
        <v>53</v>
      </c>
      <c r="B391" s="6" t="s">
        <v>52</v>
      </c>
      <c r="C391" s="2" t="n">
        <v>29</v>
      </c>
      <c r="D391" s="6" t="s">
        <v>111</v>
      </c>
      <c r="E391" s="2" t="n">
        <v>0</v>
      </c>
      <c r="F391" s="6" t="s">
        <v>152</v>
      </c>
      <c r="G391" s="8" t="n">
        <v>0.1</v>
      </c>
      <c r="H391" s="6" t="s">
        <v>104</v>
      </c>
      <c r="I391" s="2" t="n">
        <v>56</v>
      </c>
      <c r="J391" s="2" t="n">
        <v>88</v>
      </c>
      <c r="K391" s="2" t="n">
        <v>56</v>
      </c>
      <c r="L391" s="2" t="n">
        <v>88</v>
      </c>
      <c r="M391" s="2" t="n">
        <v>7</v>
      </c>
      <c r="N391" s="2" t="n">
        <v>5</v>
      </c>
      <c r="O391" s="2" t="n">
        <v>343</v>
      </c>
      <c r="P391" s="2" t="n">
        <v>10</v>
      </c>
      <c r="Q391" s="2" t="n">
        <v>25</v>
      </c>
      <c r="R391" s="2" t="n">
        <v>5</v>
      </c>
      <c r="S391" s="2" t="n">
        <v>2</v>
      </c>
      <c r="T391" s="2" t="n">
        <v>1</v>
      </c>
      <c r="U391" s="2" t="n">
        <v>5</v>
      </c>
      <c r="V391" s="2" t="n">
        <v>5</v>
      </c>
      <c r="W391" s="2" t="n">
        <v>10</v>
      </c>
      <c r="X391" s="2" t="n">
        <v>10</v>
      </c>
      <c r="Y391" s="2" t="n">
        <v>10</v>
      </c>
      <c r="Z391" s="2" t="n">
        <v>10</v>
      </c>
      <c r="AA391" s="2" t="n">
        <v>1</v>
      </c>
      <c r="AB391" s="8" t="n">
        <v>0.776224529</v>
      </c>
      <c r="AC391" s="8" t="n">
        <v>0.09499502117</v>
      </c>
      <c r="AD391" s="8" t="n">
        <v>0.1056299973</v>
      </c>
      <c r="AE391" s="2" t="n">
        <v>1</v>
      </c>
      <c r="AF391" s="8" t="n">
        <v>5.376057</v>
      </c>
      <c r="AG391" s="8" t="n">
        <v>0.9891096776</v>
      </c>
      <c r="AH391" s="8" t="n">
        <v>0.1466929148</v>
      </c>
      <c r="AI391" s="8" t="n">
        <v>-0.01196805942</v>
      </c>
      <c r="AJ391" s="8" t="n">
        <v>-0.1466857869</v>
      </c>
      <c r="AK391" s="8" t="n">
        <v>0.9891820365</v>
      </c>
      <c r="AL391" s="8" t="n">
        <v>0.00147599493</v>
      </c>
      <c r="AM391" s="8" t="n">
        <v>0.01205510738</v>
      </c>
      <c r="AN391" s="8" t="n">
        <v>0.0002956233441</v>
      </c>
      <c r="AO391" s="8" t="n">
        <v>0.9999272909</v>
      </c>
      <c r="AP391" s="8" t="n">
        <v>25.12920938</v>
      </c>
      <c r="AQ391" s="8" t="n">
        <v>19.80528023</v>
      </c>
      <c r="AR391" s="8" t="n">
        <v>2.176446819</v>
      </c>
      <c r="AS391" s="6" t="s">
        <v>268</v>
      </c>
      <c r="AT391" s="2" t="n">
        <v>1</v>
      </c>
      <c r="AU391" s="2" t="n">
        <v>1</v>
      </c>
      <c r="AV391" s="2" t="n">
        <v>156</v>
      </c>
      <c r="AW391" s="2" t="n">
        <v>10</v>
      </c>
      <c r="AX391" s="8" t="n">
        <v>0.06513781791</v>
      </c>
    </row>
    <row r="392" customFormat="false" ht="15" hidden="false" customHeight="false" outlineLevel="0" collapsed="false">
      <c r="A392" s="6" t="s">
        <v>53</v>
      </c>
      <c r="B392" s="6" t="s">
        <v>51</v>
      </c>
      <c r="C392" s="2" t="n">
        <v>30</v>
      </c>
      <c r="D392" s="6" t="s">
        <v>102</v>
      </c>
      <c r="E392" s="2" t="n">
        <v>1</v>
      </c>
      <c r="F392" s="6" t="s">
        <v>153</v>
      </c>
      <c r="G392" s="8" t="n">
        <v>0.1</v>
      </c>
      <c r="H392" s="6" t="s">
        <v>104</v>
      </c>
      <c r="I392" s="2" t="n">
        <v>55</v>
      </c>
      <c r="J392" s="2" t="n">
        <v>60</v>
      </c>
      <c r="K392" s="2" t="n">
        <v>55</v>
      </c>
      <c r="L392" s="2" t="n">
        <v>60</v>
      </c>
      <c r="M392" s="2" t="n">
        <v>5</v>
      </c>
      <c r="N392" s="2" t="n">
        <v>10</v>
      </c>
      <c r="O392" s="2" t="n">
        <v>400</v>
      </c>
      <c r="P392" s="2" t="n">
        <v>15</v>
      </c>
      <c r="Q392" s="2" t="n">
        <v>133</v>
      </c>
      <c r="R392" s="2" t="n">
        <v>43</v>
      </c>
      <c r="S392" s="2" t="n">
        <v>9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9</v>
      </c>
      <c r="Y392" s="2" t="n">
        <v>9</v>
      </c>
      <c r="Z392" s="2" t="n">
        <v>0</v>
      </c>
      <c r="AA392" s="2" t="n">
        <v>1</v>
      </c>
      <c r="AB392" s="8" t="n">
        <v>0.3825337242</v>
      </c>
      <c r="AC392" s="8" t="n">
        <v>0.05579297184</v>
      </c>
      <c r="AD392" s="8" t="n">
        <v>0.06141997612</v>
      </c>
      <c r="AE392" s="2" t="n">
        <v>1</v>
      </c>
      <c r="AF392" s="8" t="n">
        <v>2.71184</v>
      </c>
      <c r="AG392" s="8" t="n">
        <v>-0.7177800406</v>
      </c>
      <c r="AH392" s="8" t="n">
        <v>-0.6962466327</v>
      </c>
      <c r="AI392" s="8" t="n">
        <v>0.005695597534</v>
      </c>
      <c r="AJ392" s="8" t="n">
        <v>0.6962186875</v>
      </c>
      <c r="AK392" s="8" t="n">
        <v>-0.7178024433</v>
      </c>
      <c r="AL392" s="8" t="n">
        <v>-0.006260315193</v>
      </c>
      <c r="AM392" s="8" t="n">
        <v>0.008447037199</v>
      </c>
      <c r="AN392" s="8" t="n">
        <v>-0.0005281478538</v>
      </c>
      <c r="AO392" s="8" t="n">
        <v>0.9999641837</v>
      </c>
      <c r="AP392" s="8" t="n">
        <v>-11.08986483</v>
      </c>
      <c r="AQ392" s="8" t="n">
        <v>-0.857816782</v>
      </c>
      <c r="AR392" s="8" t="n">
        <v>0.5935724135</v>
      </c>
      <c r="AS392" s="6" t="s">
        <v>268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/>
    </row>
    <row r="393" customFormat="false" ht="15" hidden="false" customHeight="false" outlineLevel="0" collapsed="false">
      <c r="A393" s="6" t="s">
        <v>53</v>
      </c>
      <c r="B393" s="6" t="s">
        <v>52</v>
      </c>
      <c r="C393" s="2" t="n">
        <v>30</v>
      </c>
      <c r="D393" s="6" t="s">
        <v>102</v>
      </c>
      <c r="E393" s="2" t="n">
        <v>1</v>
      </c>
      <c r="F393" s="6" t="s">
        <v>153</v>
      </c>
      <c r="G393" s="8" t="n">
        <v>0.1</v>
      </c>
      <c r="H393" s="6" t="s">
        <v>104</v>
      </c>
      <c r="I393" s="2" t="n">
        <v>55</v>
      </c>
      <c r="J393" s="2" t="n">
        <v>60</v>
      </c>
      <c r="K393" s="2" t="n">
        <v>55</v>
      </c>
      <c r="L393" s="2" t="n">
        <v>60</v>
      </c>
      <c r="M393" s="2" t="n">
        <v>5</v>
      </c>
      <c r="N393" s="2" t="n">
        <v>10</v>
      </c>
      <c r="O393" s="2" t="n">
        <v>400</v>
      </c>
      <c r="P393" s="2" t="n">
        <v>15</v>
      </c>
      <c r="Q393" s="2" t="n">
        <v>133</v>
      </c>
      <c r="R393" s="2" t="n">
        <v>43</v>
      </c>
      <c r="S393" s="2" t="n">
        <v>9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9</v>
      </c>
      <c r="Y393" s="2" t="n">
        <v>9</v>
      </c>
      <c r="Z393" s="2" t="n">
        <v>9</v>
      </c>
      <c r="AA393" s="2" t="n">
        <v>1</v>
      </c>
      <c r="AB393" s="8" t="n">
        <v>0.3825337242</v>
      </c>
      <c r="AC393" s="8" t="n">
        <v>0.05579297184</v>
      </c>
      <c r="AD393" s="8" t="n">
        <v>0.06141997612</v>
      </c>
      <c r="AE393" s="2" t="n">
        <v>1</v>
      </c>
      <c r="AF393" s="8" t="n">
        <v>3.360647</v>
      </c>
      <c r="AG393" s="8" t="n">
        <v>-0.7177800406</v>
      </c>
      <c r="AH393" s="8" t="n">
        <v>-0.6962466327</v>
      </c>
      <c r="AI393" s="8" t="n">
        <v>0.005695597534</v>
      </c>
      <c r="AJ393" s="8" t="n">
        <v>0.6962186875</v>
      </c>
      <c r="AK393" s="8" t="n">
        <v>-0.7178024433</v>
      </c>
      <c r="AL393" s="8" t="n">
        <v>-0.006260315193</v>
      </c>
      <c r="AM393" s="8" t="n">
        <v>0.008447037199</v>
      </c>
      <c r="AN393" s="8" t="n">
        <v>-0.0005281478538</v>
      </c>
      <c r="AO393" s="8" t="n">
        <v>0.9999641837</v>
      </c>
      <c r="AP393" s="8" t="n">
        <v>-11.08986483</v>
      </c>
      <c r="AQ393" s="8" t="n">
        <v>-0.857816782</v>
      </c>
      <c r="AR393" s="8" t="n">
        <v>0.5935724135</v>
      </c>
      <c r="AS393" s="6" t="s">
        <v>268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/>
    </row>
    <row r="394" customFormat="false" ht="15" hidden="false" customHeight="false" outlineLevel="0" collapsed="false">
      <c r="A394" s="6" t="s">
        <v>53</v>
      </c>
      <c r="B394" s="6" t="s">
        <v>51</v>
      </c>
      <c r="C394" s="2" t="n">
        <v>30</v>
      </c>
      <c r="D394" s="6" t="s">
        <v>105</v>
      </c>
      <c r="E394" s="2" t="n">
        <v>1</v>
      </c>
      <c r="F394" s="6" t="s">
        <v>154</v>
      </c>
      <c r="G394" s="8" t="n">
        <v>0.1</v>
      </c>
      <c r="H394" s="6" t="s">
        <v>104</v>
      </c>
      <c r="I394" s="2" t="n">
        <v>55</v>
      </c>
      <c r="J394" s="2" t="n">
        <v>48</v>
      </c>
      <c r="K394" s="2" t="n">
        <v>55</v>
      </c>
      <c r="L394" s="2" t="n">
        <v>48</v>
      </c>
      <c r="M394" s="2" t="n">
        <v>5</v>
      </c>
      <c r="N394" s="2" t="n">
        <v>7</v>
      </c>
      <c r="O394" s="2" t="n">
        <v>282</v>
      </c>
      <c r="P394" s="2" t="n">
        <v>18</v>
      </c>
      <c r="Q394" s="2" t="n">
        <v>202</v>
      </c>
      <c r="R394" s="2" t="n">
        <v>42</v>
      </c>
      <c r="S394" s="2" t="n">
        <v>16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11</v>
      </c>
      <c r="Y394" s="2" t="n">
        <v>11</v>
      </c>
      <c r="Z394" s="2" t="n">
        <v>0</v>
      </c>
      <c r="AA394" s="2" t="n">
        <v>1</v>
      </c>
      <c r="AB394" s="8" t="n">
        <v>0.2106805066</v>
      </c>
      <c r="AC394" s="8" t="n">
        <v>0.1235030875</v>
      </c>
      <c r="AD394" s="8" t="n">
        <v>0.1249474817</v>
      </c>
      <c r="AE394" s="2" t="n">
        <v>1</v>
      </c>
      <c r="AF394" s="8" t="n">
        <v>1.497037</v>
      </c>
      <c r="AG394" s="8" t="n">
        <v>0.9337481164</v>
      </c>
      <c r="AH394" s="8" t="n">
        <v>0.3579298899</v>
      </c>
      <c r="AI394" s="8" t="n">
        <v>0.0008055962105</v>
      </c>
      <c r="AJ394" s="8" t="n">
        <v>-0.3579307956</v>
      </c>
      <c r="AK394" s="8" t="n">
        <v>0.9337459075</v>
      </c>
      <c r="AL394" s="8" t="n">
        <v>0.00203119174</v>
      </c>
      <c r="AM394" s="8" t="n">
        <v>-2.519792886E-005</v>
      </c>
      <c r="AN394" s="8" t="n">
        <v>-0.002184969154</v>
      </c>
      <c r="AO394" s="8" t="n">
        <v>0.9999976126</v>
      </c>
      <c r="AP394" s="8" t="n">
        <v>8.424521298</v>
      </c>
      <c r="AQ394" s="8" t="n">
        <v>1.357197446</v>
      </c>
      <c r="AR394" s="8" t="n">
        <v>0.5460168174</v>
      </c>
      <c r="AS394" s="6" t="s">
        <v>268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/>
    </row>
    <row r="395" customFormat="false" ht="15" hidden="false" customHeight="false" outlineLevel="0" collapsed="false">
      <c r="A395" s="6" t="s">
        <v>53</v>
      </c>
      <c r="B395" s="6" t="s">
        <v>52</v>
      </c>
      <c r="C395" s="2" t="n">
        <v>30</v>
      </c>
      <c r="D395" s="6" t="s">
        <v>105</v>
      </c>
      <c r="E395" s="2" t="n">
        <v>1</v>
      </c>
      <c r="F395" s="6" t="s">
        <v>154</v>
      </c>
      <c r="G395" s="8" t="n">
        <v>0.1</v>
      </c>
      <c r="H395" s="6" t="s">
        <v>104</v>
      </c>
      <c r="I395" s="2" t="n">
        <v>55</v>
      </c>
      <c r="J395" s="2" t="n">
        <v>48</v>
      </c>
      <c r="K395" s="2" t="n">
        <v>55</v>
      </c>
      <c r="L395" s="2" t="n">
        <v>48</v>
      </c>
      <c r="M395" s="2" t="n">
        <v>5</v>
      </c>
      <c r="N395" s="2" t="n">
        <v>7</v>
      </c>
      <c r="O395" s="2" t="n">
        <v>282</v>
      </c>
      <c r="P395" s="2" t="n">
        <v>18</v>
      </c>
      <c r="Q395" s="2" t="n">
        <v>202</v>
      </c>
      <c r="R395" s="2" t="n">
        <v>42</v>
      </c>
      <c r="S395" s="2" t="n">
        <v>16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11</v>
      </c>
      <c r="Y395" s="2" t="n">
        <v>11</v>
      </c>
      <c r="Z395" s="2" t="n">
        <v>10</v>
      </c>
      <c r="AA395" s="2" t="n">
        <v>1</v>
      </c>
      <c r="AB395" s="8" t="n">
        <v>0.2106805066</v>
      </c>
      <c r="AC395" s="8" t="n">
        <v>0.1235030875</v>
      </c>
      <c r="AD395" s="8" t="n">
        <v>0.1249474817</v>
      </c>
      <c r="AE395" s="2" t="n">
        <v>1</v>
      </c>
      <c r="AF395" s="8" t="n">
        <v>2.262272</v>
      </c>
      <c r="AG395" s="8" t="n">
        <v>0.9337481164</v>
      </c>
      <c r="AH395" s="8" t="n">
        <v>0.3579298899</v>
      </c>
      <c r="AI395" s="8" t="n">
        <v>0.0008055962105</v>
      </c>
      <c r="AJ395" s="8" t="n">
        <v>-0.3579307956</v>
      </c>
      <c r="AK395" s="8" t="n">
        <v>0.9337459075</v>
      </c>
      <c r="AL395" s="8" t="n">
        <v>0.00203119174</v>
      </c>
      <c r="AM395" s="8" t="n">
        <v>-2.519792886E-005</v>
      </c>
      <c r="AN395" s="8" t="n">
        <v>-0.002184969154</v>
      </c>
      <c r="AO395" s="8" t="n">
        <v>0.9999976126</v>
      </c>
      <c r="AP395" s="8" t="n">
        <v>8.424521298</v>
      </c>
      <c r="AQ395" s="8" t="n">
        <v>1.357197446</v>
      </c>
      <c r="AR395" s="8" t="n">
        <v>0.5460168174</v>
      </c>
      <c r="AS395" s="6" t="s">
        <v>268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/>
    </row>
    <row r="396" customFormat="false" ht="15" hidden="false" customHeight="false" outlineLevel="0" collapsed="false">
      <c r="A396" s="6" t="s">
        <v>53</v>
      </c>
      <c r="B396" s="6" t="s">
        <v>51</v>
      </c>
      <c r="C396" s="2" t="n">
        <v>30</v>
      </c>
      <c r="D396" s="6" t="s">
        <v>107</v>
      </c>
      <c r="E396" s="2" t="n">
        <v>0</v>
      </c>
      <c r="F396" s="6" t="s">
        <v>155</v>
      </c>
      <c r="G396" s="8" t="n">
        <v>0.1</v>
      </c>
      <c r="H396" s="6" t="s">
        <v>104</v>
      </c>
      <c r="I396" s="2" t="n">
        <v>55</v>
      </c>
      <c r="J396" s="2" t="n">
        <v>54</v>
      </c>
      <c r="K396" s="2" t="n">
        <v>55</v>
      </c>
      <c r="L396" s="2" t="n">
        <v>54</v>
      </c>
      <c r="M396" s="2" t="n">
        <v>5</v>
      </c>
      <c r="N396" s="2" t="n">
        <v>3</v>
      </c>
      <c r="O396" s="2" t="n">
        <v>262</v>
      </c>
      <c r="P396" s="2" t="n">
        <v>10</v>
      </c>
      <c r="Q396" s="2" t="n">
        <v>82</v>
      </c>
      <c r="R396" s="2" t="n">
        <v>12</v>
      </c>
      <c r="S396" s="2" t="n">
        <v>7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6</v>
      </c>
      <c r="Y396" s="2" t="n">
        <v>6</v>
      </c>
      <c r="Z396" s="2" t="n">
        <v>0</v>
      </c>
      <c r="AA396" s="2" t="n">
        <v>1</v>
      </c>
      <c r="AB396" s="8" t="n">
        <v>1.086622104</v>
      </c>
      <c r="AC396" s="8" t="n">
        <v>0.2345289334</v>
      </c>
      <c r="AD396" s="8" t="n">
        <v>0.2423742158</v>
      </c>
      <c r="AE396" s="2" t="n">
        <v>1</v>
      </c>
      <c r="AF396" s="8" t="n">
        <v>1.892884</v>
      </c>
      <c r="AG396" s="8" t="n">
        <v>0.9017127122</v>
      </c>
      <c r="AH396" s="8" t="n">
        <v>0.4319822928</v>
      </c>
      <c r="AI396" s="8" t="n">
        <v>-0.01747807983</v>
      </c>
      <c r="AJ396" s="8" t="n">
        <v>-0.4320950693</v>
      </c>
      <c r="AK396" s="8" t="n">
        <v>0.9018227363</v>
      </c>
      <c r="AL396" s="8" t="n">
        <v>-0.003098942141</v>
      </c>
      <c r="AM396" s="8" t="n">
        <v>0.01442344164</v>
      </c>
      <c r="AN396" s="8" t="n">
        <v>0.01034654764</v>
      </c>
      <c r="AO396" s="8" t="n">
        <v>0.9998424442</v>
      </c>
      <c r="AP396" s="8" t="n">
        <v>22.85189775</v>
      </c>
      <c r="AQ396" s="8" t="n">
        <v>6.513213634</v>
      </c>
      <c r="AR396" s="8" t="n">
        <v>1.640713471</v>
      </c>
      <c r="AS396" s="6" t="s">
        <v>268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/>
    </row>
    <row r="397" customFormat="false" ht="15" hidden="false" customHeight="false" outlineLevel="0" collapsed="false">
      <c r="A397" s="6" t="s">
        <v>53</v>
      </c>
      <c r="B397" s="6" t="s">
        <v>52</v>
      </c>
      <c r="C397" s="2" t="n">
        <v>30</v>
      </c>
      <c r="D397" s="6" t="s">
        <v>107</v>
      </c>
      <c r="E397" s="2" t="n">
        <v>0</v>
      </c>
      <c r="F397" s="6" t="s">
        <v>155</v>
      </c>
      <c r="G397" s="8" t="n">
        <v>0.1</v>
      </c>
      <c r="H397" s="6" t="s">
        <v>104</v>
      </c>
      <c r="I397" s="2" t="n">
        <v>55</v>
      </c>
      <c r="J397" s="2" t="n">
        <v>54</v>
      </c>
      <c r="K397" s="2" t="n">
        <v>55</v>
      </c>
      <c r="L397" s="2" t="n">
        <v>54</v>
      </c>
      <c r="M397" s="2" t="n">
        <v>5</v>
      </c>
      <c r="N397" s="2" t="n">
        <v>3</v>
      </c>
      <c r="O397" s="2" t="n">
        <v>262</v>
      </c>
      <c r="P397" s="2" t="n">
        <v>10</v>
      </c>
      <c r="Q397" s="2" t="n">
        <v>82</v>
      </c>
      <c r="R397" s="2" t="n">
        <v>12</v>
      </c>
      <c r="S397" s="2" t="n">
        <v>7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6</v>
      </c>
      <c r="Y397" s="2" t="n">
        <v>6</v>
      </c>
      <c r="Z397" s="2" t="n">
        <v>6</v>
      </c>
      <c r="AA397" s="2" t="n">
        <v>1</v>
      </c>
      <c r="AB397" s="8" t="n">
        <v>1.086622104</v>
      </c>
      <c r="AC397" s="8" t="n">
        <v>0.2345289334</v>
      </c>
      <c r="AD397" s="8" t="n">
        <v>0.2423742158</v>
      </c>
      <c r="AE397" s="2" t="n">
        <v>1</v>
      </c>
      <c r="AF397" s="8" t="n">
        <v>2.368753</v>
      </c>
      <c r="AG397" s="8" t="n">
        <v>0.9017127122</v>
      </c>
      <c r="AH397" s="8" t="n">
        <v>0.4319822928</v>
      </c>
      <c r="AI397" s="8" t="n">
        <v>-0.01747807983</v>
      </c>
      <c r="AJ397" s="8" t="n">
        <v>-0.4320950693</v>
      </c>
      <c r="AK397" s="8" t="n">
        <v>0.9018227363</v>
      </c>
      <c r="AL397" s="8" t="n">
        <v>-0.003098942141</v>
      </c>
      <c r="AM397" s="8" t="n">
        <v>0.01442344164</v>
      </c>
      <c r="AN397" s="8" t="n">
        <v>0.01034654764</v>
      </c>
      <c r="AO397" s="8" t="n">
        <v>0.9998424442</v>
      </c>
      <c r="AP397" s="8" t="n">
        <v>22.85189775</v>
      </c>
      <c r="AQ397" s="8" t="n">
        <v>6.513213634</v>
      </c>
      <c r="AR397" s="8" t="n">
        <v>1.640713471</v>
      </c>
      <c r="AS397" s="6" t="s">
        <v>268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/>
    </row>
    <row r="398" customFormat="false" ht="15" hidden="false" customHeight="false" outlineLevel="0" collapsed="false">
      <c r="A398" s="6" t="s">
        <v>53</v>
      </c>
      <c r="B398" s="6" t="s">
        <v>51</v>
      </c>
      <c r="C398" s="2" t="n">
        <v>30</v>
      </c>
      <c r="D398" s="6" t="s">
        <v>109</v>
      </c>
      <c r="E398" s="2" t="n">
        <v>0</v>
      </c>
      <c r="F398" s="6" t="s">
        <v>156</v>
      </c>
      <c r="G398" s="8" t="n">
        <v>0.1</v>
      </c>
      <c r="H398" s="6" t="s">
        <v>104</v>
      </c>
      <c r="I398" s="2" t="n">
        <v>55</v>
      </c>
      <c r="J398" s="2" t="n">
        <v>81</v>
      </c>
      <c r="K398" s="2" t="n">
        <v>55</v>
      </c>
      <c r="L398" s="2" t="n">
        <v>81</v>
      </c>
      <c r="M398" s="2" t="n">
        <v>7</v>
      </c>
      <c r="N398" s="2" t="n">
        <v>9</v>
      </c>
      <c r="O398" s="2" t="n">
        <v>439</v>
      </c>
      <c r="P398" s="2" t="n">
        <v>11</v>
      </c>
      <c r="Q398" s="2" t="n">
        <v>70</v>
      </c>
      <c r="R398" s="2" t="n">
        <v>10</v>
      </c>
      <c r="S398" s="2" t="n">
        <v>6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17</v>
      </c>
      <c r="Y398" s="2" t="n">
        <v>17</v>
      </c>
      <c r="Z398" s="2" t="n">
        <v>0</v>
      </c>
      <c r="AA398" s="2" t="n">
        <v>1</v>
      </c>
      <c r="AB398" s="8" t="n">
        <v>0.7905905187</v>
      </c>
      <c r="AC398" s="8" t="n">
        <v>0.1070836332</v>
      </c>
      <c r="AD398" s="8" t="n">
        <v>0.1164905486</v>
      </c>
      <c r="AE398" s="2" t="n">
        <v>1</v>
      </c>
      <c r="AF398" s="8" t="n">
        <v>5.900409</v>
      </c>
      <c r="AG398" s="8" t="n">
        <v>0.22591426</v>
      </c>
      <c r="AH398" s="8" t="n">
        <v>-0.9741471815</v>
      </c>
      <c r="AI398" s="8" t="n">
        <v>0.0001262945265</v>
      </c>
      <c r="AJ398" s="8" t="n">
        <v>0.9740319437</v>
      </c>
      <c r="AK398" s="8" t="n">
        <v>0.2258855373</v>
      </c>
      <c r="AL398" s="8" t="n">
        <v>-0.01541093035</v>
      </c>
      <c r="AM398" s="8" t="n">
        <v>0.01498398625</v>
      </c>
      <c r="AN398" s="8" t="n">
        <v>0.003604563829</v>
      </c>
      <c r="AO398" s="8" t="n">
        <v>0.9998812366</v>
      </c>
      <c r="AP398" s="8" t="n">
        <v>-16.4880656</v>
      </c>
      <c r="AQ398" s="8" t="n">
        <v>20.49535373</v>
      </c>
      <c r="AR398" s="8" t="n">
        <v>1.095483493</v>
      </c>
      <c r="AS398" s="6" t="s">
        <v>268</v>
      </c>
      <c r="AT398" s="2" t="n">
        <v>1</v>
      </c>
      <c r="AU398" s="2" t="n">
        <v>1</v>
      </c>
      <c r="AV398" s="2" t="n">
        <v>910</v>
      </c>
      <c r="AW398" s="2" t="n">
        <v>17</v>
      </c>
      <c r="AX398" s="8" t="n">
        <v>0.08561704157</v>
      </c>
    </row>
    <row r="399" customFormat="false" ht="15" hidden="false" customHeight="false" outlineLevel="0" collapsed="false">
      <c r="A399" s="6" t="s">
        <v>53</v>
      </c>
      <c r="B399" s="6" t="s">
        <v>52</v>
      </c>
      <c r="C399" s="2" t="n">
        <v>30</v>
      </c>
      <c r="D399" s="6" t="s">
        <v>109</v>
      </c>
      <c r="E399" s="2" t="n">
        <v>0</v>
      </c>
      <c r="F399" s="6" t="s">
        <v>156</v>
      </c>
      <c r="G399" s="8" t="n">
        <v>0.1</v>
      </c>
      <c r="H399" s="6" t="s">
        <v>104</v>
      </c>
      <c r="I399" s="2" t="n">
        <v>55</v>
      </c>
      <c r="J399" s="2" t="n">
        <v>81</v>
      </c>
      <c r="K399" s="2" t="n">
        <v>55</v>
      </c>
      <c r="L399" s="2" t="n">
        <v>81</v>
      </c>
      <c r="M399" s="2" t="n">
        <v>7</v>
      </c>
      <c r="N399" s="2" t="n">
        <v>9</v>
      </c>
      <c r="O399" s="2" t="n">
        <v>439</v>
      </c>
      <c r="P399" s="2" t="n">
        <v>11</v>
      </c>
      <c r="Q399" s="2" t="n">
        <v>70</v>
      </c>
      <c r="R399" s="2" t="n">
        <v>10</v>
      </c>
      <c r="S399" s="2" t="n">
        <v>6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17</v>
      </c>
      <c r="Y399" s="2" t="n">
        <v>17</v>
      </c>
      <c r="Z399" s="2" t="n">
        <v>17</v>
      </c>
      <c r="AA399" s="2" t="n">
        <v>1</v>
      </c>
      <c r="AB399" s="8" t="n">
        <v>0.7905905187</v>
      </c>
      <c r="AC399" s="8" t="n">
        <v>0.1070836332</v>
      </c>
      <c r="AD399" s="8" t="n">
        <v>0.1164905486</v>
      </c>
      <c r="AE399" s="2" t="n">
        <v>1</v>
      </c>
      <c r="AF399" s="8" t="n">
        <v>6.832366</v>
      </c>
      <c r="AG399" s="8" t="n">
        <v>0.22591426</v>
      </c>
      <c r="AH399" s="8" t="n">
        <v>-0.9741471815</v>
      </c>
      <c r="AI399" s="8" t="n">
        <v>0.0001262945265</v>
      </c>
      <c r="AJ399" s="8" t="n">
        <v>0.9740319437</v>
      </c>
      <c r="AK399" s="8" t="n">
        <v>0.2258855373</v>
      </c>
      <c r="AL399" s="8" t="n">
        <v>-0.01541093035</v>
      </c>
      <c r="AM399" s="8" t="n">
        <v>0.01498398625</v>
      </c>
      <c r="AN399" s="8" t="n">
        <v>0.003604563829</v>
      </c>
      <c r="AO399" s="8" t="n">
        <v>0.9998812366</v>
      </c>
      <c r="AP399" s="8" t="n">
        <v>-16.4880656</v>
      </c>
      <c r="AQ399" s="8" t="n">
        <v>20.49535373</v>
      </c>
      <c r="AR399" s="8" t="n">
        <v>1.095483493</v>
      </c>
      <c r="AS399" s="6" t="s">
        <v>268</v>
      </c>
      <c r="AT399" s="2" t="n">
        <v>1</v>
      </c>
      <c r="AU399" s="2" t="n">
        <v>1</v>
      </c>
      <c r="AV399" s="2" t="n">
        <v>910</v>
      </c>
      <c r="AW399" s="2" t="n">
        <v>17</v>
      </c>
      <c r="AX399" s="8" t="n">
        <v>0.08561704157</v>
      </c>
    </row>
    <row r="400" customFormat="false" ht="15" hidden="false" customHeight="false" outlineLevel="0" collapsed="false">
      <c r="A400" s="6" t="s">
        <v>53</v>
      </c>
      <c r="B400" s="6" t="s">
        <v>51</v>
      </c>
      <c r="C400" s="2" t="n">
        <v>30</v>
      </c>
      <c r="D400" s="6" t="s">
        <v>111</v>
      </c>
      <c r="E400" s="2" t="n">
        <v>0</v>
      </c>
      <c r="F400" s="6" t="s">
        <v>157</v>
      </c>
      <c r="G400" s="8" t="n">
        <v>0.1</v>
      </c>
      <c r="H400" s="6" t="s">
        <v>104</v>
      </c>
      <c r="I400" s="2" t="n">
        <v>55</v>
      </c>
      <c r="J400" s="2" t="n">
        <v>88</v>
      </c>
      <c r="K400" s="2" t="n">
        <v>55</v>
      </c>
      <c r="L400" s="2" t="n">
        <v>88</v>
      </c>
      <c r="M400" s="2" t="n">
        <v>5</v>
      </c>
      <c r="N400" s="2" t="n">
        <v>7</v>
      </c>
      <c r="O400" s="2" t="n">
        <v>371</v>
      </c>
      <c r="P400" s="2" t="n">
        <v>8</v>
      </c>
      <c r="Q400" s="2" t="n">
        <v>44</v>
      </c>
      <c r="R400" s="2" t="n">
        <v>4</v>
      </c>
      <c r="S400" s="2" t="n">
        <v>4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10</v>
      </c>
      <c r="Y400" s="2" t="n">
        <v>10</v>
      </c>
      <c r="Z400" s="2" t="n">
        <v>0</v>
      </c>
      <c r="AA400" s="2" t="n">
        <v>1</v>
      </c>
      <c r="AB400" s="8" t="n">
        <v>0.8299801479</v>
      </c>
      <c r="AC400" s="8" t="n">
        <v>0.08681323488</v>
      </c>
      <c r="AD400" s="8" t="n">
        <v>0.1034631605</v>
      </c>
      <c r="AE400" s="2" t="n">
        <v>1</v>
      </c>
      <c r="AF400" s="8" t="n">
        <v>3.718435</v>
      </c>
      <c r="AG400" s="8" t="n">
        <v>0.9890582915</v>
      </c>
      <c r="AH400" s="8" t="n">
        <v>0.1469864762</v>
      </c>
      <c r="AI400" s="8" t="n">
        <v>-0.01259649805</v>
      </c>
      <c r="AJ400" s="8" t="n">
        <v>-0.1469625849</v>
      </c>
      <c r="AK400" s="8" t="n">
        <v>0.9891380694</v>
      </c>
      <c r="AL400" s="8" t="n">
        <v>0.00280682613</v>
      </c>
      <c r="AM400" s="8" t="n">
        <v>0.01287224125</v>
      </c>
      <c r="AN400" s="8" t="n">
        <v>-0.0009249007424</v>
      </c>
      <c r="AO400" s="8" t="n">
        <v>0.9999167215</v>
      </c>
      <c r="AP400" s="8" t="n">
        <v>25.15550527</v>
      </c>
      <c r="AQ400" s="8" t="n">
        <v>19.80045507</v>
      </c>
      <c r="AR400" s="8" t="n">
        <v>2.172609312</v>
      </c>
      <c r="AS400" s="6" t="s">
        <v>268</v>
      </c>
      <c r="AT400" s="2" t="n">
        <v>1</v>
      </c>
      <c r="AU400" s="2" t="n">
        <v>1</v>
      </c>
      <c r="AV400" s="2" t="n">
        <v>120</v>
      </c>
      <c r="AW400" s="2" t="n">
        <v>10</v>
      </c>
      <c r="AX400" s="8" t="n">
        <v>0.09759741198</v>
      </c>
    </row>
    <row r="401" customFormat="false" ht="15" hidden="false" customHeight="false" outlineLevel="0" collapsed="false">
      <c r="A401" s="6" t="s">
        <v>53</v>
      </c>
      <c r="B401" s="6" t="s">
        <v>52</v>
      </c>
      <c r="C401" s="2" t="n">
        <v>30</v>
      </c>
      <c r="D401" s="6" t="s">
        <v>111</v>
      </c>
      <c r="E401" s="2" t="n">
        <v>0</v>
      </c>
      <c r="F401" s="6" t="s">
        <v>157</v>
      </c>
      <c r="G401" s="8" t="n">
        <v>0.1</v>
      </c>
      <c r="H401" s="6" t="s">
        <v>104</v>
      </c>
      <c r="I401" s="2" t="n">
        <v>55</v>
      </c>
      <c r="J401" s="2" t="n">
        <v>88</v>
      </c>
      <c r="K401" s="2" t="n">
        <v>55</v>
      </c>
      <c r="L401" s="2" t="n">
        <v>88</v>
      </c>
      <c r="M401" s="2" t="n">
        <v>5</v>
      </c>
      <c r="N401" s="2" t="n">
        <v>7</v>
      </c>
      <c r="O401" s="2" t="n">
        <v>371</v>
      </c>
      <c r="P401" s="2" t="n">
        <v>8</v>
      </c>
      <c r="Q401" s="2" t="n">
        <v>44</v>
      </c>
      <c r="R401" s="2" t="n">
        <v>4</v>
      </c>
      <c r="S401" s="2" t="n">
        <v>4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10</v>
      </c>
      <c r="Y401" s="2" t="n">
        <v>10</v>
      </c>
      <c r="Z401" s="2" t="n">
        <v>10</v>
      </c>
      <c r="AA401" s="2" t="n">
        <v>1</v>
      </c>
      <c r="AB401" s="8" t="n">
        <v>0.8299801479</v>
      </c>
      <c r="AC401" s="8" t="n">
        <v>0.08681323488</v>
      </c>
      <c r="AD401" s="8" t="n">
        <v>0.1034631605</v>
      </c>
      <c r="AE401" s="2" t="n">
        <v>1</v>
      </c>
      <c r="AF401" s="8" t="n">
        <v>4.376997</v>
      </c>
      <c r="AG401" s="8" t="n">
        <v>0.9890582915</v>
      </c>
      <c r="AH401" s="8" t="n">
        <v>0.1469864762</v>
      </c>
      <c r="AI401" s="8" t="n">
        <v>-0.01259649805</v>
      </c>
      <c r="AJ401" s="8" t="n">
        <v>-0.1469625849</v>
      </c>
      <c r="AK401" s="8" t="n">
        <v>0.9891380694</v>
      </c>
      <c r="AL401" s="8" t="n">
        <v>0.00280682613</v>
      </c>
      <c r="AM401" s="8" t="n">
        <v>0.01287224125</v>
      </c>
      <c r="AN401" s="8" t="n">
        <v>-0.0009249007424</v>
      </c>
      <c r="AO401" s="8" t="n">
        <v>0.9999167215</v>
      </c>
      <c r="AP401" s="8" t="n">
        <v>25.15550527</v>
      </c>
      <c r="AQ401" s="8" t="n">
        <v>19.80045507</v>
      </c>
      <c r="AR401" s="8" t="n">
        <v>2.172609312</v>
      </c>
      <c r="AS401" s="6" t="s">
        <v>268</v>
      </c>
      <c r="AT401" s="2" t="n">
        <v>1</v>
      </c>
      <c r="AU401" s="2" t="n">
        <v>1</v>
      </c>
      <c r="AV401" s="2" t="n">
        <v>120</v>
      </c>
      <c r="AW401" s="2" t="n">
        <v>10</v>
      </c>
      <c r="AX401" s="8" t="n">
        <v>0.09759741198</v>
      </c>
    </row>
    <row r="402" customFormat="false" ht="15" hidden="false" customHeight="false" outlineLevel="0" collapsed="false">
      <c r="A402" s="6" t="s">
        <v>53</v>
      </c>
      <c r="B402" s="6" t="s">
        <v>51</v>
      </c>
      <c r="C402" s="2" t="n">
        <v>21</v>
      </c>
      <c r="D402" s="6" t="s">
        <v>158</v>
      </c>
      <c r="E402" s="2" t="n">
        <v>1</v>
      </c>
      <c r="F402" s="6" t="s">
        <v>159</v>
      </c>
      <c r="G402" s="8" t="n">
        <v>0.1</v>
      </c>
      <c r="H402" s="6" t="s">
        <v>104</v>
      </c>
      <c r="I402" s="2" t="n">
        <v>60</v>
      </c>
      <c r="J402" s="2" t="n">
        <v>48</v>
      </c>
      <c r="K402" s="2" t="n">
        <v>60</v>
      </c>
      <c r="L402" s="2" t="n">
        <v>48</v>
      </c>
      <c r="M402" s="2" t="n">
        <v>1</v>
      </c>
      <c r="N402" s="2" t="n">
        <v>9</v>
      </c>
      <c r="O402" s="2" t="n">
        <v>210</v>
      </c>
      <c r="P402" s="2" t="n">
        <v>12</v>
      </c>
      <c r="Q402" s="2" t="n">
        <v>204</v>
      </c>
      <c r="R402" s="2" t="n">
        <v>44</v>
      </c>
      <c r="S402" s="2" t="n">
        <v>16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10</v>
      </c>
      <c r="Y402" s="2" t="n">
        <v>10</v>
      </c>
      <c r="Z402" s="2" t="n">
        <v>0</v>
      </c>
      <c r="AA402" s="2" t="n">
        <v>1</v>
      </c>
      <c r="AB402" s="8" t="n">
        <v>2.388478787</v>
      </c>
      <c r="AC402" s="8" t="n">
        <v>0.08985012064</v>
      </c>
      <c r="AD402" s="8" t="n">
        <v>0.1601582396</v>
      </c>
      <c r="AE402" s="2" t="n">
        <v>0</v>
      </c>
      <c r="AF402" s="8" t="n">
        <v>1.709397</v>
      </c>
      <c r="AG402" s="8" t="n">
        <v>-0.9192120334</v>
      </c>
      <c r="AH402" s="8" t="n">
        <v>0.3924736146</v>
      </c>
      <c r="AI402" s="8" t="n">
        <v>-0.0318386469</v>
      </c>
      <c r="AJ402" s="8" t="n">
        <v>-0.3931884389</v>
      </c>
      <c r="AK402" s="8" t="n">
        <v>-0.919231676</v>
      </c>
      <c r="AL402" s="8" t="n">
        <v>0.02039552178</v>
      </c>
      <c r="AM402" s="8" t="n">
        <v>-0.0212623886</v>
      </c>
      <c r="AN402" s="8" t="n">
        <v>0.03126639691</v>
      </c>
      <c r="AO402" s="8" t="n">
        <v>0.9992849059</v>
      </c>
      <c r="AP402" s="8" t="n">
        <v>-1.520042108</v>
      </c>
      <c r="AQ402" s="8" t="n">
        <v>-3.737248071</v>
      </c>
      <c r="AR402" s="8" t="n">
        <v>0.1367382311</v>
      </c>
      <c r="AS402" s="6" t="s">
        <v>268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/>
    </row>
    <row r="403" customFormat="false" ht="15" hidden="false" customHeight="false" outlineLevel="0" collapsed="false">
      <c r="A403" s="6" t="s">
        <v>53</v>
      </c>
      <c r="B403" s="6" t="s">
        <v>52</v>
      </c>
      <c r="C403" s="2" t="n">
        <v>21</v>
      </c>
      <c r="D403" s="6" t="s">
        <v>158</v>
      </c>
      <c r="E403" s="2" t="n">
        <v>1</v>
      </c>
      <c r="F403" s="6" t="s">
        <v>159</v>
      </c>
      <c r="G403" s="8" t="n">
        <v>0.1</v>
      </c>
      <c r="H403" s="6" t="s">
        <v>104</v>
      </c>
      <c r="I403" s="2" t="n">
        <v>60</v>
      </c>
      <c r="J403" s="2" t="n">
        <v>48</v>
      </c>
      <c r="K403" s="2" t="n">
        <v>60</v>
      </c>
      <c r="L403" s="2" t="n">
        <v>48</v>
      </c>
      <c r="M403" s="2" t="n">
        <v>1</v>
      </c>
      <c r="N403" s="2" t="n">
        <v>9</v>
      </c>
      <c r="O403" s="2" t="n">
        <v>210</v>
      </c>
      <c r="P403" s="2" t="n">
        <v>12</v>
      </c>
      <c r="Q403" s="2" t="n">
        <v>204</v>
      </c>
      <c r="R403" s="2" t="n">
        <v>44</v>
      </c>
      <c r="S403" s="2" t="n">
        <v>16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10</v>
      </c>
      <c r="Y403" s="2" t="n">
        <v>10</v>
      </c>
      <c r="Z403" s="2" t="n">
        <v>9</v>
      </c>
      <c r="AA403" s="2" t="n">
        <v>1</v>
      </c>
      <c r="AB403" s="8" t="n">
        <v>0.0781150411</v>
      </c>
      <c r="AC403" s="8" t="n">
        <v>0.02382645974</v>
      </c>
      <c r="AD403" s="8" t="n">
        <v>0.0250090681</v>
      </c>
      <c r="AE403" s="2" t="n">
        <v>1</v>
      </c>
      <c r="AF403" s="8" t="n">
        <v>2.311587</v>
      </c>
      <c r="AG403" s="8" t="n">
        <v>-0.9195387397</v>
      </c>
      <c r="AH403" s="8" t="n">
        <v>0.3929963026</v>
      </c>
      <c r="AI403" s="8" t="n">
        <v>0.001553156312</v>
      </c>
      <c r="AJ403" s="8" t="n">
        <v>-0.3929993503</v>
      </c>
      <c r="AK403" s="8" t="n">
        <v>-0.9195302037</v>
      </c>
      <c r="AL403" s="8" t="n">
        <v>-0.003964230457</v>
      </c>
      <c r="AM403" s="8" t="n">
        <v>-0.000129753772</v>
      </c>
      <c r="AN403" s="8" t="n">
        <v>-0.0042556529</v>
      </c>
      <c r="AO403" s="8" t="n">
        <v>0.9999909363</v>
      </c>
      <c r="AP403" s="8" t="n">
        <v>-1.447862224</v>
      </c>
      <c r="AQ403" s="8" t="n">
        <v>-3.784097434</v>
      </c>
      <c r="AR403" s="8" t="n">
        <v>0.1177773945</v>
      </c>
      <c r="AS403" s="6" t="s">
        <v>268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/>
    </row>
    <row r="404" customFormat="false" ht="15" hidden="false" customHeight="false" outlineLevel="0" collapsed="false">
      <c r="A404" s="6" t="s">
        <v>53</v>
      </c>
      <c r="B404" s="6" t="s">
        <v>51</v>
      </c>
      <c r="C404" s="2" t="n">
        <v>21</v>
      </c>
      <c r="D404" s="6" t="s">
        <v>160</v>
      </c>
      <c r="E404" s="2" t="n">
        <v>1</v>
      </c>
      <c r="F404" s="6" t="s">
        <v>161</v>
      </c>
      <c r="G404" s="8" t="n">
        <v>0.1</v>
      </c>
      <c r="H404" s="6" t="s">
        <v>104</v>
      </c>
      <c r="I404" s="2" t="n">
        <v>60</v>
      </c>
      <c r="J404" s="2" t="n">
        <v>51</v>
      </c>
      <c r="K404" s="2" t="n">
        <v>60</v>
      </c>
      <c r="L404" s="2" t="n">
        <v>51</v>
      </c>
      <c r="M404" s="2" t="n">
        <v>1</v>
      </c>
      <c r="N404" s="2" t="n">
        <v>9</v>
      </c>
      <c r="O404" s="2" t="n">
        <v>244</v>
      </c>
      <c r="P404" s="2" t="n">
        <v>9</v>
      </c>
      <c r="Q404" s="2" t="n">
        <v>90</v>
      </c>
      <c r="R404" s="2" t="n">
        <v>20</v>
      </c>
      <c r="S404" s="2" t="n">
        <v>7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7</v>
      </c>
      <c r="Y404" s="2" t="n">
        <v>7</v>
      </c>
      <c r="Z404" s="2" t="n">
        <v>0</v>
      </c>
      <c r="AA404" s="2" t="n">
        <v>1</v>
      </c>
      <c r="AB404" s="8" t="n">
        <v>0.3638076626</v>
      </c>
      <c r="AC404" s="8" t="n">
        <v>0.01056753515</v>
      </c>
      <c r="AD404" s="8" t="n">
        <v>0.03020681251</v>
      </c>
      <c r="AE404" s="2" t="n">
        <v>1</v>
      </c>
      <c r="AF404" s="8" t="n">
        <v>1.718635</v>
      </c>
      <c r="AG404" s="8" t="n">
        <v>-0.9483352146</v>
      </c>
      <c r="AH404" s="8" t="n">
        <v>0.3172576435</v>
      </c>
      <c r="AI404" s="8" t="n">
        <v>-0.002812206274</v>
      </c>
      <c r="AJ404" s="8" t="n">
        <v>-0.3172363267</v>
      </c>
      <c r="AK404" s="8" t="n">
        <v>-0.948326335</v>
      </c>
      <c r="AL404" s="8" t="n">
        <v>-0.006186715352</v>
      </c>
      <c r="AM404" s="8" t="n">
        <v>-0.004629672002</v>
      </c>
      <c r="AN404" s="8" t="n">
        <v>-0.004974946043</v>
      </c>
      <c r="AO404" s="8" t="n">
        <v>0.9999769078</v>
      </c>
      <c r="AP404" s="8" t="n">
        <v>12.63893944</v>
      </c>
      <c r="AQ404" s="8" t="n">
        <v>2.168899236</v>
      </c>
      <c r="AR404" s="8" t="n">
        <v>0.8755631914</v>
      </c>
      <c r="AS404" s="6" t="s">
        <v>268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/>
    </row>
    <row r="405" customFormat="false" ht="15" hidden="false" customHeight="false" outlineLevel="0" collapsed="false">
      <c r="A405" s="6" t="s">
        <v>53</v>
      </c>
      <c r="B405" s="6" t="s">
        <v>52</v>
      </c>
      <c r="C405" s="2" t="n">
        <v>21</v>
      </c>
      <c r="D405" s="6" t="s">
        <v>160</v>
      </c>
      <c r="E405" s="2" t="n">
        <v>1</v>
      </c>
      <c r="F405" s="6" t="s">
        <v>161</v>
      </c>
      <c r="G405" s="8" t="n">
        <v>0.1</v>
      </c>
      <c r="H405" s="6" t="s">
        <v>104</v>
      </c>
      <c r="I405" s="2" t="n">
        <v>60</v>
      </c>
      <c r="J405" s="2" t="n">
        <v>51</v>
      </c>
      <c r="K405" s="2" t="n">
        <v>60</v>
      </c>
      <c r="L405" s="2" t="n">
        <v>51</v>
      </c>
      <c r="M405" s="2" t="n">
        <v>1</v>
      </c>
      <c r="N405" s="2" t="n">
        <v>9</v>
      </c>
      <c r="O405" s="2" t="n">
        <v>244</v>
      </c>
      <c r="P405" s="2" t="n">
        <v>9</v>
      </c>
      <c r="Q405" s="2" t="n">
        <v>90</v>
      </c>
      <c r="R405" s="2" t="n">
        <v>20</v>
      </c>
      <c r="S405" s="2" t="n">
        <v>7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7</v>
      </c>
      <c r="Y405" s="2" t="n">
        <v>7</v>
      </c>
      <c r="Z405" s="2" t="n">
        <v>6</v>
      </c>
      <c r="AA405" s="2" t="n">
        <v>1</v>
      </c>
      <c r="AB405" s="8" t="n">
        <v>0.317985469</v>
      </c>
      <c r="AC405" s="8" t="n">
        <v>0.0421380266</v>
      </c>
      <c r="AD405" s="8" t="n">
        <v>0.04842082203</v>
      </c>
      <c r="AE405" s="2" t="n">
        <v>1</v>
      </c>
      <c r="AF405" s="8" t="n">
        <v>2.233182</v>
      </c>
      <c r="AG405" s="8" t="n">
        <v>-0.9483637878</v>
      </c>
      <c r="AH405" s="8" t="n">
        <v>0.3171799315</v>
      </c>
      <c r="AI405" s="8" t="n">
        <v>0.001736980705</v>
      </c>
      <c r="AJ405" s="8" t="n">
        <v>-0.3171829813</v>
      </c>
      <c r="AK405" s="8" t="n">
        <v>-0.9483265029</v>
      </c>
      <c r="AL405" s="8" t="n">
        <v>-0.008473497974</v>
      </c>
      <c r="AM405" s="8" t="n">
        <v>-0.001040398669</v>
      </c>
      <c r="AN405" s="8" t="n">
        <v>-0.008586899353</v>
      </c>
      <c r="AO405" s="8" t="n">
        <v>0.9999625907</v>
      </c>
      <c r="AP405" s="8" t="n">
        <v>12.64608119</v>
      </c>
      <c r="AQ405" s="8" t="n">
        <v>2.168124506</v>
      </c>
      <c r="AR405" s="8" t="n">
        <v>0.9199908893</v>
      </c>
      <c r="AS405" s="6" t="s">
        <v>268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/>
    </row>
    <row r="406" customFormat="false" ht="15" hidden="false" customHeight="false" outlineLevel="0" collapsed="false">
      <c r="A406" s="6" t="s">
        <v>53</v>
      </c>
      <c r="B406" s="6" t="s">
        <v>51</v>
      </c>
      <c r="C406" s="2" t="n">
        <v>21</v>
      </c>
      <c r="D406" s="6" t="s">
        <v>162</v>
      </c>
      <c r="E406" s="2" t="n">
        <v>1</v>
      </c>
      <c r="F406" s="6" t="s">
        <v>163</v>
      </c>
      <c r="G406" s="8" t="n">
        <v>0.1</v>
      </c>
      <c r="H406" s="6" t="s">
        <v>104</v>
      </c>
      <c r="I406" s="2" t="n">
        <v>60</v>
      </c>
      <c r="J406" s="2" t="n">
        <v>82</v>
      </c>
      <c r="K406" s="2" t="n">
        <v>60</v>
      </c>
      <c r="L406" s="2" t="n">
        <v>82</v>
      </c>
      <c r="M406" s="2" t="n">
        <v>5</v>
      </c>
      <c r="N406" s="2" t="n">
        <v>14</v>
      </c>
      <c r="O406" s="2" t="n">
        <v>548</v>
      </c>
      <c r="P406" s="2" t="n">
        <v>18</v>
      </c>
      <c r="Q406" s="2" t="n">
        <v>52</v>
      </c>
      <c r="R406" s="2" t="n">
        <v>22</v>
      </c>
      <c r="S406" s="2" t="n">
        <v>3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23</v>
      </c>
      <c r="Y406" s="2" t="n">
        <v>23</v>
      </c>
      <c r="Z406" s="2" t="n">
        <v>0</v>
      </c>
      <c r="AA406" s="2" t="n">
        <v>1</v>
      </c>
      <c r="AB406" s="8" t="n">
        <v>0.05946846334</v>
      </c>
      <c r="AC406" s="8" t="n">
        <v>0.01819344929</v>
      </c>
      <c r="AD406" s="8" t="n">
        <v>0.01865111492</v>
      </c>
      <c r="AE406" s="2" t="n">
        <v>1</v>
      </c>
      <c r="AF406" s="8" t="n">
        <v>64.845706</v>
      </c>
      <c r="AG406" s="8" t="n">
        <v>0.5146625721</v>
      </c>
      <c r="AH406" s="8" t="n">
        <v>0.8573866089</v>
      </c>
      <c r="AI406" s="8" t="n">
        <v>0.003261851659</v>
      </c>
      <c r="AJ406" s="8" t="n">
        <v>-0.8573893467</v>
      </c>
      <c r="AK406" s="8" t="n">
        <v>0.5146675854</v>
      </c>
      <c r="AL406" s="8" t="n">
        <v>-0.0008857739593</v>
      </c>
      <c r="AM406" s="8" t="n">
        <v>-0.002438220049</v>
      </c>
      <c r="AN406" s="8" t="n">
        <v>-0.002340802159</v>
      </c>
      <c r="AO406" s="8" t="n">
        <v>0.9999942878</v>
      </c>
      <c r="AP406" s="8" t="n">
        <v>-10.0318472</v>
      </c>
      <c r="AQ406" s="8" t="n">
        <v>11.46638832</v>
      </c>
      <c r="AR406" s="8" t="n">
        <v>0.4501935729</v>
      </c>
      <c r="AS406" s="6" t="s">
        <v>268</v>
      </c>
      <c r="AT406" s="2" t="n">
        <v>1</v>
      </c>
      <c r="AU406" s="2" t="n">
        <v>1</v>
      </c>
      <c r="AV406" s="2" t="n">
        <v>3186</v>
      </c>
      <c r="AW406" s="2" t="n">
        <v>23</v>
      </c>
      <c r="AX406" s="8" t="n">
        <v>0.07803228347</v>
      </c>
    </row>
    <row r="407" customFormat="false" ht="15" hidden="false" customHeight="false" outlineLevel="0" collapsed="false">
      <c r="A407" s="6" t="s">
        <v>53</v>
      </c>
      <c r="B407" s="6" t="s">
        <v>52</v>
      </c>
      <c r="C407" s="2" t="n">
        <v>21</v>
      </c>
      <c r="D407" s="6" t="s">
        <v>162</v>
      </c>
      <c r="E407" s="2" t="n">
        <v>1</v>
      </c>
      <c r="F407" s="6" t="s">
        <v>163</v>
      </c>
      <c r="G407" s="8" t="n">
        <v>0.1</v>
      </c>
      <c r="H407" s="6" t="s">
        <v>104</v>
      </c>
      <c r="I407" s="2" t="n">
        <v>60</v>
      </c>
      <c r="J407" s="2" t="n">
        <v>82</v>
      </c>
      <c r="K407" s="2" t="n">
        <v>60</v>
      </c>
      <c r="L407" s="2" t="n">
        <v>82</v>
      </c>
      <c r="M407" s="2" t="n">
        <v>5</v>
      </c>
      <c r="N407" s="2" t="n">
        <v>14</v>
      </c>
      <c r="O407" s="2" t="n">
        <v>548</v>
      </c>
      <c r="P407" s="2" t="n">
        <v>18</v>
      </c>
      <c r="Q407" s="2" t="n">
        <v>52</v>
      </c>
      <c r="R407" s="2" t="n">
        <v>22</v>
      </c>
      <c r="S407" s="2" t="n">
        <v>3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23</v>
      </c>
      <c r="Y407" s="2" t="n">
        <v>23</v>
      </c>
      <c r="Z407" s="2" t="n">
        <v>23</v>
      </c>
      <c r="AA407" s="2" t="n">
        <v>1</v>
      </c>
      <c r="AB407" s="8" t="n">
        <v>0.05946846334</v>
      </c>
      <c r="AC407" s="8" t="n">
        <v>0.01819344929</v>
      </c>
      <c r="AD407" s="8" t="n">
        <v>0.01865111492</v>
      </c>
      <c r="AE407" s="2" t="n">
        <v>1</v>
      </c>
      <c r="AF407" s="8" t="n">
        <v>65.86572</v>
      </c>
      <c r="AG407" s="8" t="n">
        <v>0.5146625721</v>
      </c>
      <c r="AH407" s="8" t="n">
        <v>0.8573866089</v>
      </c>
      <c r="AI407" s="8" t="n">
        <v>0.003261851659</v>
      </c>
      <c r="AJ407" s="8" t="n">
        <v>-0.8573893467</v>
      </c>
      <c r="AK407" s="8" t="n">
        <v>0.5146675854</v>
      </c>
      <c r="AL407" s="8" t="n">
        <v>-0.0008857739593</v>
      </c>
      <c r="AM407" s="8" t="n">
        <v>-0.002438220049</v>
      </c>
      <c r="AN407" s="8" t="n">
        <v>-0.002340802159</v>
      </c>
      <c r="AO407" s="8" t="n">
        <v>0.9999942878</v>
      </c>
      <c r="AP407" s="8" t="n">
        <v>-10.0318472</v>
      </c>
      <c r="AQ407" s="8" t="n">
        <v>11.46638832</v>
      </c>
      <c r="AR407" s="8" t="n">
        <v>0.4501935729</v>
      </c>
      <c r="AS407" s="6" t="s">
        <v>268</v>
      </c>
      <c r="AT407" s="2" t="n">
        <v>1</v>
      </c>
      <c r="AU407" s="2" t="n">
        <v>1</v>
      </c>
      <c r="AV407" s="2" t="n">
        <v>3186</v>
      </c>
      <c r="AW407" s="2" t="n">
        <v>23</v>
      </c>
      <c r="AX407" s="8" t="n">
        <v>0.07803228347</v>
      </c>
    </row>
    <row r="408" customFormat="false" ht="15" hidden="false" customHeight="false" outlineLevel="0" collapsed="false">
      <c r="A408" s="6" t="s">
        <v>53</v>
      </c>
      <c r="B408" s="6" t="s">
        <v>51</v>
      </c>
      <c r="C408" s="2" t="n">
        <v>21</v>
      </c>
      <c r="D408" s="6" t="s">
        <v>164</v>
      </c>
      <c r="E408" s="2" t="n">
        <v>0</v>
      </c>
      <c r="F408" s="6" t="s">
        <v>165</v>
      </c>
      <c r="G408" s="8" t="n">
        <v>0.1</v>
      </c>
      <c r="H408" s="6" t="s">
        <v>104</v>
      </c>
      <c r="I408" s="2" t="n">
        <v>60</v>
      </c>
      <c r="J408" s="2" t="n">
        <v>92</v>
      </c>
      <c r="K408" s="2" t="n">
        <v>60</v>
      </c>
      <c r="L408" s="2" t="n">
        <v>92</v>
      </c>
      <c r="M408" s="2" t="n">
        <v>2</v>
      </c>
      <c r="N408" s="2" t="n">
        <v>15</v>
      </c>
      <c r="O408" s="2" t="n">
        <v>489</v>
      </c>
      <c r="P408" s="2" t="n">
        <v>19</v>
      </c>
      <c r="Q408" s="2" t="n">
        <v>135</v>
      </c>
      <c r="R408" s="2" t="n">
        <v>25</v>
      </c>
      <c r="S408" s="2" t="n">
        <v>11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13</v>
      </c>
      <c r="Y408" s="2" t="n">
        <v>13</v>
      </c>
      <c r="Z408" s="2" t="n">
        <v>0</v>
      </c>
      <c r="AA408" s="2" t="n">
        <v>1</v>
      </c>
      <c r="AB408" s="8" t="n">
        <v>1.076082312</v>
      </c>
      <c r="AC408" s="8" t="n">
        <v>0.1207360794</v>
      </c>
      <c r="AD408" s="8" t="n">
        <v>0.1410488594</v>
      </c>
      <c r="AE408" s="2" t="n">
        <v>1</v>
      </c>
      <c r="AF408" s="8" t="n">
        <v>3.726655</v>
      </c>
      <c r="AG408" s="8" t="n">
        <v>-0.8130464917</v>
      </c>
      <c r="AH408" s="8" t="n">
        <v>0.5820245819</v>
      </c>
      <c r="AI408" s="8" t="n">
        <v>-0.0142403817</v>
      </c>
      <c r="AJ408" s="8" t="n">
        <v>-0.5821330974</v>
      </c>
      <c r="AK408" s="8" t="n">
        <v>-0.8130789261</v>
      </c>
      <c r="AL408" s="8" t="n">
        <v>0.004869994994</v>
      </c>
      <c r="AM408" s="8" t="n">
        <v>-0.008744097459</v>
      </c>
      <c r="AN408" s="8" t="n">
        <v>0.01224932985</v>
      </c>
      <c r="AO408" s="8" t="n">
        <v>0.9998867409</v>
      </c>
      <c r="AP408" s="8" t="n">
        <v>16.6133447</v>
      </c>
      <c r="AQ408" s="8" t="n">
        <v>12.65632719</v>
      </c>
      <c r="AR408" s="8" t="n">
        <v>1.436624818</v>
      </c>
      <c r="AS408" s="6" t="s">
        <v>268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/>
    </row>
    <row r="409" customFormat="false" ht="15" hidden="false" customHeight="false" outlineLevel="0" collapsed="false">
      <c r="A409" s="6" t="s">
        <v>53</v>
      </c>
      <c r="B409" s="6" t="s">
        <v>52</v>
      </c>
      <c r="C409" s="2" t="n">
        <v>21</v>
      </c>
      <c r="D409" s="6" t="s">
        <v>164</v>
      </c>
      <c r="E409" s="2" t="n">
        <v>0</v>
      </c>
      <c r="F409" s="6" t="s">
        <v>165</v>
      </c>
      <c r="G409" s="8" t="n">
        <v>0.1</v>
      </c>
      <c r="H409" s="6" t="s">
        <v>104</v>
      </c>
      <c r="I409" s="2" t="n">
        <v>60</v>
      </c>
      <c r="J409" s="2" t="n">
        <v>92</v>
      </c>
      <c r="K409" s="2" t="n">
        <v>60</v>
      </c>
      <c r="L409" s="2" t="n">
        <v>92</v>
      </c>
      <c r="M409" s="2" t="n">
        <v>2</v>
      </c>
      <c r="N409" s="2" t="n">
        <v>15</v>
      </c>
      <c r="O409" s="2" t="n">
        <v>489</v>
      </c>
      <c r="P409" s="2" t="n">
        <v>19</v>
      </c>
      <c r="Q409" s="2" t="n">
        <v>135</v>
      </c>
      <c r="R409" s="2" t="n">
        <v>25</v>
      </c>
      <c r="S409" s="2" t="n">
        <v>11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13</v>
      </c>
      <c r="Y409" s="2" t="n">
        <v>13</v>
      </c>
      <c r="Z409" s="2" t="n">
        <v>11</v>
      </c>
      <c r="AA409" s="2" t="n">
        <v>1</v>
      </c>
      <c r="AB409" s="8" t="n">
        <v>0.8062585738</v>
      </c>
      <c r="AC409" s="8" t="n">
        <v>0.05114742251</v>
      </c>
      <c r="AD409" s="8" t="n">
        <v>0.07524507468</v>
      </c>
      <c r="AE409" s="2" t="n">
        <v>1</v>
      </c>
      <c r="AF409" s="8" t="n">
        <v>4.646788</v>
      </c>
      <c r="AG409" s="8" t="n">
        <v>-0.8131199126</v>
      </c>
      <c r="AH409" s="8" t="n">
        <v>0.5820016923</v>
      </c>
      <c r="AI409" s="8" t="n">
        <v>-0.0104898893</v>
      </c>
      <c r="AJ409" s="8" t="n">
        <v>-0.5820453089</v>
      </c>
      <c r="AK409" s="8" t="n">
        <v>-0.8131551005</v>
      </c>
      <c r="AL409" s="8" t="n">
        <v>0.001428622486</v>
      </c>
      <c r="AM409" s="8" t="n">
        <v>-0.007698446284</v>
      </c>
      <c r="AN409" s="8" t="n">
        <v>0.007267232249</v>
      </c>
      <c r="AO409" s="8" t="n">
        <v>0.9999439591</v>
      </c>
      <c r="AP409" s="8" t="n">
        <v>16.63779532</v>
      </c>
      <c r="AQ409" s="8" t="n">
        <v>12.64661092</v>
      </c>
      <c r="AR409" s="8" t="n">
        <v>1.502624073</v>
      </c>
      <c r="AS409" s="6" t="s">
        <v>268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/>
    </row>
    <row r="410" customFormat="false" ht="15" hidden="false" customHeight="false" outlineLevel="0" collapsed="false">
      <c r="A410" s="6" t="s">
        <v>53</v>
      </c>
      <c r="B410" s="6" t="s">
        <v>51</v>
      </c>
      <c r="C410" s="2" t="n">
        <v>22</v>
      </c>
      <c r="D410" s="6" t="s">
        <v>158</v>
      </c>
      <c r="E410" s="2" t="n">
        <v>1</v>
      </c>
      <c r="F410" s="6" t="s">
        <v>166</v>
      </c>
      <c r="G410" s="8" t="n">
        <v>0.1</v>
      </c>
      <c r="H410" s="6" t="s">
        <v>104</v>
      </c>
      <c r="I410" s="2" t="n">
        <v>61</v>
      </c>
      <c r="J410" s="2" t="n">
        <v>47</v>
      </c>
      <c r="K410" s="2" t="n">
        <v>61</v>
      </c>
      <c r="L410" s="2" t="n">
        <v>47</v>
      </c>
      <c r="M410" s="2" t="n">
        <v>4</v>
      </c>
      <c r="N410" s="2" t="n">
        <v>11</v>
      </c>
      <c r="O410" s="2" t="n">
        <v>256</v>
      </c>
      <c r="P410" s="2" t="n">
        <v>13</v>
      </c>
      <c r="Q410" s="2" t="n">
        <v>154</v>
      </c>
      <c r="R410" s="2" t="n">
        <v>24</v>
      </c>
      <c r="S410" s="2" t="n">
        <v>13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12</v>
      </c>
      <c r="Y410" s="2" t="n">
        <v>12</v>
      </c>
      <c r="Z410" s="2" t="n">
        <v>0</v>
      </c>
      <c r="AA410" s="2" t="n">
        <v>1</v>
      </c>
      <c r="AB410" s="8" t="n">
        <v>0.1652474603</v>
      </c>
      <c r="AC410" s="8" t="n">
        <v>0.02991304194</v>
      </c>
      <c r="AD410" s="8" t="n">
        <v>0.03363315468</v>
      </c>
      <c r="AE410" s="2" t="n">
        <v>1</v>
      </c>
      <c r="AF410" s="8" t="n">
        <v>2.438268</v>
      </c>
      <c r="AG410" s="8" t="n">
        <v>-0.9192705695</v>
      </c>
      <c r="AH410" s="8" t="n">
        <v>0.3936262098</v>
      </c>
      <c r="AI410" s="8" t="n">
        <v>-0.0001643717684</v>
      </c>
      <c r="AJ410" s="8" t="n">
        <v>-0.3936237009</v>
      </c>
      <c r="AK410" s="8" t="n">
        <v>-0.919266051</v>
      </c>
      <c r="AL410" s="8" t="n">
        <v>-0.003210842756</v>
      </c>
      <c r="AM410" s="8" t="n">
        <v>-0.001414973251</v>
      </c>
      <c r="AN410" s="8" t="n">
        <v>-0.002886932625</v>
      </c>
      <c r="AO410" s="8" t="n">
        <v>0.9999948317</v>
      </c>
      <c r="AP410" s="8" t="n">
        <v>-1.448487207</v>
      </c>
      <c r="AQ410" s="8" t="n">
        <v>-3.784102875</v>
      </c>
      <c r="AR410" s="8" t="n">
        <v>0.1103921153</v>
      </c>
      <c r="AS410" s="6" t="s">
        <v>268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/>
    </row>
    <row r="411" customFormat="false" ht="15" hidden="false" customHeight="false" outlineLevel="0" collapsed="false">
      <c r="A411" s="6" t="s">
        <v>53</v>
      </c>
      <c r="B411" s="6" t="s">
        <v>52</v>
      </c>
      <c r="C411" s="2" t="n">
        <v>22</v>
      </c>
      <c r="D411" s="6" t="s">
        <v>158</v>
      </c>
      <c r="E411" s="2" t="n">
        <v>1</v>
      </c>
      <c r="F411" s="6" t="s">
        <v>166</v>
      </c>
      <c r="G411" s="8" t="n">
        <v>0.1</v>
      </c>
      <c r="H411" s="6" t="s">
        <v>104</v>
      </c>
      <c r="I411" s="2" t="n">
        <v>61</v>
      </c>
      <c r="J411" s="2" t="n">
        <v>47</v>
      </c>
      <c r="K411" s="2" t="n">
        <v>61</v>
      </c>
      <c r="L411" s="2" t="n">
        <v>47</v>
      </c>
      <c r="M411" s="2" t="n">
        <v>4</v>
      </c>
      <c r="N411" s="2" t="n">
        <v>11</v>
      </c>
      <c r="O411" s="2" t="n">
        <v>256</v>
      </c>
      <c r="P411" s="2" t="n">
        <v>13</v>
      </c>
      <c r="Q411" s="2" t="n">
        <v>154</v>
      </c>
      <c r="R411" s="2" t="n">
        <v>24</v>
      </c>
      <c r="S411" s="2" t="n">
        <v>13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12</v>
      </c>
      <c r="Y411" s="2" t="n">
        <v>12</v>
      </c>
      <c r="Z411" s="2" t="n">
        <v>12</v>
      </c>
      <c r="AA411" s="2" t="n">
        <v>1</v>
      </c>
      <c r="AB411" s="8" t="n">
        <v>0.1652474603</v>
      </c>
      <c r="AC411" s="8" t="n">
        <v>0.02991304194</v>
      </c>
      <c r="AD411" s="8" t="n">
        <v>0.03363315468</v>
      </c>
      <c r="AE411" s="2" t="n">
        <v>1</v>
      </c>
      <c r="AF411" s="8" t="n">
        <v>3.122758</v>
      </c>
      <c r="AG411" s="8" t="n">
        <v>-0.9192705695</v>
      </c>
      <c r="AH411" s="8" t="n">
        <v>0.3936262098</v>
      </c>
      <c r="AI411" s="8" t="n">
        <v>-0.0001643717684</v>
      </c>
      <c r="AJ411" s="8" t="n">
        <v>-0.3936237009</v>
      </c>
      <c r="AK411" s="8" t="n">
        <v>-0.919266051</v>
      </c>
      <c r="AL411" s="8" t="n">
        <v>-0.003210842756</v>
      </c>
      <c r="AM411" s="8" t="n">
        <v>-0.001414973251</v>
      </c>
      <c r="AN411" s="8" t="n">
        <v>-0.002886932625</v>
      </c>
      <c r="AO411" s="8" t="n">
        <v>0.9999948317</v>
      </c>
      <c r="AP411" s="8" t="n">
        <v>-1.448487207</v>
      </c>
      <c r="AQ411" s="8" t="n">
        <v>-3.784102875</v>
      </c>
      <c r="AR411" s="8" t="n">
        <v>0.1103921153</v>
      </c>
      <c r="AS411" s="6" t="s">
        <v>268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/>
    </row>
    <row r="412" customFormat="false" ht="15" hidden="false" customHeight="false" outlineLevel="0" collapsed="false">
      <c r="A412" s="6" t="s">
        <v>53</v>
      </c>
      <c r="B412" s="6" t="s">
        <v>51</v>
      </c>
      <c r="C412" s="2" t="n">
        <v>22</v>
      </c>
      <c r="D412" s="6" t="s">
        <v>160</v>
      </c>
      <c r="E412" s="2" t="n">
        <v>1</v>
      </c>
      <c r="F412" s="6" t="s">
        <v>167</v>
      </c>
      <c r="G412" s="8" t="n">
        <v>0.1</v>
      </c>
      <c r="H412" s="6" t="s">
        <v>104</v>
      </c>
      <c r="I412" s="2" t="n">
        <v>61</v>
      </c>
      <c r="J412" s="2" t="n">
        <v>55</v>
      </c>
      <c r="K412" s="2" t="n">
        <v>61</v>
      </c>
      <c r="L412" s="2" t="n">
        <v>55</v>
      </c>
      <c r="M412" s="2" t="n">
        <v>3</v>
      </c>
      <c r="N412" s="2" t="n">
        <v>10</v>
      </c>
      <c r="O412" s="2" t="n">
        <v>241</v>
      </c>
      <c r="P412" s="2" t="n">
        <v>10</v>
      </c>
      <c r="Q412" s="2" t="n">
        <v>85</v>
      </c>
      <c r="R412" s="2" t="n">
        <v>15</v>
      </c>
      <c r="S412" s="2" t="n">
        <v>7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7</v>
      </c>
      <c r="Y412" s="2" t="n">
        <v>7</v>
      </c>
      <c r="Z412" s="2" t="n">
        <v>0</v>
      </c>
      <c r="AA412" s="2" t="n">
        <v>1</v>
      </c>
      <c r="AB412" s="8" t="n">
        <v>0.3385767711</v>
      </c>
      <c r="AC412" s="8" t="n">
        <v>0.01960968909</v>
      </c>
      <c r="AD412" s="8" t="n">
        <v>0.02877345964</v>
      </c>
      <c r="AE412" s="2" t="n">
        <v>1</v>
      </c>
      <c r="AF412" s="8" t="n">
        <v>2.012945</v>
      </c>
      <c r="AG412" s="8" t="n">
        <v>-0.9481792659</v>
      </c>
      <c r="AH412" s="8" t="n">
        <v>0.3177216901</v>
      </c>
      <c r="AI412" s="8" t="n">
        <v>-0.003001230533</v>
      </c>
      <c r="AJ412" s="8" t="n">
        <v>-0.3177067587</v>
      </c>
      <c r="AK412" s="8" t="n">
        <v>-0.9481779613</v>
      </c>
      <c r="AL412" s="8" t="n">
        <v>-0.004579204926</v>
      </c>
      <c r="AM412" s="8" t="n">
        <v>-0.004300613376</v>
      </c>
      <c r="AN412" s="8" t="n">
        <v>-0.00338839594</v>
      </c>
      <c r="AO412" s="8" t="n">
        <v>0.9999850116</v>
      </c>
      <c r="AP412" s="8" t="n">
        <v>12.61419765</v>
      </c>
      <c r="AQ412" s="8" t="n">
        <v>2.172340182</v>
      </c>
      <c r="AR412" s="8" t="n">
        <v>0.8697093188</v>
      </c>
      <c r="AS412" s="6" t="s">
        <v>268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/>
    </row>
    <row r="413" customFormat="false" ht="15" hidden="false" customHeight="false" outlineLevel="0" collapsed="false">
      <c r="A413" s="6" t="s">
        <v>53</v>
      </c>
      <c r="B413" s="6" t="s">
        <v>52</v>
      </c>
      <c r="C413" s="2" t="n">
        <v>22</v>
      </c>
      <c r="D413" s="6" t="s">
        <v>160</v>
      </c>
      <c r="E413" s="2" t="n">
        <v>1</v>
      </c>
      <c r="F413" s="6" t="s">
        <v>167</v>
      </c>
      <c r="G413" s="8" t="n">
        <v>0.1</v>
      </c>
      <c r="H413" s="6" t="s">
        <v>104</v>
      </c>
      <c r="I413" s="2" t="n">
        <v>61</v>
      </c>
      <c r="J413" s="2" t="n">
        <v>55</v>
      </c>
      <c r="K413" s="2" t="n">
        <v>61</v>
      </c>
      <c r="L413" s="2" t="n">
        <v>55</v>
      </c>
      <c r="M413" s="2" t="n">
        <v>3</v>
      </c>
      <c r="N413" s="2" t="n">
        <v>10</v>
      </c>
      <c r="O413" s="2" t="n">
        <v>241</v>
      </c>
      <c r="P413" s="2" t="n">
        <v>10</v>
      </c>
      <c r="Q413" s="2" t="n">
        <v>85</v>
      </c>
      <c r="R413" s="2" t="n">
        <v>15</v>
      </c>
      <c r="S413" s="2" t="n">
        <v>7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7</v>
      </c>
      <c r="Y413" s="2" t="n">
        <v>7</v>
      </c>
      <c r="Z413" s="2" t="n">
        <v>6</v>
      </c>
      <c r="AA413" s="2" t="n">
        <v>1</v>
      </c>
      <c r="AB413" s="8" t="n">
        <v>0.2846002974</v>
      </c>
      <c r="AC413" s="8" t="n">
        <v>0.0334022923</v>
      </c>
      <c r="AD413" s="8" t="n">
        <v>0.0386852253</v>
      </c>
      <c r="AE413" s="2" t="n">
        <v>1</v>
      </c>
      <c r="AF413" s="8" t="n">
        <v>2.626783</v>
      </c>
      <c r="AG413" s="8" t="n">
        <v>-0.9480881755</v>
      </c>
      <c r="AH413" s="8" t="n">
        <v>0.3180037248</v>
      </c>
      <c r="AI413" s="8" t="n">
        <v>0.001562810689</v>
      </c>
      <c r="AJ413" s="8" t="n">
        <v>-0.3180059966</v>
      </c>
      <c r="AK413" s="8" t="n">
        <v>-0.9480566163</v>
      </c>
      <c r="AL413" s="8" t="n">
        <v>-0.007799899842</v>
      </c>
      <c r="AM413" s="8" t="n">
        <v>-0.000998764189</v>
      </c>
      <c r="AN413" s="8" t="n">
        <v>-0.007891975981</v>
      </c>
      <c r="AO413" s="8" t="n">
        <v>0.9999683591</v>
      </c>
      <c r="AP413" s="8" t="n">
        <v>12.62520541</v>
      </c>
      <c r="AQ413" s="8" t="n">
        <v>2.166564773</v>
      </c>
      <c r="AR413" s="8" t="n">
        <v>0.9139389356</v>
      </c>
      <c r="AS413" s="6" t="s">
        <v>268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/>
    </row>
    <row r="414" customFormat="false" ht="15" hidden="false" customHeight="false" outlineLevel="0" collapsed="false">
      <c r="A414" s="6" t="s">
        <v>53</v>
      </c>
      <c r="B414" s="6" t="s">
        <v>51</v>
      </c>
      <c r="C414" s="2" t="n">
        <v>22</v>
      </c>
      <c r="D414" s="6" t="s">
        <v>162</v>
      </c>
      <c r="E414" s="2" t="n">
        <v>1</v>
      </c>
      <c r="F414" s="6" t="s">
        <v>168</v>
      </c>
      <c r="G414" s="8" t="n">
        <v>0.1</v>
      </c>
      <c r="H414" s="6" t="s">
        <v>104</v>
      </c>
      <c r="I414" s="2" t="n">
        <v>61</v>
      </c>
      <c r="J414" s="2" t="n">
        <v>87</v>
      </c>
      <c r="K414" s="2" t="n">
        <v>61</v>
      </c>
      <c r="L414" s="2" t="n">
        <v>87</v>
      </c>
      <c r="M414" s="2" t="n">
        <v>9</v>
      </c>
      <c r="N414" s="2" t="n">
        <v>13</v>
      </c>
      <c r="O414" s="2" t="n">
        <v>612</v>
      </c>
      <c r="P414" s="2" t="n">
        <v>16</v>
      </c>
      <c r="Q414" s="2" t="n">
        <v>86</v>
      </c>
      <c r="R414" s="2" t="n">
        <v>16</v>
      </c>
      <c r="S414" s="2" t="n">
        <v>7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9</v>
      </c>
      <c r="Y414" s="2" t="n">
        <v>9</v>
      </c>
      <c r="Z414" s="2" t="n">
        <v>0</v>
      </c>
      <c r="AA414" s="2" t="n">
        <v>1</v>
      </c>
      <c r="AB414" s="8" t="n">
        <v>0.4570786621</v>
      </c>
      <c r="AC414" s="8" t="n">
        <v>0.09909639657</v>
      </c>
      <c r="AD414" s="8" t="n">
        <v>0.1039069546</v>
      </c>
      <c r="AE414" s="2" t="n">
        <v>1</v>
      </c>
      <c r="AF414" s="8" t="n">
        <v>3.888484</v>
      </c>
      <c r="AG414" s="8" t="n">
        <v>0.5158712168</v>
      </c>
      <c r="AH414" s="8" t="n">
        <v>0.8566543321</v>
      </c>
      <c r="AI414" s="8" t="n">
        <v>0.00449922134</v>
      </c>
      <c r="AJ414" s="8" t="n">
        <v>-0.8566200428</v>
      </c>
      <c r="AK414" s="8" t="n">
        <v>0.5158908269</v>
      </c>
      <c r="AL414" s="8" t="n">
        <v>-0.007665313841</v>
      </c>
      <c r="AM414" s="8" t="n">
        <v>-0.008887631326</v>
      </c>
      <c r="AN414" s="8" t="n">
        <v>0.0001001916023</v>
      </c>
      <c r="AO414" s="8" t="n">
        <v>0.9999604992</v>
      </c>
      <c r="AP414" s="8" t="n">
        <v>-10.01184596</v>
      </c>
      <c r="AQ414" s="8" t="n">
        <v>11.4370634</v>
      </c>
      <c r="AR414" s="8" t="n">
        <v>0.527471429</v>
      </c>
      <c r="AS414" s="6" t="s">
        <v>268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/>
    </row>
    <row r="415" customFormat="false" ht="15" hidden="false" customHeight="false" outlineLevel="0" collapsed="false">
      <c r="A415" s="6" t="s">
        <v>53</v>
      </c>
      <c r="B415" s="6" t="s">
        <v>52</v>
      </c>
      <c r="C415" s="2" t="n">
        <v>22</v>
      </c>
      <c r="D415" s="6" t="s">
        <v>162</v>
      </c>
      <c r="E415" s="2" t="n">
        <v>1</v>
      </c>
      <c r="F415" s="6" t="s">
        <v>168</v>
      </c>
      <c r="G415" s="8" t="n">
        <v>0.1</v>
      </c>
      <c r="H415" s="6" t="s">
        <v>104</v>
      </c>
      <c r="I415" s="2" t="n">
        <v>61</v>
      </c>
      <c r="J415" s="2" t="n">
        <v>87</v>
      </c>
      <c r="K415" s="2" t="n">
        <v>61</v>
      </c>
      <c r="L415" s="2" t="n">
        <v>87</v>
      </c>
      <c r="M415" s="2" t="n">
        <v>9</v>
      </c>
      <c r="N415" s="2" t="n">
        <v>13</v>
      </c>
      <c r="O415" s="2" t="n">
        <v>612</v>
      </c>
      <c r="P415" s="2" t="n">
        <v>16</v>
      </c>
      <c r="Q415" s="2" t="n">
        <v>86</v>
      </c>
      <c r="R415" s="2" t="n">
        <v>16</v>
      </c>
      <c r="S415" s="2" t="n">
        <v>7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9</v>
      </c>
      <c r="Y415" s="2" t="n">
        <v>9</v>
      </c>
      <c r="Z415" s="2" t="n">
        <v>9</v>
      </c>
      <c r="AA415" s="2" t="n">
        <v>1</v>
      </c>
      <c r="AB415" s="8" t="n">
        <v>0.4570786621</v>
      </c>
      <c r="AC415" s="8" t="n">
        <v>0.09909639657</v>
      </c>
      <c r="AD415" s="8" t="n">
        <v>0.1039069546</v>
      </c>
      <c r="AE415" s="2" t="n">
        <v>1</v>
      </c>
      <c r="AF415" s="8" t="n">
        <v>4.506103</v>
      </c>
      <c r="AG415" s="8" t="n">
        <v>0.5158712168</v>
      </c>
      <c r="AH415" s="8" t="n">
        <v>0.8566543321</v>
      </c>
      <c r="AI415" s="8" t="n">
        <v>0.00449922134</v>
      </c>
      <c r="AJ415" s="8" t="n">
        <v>-0.8566200428</v>
      </c>
      <c r="AK415" s="8" t="n">
        <v>0.5158908269</v>
      </c>
      <c r="AL415" s="8" t="n">
        <v>-0.007665313841</v>
      </c>
      <c r="AM415" s="8" t="n">
        <v>-0.008887631326</v>
      </c>
      <c r="AN415" s="8" t="n">
        <v>0.0001001916023</v>
      </c>
      <c r="AO415" s="8" t="n">
        <v>0.9999604992</v>
      </c>
      <c r="AP415" s="8" t="n">
        <v>-10.01184596</v>
      </c>
      <c r="AQ415" s="8" t="n">
        <v>11.4370634</v>
      </c>
      <c r="AR415" s="8" t="n">
        <v>0.527471429</v>
      </c>
      <c r="AS415" s="6" t="s">
        <v>268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/>
    </row>
    <row r="416" customFormat="false" ht="15" hidden="false" customHeight="false" outlineLevel="0" collapsed="false">
      <c r="A416" s="6" t="s">
        <v>53</v>
      </c>
      <c r="B416" s="6" t="s">
        <v>51</v>
      </c>
      <c r="C416" s="2" t="n">
        <v>22</v>
      </c>
      <c r="D416" s="6" t="s">
        <v>164</v>
      </c>
      <c r="E416" s="2" t="n">
        <v>0</v>
      </c>
      <c r="F416" s="6" t="s">
        <v>169</v>
      </c>
      <c r="G416" s="8" t="n">
        <v>0.1</v>
      </c>
      <c r="H416" s="6" t="s">
        <v>104</v>
      </c>
      <c r="I416" s="2" t="n">
        <v>61</v>
      </c>
      <c r="J416" s="2" t="n">
        <v>88</v>
      </c>
      <c r="K416" s="2" t="n">
        <v>61</v>
      </c>
      <c r="L416" s="2" t="n">
        <v>88</v>
      </c>
      <c r="M416" s="2" t="n">
        <v>8</v>
      </c>
      <c r="N416" s="2" t="n">
        <v>14</v>
      </c>
      <c r="O416" s="2" t="n">
        <v>414</v>
      </c>
      <c r="P416" s="2" t="n">
        <v>17</v>
      </c>
      <c r="Q416" s="2" t="n">
        <v>114</v>
      </c>
      <c r="R416" s="2" t="n">
        <v>24</v>
      </c>
      <c r="S416" s="2" t="n">
        <v>9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11</v>
      </c>
      <c r="Y416" s="2" t="n">
        <v>11</v>
      </c>
      <c r="Z416" s="2" t="n">
        <v>0</v>
      </c>
      <c r="AA416" s="2" t="n">
        <v>1</v>
      </c>
      <c r="AB416" s="8" t="n">
        <v>0.7721143559</v>
      </c>
      <c r="AC416" s="8" t="n">
        <v>0.07289460692</v>
      </c>
      <c r="AD416" s="8" t="n">
        <v>0.08822777919</v>
      </c>
      <c r="AE416" s="2" t="n">
        <v>1</v>
      </c>
      <c r="AF416" s="8" t="n">
        <v>3.282028</v>
      </c>
      <c r="AG416" s="8" t="n">
        <v>-0.8130627748</v>
      </c>
      <c r="AH416" s="8" t="n">
        <v>0.5820818699</v>
      </c>
      <c r="AI416" s="8" t="n">
        <v>-0.01047000335</v>
      </c>
      <c r="AJ416" s="8" t="n">
        <v>-0.582095299</v>
      </c>
      <c r="AK416" s="8" t="n">
        <v>-0.8131180381</v>
      </c>
      <c r="AL416" s="8" t="n">
        <v>-0.00202951278</v>
      </c>
      <c r="AM416" s="8" t="n">
        <v>-0.009694691176</v>
      </c>
      <c r="AN416" s="8" t="n">
        <v>0.004444418437</v>
      </c>
      <c r="AO416" s="8" t="n">
        <v>0.9999431284</v>
      </c>
      <c r="AP416" s="8" t="n">
        <v>16.60393596</v>
      </c>
      <c r="AQ416" s="8" t="n">
        <v>12.64791265</v>
      </c>
      <c r="AR416" s="8" t="n">
        <v>1.491377181</v>
      </c>
      <c r="AS416" s="6" t="s">
        <v>268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/>
    </row>
    <row r="417" customFormat="false" ht="15" hidden="false" customHeight="false" outlineLevel="0" collapsed="false">
      <c r="A417" s="6" t="s">
        <v>53</v>
      </c>
      <c r="B417" s="6" t="s">
        <v>52</v>
      </c>
      <c r="C417" s="2" t="n">
        <v>22</v>
      </c>
      <c r="D417" s="6" t="s">
        <v>164</v>
      </c>
      <c r="E417" s="2" t="n">
        <v>0</v>
      </c>
      <c r="F417" s="6" t="s">
        <v>169</v>
      </c>
      <c r="G417" s="8" t="n">
        <v>0.1</v>
      </c>
      <c r="H417" s="6" t="s">
        <v>104</v>
      </c>
      <c r="I417" s="2" t="n">
        <v>61</v>
      </c>
      <c r="J417" s="2" t="n">
        <v>88</v>
      </c>
      <c r="K417" s="2" t="n">
        <v>61</v>
      </c>
      <c r="L417" s="2" t="n">
        <v>88</v>
      </c>
      <c r="M417" s="2" t="n">
        <v>8</v>
      </c>
      <c r="N417" s="2" t="n">
        <v>14</v>
      </c>
      <c r="O417" s="2" t="n">
        <v>414</v>
      </c>
      <c r="P417" s="2" t="n">
        <v>17</v>
      </c>
      <c r="Q417" s="2" t="n">
        <v>114</v>
      </c>
      <c r="R417" s="2" t="n">
        <v>24</v>
      </c>
      <c r="S417" s="2" t="n">
        <v>9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11</v>
      </c>
      <c r="Y417" s="2" t="n">
        <v>11</v>
      </c>
      <c r="Z417" s="2" t="n">
        <v>9</v>
      </c>
      <c r="AA417" s="2" t="n">
        <v>1</v>
      </c>
      <c r="AB417" s="8" t="n">
        <v>0.2760059423</v>
      </c>
      <c r="AC417" s="8" t="n">
        <v>0.0644898629</v>
      </c>
      <c r="AD417" s="8" t="n">
        <v>0.06774598288</v>
      </c>
      <c r="AE417" s="2" t="n">
        <v>1</v>
      </c>
      <c r="AF417" s="8" t="n">
        <v>3.956244</v>
      </c>
      <c r="AG417" s="8" t="n">
        <v>-0.8134194557</v>
      </c>
      <c r="AH417" s="8" t="n">
        <v>0.5816629823</v>
      </c>
      <c r="AI417" s="8" t="n">
        <v>0.004118766545</v>
      </c>
      <c r="AJ417" s="8" t="n">
        <v>-0.581676934</v>
      </c>
      <c r="AK417" s="8" t="n">
        <v>-0.8133877554</v>
      </c>
      <c r="AL417" s="8" t="n">
        <v>-0.00723213654</v>
      </c>
      <c r="AM417" s="8" t="n">
        <v>-0.0008565118328</v>
      </c>
      <c r="AN417" s="8" t="n">
        <v>-0.008278552063</v>
      </c>
      <c r="AO417" s="8" t="n">
        <v>0.9999653654</v>
      </c>
      <c r="AP417" s="8" t="n">
        <v>16.63975266</v>
      </c>
      <c r="AQ417" s="8" t="n">
        <v>12.63739031</v>
      </c>
      <c r="AR417" s="8" t="n">
        <v>1.617259264</v>
      </c>
      <c r="AS417" s="6" t="s">
        <v>268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/>
    </row>
    <row r="418" customFormat="false" ht="15" hidden="false" customHeight="false" outlineLevel="0" collapsed="false">
      <c r="A418" s="6" t="s">
        <v>53</v>
      </c>
      <c r="B418" s="6" t="s">
        <v>51</v>
      </c>
      <c r="C418" s="2" t="n">
        <v>23</v>
      </c>
      <c r="D418" s="6" t="s">
        <v>158</v>
      </c>
      <c r="E418" s="2" t="n">
        <v>1</v>
      </c>
      <c r="F418" s="6" t="s">
        <v>170</v>
      </c>
      <c r="G418" s="8" t="n">
        <v>0.1</v>
      </c>
      <c r="H418" s="6" t="s">
        <v>104</v>
      </c>
      <c r="I418" s="2" t="n">
        <v>59</v>
      </c>
      <c r="J418" s="2" t="n">
        <v>50</v>
      </c>
      <c r="K418" s="2" t="n">
        <v>59</v>
      </c>
      <c r="L418" s="2" t="n">
        <v>50</v>
      </c>
      <c r="M418" s="2" t="n">
        <v>2</v>
      </c>
      <c r="N418" s="2" t="n">
        <v>10</v>
      </c>
      <c r="O418" s="2" t="n">
        <v>319</v>
      </c>
      <c r="P418" s="2" t="n">
        <v>13</v>
      </c>
      <c r="Q418" s="2" t="n">
        <v>173</v>
      </c>
      <c r="R418" s="2" t="n">
        <v>33</v>
      </c>
      <c r="S418" s="2" t="n">
        <v>14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13</v>
      </c>
      <c r="Y418" s="2" t="n">
        <v>13</v>
      </c>
      <c r="Z418" s="2" t="n">
        <v>0</v>
      </c>
      <c r="AA418" s="2" t="n">
        <v>1</v>
      </c>
      <c r="AB418" s="8" t="n">
        <v>1.498871223</v>
      </c>
      <c r="AC418" s="8" t="n">
        <v>0.1040766969</v>
      </c>
      <c r="AD418" s="8" t="n">
        <v>0.1368749555</v>
      </c>
      <c r="AE418" s="2" t="n">
        <v>1</v>
      </c>
      <c r="AF418" s="8" t="n">
        <v>1.649014</v>
      </c>
      <c r="AG418" s="8" t="n">
        <v>-0.9199579003</v>
      </c>
      <c r="AH418" s="8" t="n">
        <v>0.3918114377</v>
      </c>
      <c r="AI418" s="8" t="n">
        <v>-0.01269877903</v>
      </c>
      <c r="AJ418" s="8" t="n">
        <v>-0.3919903511</v>
      </c>
      <c r="AK418" s="8" t="n">
        <v>-0.919791106</v>
      </c>
      <c r="AL418" s="8" t="n">
        <v>0.01810762234</v>
      </c>
      <c r="AM418" s="8" t="n">
        <v>-0.004585450464</v>
      </c>
      <c r="AN418" s="8" t="n">
        <v>0.02163604908</v>
      </c>
      <c r="AO418" s="8" t="n">
        <v>0.9997553976</v>
      </c>
      <c r="AP418" s="8" t="n">
        <v>-1.47832247</v>
      </c>
      <c r="AQ418" s="8" t="n">
        <v>-3.74078644</v>
      </c>
      <c r="AR418" s="8" t="n">
        <v>0.05305404854</v>
      </c>
      <c r="AS418" s="6" t="s">
        <v>268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/>
    </row>
    <row r="419" customFormat="false" ht="15" hidden="false" customHeight="false" outlineLevel="0" collapsed="false">
      <c r="A419" s="6" t="s">
        <v>53</v>
      </c>
      <c r="B419" s="6" t="s">
        <v>52</v>
      </c>
      <c r="C419" s="2" t="n">
        <v>23</v>
      </c>
      <c r="D419" s="6" t="s">
        <v>158</v>
      </c>
      <c r="E419" s="2" t="n">
        <v>1</v>
      </c>
      <c r="F419" s="6" t="s">
        <v>170</v>
      </c>
      <c r="G419" s="8" t="n">
        <v>0.1</v>
      </c>
      <c r="H419" s="6" t="s">
        <v>104</v>
      </c>
      <c r="I419" s="2" t="n">
        <v>59</v>
      </c>
      <c r="J419" s="2" t="n">
        <v>50</v>
      </c>
      <c r="K419" s="2" t="n">
        <v>59</v>
      </c>
      <c r="L419" s="2" t="n">
        <v>50</v>
      </c>
      <c r="M419" s="2" t="n">
        <v>2</v>
      </c>
      <c r="N419" s="2" t="n">
        <v>10</v>
      </c>
      <c r="O419" s="2" t="n">
        <v>319</v>
      </c>
      <c r="P419" s="2" t="n">
        <v>13</v>
      </c>
      <c r="Q419" s="2" t="n">
        <v>173</v>
      </c>
      <c r="R419" s="2" t="n">
        <v>33</v>
      </c>
      <c r="S419" s="2" t="n">
        <v>14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13</v>
      </c>
      <c r="Y419" s="2" t="n">
        <v>13</v>
      </c>
      <c r="Z419" s="2" t="n">
        <v>12</v>
      </c>
      <c r="AA419" s="2" t="n">
        <v>1</v>
      </c>
      <c r="AB419" s="8" t="n">
        <v>0.4873423019</v>
      </c>
      <c r="AC419" s="8" t="n">
        <v>0.05643164796</v>
      </c>
      <c r="AD419" s="8" t="n">
        <v>0.0638770641</v>
      </c>
      <c r="AE419" s="2" t="n">
        <v>1</v>
      </c>
      <c r="AF419" s="8" t="n">
        <v>2.372095</v>
      </c>
      <c r="AG419" s="8" t="n">
        <v>-0.9198406322</v>
      </c>
      <c r="AH419" s="8" t="n">
        <v>0.3922828305</v>
      </c>
      <c r="AI419" s="8" t="n">
        <v>0.002718862232</v>
      </c>
      <c r="AJ419" s="8" t="n">
        <v>-0.3922651335</v>
      </c>
      <c r="AK419" s="8" t="n">
        <v>-0.9198364457</v>
      </c>
      <c r="AL419" s="8" t="n">
        <v>0.00538314475</v>
      </c>
      <c r="AM419" s="8" t="n">
        <v>0.004612623831</v>
      </c>
      <c r="AN419" s="8" t="n">
        <v>0.003885120414</v>
      </c>
      <c r="AO419" s="8" t="n">
        <v>0.9999818146</v>
      </c>
      <c r="AP419" s="8" t="n">
        <v>-1.443653483</v>
      </c>
      <c r="AQ419" s="8" t="n">
        <v>-3.764640619</v>
      </c>
      <c r="AR419" s="8" t="n">
        <v>0.0918524358</v>
      </c>
      <c r="AS419" s="6" t="s">
        <v>268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/>
    </row>
    <row r="420" customFormat="false" ht="15" hidden="false" customHeight="false" outlineLevel="0" collapsed="false">
      <c r="A420" s="6" t="s">
        <v>53</v>
      </c>
      <c r="B420" s="6" t="s">
        <v>51</v>
      </c>
      <c r="C420" s="2" t="n">
        <v>23</v>
      </c>
      <c r="D420" s="6" t="s">
        <v>160</v>
      </c>
      <c r="E420" s="2" t="n">
        <v>1</v>
      </c>
      <c r="F420" s="6" t="s">
        <v>171</v>
      </c>
      <c r="G420" s="8" t="n">
        <v>0.1</v>
      </c>
      <c r="H420" s="6" t="s">
        <v>104</v>
      </c>
      <c r="I420" s="2" t="n">
        <v>59</v>
      </c>
      <c r="J420" s="2" t="n">
        <v>54</v>
      </c>
      <c r="K420" s="2" t="n">
        <v>59</v>
      </c>
      <c r="L420" s="2" t="n">
        <v>54</v>
      </c>
      <c r="M420" s="2" t="n">
        <v>1</v>
      </c>
      <c r="N420" s="2" t="n">
        <v>7</v>
      </c>
      <c r="O420" s="2" t="n">
        <v>213</v>
      </c>
      <c r="P420" s="2" t="n">
        <v>10</v>
      </c>
      <c r="Q420" s="2" t="n">
        <v>84</v>
      </c>
      <c r="R420" s="2" t="n">
        <v>14</v>
      </c>
      <c r="S420" s="2" t="n">
        <v>7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20</v>
      </c>
      <c r="Y420" s="2" t="n">
        <v>20</v>
      </c>
      <c r="Z420" s="2" t="n">
        <v>0</v>
      </c>
      <c r="AA420" s="2" t="n">
        <v>1</v>
      </c>
      <c r="AB420" s="8" t="n">
        <v>0.4342685726</v>
      </c>
      <c r="AC420" s="8" t="n">
        <v>0.01942323766</v>
      </c>
      <c r="AD420" s="8" t="n">
        <v>0.03288307305</v>
      </c>
      <c r="AE420" s="2" t="n">
        <v>1</v>
      </c>
      <c r="AF420" s="8" t="n">
        <v>8.009898</v>
      </c>
      <c r="AG420" s="8" t="n">
        <v>-0.9480835723</v>
      </c>
      <c r="AH420" s="8" t="n">
        <v>0.3179872968</v>
      </c>
      <c r="AI420" s="8" t="n">
        <v>-0.004649624115</v>
      </c>
      <c r="AJ420" s="8" t="n">
        <v>-0.3179658415</v>
      </c>
      <c r="AK420" s="8" t="n">
        <v>-0.9480899596</v>
      </c>
      <c r="AL420" s="8" t="n">
        <v>-0.004811668042</v>
      </c>
      <c r="AM420" s="8" t="n">
        <v>-0.005938311253</v>
      </c>
      <c r="AN420" s="8" t="n">
        <v>-0.003083441781</v>
      </c>
      <c r="AO420" s="8" t="n">
        <v>0.9999776142</v>
      </c>
      <c r="AP420" s="8" t="n">
        <v>12.61734055</v>
      </c>
      <c r="AQ420" s="8" t="n">
        <v>2.166665394</v>
      </c>
      <c r="AR420" s="8" t="n">
        <v>0.8953643861</v>
      </c>
      <c r="AS420" s="6" t="s">
        <v>268</v>
      </c>
      <c r="AT420" s="2" t="n">
        <v>1</v>
      </c>
      <c r="AU420" s="2" t="n">
        <v>1</v>
      </c>
      <c r="AV420" s="2" t="n">
        <v>1711</v>
      </c>
      <c r="AW420" s="2" t="n">
        <v>20</v>
      </c>
      <c r="AX420" s="8" t="n">
        <v>0.101593532</v>
      </c>
    </row>
    <row r="421" customFormat="false" ht="15" hidden="false" customHeight="false" outlineLevel="0" collapsed="false">
      <c r="A421" s="6" t="s">
        <v>53</v>
      </c>
      <c r="B421" s="6" t="s">
        <v>52</v>
      </c>
      <c r="C421" s="2" t="n">
        <v>23</v>
      </c>
      <c r="D421" s="6" t="s">
        <v>160</v>
      </c>
      <c r="E421" s="2" t="n">
        <v>1</v>
      </c>
      <c r="F421" s="6" t="s">
        <v>171</v>
      </c>
      <c r="G421" s="8" t="n">
        <v>0.1</v>
      </c>
      <c r="H421" s="6" t="s">
        <v>104</v>
      </c>
      <c r="I421" s="2" t="n">
        <v>59</v>
      </c>
      <c r="J421" s="2" t="n">
        <v>54</v>
      </c>
      <c r="K421" s="2" t="n">
        <v>59</v>
      </c>
      <c r="L421" s="2" t="n">
        <v>54</v>
      </c>
      <c r="M421" s="2" t="n">
        <v>1</v>
      </c>
      <c r="N421" s="2" t="n">
        <v>7</v>
      </c>
      <c r="O421" s="2" t="n">
        <v>213</v>
      </c>
      <c r="P421" s="2" t="n">
        <v>10</v>
      </c>
      <c r="Q421" s="2" t="n">
        <v>84</v>
      </c>
      <c r="R421" s="2" t="n">
        <v>14</v>
      </c>
      <c r="S421" s="2" t="n">
        <v>7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20</v>
      </c>
      <c r="Y421" s="2" t="n">
        <v>20</v>
      </c>
      <c r="Z421" s="2" t="n">
        <v>20</v>
      </c>
      <c r="AA421" s="2" t="n">
        <v>1</v>
      </c>
      <c r="AB421" s="8" t="n">
        <v>0.4342685726</v>
      </c>
      <c r="AC421" s="8" t="n">
        <v>0.01942323766</v>
      </c>
      <c r="AD421" s="8" t="n">
        <v>0.03288307305</v>
      </c>
      <c r="AE421" s="2" t="n">
        <v>1</v>
      </c>
      <c r="AF421" s="8" t="n">
        <v>8.930359</v>
      </c>
      <c r="AG421" s="8" t="n">
        <v>-0.9480835723</v>
      </c>
      <c r="AH421" s="8" t="n">
        <v>0.3179872968</v>
      </c>
      <c r="AI421" s="8" t="n">
        <v>-0.004649624115</v>
      </c>
      <c r="AJ421" s="8" t="n">
        <v>-0.3179658415</v>
      </c>
      <c r="AK421" s="8" t="n">
        <v>-0.9480899596</v>
      </c>
      <c r="AL421" s="8" t="n">
        <v>-0.004811668042</v>
      </c>
      <c r="AM421" s="8" t="n">
        <v>-0.005938311253</v>
      </c>
      <c r="AN421" s="8" t="n">
        <v>-0.003083441781</v>
      </c>
      <c r="AO421" s="8" t="n">
        <v>0.9999776142</v>
      </c>
      <c r="AP421" s="8" t="n">
        <v>12.61734055</v>
      </c>
      <c r="AQ421" s="8" t="n">
        <v>2.166665394</v>
      </c>
      <c r="AR421" s="8" t="n">
        <v>0.8953643861</v>
      </c>
      <c r="AS421" s="6" t="s">
        <v>268</v>
      </c>
      <c r="AT421" s="2" t="n">
        <v>1</v>
      </c>
      <c r="AU421" s="2" t="n">
        <v>1</v>
      </c>
      <c r="AV421" s="2" t="n">
        <v>1711</v>
      </c>
      <c r="AW421" s="2" t="n">
        <v>20</v>
      </c>
      <c r="AX421" s="8" t="n">
        <v>0.101593532</v>
      </c>
    </row>
    <row r="422" customFormat="false" ht="15" hidden="false" customHeight="false" outlineLevel="0" collapsed="false">
      <c r="A422" s="6" t="s">
        <v>53</v>
      </c>
      <c r="B422" s="6" t="s">
        <v>51</v>
      </c>
      <c r="C422" s="2" t="n">
        <v>23</v>
      </c>
      <c r="D422" s="6" t="s">
        <v>162</v>
      </c>
      <c r="E422" s="2" t="n">
        <v>1</v>
      </c>
      <c r="F422" s="6" t="s">
        <v>172</v>
      </c>
      <c r="G422" s="8" t="n">
        <v>0.1</v>
      </c>
      <c r="H422" s="6" t="s">
        <v>104</v>
      </c>
      <c r="I422" s="2" t="n">
        <v>59</v>
      </c>
      <c r="J422" s="2" t="n">
        <v>84</v>
      </c>
      <c r="K422" s="2" t="n">
        <v>59</v>
      </c>
      <c r="L422" s="2" t="n">
        <v>84</v>
      </c>
      <c r="M422" s="2" t="n">
        <v>4</v>
      </c>
      <c r="N422" s="2" t="n">
        <v>18</v>
      </c>
      <c r="O422" s="2" t="n">
        <v>541</v>
      </c>
      <c r="P422" s="2" t="n">
        <v>15</v>
      </c>
      <c r="Q422" s="2" t="n">
        <v>74</v>
      </c>
      <c r="R422" s="2" t="n">
        <v>4</v>
      </c>
      <c r="S422" s="2" t="n">
        <v>7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7</v>
      </c>
      <c r="Y422" s="2" t="n">
        <v>7</v>
      </c>
      <c r="Z422" s="2" t="n">
        <v>0</v>
      </c>
      <c r="AA422" s="2" t="n">
        <v>1</v>
      </c>
      <c r="AB422" s="8" t="n">
        <v>0.1452445183</v>
      </c>
      <c r="AC422" s="8" t="n">
        <v>0.04871617396</v>
      </c>
      <c r="AD422" s="8" t="n">
        <v>0.050176609</v>
      </c>
      <c r="AE422" s="2" t="n">
        <v>1</v>
      </c>
      <c r="AF422" s="8" t="n">
        <v>3.014692</v>
      </c>
      <c r="AG422" s="8" t="n">
        <v>0.5157408402</v>
      </c>
      <c r="AH422" s="8" t="n">
        <v>0.8567341175</v>
      </c>
      <c r="AI422" s="8" t="n">
        <v>0.004247083646</v>
      </c>
      <c r="AJ422" s="8" t="n">
        <v>-0.8567376322</v>
      </c>
      <c r="AK422" s="8" t="n">
        <v>0.5157503386</v>
      </c>
      <c r="AL422" s="8" t="n">
        <v>-0.001489239707</v>
      </c>
      <c r="AM422" s="8" t="n">
        <v>-0.003466317294</v>
      </c>
      <c r="AN422" s="8" t="n">
        <v>-0.002870574649</v>
      </c>
      <c r="AO422" s="8" t="n">
        <v>0.9999898722</v>
      </c>
      <c r="AP422" s="8" t="n">
        <v>-10.02119634</v>
      </c>
      <c r="AQ422" s="8" t="n">
        <v>11.45245254</v>
      </c>
      <c r="AR422" s="8" t="n">
        <v>0.4781920186</v>
      </c>
      <c r="AS422" s="6" t="s">
        <v>268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/>
    </row>
    <row r="423" customFormat="false" ht="15" hidden="false" customHeight="false" outlineLevel="0" collapsed="false">
      <c r="A423" s="6" t="s">
        <v>53</v>
      </c>
      <c r="B423" s="6" t="s">
        <v>52</v>
      </c>
      <c r="C423" s="2" t="n">
        <v>23</v>
      </c>
      <c r="D423" s="6" t="s">
        <v>162</v>
      </c>
      <c r="E423" s="2" t="n">
        <v>1</v>
      </c>
      <c r="F423" s="6" t="s">
        <v>172</v>
      </c>
      <c r="G423" s="8" t="n">
        <v>0.1</v>
      </c>
      <c r="H423" s="6" t="s">
        <v>104</v>
      </c>
      <c r="I423" s="2" t="n">
        <v>59</v>
      </c>
      <c r="J423" s="2" t="n">
        <v>84</v>
      </c>
      <c r="K423" s="2" t="n">
        <v>59</v>
      </c>
      <c r="L423" s="2" t="n">
        <v>84</v>
      </c>
      <c r="M423" s="2" t="n">
        <v>4</v>
      </c>
      <c r="N423" s="2" t="n">
        <v>18</v>
      </c>
      <c r="O423" s="2" t="n">
        <v>541</v>
      </c>
      <c r="P423" s="2" t="n">
        <v>15</v>
      </c>
      <c r="Q423" s="2" t="n">
        <v>74</v>
      </c>
      <c r="R423" s="2" t="n">
        <v>4</v>
      </c>
      <c r="S423" s="2" t="n">
        <v>7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7</v>
      </c>
      <c r="Y423" s="2" t="n">
        <v>7</v>
      </c>
      <c r="Z423" s="2" t="n">
        <v>7</v>
      </c>
      <c r="AA423" s="2" t="n">
        <v>1</v>
      </c>
      <c r="AB423" s="8" t="n">
        <v>0.1452445183</v>
      </c>
      <c r="AC423" s="8" t="n">
        <v>0.04871617396</v>
      </c>
      <c r="AD423" s="8" t="n">
        <v>0.050176609</v>
      </c>
      <c r="AE423" s="2" t="n">
        <v>1</v>
      </c>
      <c r="AF423" s="8" t="n">
        <v>3.567269</v>
      </c>
      <c r="AG423" s="8" t="n">
        <v>0.5157408402</v>
      </c>
      <c r="AH423" s="8" t="n">
        <v>0.8567341175</v>
      </c>
      <c r="AI423" s="8" t="n">
        <v>0.004247083646</v>
      </c>
      <c r="AJ423" s="8" t="n">
        <v>-0.8567376322</v>
      </c>
      <c r="AK423" s="8" t="n">
        <v>0.5157503386</v>
      </c>
      <c r="AL423" s="8" t="n">
        <v>-0.001489239707</v>
      </c>
      <c r="AM423" s="8" t="n">
        <v>-0.003466317294</v>
      </c>
      <c r="AN423" s="8" t="n">
        <v>-0.002870574649</v>
      </c>
      <c r="AO423" s="8" t="n">
        <v>0.9999898722</v>
      </c>
      <c r="AP423" s="8" t="n">
        <v>-10.02119634</v>
      </c>
      <c r="AQ423" s="8" t="n">
        <v>11.45245254</v>
      </c>
      <c r="AR423" s="8" t="n">
        <v>0.4781920186</v>
      </c>
      <c r="AS423" s="6" t="s">
        <v>268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/>
    </row>
    <row r="424" customFormat="false" ht="15" hidden="false" customHeight="false" outlineLevel="0" collapsed="false">
      <c r="A424" s="6" t="s">
        <v>53</v>
      </c>
      <c r="B424" s="6" t="s">
        <v>51</v>
      </c>
      <c r="C424" s="2" t="n">
        <v>23</v>
      </c>
      <c r="D424" s="6" t="s">
        <v>164</v>
      </c>
      <c r="E424" s="2" t="n">
        <v>0</v>
      </c>
      <c r="F424" s="6" t="s">
        <v>173</v>
      </c>
      <c r="G424" s="8" t="n">
        <v>0.1</v>
      </c>
      <c r="H424" s="6" t="s">
        <v>104</v>
      </c>
      <c r="I424" s="2" t="n">
        <v>59</v>
      </c>
      <c r="J424" s="2" t="n">
        <v>88</v>
      </c>
      <c r="K424" s="2" t="n">
        <v>59</v>
      </c>
      <c r="L424" s="2" t="n">
        <v>88</v>
      </c>
      <c r="M424" s="2" t="n">
        <v>2</v>
      </c>
      <c r="N424" s="2" t="n">
        <v>11</v>
      </c>
      <c r="O424" s="2" t="n">
        <v>404</v>
      </c>
      <c r="P424" s="2" t="n">
        <v>15</v>
      </c>
      <c r="Q424" s="2" t="n">
        <v>118</v>
      </c>
      <c r="R424" s="2" t="n">
        <v>8</v>
      </c>
      <c r="S424" s="2" t="n">
        <v>11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8</v>
      </c>
      <c r="Y424" s="2" t="n">
        <v>8</v>
      </c>
      <c r="Z424" s="2" t="n">
        <v>0</v>
      </c>
      <c r="AA424" s="2" t="n">
        <v>1</v>
      </c>
      <c r="AB424" s="8" t="n">
        <v>2.744772768</v>
      </c>
      <c r="AC424" s="8" t="n">
        <v>0.2505344865</v>
      </c>
      <c r="AD424" s="8" t="n">
        <v>0.3094133747</v>
      </c>
      <c r="AE424" s="2" t="n">
        <v>0</v>
      </c>
      <c r="AF424" s="8" t="n">
        <v>5.03871</v>
      </c>
      <c r="AG424" s="8" t="n">
        <v>-0.8123033953</v>
      </c>
      <c r="AH424" s="8" t="n">
        <v>0.5817705042</v>
      </c>
      <c r="AI424" s="8" t="n">
        <v>-0.04130707564</v>
      </c>
      <c r="AJ424" s="8" t="n">
        <v>-0.5827207279</v>
      </c>
      <c r="AK424" s="8" t="n">
        <v>-0.8125228137</v>
      </c>
      <c r="AL424" s="8" t="n">
        <v>0.01559584672</v>
      </c>
      <c r="AM424" s="8" t="n">
        <v>-0.02448973771</v>
      </c>
      <c r="AN424" s="8" t="n">
        <v>0.03673904842</v>
      </c>
      <c r="AO424" s="8" t="n">
        <v>0.999024772</v>
      </c>
      <c r="AP424" s="8" t="n">
        <v>16.57643441</v>
      </c>
      <c r="AQ424" s="8" t="n">
        <v>12.66007431</v>
      </c>
      <c r="AR424" s="8" t="n">
        <v>1.312099516</v>
      </c>
      <c r="AS424" s="6" t="s">
        <v>268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/>
    </row>
    <row r="425" customFormat="false" ht="15" hidden="false" customHeight="false" outlineLevel="0" collapsed="false">
      <c r="A425" s="6" t="s">
        <v>53</v>
      </c>
      <c r="B425" s="6" t="s">
        <v>52</v>
      </c>
      <c r="C425" s="2" t="n">
        <v>23</v>
      </c>
      <c r="D425" s="6" t="s">
        <v>164</v>
      </c>
      <c r="E425" s="2" t="n">
        <v>0</v>
      </c>
      <c r="F425" s="6" t="s">
        <v>173</v>
      </c>
      <c r="G425" s="8" t="n">
        <v>0.1</v>
      </c>
      <c r="H425" s="6" t="s">
        <v>104</v>
      </c>
      <c r="I425" s="2" t="n">
        <v>59</v>
      </c>
      <c r="J425" s="2" t="n">
        <v>88</v>
      </c>
      <c r="K425" s="2" t="n">
        <v>59</v>
      </c>
      <c r="L425" s="2" t="n">
        <v>88</v>
      </c>
      <c r="M425" s="2" t="n">
        <v>2</v>
      </c>
      <c r="N425" s="2" t="n">
        <v>11</v>
      </c>
      <c r="O425" s="2" t="n">
        <v>404</v>
      </c>
      <c r="P425" s="2" t="n">
        <v>15</v>
      </c>
      <c r="Q425" s="2" t="n">
        <v>118</v>
      </c>
      <c r="R425" s="2" t="n">
        <v>8</v>
      </c>
      <c r="S425" s="2" t="n">
        <v>11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8</v>
      </c>
      <c r="Y425" s="2" t="n">
        <v>8</v>
      </c>
      <c r="Z425" s="2" t="n">
        <v>7</v>
      </c>
      <c r="AA425" s="2" t="n">
        <v>1</v>
      </c>
      <c r="AB425" s="8" t="n">
        <v>0.7556654063</v>
      </c>
      <c r="AC425" s="8" t="n">
        <v>0.05400806598</v>
      </c>
      <c r="AD425" s="8" t="n">
        <v>0.07405293547</v>
      </c>
      <c r="AE425" s="2" t="n">
        <v>1</v>
      </c>
      <c r="AF425" s="8" t="n">
        <v>5.618754</v>
      </c>
      <c r="AG425" s="8" t="n">
        <v>-0.8129989022</v>
      </c>
      <c r="AH425" s="8" t="n">
        <v>0.5821781847</v>
      </c>
      <c r="AI425" s="8" t="n">
        <v>-0.01006709183</v>
      </c>
      <c r="AJ425" s="8" t="n">
        <v>-0.5822013023</v>
      </c>
      <c r="AK425" s="8" t="n">
        <v>-0.8130443202</v>
      </c>
      <c r="AL425" s="8" t="n">
        <v>-0.0007595843397</v>
      </c>
      <c r="AM425" s="8" t="n">
        <v>-0.008627205263</v>
      </c>
      <c r="AN425" s="8" t="n">
        <v>0.005243532738</v>
      </c>
      <c r="AO425" s="8" t="n">
        <v>0.999949037</v>
      </c>
      <c r="AP425" s="8" t="n">
        <v>16.62760405</v>
      </c>
      <c r="AQ425" s="8" t="n">
        <v>12.63925246</v>
      </c>
      <c r="AR425" s="8" t="n">
        <v>1.502171813</v>
      </c>
      <c r="AS425" s="6" t="s">
        <v>268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/>
    </row>
    <row r="426" customFormat="false" ht="15" hidden="false" customHeight="false" outlineLevel="0" collapsed="false">
      <c r="A426" s="6" t="s">
        <v>53</v>
      </c>
      <c r="B426" s="6" t="s">
        <v>51</v>
      </c>
      <c r="C426" s="2" t="n">
        <v>24</v>
      </c>
      <c r="D426" s="6" t="s">
        <v>158</v>
      </c>
      <c r="E426" s="2" t="n">
        <v>1</v>
      </c>
      <c r="F426" s="6" t="s">
        <v>174</v>
      </c>
      <c r="G426" s="8" t="n">
        <v>0.1</v>
      </c>
      <c r="H426" s="6" t="s">
        <v>104</v>
      </c>
      <c r="I426" s="2" t="n">
        <v>63</v>
      </c>
      <c r="J426" s="2" t="n">
        <v>47</v>
      </c>
      <c r="K426" s="2" t="n">
        <v>63</v>
      </c>
      <c r="L426" s="2" t="n">
        <v>47</v>
      </c>
      <c r="M426" s="2" t="n">
        <v>1</v>
      </c>
      <c r="N426" s="2" t="n">
        <v>10</v>
      </c>
      <c r="O426" s="2" t="n">
        <v>269</v>
      </c>
      <c r="P426" s="2" t="n">
        <v>13</v>
      </c>
      <c r="Q426" s="2" t="n">
        <v>164</v>
      </c>
      <c r="R426" s="2" t="n">
        <v>24</v>
      </c>
      <c r="S426" s="2" t="n">
        <v>14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12</v>
      </c>
      <c r="Y426" s="2" t="n">
        <v>12</v>
      </c>
      <c r="Z426" s="2" t="n">
        <v>0</v>
      </c>
      <c r="AA426" s="2" t="n">
        <v>1</v>
      </c>
      <c r="AB426" s="8" t="n">
        <v>0.08519843707</v>
      </c>
      <c r="AC426" s="8" t="n">
        <v>0.01834939392</v>
      </c>
      <c r="AD426" s="8" t="n">
        <v>0.02032630919</v>
      </c>
      <c r="AE426" s="2" t="n">
        <v>1</v>
      </c>
      <c r="AF426" s="8" t="n">
        <v>2.066139</v>
      </c>
      <c r="AG426" s="8" t="n">
        <v>-0.9190951724</v>
      </c>
      <c r="AH426" s="8" t="n">
        <v>0.3940312116</v>
      </c>
      <c r="AI426" s="8" t="n">
        <v>0.001862349821</v>
      </c>
      <c r="AJ426" s="8" t="n">
        <v>-0.3940353171</v>
      </c>
      <c r="AK426" s="8" t="n">
        <v>-0.9190900068</v>
      </c>
      <c r="AL426" s="8" t="n">
        <v>-0.00311901406</v>
      </c>
      <c r="AM426" s="8" t="n">
        <v>0.0004826782208</v>
      </c>
      <c r="AN426" s="8" t="n">
        <v>-0.003600502368</v>
      </c>
      <c r="AO426" s="8" t="n">
        <v>0.9999934017</v>
      </c>
      <c r="AP426" s="8" t="n">
        <v>-1.436338976</v>
      </c>
      <c r="AQ426" s="8" t="n">
        <v>-3.790798718</v>
      </c>
      <c r="AR426" s="8" t="n">
        <v>0.135738616</v>
      </c>
      <c r="AS426" s="6" t="s">
        <v>268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/>
    </row>
    <row r="427" customFormat="false" ht="15" hidden="false" customHeight="false" outlineLevel="0" collapsed="false">
      <c r="A427" s="6" t="s">
        <v>53</v>
      </c>
      <c r="B427" s="6" t="s">
        <v>52</v>
      </c>
      <c r="C427" s="2" t="n">
        <v>24</v>
      </c>
      <c r="D427" s="6" t="s">
        <v>158</v>
      </c>
      <c r="E427" s="2" t="n">
        <v>1</v>
      </c>
      <c r="F427" s="6" t="s">
        <v>174</v>
      </c>
      <c r="G427" s="8" t="n">
        <v>0.1</v>
      </c>
      <c r="H427" s="6" t="s">
        <v>104</v>
      </c>
      <c r="I427" s="2" t="n">
        <v>63</v>
      </c>
      <c r="J427" s="2" t="n">
        <v>47</v>
      </c>
      <c r="K427" s="2" t="n">
        <v>63</v>
      </c>
      <c r="L427" s="2" t="n">
        <v>47</v>
      </c>
      <c r="M427" s="2" t="n">
        <v>1</v>
      </c>
      <c r="N427" s="2" t="n">
        <v>10</v>
      </c>
      <c r="O427" s="2" t="n">
        <v>269</v>
      </c>
      <c r="P427" s="2" t="n">
        <v>13</v>
      </c>
      <c r="Q427" s="2" t="n">
        <v>164</v>
      </c>
      <c r="R427" s="2" t="n">
        <v>24</v>
      </c>
      <c r="S427" s="2" t="n">
        <v>14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12</v>
      </c>
      <c r="Y427" s="2" t="n">
        <v>12</v>
      </c>
      <c r="Z427" s="2" t="n">
        <v>12</v>
      </c>
      <c r="AA427" s="2" t="n">
        <v>1</v>
      </c>
      <c r="AB427" s="8" t="n">
        <v>0.08519843707</v>
      </c>
      <c r="AC427" s="8" t="n">
        <v>0.01834939392</v>
      </c>
      <c r="AD427" s="8" t="n">
        <v>0.02032630919</v>
      </c>
      <c r="AE427" s="2" t="n">
        <v>1</v>
      </c>
      <c r="AF427" s="8" t="n">
        <v>3.674663</v>
      </c>
      <c r="AG427" s="8" t="n">
        <v>-0.9190951724</v>
      </c>
      <c r="AH427" s="8" t="n">
        <v>0.3940312116</v>
      </c>
      <c r="AI427" s="8" t="n">
        <v>0.001862349821</v>
      </c>
      <c r="AJ427" s="8" t="n">
        <v>-0.3940353171</v>
      </c>
      <c r="AK427" s="8" t="n">
        <v>-0.9190900068</v>
      </c>
      <c r="AL427" s="8" t="n">
        <v>-0.00311901406</v>
      </c>
      <c r="AM427" s="8" t="n">
        <v>0.0004826782208</v>
      </c>
      <c r="AN427" s="8" t="n">
        <v>-0.003600502368</v>
      </c>
      <c r="AO427" s="8" t="n">
        <v>0.9999934017</v>
      </c>
      <c r="AP427" s="8" t="n">
        <v>-1.436338976</v>
      </c>
      <c r="AQ427" s="8" t="n">
        <v>-3.790798718</v>
      </c>
      <c r="AR427" s="8" t="n">
        <v>0.135738616</v>
      </c>
      <c r="AS427" s="6" t="s">
        <v>268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/>
    </row>
    <row r="428" customFormat="false" ht="15" hidden="false" customHeight="false" outlineLevel="0" collapsed="false">
      <c r="A428" s="6" t="s">
        <v>53</v>
      </c>
      <c r="B428" s="6" t="s">
        <v>51</v>
      </c>
      <c r="C428" s="2" t="n">
        <v>24</v>
      </c>
      <c r="D428" s="6" t="s">
        <v>160</v>
      </c>
      <c r="E428" s="2" t="n">
        <v>1</v>
      </c>
      <c r="F428" s="6" t="s">
        <v>175</v>
      </c>
      <c r="G428" s="8" t="n">
        <v>0.1</v>
      </c>
      <c r="H428" s="6" t="s">
        <v>104</v>
      </c>
      <c r="I428" s="2" t="n">
        <v>63</v>
      </c>
      <c r="J428" s="2" t="n">
        <v>58</v>
      </c>
      <c r="K428" s="2" t="n">
        <v>63</v>
      </c>
      <c r="L428" s="2" t="n">
        <v>58</v>
      </c>
      <c r="M428" s="2" t="n">
        <v>1</v>
      </c>
      <c r="N428" s="2" t="n">
        <v>11</v>
      </c>
      <c r="O428" s="2" t="n">
        <v>298</v>
      </c>
      <c r="P428" s="2" t="n">
        <v>14</v>
      </c>
      <c r="Q428" s="2" t="n">
        <v>115</v>
      </c>
      <c r="R428" s="2" t="n">
        <v>15</v>
      </c>
      <c r="S428" s="2" t="n">
        <v>10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7</v>
      </c>
      <c r="Y428" s="2" t="n">
        <v>7</v>
      </c>
      <c r="Z428" s="2" t="n">
        <v>0</v>
      </c>
      <c r="AA428" s="2" t="n">
        <v>1</v>
      </c>
      <c r="AB428" s="8" t="n">
        <v>0.4065910126</v>
      </c>
      <c r="AC428" s="8" t="n">
        <v>0.05276816504</v>
      </c>
      <c r="AD428" s="8" t="n">
        <v>0.05973957842</v>
      </c>
      <c r="AE428" s="2" t="n">
        <v>1</v>
      </c>
      <c r="AF428" s="8" t="n">
        <v>2.928648</v>
      </c>
      <c r="AG428" s="8" t="n">
        <v>-0.9482315723</v>
      </c>
      <c r="AH428" s="8" t="n">
        <v>0.3175617413</v>
      </c>
      <c r="AI428" s="8" t="n">
        <v>-0.003380200565</v>
      </c>
      <c r="AJ428" s="8" t="n">
        <v>-0.3175656381</v>
      </c>
      <c r="AK428" s="8" t="n">
        <v>-0.9482360538</v>
      </c>
      <c r="AL428" s="8" t="n">
        <v>0.0006721230931</v>
      </c>
      <c r="AM428" s="8" t="n">
        <v>-0.002991787465</v>
      </c>
      <c r="AN428" s="8" t="n">
        <v>0.001710763887</v>
      </c>
      <c r="AO428" s="8" t="n">
        <v>0.9999940612</v>
      </c>
      <c r="AP428" s="8" t="n">
        <v>12.61889188</v>
      </c>
      <c r="AQ428" s="8" t="n">
        <v>2.187347214</v>
      </c>
      <c r="AR428" s="8" t="n">
        <v>0.8324393832</v>
      </c>
      <c r="AS428" s="6" t="s">
        <v>268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/>
    </row>
    <row r="429" customFormat="false" ht="15" hidden="false" customHeight="false" outlineLevel="0" collapsed="false">
      <c r="A429" s="6" t="s">
        <v>53</v>
      </c>
      <c r="B429" s="6" t="s">
        <v>52</v>
      </c>
      <c r="C429" s="2" t="n">
        <v>24</v>
      </c>
      <c r="D429" s="6" t="s">
        <v>160</v>
      </c>
      <c r="E429" s="2" t="n">
        <v>1</v>
      </c>
      <c r="F429" s="6" t="s">
        <v>175</v>
      </c>
      <c r="G429" s="8" t="n">
        <v>0.1</v>
      </c>
      <c r="H429" s="6" t="s">
        <v>104</v>
      </c>
      <c r="I429" s="2" t="n">
        <v>63</v>
      </c>
      <c r="J429" s="2" t="n">
        <v>58</v>
      </c>
      <c r="K429" s="2" t="n">
        <v>63</v>
      </c>
      <c r="L429" s="2" t="n">
        <v>58</v>
      </c>
      <c r="M429" s="2" t="n">
        <v>1</v>
      </c>
      <c r="N429" s="2" t="n">
        <v>11</v>
      </c>
      <c r="O429" s="2" t="n">
        <v>298</v>
      </c>
      <c r="P429" s="2" t="n">
        <v>14</v>
      </c>
      <c r="Q429" s="2" t="n">
        <v>115</v>
      </c>
      <c r="R429" s="2" t="n">
        <v>15</v>
      </c>
      <c r="S429" s="2" t="n">
        <v>10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7</v>
      </c>
      <c r="Y429" s="2" t="n">
        <v>7</v>
      </c>
      <c r="Z429" s="2" t="n">
        <v>7</v>
      </c>
      <c r="AA429" s="2" t="n">
        <v>1</v>
      </c>
      <c r="AB429" s="8" t="n">
        <v>0.4065910126</v>
      </c>
      <c r="AC429" s="8" t="n">
        <v>0.05276816504</v>
      </c>
      <c r="AD429" s="8" t="n">
        <v>0.05973957842</v>
      </c>
      <c r="AE429" s="2" t="n">
        <v>1</v>
      </c>
      <c r="AF429" s="8" t="n">
        <v>3.909805</v>
      </c>
      <c r="AG429" s="8" t="n">
        <v>-0.9482315723</v>
      </c>
      <c r="AH429" s="8" t="n">
        <v>0.3175617413</v>
      </c>
      <c r="AI429" s="8" t="n">
        <v>-0.003380200565</v>
      </c>
      <c r="AJ429" s="8" t="n">
        <v>-0.3175656381</v>
      </c>
      <c r="AK429" s="8" t="n">
        <v>-0.9482360538</v>
      </c>
      <c r="AL429" s="8" t="n">
        <v>0.0006721230931</v>
      </c>
      <c r="AM429" s="8" t="n">
        <v>-0.002991787465</v>
      </c>
      <c r="AN429" s="8" t="n">
        <v>0.001710763887</v>
      </c>
      <c r="AO429" s="8" t="n">
        <v>0.9999940612</v>
      </c>
      <c r="AP429" s="8" t="n">
        <v>12.61889188</v>
      </c>
      <c r="AQ429" s="8" t="n">
        <v>2.187347214</v>
      </c>
      <c r="AR429" s="8" t="n">
        <v>0.8324393832</v>
      </c>
      <c r="AS429" s="6" t="s">
        <v>268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/>
    </row>
    <row r="430" customFormat="false" ht="15" hidden="false" customHeight="false" outlineLevel="0" collapsed="false">
      <c r="A430" s="6" t="s">
        <v>53</v>
      </c>
      <c r="B430" s="6" t="s">
        <v>51</v>
      </c>
      <c r="C430" s="2" t="n">
        <v>24</v>
      </c>
      <c r="D430" s="6" t="s">
        <v>162</v>
      </c>
      <c r="E430" s="2" t="n">
        <v>1</v>
      </c>
      <c r="F430" s="6" t="s">
        <v>176</v>
      </c>
      <c r="G430" s="8" t="n">
        <v>0.1</v>
      </c>
      <c r="H430" s="6" t="s">
        <v>104</v>
      </c>
      <c r="I430" s="2" t="n">
        <v>63</v>
      </c>
      <c r="J430" s="2" t="n">
        <v>83</v>
      </c>
      <c r="K430" s="2" t="n">
        <v>63</v>
      </c>
      <c r="L430" s="2" t="n">
        <v>83</v>
      </c>
      <c r="M430" s="2" t="n">
        <v>3</v>
      </c>
      <c r="N430" s="2" t="n">
        <v>16</v>
      </c>
      <c r="O430" s="2" t="n">
        <v>498</v>
      </c>
      <c r="P430" s="2" t="n">
        <v>12</v>
      </c>
      <c r="Q430" s="2" t="n">
        <v>62</v>
      </c>
      <c r="R430" s="2" t="n">
        <v>12</v>
      </c>
      <c r="S430" s="2" t="n">
        <v>5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21</v>
      </c>
      <c r="Y430" s="2" t="n">
        <v>21</v>
      </c>
      <c r="Z430" s="2" t="n">
        <v>0</v>
      </c>
      <c r="AA430" s="2" t="n">
        <v>1</v>
      </c>
      <c r="AB430" s="8" t="n">
        <v>0.0967816506</v>
      </c>
      <c r="AC430" s="8" t="n">
        <v>0.03655920126</v>
      </c>
      <c r="AD430" s="8" t="n">
        <v>0.03675077806</v>
      </c>
      <c r="AE430" s="2" t="n">
        <v>1</v>
      </c>
      <c r="AF430" s="8" t="n">
        <v>13.155225</v>
      </c>
      <c r="AG430" s="8" t="n">
        <v>0.5141267862</v>
      </c>
      <c r="AH430" s="8" t="n">
        <v>0.857708406</v>
      </c>
      <c r="AI430" s="8" t="n">
        <v>0.003152461031</v>
      </c>
      <c r="AJ430" s="8" t="n">
        <v>-0.8577090539</v>
      </c>
      <c r="AK430" s="8" t="n">
        <v>0.5141329603</v>
      </c>
      <c r="AL430" s="8" t="n">
        <v>-0.001574165895</v>
      </c>
      <c r="AM430" s="8" t="n">
        <v>-0.002970959443</v>
      </c>
      <c r="AN430" s="8" t="n">
        <v>-0.001894573515</v>
      </c>
      <c r="AO430" s="8" t="n">
        <v>0.999993792</v>
      </c>
      <c r="AP430" s="8" t="n">
        <v>-10.02991982</v>
      </c>
      <c r="AQ430" s="8" t="n">
        <v>11.46338046</v>
      </c>
      <c r="AR430" s="8" t="n">
        <v>0.4726455679</v>
      </c>
      <c r="AS430" s="6" t="s">
        <v>268</v>
      </c>
      <c r="AT430" s="2" t="n">
        <v>1</v>
      </c>
      <c r="AU430" s="2" t="n">
        <v>1</v>
      </c>
      <c r="AV430" s="2" t="n">
        <v>1651</v>
      </c>
      <c r="AW430" s="2" t="n">
        <v>21</v>
      </c>
      <c r="AX430" s="8" t="n">
        <v>0.076917174</v>
      </c>
    </row>
    <row r="431" customFormat="false" ht="15" hidden="false" customHeight="false" outlineLevel="0" collapsed="false">
      <c r="A431" s="6" t="s">
        <v>53</v>
      </c>
      <c r="B431" s="6" t="s">
        <v>52</v>
      </c>
      <c r="C431" s="2" t="n">
        <v>24</v>
      </c>
      <c r="D431" s="6" t="s">
        <v>162</v>
      </c>
      <c r="E431" s="2" t="n">
        <v>1</v>
      </c>
      <c r="F431" s="6" t="s">
        <v>176</v>
      </c>
      <c r="G431" s="8" t="n">
        <v>0.1</v>
      </c>
      <c r="H431" s="6" t="s">
        <v>104</v>
      </c>
      <c r="I431" s="2" t="n">
        <v>63</v>
      </c>
      <c r="J431" s="2" t="n">
        <v>83</v>
      </c>
      <c r="K431" s="2" t="n">
        <v>63</v>
      </c>
      <c r="L431" s="2" t="n">
        <v>83</v>
      </c>
      <c r="M431" s="2" t="n">
        <v>3</v>
      </c>
      <c r="N431" s="2" t="n">
        <v>16</v>
      </c>
      <c r="O431" s="2" t="n">
        <v>498</v>
      </c>
      <c r="P431" s="2" t="n">
        <v>12</v>
      </c>
      <c r="Q431" s="2" t="n">
        <v>62</v>
      </c>
      <c r="R431" s="2" t="n">
        <v>12</v>
      </c>
      <c r="S431" s="2" t="n">
        <v>5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21</v>
      </c>
      <c r="Y431" s="2" t="n">
        <v>21</v>
      </c>
      <c r="Z431" s="2" t="n">
        <v>20</v>
      </c>
      <c r="AA431" s="2" t="n">
        <v>1</v>
      </c>
      <c r="AB431" s="8" t="n">
        <v>0.0967816506</v>
      </c>
      <c r="AC431" s="8" t="n">
        <v>0.03655920126</v>
      </c>
      <c r="AD431" s="8" t="n">
        <v>0.03675077806</v>
      </c>
      <c r="AE431" s="2" t="n">
        <v>1</v>
      </c>
      <c r="AF431" s="8" t="n">
        <v>14.11128</v>
      </c>
      <c r="AG431" s="8" t="n">
        <v>0.5141267862</v>
      </c>
      <c r="AH431" s="8" t="n">
        <v>0.857708406</v>
      </c>
      <c r="AI431" s="8" t="n">
        <v>0.003152461031</v>
      </c>
      <c r="AJ431" s="8" t="n">
        <v>-0.8577090539</v>
      </c>
      <c r="AK431" s="8" t="n">
        <v>0.5141329603</v>
      </c>
      <c r="AL431" s="8" t="n">
        <v>-0.001574165895</v>
      </c>
      <c r="AM431" s="8" t="n">
        <v>-0.002970959443</v>
      </c>
      <c r="AN431" s="8" t="n">
        <v>-0.001894573515</v>
      </c>
      <c r="AO431" s="8" t="n">
        <v>0.999993792</v>
      </c>
      <c r="AP431" s="8" t="n">
        <v>-10.02991982</v>
      </c>
      <c r="AQ431" s="8" t="n">
        <v>11.46338046</v>
      </c>
      <c r="AR431" s="8" t="n">
        <v>0.4726455679</v>
      </c>
      <c r="AS431" s="6" t="s">
        <v>268</v>
      </c>
      <c r="AT431" s="2" t="n">
        <v>1</v>
      </c>
      <c r="AU431" s="2" t="n">
        <v>1</v>
      </c>
      <c r="AV431" s="2" t="n">
        <v>1651</v>
      </c>
      <c r="AW431" s="2" t="n">
        <v>21</v>
      </c>
      <c r="AX431" s="8" t="n">
        <v>0.076917174</v>
      </c>
    </row>
    <row r="432" customFormat="false" ht="15" hidden="false" customHeight="false" outlineLevel="0" collapsed="false">
      <c r="A432" s="6" t="s">
        <v>53</v>
      </c>
      <c r="B432" s="6" t="s">
        <v>51</v>
      </c>
      <c r="C432" s="2" t="n">
        <v>24</v>
      </c>
      <c r="D432" s="6" t="s">
        <v>164</v>
      </c>
      <c r="E432" s="2" t="n">
        <v>0</v>
      </c>
      <c r="F432" s="6" t="s">
        <v>177</v>
      </c>
      <c r="G432" s="8" t="n">
        <v>0.1</v>
      </c>
      <c r="H432" s="6" t="s">
        <v>104</v>
      </c>
      <c r="I432" s="2" t="n">
        <v>63</v>
      </c>
      <c r="J432" s="2" t="n">
        <v>92</v>
      </c>
      <c r="K432" s="2" t="n">
        <v>63</v>
      </c>
      <c r="L432" s="2" t="n">
        <v>92</v>
      </c>
      <c r="M432" s="2" t="n">
        <v>2</v>
      </c>
      <c r="N432" s="2" t="n">
        <v>17</v>
      </c>
      <c r="O432" s="2" t="n">
        <v>507</v>
      </c>
      <c r="P432" s="2" t="n">
        <v>17</v>
      </c>
      <c r="Q432" s="2" t="n">
        <v>125</v>
      </c>
      <c r="R432" s="2" t="n">
        <v>15</v>
      </c>
      <c r="S432" s="2" t="n">
        <v>11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11</v>
      </c>
      <c r="Y432" s="2" t="n">
        <v>11</v>
      </c>
      <c r="Z432" s="2" t="n">
        <v>0</v>
      </c>
      <c r="AA432" s="2" t="n">
        <v>1</v>
      </c>
      <c r="AB432" s="8" t="n">
        <v>0.8977977408</v>
      </c>
      <c r="AC432" s="8" t="n">
        <v>0.3278813085</v>
      </c>
      <c r="AD432" s="8" t="n">
        <v>0.3360577936</v>
      </c>
      <c r="AE432" s="2" t="n">
        <v>1</v>
      </c>
      <c r="AF432" s="8" t="n">
        <v>3.878921</v>
      </c>
      <c r="AG432" s="8" t="n">
        <v>-0.8134748487</v>
      </c>
      <c r="AH432" s="8" t="n">
        <v>0.5815915674</v>
      </c>
      <c r="AI432" s="8" t="n">
        <v>-0.003149482469</v>
      </c>
      <c r="AJ432" s="8" t="n">
        <v>-0.5815841804</v>
      </c>
      <c r="AK432" s="8" t="n">
        <v>-0.8134006021</v>
      </c>
      <c r="AL432" s="8" t="n">
        <v>0.01180261019</v>
      </c>
      <c r="AM432" s="8" t="n">
        <v>0.004302507625</v>
      </c>
      <c r="AN432" s="8" t="n">
        <v>0.01143281572</v>
      </c>
      <c r="AO432" s="8" t="n">
        <v>0.9999253868</v>
      </c>
      <c r="AP432" s="8" t="n">
        <v>16.61148696</v>
      </c>
      <c r="AQ432" s="8" t="n">
        <v>12.67691871</v>
      </c>
      <c r="AR432" s="8" t="n">
        <v>1.228462487</v>
      </c>
      <c r="AS432" s="6" t="s">
        <v>268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/>
    </row>
    <row r="433" customFormat="false" ht="15" hidden="false" customHeight="false" outlineLevel="0" collapsed="false">
      <c r="A433" s="6" t="s">
        <v>53</v>
      </c>
      <c r="B433" s="6" t="s">
        <v>52</v>
      </c>
      <c r="C433" s="2" t="n">
        <v>24</v>
      </c>
      <c r="D433" s="6" t="s">
        <v>164</v>
      </c>
      <c r="E433" s="2" t="n">
        <v>0</v>
      </c>
      <c r="F433" s="6" t="s">
        <v>177</v>
      </c>
      <c r="G433" s="8" t="n">
        <v>0.1</v>
      </c>
      <c r="H433" s="6" t="s">
        <v>104</v>
      </c>
      <c r="I433" s="2" t="n">
        <v>63</v>
      </c>
      <c r="J433" s="2" t="n">
        <v>92</v>
      </c>
      <c r="K433" s="2" t="n">
        <v>63</v>
      </c>
      <c r="L433" s="2" t="n">
        <v>92</v>
      </c>
      <c r="M433" s="2" t="n">
        <v>2</v>
      </c>
      <c r="N433" s="2" t="n">
        <v>17</v>
      </c>
      <c r="O433" s="2" t="n">
        <v>507</v>
      </c>
      <c r="P433" s="2" t="n">
        <v>17</v>
      </c>
      <c r="Q433" s="2" t="n">
        <v>125</v>
      </c>
      <c r="R433" s="2" t="n">
        <v>15</v>
      </c>
      <c r="S433" s="2" t="n">
        <v>11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11</v>
      </c>
      <c r="Y433" s="2" t="n">
        <v>11</v>
      </c>
      <c r="Z433" s="2" t="n">
        <v>10</v>
      </c>
      <c r="AA433" s="2" t="n">
        <v>1</v>
      </c>
      <c r="AB433" s="8" t="n">
        <v>0.3453634249</v>
      </c>
      <c r="AC433" s="8" t="n">
        <v>0.1858373836</v>
      </c>
      <c r="AD433" s="8" t="n">
        <v>0.1879403637</v>
      </c>
      <c r="AE433" s="2" t="n">
        <v>1</v>
      </c>
      <c r="AF433" s="8" t="n">
        <v>4.991688</v>
      </c>
      <c r="AG433" s="8" t="n">
        <v>-0.8135439316</v>
      </c>
      <c r="AH433" s="8" t="n">
        <v>0.5814882305</v>
      </c>
      <c r="AI433" s="8" t="n">
        <v>0.004208220896</v>
      </c>
      <c r="AJ433" s="8" t="n">
        <v>-0.581479219</v>
      </c>
      <c r="AK433" s="8" t="n">
        <v>-0.813554793</v>
      </c>
      <c r="AL433" s="8" t="n">
        <v>0.003242935037</v>
      </c>
      <c r="AM433" s="8" t="n">
        <v>0.005309346836</v>
      </c>
      <c r="AN433" s="8" t="n">
        <v>0.0001912771202</v>
      </c>
      <c r="AO433" s="8" t="n">
        <v>0.999985887</v>
      </c>
      <c r="AP433" s="8" t="n">
        <v>16.63241296</v>
      </c>
      <c r="AQ433" s="8" t="n">
        <v>12.65736149</v>
      </c>
      <c r="AR433" s="8" t="n">
        <v>1.368267702</v>
      </c>
      <c r="AS433" s="6" t="s">
        <v>268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/>
    </row>
    <row r="434" customFormat="false" ht="15" hidden="false" customHeight="false" outlineLevel="0" collapsed="false">
      <c r="A434" s="6" t="s">
        <v>53</v>
      </c>
      <c r="B434" s="6" t="s">
        <v>51</v>
      </c>
      <c r="C434" s="2" t="n">
        <v>25</v>
      </c>
      <c r="D434" s="6" t="s">
        <v>158</v>
      </c>
      <c r="E434" s="2" t="n">
        <v>1</v>
      </c>
      <c r="F434" s="6" t="s">
        <v>178</v>
      </c>
      <c r="G434" s="8" t="n">
        <v>0.1</v>
      </c>
      <c r="H434" s="6" t="s">
        <v>104</v>
      </c>
      <c r="I434" s="2" t="n">
        <v>65</v>
      </c>
      <c r="J434" s="2" t="n">
        <v>51</v>
      </c>
      <c r="K434" s="2" t="n">
        <v>65</v>
      </c>
      <c r="L434" s="2" t="n">
        <v>51</v>
      </c>
      <c r="M434" s="2" t="n">
        <v>2</v>
      </c>
      <c r="N434" s="2" t="n">
        <v>11</v>
      </c>
      <c r="O434" s="2" t="n">
        <v>358</v>
      </c>
      <c r="P434" s="2" t="n">
        <v>13</v>
      </c>
      <c r="Q434" s="2" t="n">
        <v>146</v>
      </c>
      <c r="R434" s="2" t="n">
        <v>26</v>
      </c>
      <c r="S434" s="2" t="n">
        <v>12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10</v>
      </c>
      <c r="Y434" s="2" t="n">
        <v>10</v>
      </c>
      <c r="Z434" s="2" t="n">
        <v>0</v>
      </c>
      <c r="AA434" s="2" t="n">
        <v>1</v>
      </c>
      <c r="AB434" s="8" t="n">
        <v>2.354774201</v>
      </c>
      <c r="AC434" s="8" t="n">
        <v>0.09523935201</v>
      </c>
      <c r="AD434" s="8" t="n">
        <v>0.1630949614</v>
      </c>
      <c r="AE434" s="2" t="n">
        <v>0</v>
      </c>
      <c r="AF434" s="8" t="n">
        <v>3.231843</v>
      </c>
      <c r="AG434" s="8" t="n">
        <v>-0.9189925244</v>
      </c>
      <c r="AH434" s="8" t="n">
        <v>0.3931740172</v>
      </c>
      <c r="AI434" s="8" t="n">
        <v>-0.02944371546</v>
      </c>
      <c r="AJ434" s="8" t="n">
        <v>-0.3938565152</v>
      </c>
      <c r="AK434" s="8" t="n">
        <v>-0.9188934357</v>
      </c>
      <c r="AL434" s="8" t="n">
        <v>0.0226251922</v>
      </c>
      <c r="AM434" s="8" t="n">
        <v>-0.01815999915</v>
      </c>
      <c r="AN434" s="8" t="n">
        <v>0.03238898166</v>
      </c>
      <c r="AO434" s="8" t="n">
        <v>0.9993103463</v>
      </c>
      <c r="AP434" s="8" t="n">
        <v>-1.510628667</v>
      </c>
      <c r="AQ434" s="8" t="n">
        <v>-3.747484283</v>
      </c>
      <c r="AR434" s="8" t="n">
        <v>0.07930057177</v>
      </c>
      <c r="AS434" s="6" t="s">
        <v>268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/>
    </row>
    <row r="435" customFormat="false" ht="15" hidden="false" customHeight="false" outlineLevel="0" collapsed="false">
      <c r="A435" s="6" t="s">
        <v>53</v>
      </c>
      <c r="B435" s="6" t="s">
        <v>52</v>
      </c>
      <c r="C435" s="2" t="n">
        <v>25</v>
      </c>
      <c r="D435" s="6" t="s">
        <v>158</v>
      </c>
      <c r="E435" s="2" t="n">
        <v>1</v>
      </c>
      <c r="F435" s="6" t="s">
        <v>178</v>
      </c>
      <c r="G435" s="8" t="n">
        <v>0.1</v>
      </c>
      <c r="H435" s="6" t="s">
        <v>104</v>
      </c>
      <c r="I435" s="2" t="n">
        <v>65</v>
      </c>
      <c r="J435" s="2" t="n">
        <v>51</v>
      </c>
      <c r="K435" s="2" t="n">
        <v>65</v>
      </c>
      <c r="L435" s="2" t="n">
        <v>51</v>
      </c>
      <c r="M435" s="2" t="n">
        <v>2</v>
      </c>
      <c r="N435" s="2" t="n">
        <v>11</v>
      </c>
      <c r="O435" s="2" t="n">
        <v>358</v>
      </c>
      <c r="P435" s="2" t="n">
        <v>13</v>
      </c>
      <c r="Q435" s="2" t="n">
        <v>146</v>
      </c>
      <c r="R435" s="2" t="n">
        <v>26</v>
      </c>
      <c r="S435" s="2" t="n">
        <v>12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10</v>
      </c>
      <c r="Y435" s="2" t="n">
        <v>10</v>
      </c>
      <c r="Z435" s="2" t="n">
        <v>9</v>
      </c>
      <c r="AA435" s="2" t="n">
        <v>1</v>
      </c>
      <c r="AB435" s="8" t="n">
        <v>0.2619642118</v>
      </c>
      <c r="AC435" s="8" t="n">
        <v>0.01216589605</v>
      </c>
      <c r="AD435" s="8" t="n">
        <v>0.01887712177</v>
      </c>
      <c r="AE435" s="2" t="n">
        <v>1</v>
      </c>
      <c r="AF435" s="8" t="n">
        <v>3.895512</v>
      </c>
      <c r="AG435" s="8" t="n">
        <v>-0.91938917</v>
      </c>
      <c r="AH435" s="8" t="n">
        <v>0.3933487337</v>
      </c>
      <c r="AI435" s="8" t="n">
        <v>0.0005724567491</v>
      </c>
      <c r="AJ435" s="8" t="n">
        <v>-0.3933481031</v>
      </c>
      <c r="AK435" s="8" t="n">
        <v>-0.9193891069</v>
      </c>
      <c r="AL435" s="8" t="n">
        <v>0.0009694600734</v>
      </c>
      <c r="AM435" s="8" t="n">
        <v>0.0009076463916</v>
      </c>
      <c r="AN435" s="8" t="n">
        <v>0.0006661363158</v>
      </c>
      <c r="AO435" s="8" t="n">
        <v>0.9999993662</v>
      </c>
      <c r="AP435" s="8" t="n">
        <v>-1.45774761</v>
      </c>
      <c r="AQ435" s="8" t="n">
        <v>-3.788111555</v>
      </c>
      <c r="AR435" s="8" t="n">
        <v>0.1302930716</v>
      </c>
      <c r="AS435" s="6" t="s">
        <v>268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/>
    </row>
    <row r="436" customFormat="false" ht="15" hidden="false" customHeight="false" outlineLevel="0" collapsed="false">
      <c r="A436" s="6" t="s">
        <v>53</v>
      </c>
      <c r="B436" s="6" t="s">
        <v>51</v>
      </c>
      <c r="C436" s="2" t="n">
        <v>25</v>
      </c>
      <c r="D436" s="6" t="s">
        <v>160</v>
      </c>
      <c r="E436" s="2" t="n">
        <v>1</v>
      </c>
      <c r="F436" s="6" t="s">
        <v>179</v>
      </c>
      <c r="G436" s="8" t="n">
        <v>0.1</v>
      </c>
      <c r="H436" s="6" t="s">
        <v>104</v>
      </c>
      <c r="I436" s="2" t="n">
        <v>65</v>
      </c>
      <c r="J436" s="2" t="n">
        <v>49</v>
      </c>
      <c r="K436" s="2" t="n">
        <v>65</v>
      </c>
      <c r="L436" s="2" t="n">
        <v>49</v>
      </c>
      <c r="M436" s="2" t="n">
        <v>2</v>
      </c>
      <c r="N436" s="2" t="n">
        <v>9</v>
      </c>
      <c r="O436" s="2" t="n">
        <v>315</v>
      </c>
      <c r="P436" s="2" t="n">
        <v>10</v>
      </c>
      <c r="Q436" s="2" t="n">
        <v>100</v>
      </c>
      <c r="R436" s="2" t="n">
        <v>20</v>
      </c>
      <c r="S436" s="2" t="n">
        <v>8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7</v>
      </c>
      <c r="Y436" s="2" t="n">
        <v>7</v>
      </c>
      <c r="Z436" s="2" t="n">
        <v>0</v>
      </c>
      <c r="AA436" s="2" t="n">
        <v>1</v>
      </c>
      <c r="AB436" s="8" t="n">
        <v>1.074284508</v>
      </c>
      <c r="AC436" s="8" t="n">
        <v>0.05440150931</v>
      </c>
      <c r="AD436" s="8" t="n">
        <v>0.08245450914</v>
      </c>
      <c r="AE436" s="2" t="n">
        <v>1</v>
      </c>
      <c r="AF436" s="8" t="n">
        <v>2.535337</v>
      </c>
      <c r="AG436" s="8" t="n">
        <v>-0.9477094477</v>
      </c>
      <c r="AH436" s="8" t="n">
        <v>0.3188486118</v>
      </c>
      <c r="AI436" s="8" t="n">
        <v>-0.01350428004</v>
      </c>
      <c r="AJ436" s="8" t="n">
        <v>-0.3189520975</v>
      </c>
      <c r="AK436" s="8" t="n">
        <v>-0.9477498398</v>
      </c>
      <c r="AL436" s="8" t="n">
        <v>0.006308774965</v>
      </c>
      <c r="AM436" s="8" t="n">
        <v>-0.01078713511</v>
      </c>
      <c r="AN436" s="8" t="n">
        <v>0.01028610408</v>
      </c>
      <c r="AO436" s="8" t="n">
        <v>0.9998889107</v>
      </c>
      <c r="AP436" s="8" t="n">
        <v>12.59637833</v>
      </c>
      <c r="AQ436" s="8" t="n">
        <v>2.207470924</v>
      </c>
      <c r="AR436" s="8" t="n">
        <v>0.9020274627</v>
      </c>
      <c r="AS436" s="6" t="s">
        <v>268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/>
    </row>
    <row r="437" customFormat="false" ht="15" hidden="false" customHeight="false" outlineLevel="0" collapsed="false">
      <c r="A437" s="6" t="s">
        <v>53</v>
      </c>
      <c r="B437" s="6" t="s">
        <v>52</v>
      </c>
      <c r="C437" s="2" t="n">
        <v>25</v>
      </c>
      <c r="D437" s="6" t="s">
        <v>160</v>
      </c>
      <c r="E437" s="2" t="n">
        <v>1</v>
      </c>
      <c r="F437" s="6" t="s">
        <v>179</v>
      </c>
      <c r="G437" s="8" t="n">
        <v>0.1</v>
      </c>
      <c r="H437" s="6" t="s">
        <v>104</v>
      </c>
      <c r="I437" s="2" t="n">
        <v>65</v>
      </c>
      <c r="J437" s="2" t="n">
        <v>49</v>
      </c>
      <c r="K437" s="2" t="n">
        <v>65</v>
      </c>
      <c r="L437" s="2" t="n">
        <v>49</v>
      </c>
      <c r="M437" s="2" t="n">
        <v>2</v>
      </c>
      <c r="N437" s="2" t="n">
        <v>9</v>
      </c>
      <c r="O437" s="2" t="n">
        <v>315</v>
      </c>
      <c r="P437" s="2" t="n">
        <v>10</v>
      </c>
      <c r="Q437" s="2" t="n">
        <v>100</v>
      </c>
      <c r="R437" s="2" t="n">
        <v>20</v>
      </c>
      <c r="S437" s="2" t="n">
        <v>8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7</v>
      </c>
      <c r="Y437" s="2" t="n">
        <v>7</v>
      </c>
      <c r="Z437" s="2" t="n">
        <v>7</v>
      </c>
      <c r="AA437" s="2" t="n">
        <v>1</v>
      </c>
      <c r="AB437" s="8" t="n">
        <v>1.074284508</v>
      </c>
      <c r="AC437" s="8" t="n">
        <v>0.05440150931</v>
      </c>
      <c r="AD437" s="8" t="n">
        <v>0.08245450914</v>
      </c>
      <c r="AE437" s="2" t="n">
        <v>1</v>
      </c>
      <c r="AF437" s="8" t="n">
        <v>3.3002</v>
      </c>
      <c r="AG437" s="8" t="n">
        <v>-0.9477094477</v>
      </c>
      <c r="AH437" s="8" t="n">
        <v>0.3188486118</v>
      </c>
      <c r="AI437" s="8" t="n">
        <v>-0.01350428004</v>
      </c>
      <c r="AJ437" s="8" t="n">
        <v>-0.3189520975</v>
      </c>
      <c r="AK437" s="8" t="n">
        <v>-0.9477498398</v>
      </c>
      <c r="AL437" s="8" t="n">
        <v>0.006308774965</v>
      </c>
      <c r="AM437" s="8" t="n">
        <v>-0.01078713511</v>
      </c>
      <c r="AN437" s="8" t="n">
        <v>0.01028610408</v>
      </c>
      <c r="AO437" s="8" t="n">
        <v>0.9998889107</v>
      </c>
      <c r="AP437" s="8" t="n">
        <v>12.59637833</v>
      </c>
      <c r="AQ437" s="8" t="n">
        <v>2.207470924</v>
      </c>
      <c r="AR437" s="8" t="n">
        <v>0.9020274627</v>
      </c>
      <c r="AS437" s="6" t="s">
        <v>268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/>
    </row>
    <row r="438" customFormat="false" ht="15" hidden="false" customHeight="false" outlineLevel="0" collapsed="false">
      <c r="A438" s="6" t="s">
        <v>53</v>
      </c>
      <c r="B438" s="6" t="s">
        <v>51</v>
      </c>
      <c r="C438" s="2" t="n">
        <v>25</v>
      </c>
      <c r="D438" s="6" t="s">
        <v>162</v>
      </c>
      <c r="E438" s="2" t="n">
        <v>1</v>
      </c>
      <c r="F438" s="6" t="s">
        <v>180</v>
      </c>
      <c r="G438" s="8" t="n">
        <v>0.1</v>
      </c>
      <c r="H438" s="6" t="s">
        <v>104</v>
      </c>
      <c r="I438" s="2" t="n">
        <v>65</v>
      </c>
      <c r="J438" s="2" t="n">
        <v>79</v>
      </c>
      <c r="K438" s="2" t="n">
        <v>65</v>
      </c>
      <c r="L438" s="2" t="n">
        <v>79</v>
      </c>
      <c r="M438" s="2" t="n">
        <v>5</v>
      </c>
      <c r="N438" s="2" t="n">
        <v>19</v>
      </c>
      <c r="O438" s="2" t="n">
        <v>566</v>
      </c>
      <c r="P438" s="2" t="n">
        <v>15</v>
      </c>
      <c r="Q438" s="2" t="n">
        <v>66</v>
      </c>
      <c r="R438" s="2" t="n">
        <v>16</v>
      </c>
      <c r="S438" s="2" t="n">
        <v>5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18</v>
      </c>
      <c r="Y438" s="2" t="n">
        <v>18</v>
      </c>
      <c r="Z438" s="2" t="n">
        <v>0</v>
      </c>
      <c r="AA438" s="2" t="n">
        <v>1</v>
      </c>
      <c r="AB438" s="8" t="n">
        <v>0.1262869683</v>
      </c>
      <c r="AC438" s="8" t="n">
        <v>0.0184719901</v>
      </c>
      <c r="AD438" s="8" t="n">
        <v>0.0201218803</v>
      </c>
      <c r="AE438" s="2" t="n">
        <v>1</v>
      </c>
      <c r="AF438" s="8" t="n">
        <v>7.354504</v>
      </c>
      <c r="AG438" s="8" t="n">
        <v>0.5145265357</v>
      </c>
      <c r="AH438" s="8" t="n">
        <v>0.8574616331</v>
      </c>
      <c r="AI438" s="8" t="n">
        <v>0.004689533101</v>
      </c>
      <c r="AJ438" s="8" t="n">
        <v>-0.8574726719</v>
      </c>
      <c r="AK438" s="8" t="n">
        <v>0.5145289288</v>
      </c>
      <c r="AL438" s="8" t="n">
        <v>0.0007735851699</v>
      </c>
      <c r="AM438" s="8" t="n">
        <v>-0.00174958084</v>
      </c>
      <c r="AN438" s="8" t="n">
        <v>-0.004419176576</v>
      </c>
      <c r="AO438" s="8" t="n">
        <v>0.9999887049</v>
      </c>
      <c r="AP438" s="8" t="n">
        <v>-10.03451367</v>
      </c>
      <c r="AQ438" s="8" t="n">
        <v>11.47050792</v>
      </c>
      <c r="AR438" s="8" t="n">
        <v>0.4547949341</v>
      </c>
      <c r="AS438" s="6" t="s">
        <v>268</v>
      </c>
      <c r="AT438" s="2" t="n">
        <v>1</v>
      </c>
      <c r="AU438" s="2" t="n">
        <v>1</v>
      </c>
      <c r="AV438" s="2" t="n">
        <v>952</v>
      </c>
      <c r="AW438" s="2" t="n">
        <v>18</v>
      </c>
      <c r="AX438" s="8" t="n">
        <v>0.08350711426</v>
      </c>
    </row>
    <row r="439" customFormat="false" ht="15" hidden="false" customHeight="false" outlineLevel="0" collapsed="false">
      <c r="A439" s="6" t="s">
        <v>53</v>
      </c>
      <c r="B439" s="6" t="s">
        <v>52</v>
      </c>
      <c r="C439" s="2" t="n">
        <v>25</v>
      </c>
      <c r="D439" s="6" t="s">
        <v>162</v>
      </c>
      <c r="E439" s="2" t="n">
        <v>1</v>
      </c>
      <c r="F439" s="6" t="s">
        <v>180</v>
      </c>
      <c r="G439" s="8" t="n">
        <v>0.1</v>
      </c>
      <c r="H439" s="6" t="s">
        <v>104</v>
      </c>
      <c r="I439" s="2" t="n">
        <v>65</v>
      </c>
      <c r="J439" s="2" t="n">
        <v>79</v>
      </c>
      <c r="K439" s="2" t="n">
        <v>65</v>
      </c>
      <c r="L439" s="2" t="n">
        <v>79</v>
      </c>
      <c r="M439" s="2" t="n">
        <v>5</v>
      </c>
      <c r="N439" s="2" t="n">
        <v>19</v>
      </c>
      <c r="O439" s="2" t="n">
        <v>566</v>
      </c>
      <c r="P439" s="2" t="n">
        <v>15</v>
      </c>
      <c r="Q439" s="2" t="n">
        <v>66</v>
      </c>
      <c r="R439" s="2" t="n">
        <v>16</v>
      </c>
      <c r="S439" s="2" t="n">
        <v>5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18</v>
      </c>
      <c r="Y439" s="2" t="n">
        <v>18</v>
      </c>
      <c r="Z439" s="2" t="n">
        <v>18</v>
      </c>
      <c r="AA439" s="2" t="n">
        <v>1</v>
      </c>
      <c r="AB439" s="8" t="n">
        <v>0.1262869683</v>
      </c>
      <c r="AC439" s="8" t="n">
        <v>0.0184719901</v>
      </c>
      <c r="AD439" s="8" t="n">
        <v>0.0201218803</v>
      </c>
      <c r="AE439" s="2" t="n">
        <v>1</v>
      </c>
      <c r="AF439" s="8" t="n">
        <v>8.950991</v>
      </c>
      <c r="AG439" s="8" t="n">
        <v>0.5145265357</v>
      </c>
      <c r="AH439" s="8" t="n">
        <v>0.8574616331</v>
      </c>
      <c r="AI439" s="8" t="n">
        <v>0.004689533101</v>
      </c>
      <c r="AJ439" s="8" t="n">
        <v>-0.8574726719</v>
      </c>
      <c r="AK439" s="8" t="n">
        <v>0.5145289288</v>
      </c>
      <c r="AL439" s="8" t="n">
        <v>0.0007735851699</v>
      </c>
      <c r="AM439" s="8" t="n">
        <v>-0.00174958084</v>
      </c>
      <c r="AN439" s="8" t="n">
        <v>-0.004419176576</v>
      </c>
      <c r="AO439" s="8" t="n">
        <v>0.9999887049</v>
      </c>
      <c r="AP439" s="8" t="n">
        <v>-10.03451367</v>
      </c>
      <c r="AQ439" s="8" t="n">
        <v>11.47050792</v>
      </c>
      <c r="AR439" s="8" t="n">
        <v>0.4547949341</v>
      </c>
      <c r="AS439" s="6" t="s">
        <v>268</v>
      </c>
      <c r="AT439" s="2" t="n">
        <v>1</v>
      </c>
      <c r="AU439" s="2" t="n">
        <v>1</v>
      </c>
      <c r="AV439" s="2" t="n">
        <v>952</v>
      </c>
      <c r="AW439" s="2" t="n">
        <v>18</v>
      </c>
      <c r="AX439" s="8" t="n">
        <v>0.08350711426</v>
      </c>
    </row>
    <row r="440" customFormat="false" ht="15" hidden="false" customHeight="false" outlineLevel="0" collapsed="false">
      <c r="A440" s="6" t="s">
        <v>53</v>
      </c>
      <c r="B440" s="6" t="s">
        <v>51</v>
      </c>
      <c r="C440" s="2" t="n">
        <v>25</v>
      </c>
      <c r="D440" s="6" t="s">
        <v>164</v>
      </c>
      <c r="E440" s="2" t="n">
        <v>0</v>
      </c>
      <c r="F440" s="6" t="s">
        <v>181</v>
      </c>
      <c r="G440" s="8" t="n">
        <v>0.1</v>
      </c>
      <c r="H440" s="6" t="s">
        <v>104</v>
      </c>
      <c r="I440" s="2" t="n">
        <v>65</v>
      </c>
      <c r="J440" s="2" t="n">
        <v>84</v>
      </c>
      <c r="K440" s="2" t="n">
        <v>65</v>
      </c>
      <c r="L440" s="2" t="n">
        <v>84</v>
      </c>
      <c r="M440" s="2" t="n">
        <v>6</v>
      </c>
      <c r="N440" s="2" t="n">
        <v>13</v>
      </c>
      <c r="O440" s="2" t="n">
        <v>457</v>
      </c>
      <c r="P440" s="2" t="n">
        <v>18</v>
      </c>
      <c r="Q440" s="2" t="n">
        <v>108</v>
      </c>
      <c r="R440" s="2" t="n">
        <v>8</v>
      </c>
      <c r="S440" s="2" t="n">
        <v>10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10</v>
      </c>
      <c r="Y440" s="2" t="n">
        <v>10</v>
      </c>
      <c r="Z440" s="2" t="n">
        <v>0</v>
      </c>
      <c r="AA440" s="2" t="n">
        <v>1</v>
      </c>
      <c r="AB440" s="8" t="n">
        <v>1.297111383</v>
      </c>
      <c r="AC440" s="8" t="n">
        <v>0.05637943037</v>
      </c>
      <c r="AD440" s="8" t="n">
        <v>0.0929703751</v>
      </c>
      <c r="AE440" s="2" t="n">
        <v>1</v>
      </c>
      <c r="AF440" s="8" t="n">
        <v>3.185133</v>
      </c>
      <c r="AG440" s="8" t="n">
        <v>-0.8120830008</v>
      </c>
      <c r="AH440" s="8" t="n">
        <v>0.5832251691</v>
      </c>
      <c r="AI440" s="8" t="n">
        <v>-0.01922503534</v>
      </c>
      <c r="AJ440" s="8" t="n">
        <v>-0.5833557876</v>
      </c>
      <c r="AK440" s="8" t="n">
        <v>-0.8122153455</v>
      </c>
      <c r="AL440" s="8" t="n">
        <v>0.001502534129</v>
      </c>
      <c r="AM440" s="8" t="n">
        <v>-0.014738553</v>
      </c>
      <c r="AN440" s="8" t="n">
        <v>0.01243521805</v>
      </c>
      <c r="AO440" s="8" t="n">
        <v>0.9998140529</v>
      </c>
      <c r="AP440" s="8" t="n">
        <v>16.59047605</v>
      </c>
      <c r="AQ440" s="8" t="n">
        <v>12.66175939</v>
      </c>
      <c r="AR440" s="8" t="n">
        <v>1.535455918</v>
      </c>
      <c r="AS440" s="6" t="s">
        <v>268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/>
    </row>
    <row r="441" customFormat="false" ht="15" hidden="false" customHeight="false" outlineLevel="0" collapsed="false">
      <c r="A441" s="6" t="s">
        <v>53</v>
      </c>
      <c r="B441" s="6" t="s">
        <v>52</v>
      </c>
      <c r="C441" s="2" t="n">
        <v>25</v>
      </c>
      <c r="D441" s="6" t="s">
        <v>164</v>
      </c>
      <c r="E441" s="2" t="n">
        <v>0</v>
      </c>
      <c r="F441" s="6" t="s">
        <v>181</v>
      </c>
      <c r="G441" s="8" t="n">
        <v>0.1</v>
      </c>
      <c r="H441" s="6" t="s">
        <v>104</v>
      </c>
      <c r="I441" s="2" t="n">
        <v>65</v>
      </c>
      <c r="J441" s="2" t="n">
        <v>84</v>
      </c>
      <c r="K441" s="2" t="n">
        <v>65</v>
      </c>
      <c r="L441" s="2" t="n">
        <v>84</v>
      </c>
      <c r="M441" s="2" t="n">
        <v>6</v>
      </c>
      <c r="N441" s="2" t="n">
        <v>13</v>
      </c>
      <c r="O441" s="2" t="n">
        <v>457</v>
      </c>
      <c r="P441" s="2" t="n">
        <v>18</v>
      </c>
      <c r="Q441" s="2" t="n">
        <v>108</v>
      </c>
      <c r="R441" s="2" t="n">
        <v>8</v>
      </c>
      <c r="S441" s="2" t="n">
        <v>10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10</v>
      </c>
      <c r="Y441" s="2" t="n">
        <v>10</v>
      </c>
      <c r="Z441" s="2" t="n">
        <v>9</v>
      </c>
      <c r="AA441" s="2" t="n">
        <v>1</v>
      </c>
      <c r="AB441" s="8" t="n">
        <v>0.4231984436</v>
      </c>
      <c r="AC441" s="8" t="n">
        <v>0.05474228131</v>
      </c>
      <c r="AD441" s="8" t="n">
        <v>0.06224592141</v>
      </c>
      <c r="AE441" s="2" t="n">
        <v>1</v>
      </c>
      <c r="AF441" s="8" t="n">
        <v>3.978931</v>
      </c>
      <c r="AG441" s="8" t="n">
        <v>-0.8126991906</v>
      </c>
      <c r="AH441" s="8" t="n">
        <v>0.5826703716</v>
      </c>
      <c r="AI441" s="8" t="n">
        <v>-0.003906878972</v>
      </c>
      <c r="AJ441" s="8" t="n">
        <v>-0.5826506658</v>
      </c>
      <c r="AK441" s="8" t="n">
        <v>-0.8127063163</v>
      </c>
      <c r="AL441" s="8" t="n">
        <v>-0.005161887924</v>
      </c>
      <c r="AM441" s="8" t="n">
        <v>-0.006182824373</v>
      </c>
      <c r="AN441" s="8" t="n">
        <v>-0.001918716503</v>
      </c>
      <c r="AO441" s="8" t="n">
        <v>0.9999790454</v>
      </c>
      <c r="AP441" s="8" t="n">
        <v>16.63502947</v>
      </c>
      <c r="AQ441" s="8" t="n">
        <v>12.64241739</v>
      </c>
      <c r="AR441" s="8" t="n">
        <v>1.607671306</v>
      </c>
      <c r="AS441" s="6" t="s">
        <v>268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/>
    </row>
    <row r="442" customFormat="false" ht="15" hidden="false" customHeight="false" outlineLevel="0" collapsed="false">
      <c r="A442" s="6" t="s">
        <v>53</v>
      </c>
      <c r="B442" s="6" t="s">
        <v>51</v>
      </c>
      <c r="C442" s="2" t="n">
        <v>26</v>
      </c>
      <c r="D442" s="6" t="s">
        <v>158</v>
      </c>
      <c r="E442" s="2" t="n">
        <v>1</v>
      </c>
      <c r="F442" s="6" t="s">
        <v>182</v>
      </c>
      <c r="G442" s="8" t="n">
        <v>0.1</v>
      </c>
      <c r="H442" s="6" t="s">
        <v>104</v>
      </c>
      <c r="I442" s="2" t="n">
        <v>58</v>
      </c>
      <c r="J442" s="2" t="n">
        <v>50</v>
      </c>
      <c r="K442" s="2" t="n">
        <v>58</v>
      </c>
      <c r="L442" s="2" t="n">
        <v>50</v>
      </c>
      <c r="M442" s="2" t="n">
        <v>1</v>
      </c>
      <c r="N442" s="2" t="n">
        <v>10</v>
      </c>
      <c r="O442" s="2" t="n">
        <v>295</v>
      </c>
      <c r="P442" s="2" t="n">
        <v>14</v>
      </c>
      <c r="Q442" s="2" t="n">
        <v>192</v>
      </c>
      <c r="R442" s="2" t="n">
        <v>22</v>
      </c>
      <c r="S442" s="2" t="n">
        <v>17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12</v>
      </c>
      <c r="Y442" s="2" t="n">
        <v>12</v>
      </c>
      <c r="Z442" s="2" t="n">
        <v>0</v>
      </c>
      <c r="AA442" s="2" t="n">
        <v>1</v>
      </c>
      <c r="AB442" s="8" t="n">
        <v>0.2014852476</v>
      </c>
      <c r="AC442" s="8" t="n">
        <v>0.02160446272</v>
      </c>
      <c r="AD442" s="8" t="n">
        <v>0.02493475514</v>
      </c>
      <c r="AE442" s="2" t="n">
        <v>1</v>
      </c>
      <c r="AF442" s="8" t="n">
        <v>2.566917</v>
      </c>
      <c r="AG442" s="8" t="n">
        <v>-0.9195377849</v>
      </c>
      <c r="AH442" s="8" t="n">
        <v>0.3930010046</v>
      </c>
      <c r="AI442" s="8" t="n">
        <v>0.0006873871979</v>
      </c>
      <c r="AJ442" s="8" t="n">
        <v>-0.3930011847</v>
      </c>
      <c r="AK442" s="8" t="n">
        <v>-0.9195379535</v>
      </c>
      <c r="AL442" s="8" t="n">
        <v>-0.0001444716631</v>
      </c>
      <c r="AM442" s="8" t="n">
        <v>0.0005753011085</v>
      </c>
      <c r="AN442" s="8" t="n">
        <v>-0.0004029911362</v>
      </c>
      <c r="AO442" s="8" t="n">
        <v>0.9999997533</v>
      </c>
      <c r="AP442" s="8" t="n">
        <v>-1.463005165</v>
      </c>
      <c r="AQ442" s="8" t="n">
        <v>-3.78822398</v>
      </c>
      <c r="AR442" s="8" t="n">
        <v>0.1197040227</v>
      </c>
      <c r="AS442" s="6" t="s">
        <v>268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/>
    </row>
    <row r="443" customFormat="false" ht="15" hidden="false" customHeight="false" outlineLevel="0" collapsed="false">
      <c r="A443" s="6" t="s">
        <v>53</v>
      </c>
      <c r="B443" s="6" t="s">
        <v>52</v>
      </c>
      <c r="C443" s="2" t="n">
        <v>26</v>
      </c>
      <c r="D443" s="6" t="s">
        <v>158</v>
      </c>
      <c r="E443" s="2" t="n">
        <v>1</v>
      </c>
      <c r="F443" s="6" t="s">
        <v>182</v>
      </c>
      <c r="G443" s="8" t="n">
        <v>0.1</v>
      </c>
      <c r="H443" s="6" t="s">
        <v>104</v>
      </c>
      <c r="I443" s="2" t="n">
        <v>58</v>
      </c>
      <c r="J443" s="2" t="n">
        <v>50</v>
      </c>
      <c r="K443" s="2" t="n">
        <v>58</v>
      </c>
      <c r="L443" s="2" t="n">
        <v>50</v>
      </c>
      <c r="M443" s="2" t="n">
        <v>1</v>
      </c>
      <c r="N443" s="2" t="n">
        <v>10</v>
      </c>
      <c r="O443" s="2" t="n">
        <v>295</v>
      </c>
      <c r="P443" s="2" t="n">
        <v>14</v>
      </c>
      <c r="Q443" s="2" t="n">
        <v>192</v>
      </c>
      <c r="R443" s="2" t="n">
        <v>22</v>
      </c>
      <c r="S443" s="2" t="n">
        <v>17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12</v>
      </c>
      <c r="Y443" s="2" t="n">
        <v>12</v>
      </c>
      <c r="Z443" s="2" t="n">
        <v>12</v>
      </c>
      <c r="AA443" s="2" t="n">
        <v>1</v>
      </c>
      <c r="AB443" s="8" t="n">
        <v>0.2014852476</v>
      </c>
      <c r="AC443" s="8" t="n">
        <v>0.02160446272</v>
      </c>
      <c r="AD443" s="8" t="n">
        <v>0.02493475514</v>
      </c>
      <c r="AE443" s="2" t="n">
        <v>1</v>
      </c>
      <c r="AF443" s="8" t="n">
        <v>3.335663</v>
      </c>
      <c r="AG443" s="8" t="n">
        <v>-0.9195377849</v>
      </c>
      <c r="AH443" s="8" t="n">
        <v>0.3930010046</v>
      </c>
      <c r="AI443" s="8" t="n">
        <v>0.0006873871979</v>
      </c>
      <c r="AJ443" s="8" t="n">
        <v>-0.3930011847</v>
      </c>
      <c r="AK443" s="8" t="n">
        <v>-0.9195379535</v>
      </c>
      <c r="AL443" s="8" t="n">
        <v>-0.0001444716631</v>
      </c>
      <c r="AM443" s="8" t="n">
        <v>0.0005753011085</v>
      </c>
      <c r="AN443" s="8" t="n">
        <v>-0.0004029911362</v>
      </c>
      <c r="AO443" s="8" t="n">
        <v>0.9999997533</v>
      </c>
      <c r="AP443" s="8" t="n">
        <v>-1.463005165</v>
      </c>
      <c r="AQ443" s="8" t="n">
        <v>-3.78822398</v>
      </c>
      <c r="AR443" s="8" t="n">
        <v>0.1197040227</v>
      </c>
      <c r="AS443" s="6" t="s">
        <v>268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/>
    </row>
    <row r="444" customFormat="false" ht="15" hidden="false" customHeight="false" outlineLevel="0" collapsed="false">
      <c r="A444" s="6" t="s">
        <v>53</v>
      </c>
      <c r="B444" s="6" t="s">
        <v>51</v>
      </c>
      <c r="C444" s="2" t="n">
        <v>26</v>
      </c>
      <c r="D444" s="6" t="s">
        <v>160</v>
      </c>
      <c r="E444" s="2" t="n">
        <v>1</v>
      </c>
      <c r="F444" s="6" t="s">
        <v>183</v>
      </c>
      <c r="G444" s="8" t="n">
        <v>0.1</v>
      </c>
      <c r="H444" s="6" t="s">
        <v>104</v>
      </c>
      <c r="I444" s="2" t="n">
        <v>58</v>
      </c>
      <c r="J444" s="2" t="n">
        <v>55</v>
      </c>
      <c r="K444" s="2" t="n">
        <v>58</v>
      </c>
      <c r="L444" s="2" t="n">
        <v>55</v>
      </c>
      <c r="M444" s="2" t="n">
        <v>0</v>
      </c>
      <c r="N444" s="2" t="n">
        <v>7</v>
      </c>
      <c r="O444" s="2" t="n">
        <v>286</v>
      </c>
      <c r="P444" s="2" t="n">
        <v>14</v>
      </c>
      <c r="Q444" s="2" t="n">
        <v>141</v>
      </c>
      <c r="R444" s="2" t="n">
        <v>31</v>
      </c>
      <c r="S444" s="2" t="n">
        <v>11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12</v>
      </c>
      <c r="Y444" s="2" t="n">
        <v>12</v>
      </c>
      <c r="Z444" s="2" t="n">
        <v>0</v>
      </c>
      <c r="AA444" s="2" t="n">
        <v>1</v>
      </c>
      <c r="AB444" s="8" t="n">
        <v>0.3726296385</v>
      </c>
      <c r="AC444" s="8" t="n">
        <v>0.02505710303</v>
      </c>
      <c r="AD444" s="8" t="n">
        <v>0.03932034791</v>
      </c>
      <c r="AE444" s="2" t="n">
        <v>1</v>
      </c>
      <c r="AF444" s="8" t="n">
        <v>1.946295</v>
      </c>
      <c r="AG444" s="8" t="n">
        <v>-0.948362191</v>
      </c>
      <c r="AH444" s="8" t="n">
        <v>0.3171724693</v>
      </c>
      <c r="AI444" s="8" t="n">
        <v>-0.00328320674</v>
      </c>
      <c r="AJ444" s="8" t="n">
        <v>-0.3171518293</v>
      </c>
      <c r="AK444" s="8" t="n">
        <v>-0.9483583162</v>
      </c>
      <c r="AL444" s="8" t="n">
        <v>-0.005587604471</v>
      </c>
      <c r="AM444" s="8" t="n">
        <v>-0.004885890723</v>
      </c>
      <c r="AN444" s="8" t="n">
        <v>-0.004257797795</v>
      </c>
      <c r="AO444" s="8" t="n">
        <v>0.9999789994</v>
      </c>
      <c r="AP444" s="8" t="n">
        <v>12.6253922</v>
      </c>
      <c r="AQ444" s="8" t="n">
        <v>2.192191171</v>
      </c>
      <c r="AR444" s="8" t="n">
        <v>0.8700005162</v>
      </c>
      <c r="AS444" s="6" t="s">
        <v>268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/>
    </row>
    <row r="445" customFormat="false" ht="15" hidden="false" customHeight="false" outlineLevel="0" collapsed="false">
      <c r="A445" s="6" t="s">
        <v>53</v>
      </c>
      <c r="B445" s="6" t="s">
        <v>52</v>
      </c>
      <c r="C445" s="2" t="n">
        <v>26</v>
      </c>
      <c r="D445" s="6" t="s">
        <v>160</v>
      </c>
      <c r="E445" s="2" t="n">
        <v>1</v>
      </c>
      <c r="F445" s="6" t="s">
        <v>183</v>
      </c>
      <c r="G445" s="8" t="n">
        <v>0.1</v>
      </c>
      <c r="H445" s="6" t="s">
        <v>104</v>
      </c>
      <c r="I445" s="2" t="n">
        <v>58</v>
      </c>
      <c r="J445" s="2" t="n">
        <v>55</v>
      </c>
      <c r="K445" s="2" t="n">
        <v>58</v>
      </c>
      <c r="L445" s="2" t="n">
        <v>55</v>
      </c>
      <c r="M445" s="2" t="n">
        <v>0</v>
      </c>
      <c r="N445" s="2" t="n">
        <v>7</v>
      </c>
      <c r="O445" s="2" t="n">
        <v>286</v>
      </c>
      <c r="P445" s="2" t="n">
        <v>14</v>
      </c>
      <c r="Q445" s="2" t="n">
        <v>141</v>
      </c>
      <c r="R445" s="2" t="n">
        <v>31</v>
      </c>
      <c r="S445" s="2" t="n">
        <v>11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12</v>
      </c>
      <c r="Y445" s="2" t="n">
        <v>12</v>
      </c>
      <c r="Z445" s="2" t="n">
        <v>12</v>
      </c>
      <c r="AA445" s="2" t="n">
        <v>1</v>
      </c>
      <c r="AB445" s="8" t="n">
        <v>0.3726296385</v>
      </c>
      <c r="AC445" s="8" t="n">
        <v>0.02505710303</v>
      </c>
      <c r="AD445" s="8" t="n">
        <v>0.03932034791</v>
      </c>
      <c r="AE445" s="2" t="n">
        <v>1</v>
      </c>
      <c r="AF445" s="8" t="n">
        <v>2.687669</v>
      </c>
      <c r="AG445" s="8" t="n">
        <v>-0.948362191</v>
      </c>
      <c r="AH445" s="8" t="n">
        <v>0.3171724693</v>
      </c>
      <c r="AI445" s="8" t="n">
        <v>-0.00328320674</v>
      </c>
      <c r="AJ445" s="8" t="n">
        <v>-0.3171518293</v>
      </c>
      <c r="AK445" s="8" t="n">
        <v>-0.9483583162</v>
      </c>
      <c r="AL445" s="8" t="n">
        <v>-0.005587604471</v>
      </c>
      <c r="AM445" s="8" t="n">
        <v>-0.004885890723</v>
      </c>
      <c r="AN445" s="8" t="n">
        <v>-0.004257797795</v>
      </c>
      <c r="AO445" s="8" t="n">
        <v>0.9999789994</v>
      </c>
      <c r="AP445" s="8" t="n">
        <v>12.6253922</v>
      </c>
      <c r="AQ445" s="8" t="n">
        <v>2.192191171</v>
      </c>
      <c r="AR445" s="8" t="n">
        <v>0.8700005162</v>
      </c>
      <c r="AS445" s="6" t="s">
        <v>268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/>
    </row>
    <row r="446" customFormat="false" ht="15" hidden="false" customHeight="false" outlineLevel="0" collapsed="false">
      <c r="A446" s="6" t="s">
        <v>53</v>
      </c>
      <c r="B446" s="6" t="s">
        <v>51</v>
      </c>
      <c r="C446" s="2" t="n">
        <v>26</v>
      </c>
      <c r="D446" s="6" t="s">
        <v>162</v>
      </c>
      <c r="E446" s="2" t="n">
        <v>1</v>
      </c>
      <c r="F446" s="6" t="s">
        <v>184</v>
      </c>
      <c r="G446" s="8" t="n">
        <v>0.1</v>
      </c>
      <c r="H446" s="6" t="s">
        <v>104</v>
      </c>
      <c r="I446" s="2" t="n">
        <v>58</v>
      </c>
      <c r="J446" s="2" t="n">
        <v>82</v>
      </c>
      <c r="K446" s="2" t="n">
        <v>58</v>
      </c>
      <c r="L446" s="2" t="n">
        <v>82</v>
      </c>
      <c r="M446" s="2" t="n">
        <v>4</v>
      </c>
      <c r="N446" s="2" t="n">
        <v>15</v>
      </c>
      <c r="O446" s="2" t="n">
        <v>493</v>
      </c>
      <c r="P446" s="2" t="n">
        <v>12</v>
      </c>
      <c r="Q446" s="2" t="n">
        <v>90</v>
      </c>
      <c r="R446" s="2" t="n">
        <v>20</v>
      </c>
      <c r="S446" s="2" t="n">
        <v>7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6</v>
      </c>
      <c r="Y446" s="2" t="n">
        <v>6</v>
      </c>
      <c r="Z446" s="2" t="n">
        <v>0</v>
      </c>
      <c r="AA446" s="2" t="n">
        <v>1</v>
      </c>
      <c r="AB446" s="8" t="n">
        <v>0.7657261831</v>
      </c>
      <c r="AC446" s="8" t="n">
        <v>0.06782598814</v>
      </c>
      <c r="AD446" s="8" t="n">
        <v>0.08574399826</v>
      </c>
      <c r="AE446" s="2" t="n">
        <v>1</v>
      </c>
      <c r="AF446" s="8" t="n">
        <v>2.705745</v>
      </c>
      <c r="AG446" s="8" t="n">
        <v>0.5152070064</v>
      </c>
      <c r="AH446" s="8" t="n">
        <v>0.8569944673</v>
      </c>
      <c r="AI446" s="8" t="n">
        <v>0.01105547878</v>
      </c>
      <c r="AJ446" s="8" t="n">
        <v>-0.85694104</v>
      </c>
      <c r="AK446" s="8" t="n">
        <v>0.5153092304</v>
      </c>
      <c r="AL446" s="8" t="n">
        <v>-0.01041397905</v>
      </c>
      <c r="AM446" s="8" t="n">
        <v>-0.01462171269</v>
      </c>
      <c r="AN446" s="8" t="n">
        <v>-0.00410853851</v>
      </c>
      <c r="AO446" s="8" t="n">
        <v>0.9998846561</v>
      </c>
      <c r="AP446" s="8" t="n">
        <v>-10.0434954</v>
      </c>
      <c r="AQ446" s="8" t="n">
        <v>11.45025408</v>
      </c>
      <c r="AR446" s="8" t="n">
        <v>0.5057374972</v>
      </c>
      <c r="AS446" s="6" t="s">
        <v>268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/>
    </row>
    <row r="447" customFormat="false" ht="15" hidden="false" customHeight="false" outlineLevel="0" collapsed="false">
      <c r="A447" s="6" t="s">
        <v>53</v>
      </c>
      <c r="B447" s="6" t="s">
        <v>52</v>
      </c>
      <c r="C447" s="2" t="n">
        <v>26</v>
      </c>
      <c r="D447" s="6" t="s">
        <v>162</v>
      </c>
      <c r="E447" s="2" t="n">
        <v>1</v>
      </c>
      <c r="F447" s="6" t="s">
        <v>184</v>
      </c>
      <c r="G447" s="8" t="n">
        <v>0.1</v>
      </c>
      <c r="H447" s="6" t="s">
        <v>104</v>
      </c>
      <c r="I447" s="2" t="n">
        <v>58</v>
      </c>
      <c r="J447" s="2" t="n">
        <v>82</v>
      </c>
      <c r="K447" s="2" t="n">
        <v>58</v>
      </c>
      <c r="L447" s="2" t="n">
        <v>82</v>
      </c>
      <c r="M447" s="2" t="n">
        <v>4</v>
      </c>
      <c r="N447" s="2" t="n">
        <v>15</v>
      </c>
      <c r="O447" s="2" t="n">
        <v>493</v>
      </c>
      <c r="P447" s="2" t="n">
        <v>12</v>
      </c>
      <c r="Q447" s="2" t="n">
        <v>90</v>
      </c>
      <c r="R447" s="2" t="n">
        <v>20</v>
      </c>
      <c r="S447" s="2" t="n">
        <v>7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6</v>
      </c>
      <c r="Y447" s="2" t="n">
        <v>6</v>
      </c>
      <c r="Z447" s="2" t="n">
        <v>6</v>
      </c>
      <c r="AA447" s="2" t="n">
        <v>1</v>
      </c>
      <c r="AB447" s="8" t="n">
        <v>0.7657261831</v>
      </c>
      <c r="AC447" s="8" t="n">
        <v>0.06782598814</v>
      </c>
      <c r="AD447" s="8" t="n">
        <v>0.08574399826</v>
      </c>
      <c r="AE447" s="2" t="n">
        <v>1</v>
      </c>
      <c r="AF447" s="8" t="n">
        <v>3.434199</v>
      </c>
      <c r="AG447" s="8" t="n">
        <v>0.5152070064</v>
      </c>
      <c r="AH447" s="8" t="n">
        <v>0.8569944673</v>
      </c>
      <c r="AI447" s="8" t="n">
        <v>0.01105547878</v>
      </c>
      <c r="AJ447" s="8" t="n">
        <v>-0.85694104</v>
      </c>
      <c r="AK447" s="8" t="n">
        <v>0.5153092304</v>
      </c>
      <c r="AL447" s="8" t="n">
        <v>-0.01041397905</v>
      </c>
      <c r="AM447" s="8" t="n">
        <v>-0.01462171269</v>
      </c>
      <c r="AN447" s="8" t="n">
        <v>-0.00410853851</v>
      </c>
      <c r="AO447" s="8" t="n">
        <v>0.9998846561</v>
      </c>
      <c r="AP447" s="8" t="n">
        <v>-10.0434954</v>
      </c>
      <c r="AQ447" s="8" t="n">
        <v>11.45025408</v>
      </c>
      <c r="AR447" s="8" t="n">
        <v>0.5057374972</v>
      </c>
      <c r="AS447" s="6" t="s">
        <v>268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/>
    </row>
    <row r="448" customFormat="false" ht="15" hidden="false" customHeight="false" outlineLevel="0" collapsed="false">
      <c r="A448" s="6" t="s">
        <v>53</v>
      </c>
      <c r="B448" s="6" t="s">
        <v>51</v>
      </c>
      <c r="C448" s="2" t="n">
        <v>26</v>
      </c>
      <c r="D448" s="6" t="s">
        <v>164</v>
      </c>
      <c r="E448" s="2" t="n">
        <v>0</v>
      </c>
      <c r="F448" s="6" t="s">
        <v>185</v>
      </c>
      <c r="G448" s="8" t="n">
        <v>0.1</v>
      </c>
      <c r="H448" s="6" t="s">
        <v>104</v>
      </c>
      <c r="I448" s="2" t="n">
        <v>58</v>
      </c>
      <c r="J448" s="2" t="n">
        <v>90</v>
      </c>
      <c r="K448" s="2" t="n">
        <v>58</v>
      </c>
      <c r="L448" s="2" t="n">
        <v>90</v>
      </c>
      <c r="M448" s="2" t="n">
        <v>3</v>
      </c>
      <c r="N448" s="2" t="n">
        <v>14</v>
      </c>
      <c r="O448" s="2" t="n">
        <v>521</v>
      </c>
      <c r="P448" s="2" t="n">
        <v>16</v>
      </c>
      <c r="Q448" s="2" t="n">
        <v>88</v>
      </c>
      <c r="R448" s="2" t="n">
        <v>8</v>
      </c>
      <c r="S448" s="2" t="n">
        <v>8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8</v>
      </c>
      <c r="Y448" s="2" t="n">
        <v>8</v>
      </c>
      <c r="Z448" s="2" t="n">
        <v>0</v>
      </c>
      <c r="AA448" s="2" t="n">
        <v>1</v>
      </c>
      <c r="AB448" s="8" t="n">
        <v>0.6846566656</v>
      </c>
      <c r="AC448" s="8" t="n">
        <v>0.01714886475</v>
      </c>
      <c r="AD448" s="8" t="n">
        <v>0.04515272478</v>
      </c>
      <c r="AE448" s="2" t="n">
        <v>1</v>
      </c>
      <c r="AF448" s="8" t="n">
        <v>7.584763</v>
      </c>
      <c r="AG448" s="8" t="n">
        <v>-0.8132452568</v>
      </c>
      <c r="AH448" s="8" t="n">
        <v>0.5818526953</v>
      </c>
      <c r="AI448" s="8" t="n">
        <v>-0.00892150766</v>
      </c>
      <c r="AJ448" s="8" t="n">
        <v>-0.5818620121</v>
      </c>
      <c r="AK448" s="8" t="n">
        <v>-0.8132855767</v>
      </c>
      <c r="AL448" s="8" t="n">
        <v>-0.001780349529</v>
      </c>
      <c r="AM448" s="8" t="n">
        <v>-0.008291634674</v>
      </c>
      <c r="AN448" s="8" t="n">
        <v>0.003743225588</v>
      </c>
      <c r="AO448" s="8" t="n">
        <v>0.9999586177</v>
      </c>
      <c r="AP448" s="8" t="n">
        <v>16.62626091</v>
      </c>
      <c r="AQ448" s="8" t="n">
        <v>12.64055358</v>
      </c>
      <c r="AR448" s="8" t="n">
        <v>1.554776254</v>
      </c>
      <c r="AS448" s="6" t="s">
        <v>268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/>
    </row>
    <row r="449" customFormat="false" ht="15" hidden="false" customHeight="false" outlineLevel="0" collapsed="false">
      <c r="A449" s="6" t="s">
        <v>53</v>
      </c>
      <c r="B449" s="6" t="s">
        <v>52</v>
      </c>
      <c r="C449" s="2" t="n">
        <v>26</v>
      </c>
      <c r="D449" s="6" t="s">
        <v>164</v>
      </c>
      <c r="E449" s="2" t="n">
        <v>0</v>
      </c>
      <c r="F449" s="6" t="s">
        <v>185</v>
      </c>
      <c r="G449" s="8" t="n">
        <v>0.1</v>
      </c>
      <c r="H449" s="6" t="s">
        <v>104</v>
      </c>
      <c r="I449" s="2" t="n">
        <v>58</v>
      </c>
      <c r="J449" s="2" t="n">
        <v>90</v>
      </c>
      <c r="K449" s="2" t="n">
        <v>58</v>
      </c>
      <c r="L449" s="2" t="n">
        <v>90</v>
      </c>
      <c r="M449" s="2" t="n">
        <v>3</v>
      </c>
      <c r="N449" s="2" t="n">
        <v>14</v>
      </c>
      <c r="O449" s="2" t="n">
        <v>521</v>
      </c>
      <c r="P449" s="2" t="n">
        <v>16</v>
      </c>
      <c r="Q449" s="2" t="n">
        <v>88</v>
      </c>
      <c r="R449" s="2" t="n">
        <v>8</v>
      </c>
      <c r="S449" s="2" t="n">
        <v>8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8</v>
      </c>
      <c r="Y449" s="2" t="n">
        <v>8</v>
      </c>
      <c r="Z449" s="2" t="n">
        <v>8</v>
      </c>
      <c r="AA449" s="2" t="n">
        <v>1</v>
      </c>
      <c r="AB449" s="8" t="n">
        <v>0.6846566656</v>
      </c>
      <c r="AC449" s="8" t="n">
        <v>0.01714886475</v>
      </c>
      <c r="AD449" s="8" t="n">
        <v>0.04515272478</v>
      </c>
      <c r="AE449" s="2" t="n">
        <v>1</v>
      </c>
      <c r="AF449" s="8" t="n">
        <v>8.31954</v>
      </c>
      <c r="AG449" s="8" t="n">
        <v>-0.8132452568</v>
      </c>
      <c r="AH449" s="8" t="n">
        <v>0.5818526953</v>
      </c>
      <c r="AI449" s="8" t="n">
        <v>-0.00892150766</v>
      </c>
      <c r="AJ449" s="8" t="n">
        <v>-0.5818620121</v>
      </c>
      <c r="AK449" s="8" t="n">
        <v>-0.8132855767</v>
      </c>
      <c r="AL449" s="8" t="n">
        <v>-0.001780349529</v>
      </c>
      <c r="AM449" s="8" t="n">
        <v>-0.008291634674</v>
      </c>
      <c r="AN449" s="8" t="n">
        <v>0.003743225588</v>
      </c>
      <c r="AO449" s="8" t="n">
        <v>0.9999586177</v>
      </c>
      <c r="AP449" s="8" t="n">
        <v>16.62626091</v>
      </c>
      <c r="AQ449" s="8" t="n">
        <v>12.64055358</v>
      </c>
      <c r="AR449" s="8" t="n">
        <v>1.554776254</v>
      </c>
      <c r="AS449" s="6" t="s">
        <v>268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/>
    </row>
    <row r="450" customFormat="false" ht="15" hidden="false" customHeight="false" outlineLevel="0" collapsed="false">
      <c r="A450" s="6" t="s">
        <v>53</v>
      </c>
      <c r="B450" s="6" t="s">
        <v>51</v>
      </c>
      <c r="C450" s="2" t="n">
        <v>27</v>
      </c>
      <c r="D450" s="6" t="s">
        <v>158</v>
      </c>
      <c r="E450" s="2" t="n">
        <v>1</v>
      </c>
      <c r="F450" s="6" t="s">
        <v>186</v>
      </c>
      <c r="G450" s="8" t="n">
        <v>0.1</v>
      </c>
      <c r="H450" s="6" t="s">
        <v>104</v>
      </c>
      <c r="I450" s="2" t="n">
        <v>57</v>
      </c>
      <c r="J450" s="2" t="n">
        <v>45</v>
      </c>
      <c r="K450" s="2" t="n">
        <v>57</v>
      </c>
      <c r="L450" s="2" t="n">
        <v>45</v>
      </c>
      <c r="M450" s="2" t="n">
        <v>3</v>
      </c>
      <c r="N450" s="2" t="n">
        <v>10</v>
      </c>
      <c r="O450" s="2" t="n">
        <v>257</v>
      </c>
      <c r="P450" s="2" t="n">
        <v>16</v>
      </c>
      <c r="Q450" s="2" t="n">
        <v>214</v>
      </c>
      <c r="R450" s="2" t="n">
        <v>34</v>
      </c>
      <c r="S450" s="2" t="n">
        <v>18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15</v>
      </c>
      <c r="Y450" s="2" t="n">
        <v>15</v>
      </c>
      <c r="Z450" s="2" t="n">
        <v>0</v>
      </c>
      <c r="AA450" s="2" t="n">
        <v>1</v>
      </c>
      <c r="AB450" s="8" t="n">
        <v>0.375973857</v>
      </c>
      <c r="AC450" s="8" t="n">
        <v>0.04288896597</v>
      </c>
      <c r="AD450" s="8" t="n">
        <v>0.0521117293</v>
      </c>
      <c r="AE450" s="2" t="n">
        <v>1</v>
      </c>
      <c r="AF450" s="8" t="n">
        <v>1.668313</v>
      </c>
      <c r="AG450" s="8" t="n">
        <v>-0.9197994192</v>
      </c>
      <c r="AH450" s="8" t="n">
        <v>0.3923847537</v>
      </c>
      <c r="AI450" s="8" t="n">
        <v>-0.001798194158</v>
      </c>
      <c r="AJ450" s="8" t="n">
        <v>-0.3923876894</v>
      </c>
      <c r="AK450" s="8" t="n">
        <v>-0.9197982447</v>
      </c>
      <c r="AL450" s="8" t="n">
        <v>0.001757931074</v>
      </c>
      <c r="AM450" s="8" t="n">
        <v>-0.0009641904789</v>
      </c>
      <c r="AN450" s="8" t="n">
        <v>0.002322533232</v>
      </c>
      <c r="AO450" s="8" t="n">
        <v>0.9999968381</v>
      </c>
      <c r="AP450" s="8" t="n">
        <v>-1.433136142</v>
      </c>
      <c r="AQ450" s="8" t="n">
        <v>-3.785715628</v>
      </c>
      <c r="AR450" s="8" t="n">
        <v>0.1007625016</v>
      </c>
      <c r="AS450" s="6" t="s">
        <v>268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/>
    </row>
    <row r="451" customFormat="false" ht="15" hidden="false" customHeight="false" outlineLevel="0" collapsed="false">
      <c r="A451" s="6" t="s">
        <v>53</v>
      </c>
      <c r="B451" s="6" t="s">
        <v>52</v>
      </c>
      <c r="C451" s="2" t="n">
        <v>27</v>
      </c>
      <c r="D451" s="6" t="s">
        <v>158</v>
      </c>
      <c r="E451" s="2" t="n">
        <v>1</v>
      </c>
      <c r="F451" s="6" t="s">
        <v>186</v>
      </c>
      <c r="G451" s="8" t="n">
        <v>0.1</v>
      </c>
      <c r="H451" s="6" t="s">
        <v>104</v>
      </c>
      <c r="I451" s="2" t="n">
        <v>57</v>
      </c>
      <c r="J451" s="2" t="n">
        <v>45</v>
      </c>
      <c r="K451" s="2" t="n">
        <v>57</v>
      </c>
      <c r="L451" s="2" t="n">
        <v>45</v>
      </c>
      <c r="M451" s="2" t="n">
        <v>3</v>
      </c>
      <c r="N451" s="2" t="n">
        <v>10</v>
      </c>
      <c r="O451" s="2" t="n">
        <v>257</v>
      </c>
      <c r="P451" s="2" t="n">
        <v>16</v>
      </c>
      <c r="Q451" s="2" t="n">
        <v>214</v>
      </c>
      <c r="R451" s="2" t="n">
        <v>34</v>
      </c>
      <c r="S451" s="2" t="n">
        <v>18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15</v>
      </c>
      <c r="Y451" s="2" t="n">
        <v>15</v>
      </c>
      <c r="Z451" s="2" t="n">
        <v>14</v>
      </c>
      <c r="AA451" s="2" t="n">
        <v>1</v>
      </c>
      <c r="AB451" s="8" t="n">
        <v>0.375973857</v>
      </c>
      <c r="AC451" s="8" t="n">
        <v>0.04288896597</v>
      </c>
      <c r="AD451" s="8" t="n">
        <v>0.0521117293</v>
      </c>
      <c r="AE451" s="2" t="n">
        <v>1</v>
      </c>
      <c r="AF451" s="8" t="n">
        <v>2.434665</v>
      </c>
      <c r="AG451" s="8" t="n">
        <v>-0.9197994192</v>
      </c>
      <c r="AH451" s="8" t="n">
        <v>0.3923847537</v>
      </c>
      <c r="AI451" s="8" t="n">
        <v>-0.001798194158</v>
      </c>
      <c r="AJ451" s="8" t="n">
        <v>-0.3923876894</v>
      </c>
      <c r="AK451" s="8" t="n">
        <v>-0.9197982447</v>
      </c>
      <c r="AL451" s="8" t="n">
        <v>0.001757931074</v>
      </c>
      <c r="AM451" s="8" t="n">
        <v>-0.0009641904789</v>
      </c>
      <c r="AN451" s="8" t="n">
        <v>0.002322533232</v>
      </c>
      <c r="AO451" s="8" t="n">
        <v>0.9999968381</v>
      </c>
      <c r="AP451" s="8" t="n">
        <v>-1.433136142</v>
      </c>
      <c r="AQ451" s="8" t="n">
        <v>-3.785715628</v>
      </c>
      <c r="AR451" s="8" t="n">
        <v>0.1007625016</v>
      </c>
      <c r="AS451" s="6" t="s">
        <v>268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/>
    </row>
    <row r="452" customFormat="false" ht="15" hidden="false" customHeight="false" outlineLevel="0" collapsed="false">
      <c r="A452" s="6" t="s">
        <v>53</v>
      </c>
      <c r="B452" s="6" t="s">
        <v>51</v>
      </c>
      <c r="C452" s="2" t="n">
        <v>27</v>
      </c>
      <c r="D452" s="6" t="s">
        <v>160</v>
      </c>
      <c r="E452" s="2" t="n">
        <v>1</v>
      </c>
      <c r="F452" s="6" t="s">
        <v>187</v>
      </c>
      <c r="G452" s="8" t="n">
        <v>0.1</v>
      </c>
      <c r="H452" s="6" t="s">
        <v>104</v>
      </c>
      <c r="I452" s="2" t="n">
        <v>57</v>
      </c>
      <c r="J452" s="2" t="n">
        <v>55</v>
      </c>
      <c r="K452" s="2" t="n">
        <v>57</v>
      </c>
      <c r="L452" s="2" t="n">
        <v>55</v>
      </c>
      <c r="M452" s="2" t="n">
        <v>2</v>
      </c>
      <c r="N452" s="2" t="n">
        <v>10</v>
      </c>
      <c r="O452" s="2" t="n">
        <v>317</v>
      </c>
      <c r="P452" s="2" t="n">
        <v>15</v>
      </c>
      <c r="Q452" s="2" t="n">
        <v>157</v>
      </c>
      <c r="R452" s="2" t="n">
        <v>17</v>
      </c>
      <c r="S452" s="2" t="n">
        <v>14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11</v>
      </c>
      <c r="Y452" s="2" t="n">
        <v>11</v>
      </c>
      <c r="Z452" s="2" t="n">
        <v>0</v>
      </c>
      <c r="AA452" s="2" t="n">
        <v>1</v>
      </c>
      <c r="AB452" s="8" t="n">
        <v>0.3671031578</v>
      </c>
      <c r="AC452" s="8" t="n">
        <v>0.008958056135</v>
      </c>
      <c r="AD452" s="8" t="n">
        <v>0.0281138711</v>
      </c>
      <c r="AE452" s="2" t="n">
        <v>1</v>
      </c>
      <c r="AF452" s="8" t="n">
        <v>2.409597</v>
      </c>
      <c r="AG452" s="8" t="n">
        <v>-0.9482838947</v>
      </c>
      <c r="AH452" s="8" t="n">
        <v>0.3174115682</v>
      </c>
      <c r="AI452" s="8" t="n">
        <v>-0.002747984665</v>
      </c>
      <c r="AJ452" s="8" t="n">
        <v>-0.3173895562</v>
      </c>
      <c r="AK452" s="8" t="n">
        <v>-0.9482736003</v>
      </c>
      <c r="AL452" s="8" t="n">
        <v>-0.006406913771</v>
      </c>
      <c r="AM452" s="8" t="n">
        <v>-0.00463946986</v>
      </c>
      <c r="AN452" s="8" t="n">
        <v>-0.00520339151</v>
      </c>
      <c r="AO452" s="8" t="n">
        <v>0.9999756997</v>
      </c>
      <c r="AP452" s="8" t="n">
        <v>12.63155747</v>
      </c>
      <c r="AQ452" s="8" t="n">
        <v>2.172808752</v>
      </c>
      <c r="AR452" s="8" t="n">
        <v>0.8726544328</v>
      </c>
      <c r="AS452" s="6" t="s">
        <v>268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/>
    </row>
    <row r="453" customFormat="false" ht="15" hidden="false" customHeight="false" outlineLevel="0" collapsed="false">
      <c r="A453" s="6" t="s">
        <v>53</v>
      </c>
      <c r="B453" s="6" t="s">
        <v>52</v>
      </c>
      <c r="C453" s="2" t="n">
        <v>27</v>
      </c>
      <c r="D453" s="6" t="s">
        <v>160</v>
      </c>
      <c r="E453" s="2" t="n">
        <v>1</v>
      </c>
      <c r="F453" s="6" t="s">
        <v>187</v>
      </c>
      <c r="G453" s="8" t="n">
        <v>0.1</v>
      </c>
      <c r="H453" s="6" t="s">
        <v>104</v>
      </c>
      <c r="I453" s="2" t="n">
        <v>57</v>
      </c>
      <c r="J453" s="2" t="n">
        <v>55</v>
      </c>
      <c r="K453" s="2" t="n">
        <v>57</v>
      </c>
      <c r="L453" s="2" t="n">
        <v>55</v>
      </c>
      <c r="M453" s="2" t="n">
        <v>2</v>
      </c>
      <c r="N453" s="2" t="n">
        <v>10</v>
      </c>
      <c r="O453" s="2" t="n">
        <v>317</v>
      </c>
      <c r="P453" s="2" t="n">
        <v>15</v>
      </c>
      <c r="Q453" s="2" t="n">
        <v>157</v>
      </c>
      <c r="R453" s="2" t="n">
        <v>17</v>
      </c>
      <c r="S453" s="2" t="n">
        <v>14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11</v>
      </c>
      <c r="Y453" s="2" t="n">
        <v>11</v>
      </c>
      <c r="Z453" s="2" t="n">
        <v>11</v>
      </c>
      <c r="AA453" s="2" t="n">
        <v>1</v>
      </c>
      <c r="AB453" s="8" t="n">
        <v>0.3671031578</v>
      </c>
      <c r="AC453" s="8" t="n">
        <v>0.008958056135</v>
      </c>
      <c r="AD453" s="8" t="n">
        <v>0.0281138711</v>
      </c>
      <c r="AE453" s="2" t="n">
        <v>1</v>
      </c>
      <c r="AF453" s="8" t="n">
        <v>3.233847</v>
      </c>
      <c r="AG453" s="8" t="n">
        <v>-0.9482838947</v>
      </c>
      <c r="AH453" s="8" t="n">
        <v>0.3174115682</v>
      </c>
      <c r="AI453" s="8" t="n">
        <v>-0.002747984665</v>
      </c>
      <c r="AJ453" s="8" t="n">
        <v>-0.3173895562</v>
      </c>
      <c r="AK453" s="8" t="n">
        <v>-0.9482736003</v>
      </c>
      <c r="AL453" s="8" t="n">
        <v>-0.006406913771</v>
      </c>
      <c r="AM453" s="8" t="n">
        <v>-0.00463946986</v>
      </c>
      <c r="AN453" s="8" t="n">
        <v>-0.00520339151</v>
      </c>
      <c r="AO453" s="8" t="n">
        <v>0.9999756997</v>
      </c>
      <c r="AP453" s="8" t="n">
        <v>12.63155747</v>
      </c>
      <c r="AQ453" s="8" t="n">
        <v>2.172808752</v>
      </c>
      <c r="AR453" s="8" t="n">
        <v>0.8726544328</v>
      </c>
      <c r="AS453" s="6" t="s">
        <v>268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/>
    </row>
    <row r="454" customFormat="false" ht="15" hidden="false" customHeight="false" outlineLevel="0" collapsed="false">
      <c r="A454" s="6" t="s">
        <v>53</v>
      </c>
      <c r="B454" s="6" t="s">
        <v>51</v>
      </c>
      <c r="C454" s="2" t="n">
        <v>27</v>
      </c>
      <c r="D454" s="6" t="s">
        <v>162</v>
      </c>
      <c r="E454" s="2" t="n">
        <v>1</v>
      </c>
      <c r="F454" s="6" t="s">
        <v>188</v>
      </c>
      <c r="G454" s="8" t="n">
        <v>0.1</v>
      </c>
      <c r="H454" s="6" t="s">
        <v>104</v>
      </c>
      <c r="I454" s="2" t="n">
        <v>57</v>
      </c>
      <c r="J454" s="2" t="n">
        <v>81</v>
      </c>
      <c r="K454" s="2" t="n">
        <v>57</v>
      </c>
      <c r="L454" s="2" t="n">
        <v>81</v>
      </c>
      <c r="M454" s="2" t="n">
        <v>4</v>
      </c>
      <c r="N454" s="2" t="n">
        <v>20</v>
      </c>
      <c r="O454" s="2" t="n">
        <v>543</v>
      </c>
      <c r="P454" s="2" t="n">
        <v>12</v>
      </c>
      <c r="Q454" s="2" t="n">
        <v>81</v>
      </c>
      <c r="R454" s="2" t="n">
        <v>21</v>
      </c>
      <c r="S454" s="2" t="n">
        <v>6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20</v>
      </c>
      <c r="Y454" s="2" t="n">
        <v>20</v>
      </c>
      <c r="Z454" s="2" t="n">
        <v>0</v>
      </c>
      <c r="AA454" s="2" t="n">
        <v>1</v>
      </c>
      <c r="AB454" s="8" t="n">
        <v>0.2592914787</v>
      </c>
      <c r="AC454" s="8" t="n">
        <v>0.02649526714</v>
      </c>
      <c r="AD454" s="8" t="n">
        <v>0.03192654771</v>
      </c>
      <c r="AE454" s="2" t="n">
        <v>1</v>
      </c>
      <c r="AF454" s="8" t="n">
        <v>12.007505</v>
      </c>
      <c r="AG454" s="8" t="n">
        <v>0.5154797441</v>
      </c>
      <c r="AH454" s="8" t="n">
        <v>0.85689754</v>
      </c>
      <c r="AI454" s="8" t="n">
        <v>0.002690602819</v>
      </c>
      <c r="AJ454" s="8" t="n">
        <v>-0.8568859443</v>
      </c>
      <c r="AK454" s="8" t="n">
        <v>0.515486766</v>
      </c>
      <c r="AL454" s="8" t="n">
        <v>-0.004457871187</v>
      </c>
      <c r="AM454" s="8" t="n">
        <v>-0.005206908999</v>
      </c>
      <c r="AN454" s="8" t="n">
        <v>-7.597438098E-006</v>
      </c>
      <c r="AO454" s="8" t="n">
        <v>0.9999864439</v>
      </c>
      <c r="AP454" s="8" t="n">
        <v>-10.04362509</v>
      </c>
      <c r="AQ454" s="8" t="n">
        <v>11.46232136</v>
      </c>
      <c r="AR454" s="8" t="n">
        <v>0.4660641603</v>
      </c>
      <c r="AS454" s="6" t="s">
        <v>268</v>
      </c>
      <c r="AT454" s="2" t="n">
        <v>1</v>
      </c>
      <c r="AU454" s="2" t="n">
        <v>1</v>
      </c>
      <c r="AV454" s="2" t="n">
        <v>1896</v>
      </c>
      <c r="AW454" s="2" t="n">
        <v>20</v>
      </c>
      <c r="AX454" s="8" t="n">
        <v>0.06765297745</v>
      </c>
    </row>
    <row r="455" customFormat="false" ht="15" hidden="false" customHeight="false" outlineLevel="0" collapsed="false">
      <c r="A455" s="6" t="s">
        <v>53</v>
      </c>
      <c r="B455" s="6" t="s">
        <v>52</v>
      </c>
      <c r="C455" s="2" t="n">
        <v>27</v>
      </c>
      <c r="D455" s="6" t="s">
        <v>162</v>
      </c>
      <c r="E455" s="2" t="n">
        <v>1</v>
      </c>
      <c r="F455" s="6" t="s">
        <v>188</v>
      </c>
      <c r="G455" s="8" t="n">
        <v>0.1</v>
      </c>
      <c r="H455" s="6" t="s">
        <v>104</v>
      </c>
      <c r="I455" s="2" t="n">
        <v>57</v>
      </c>
      <c r="J455" s="2" t="n">
        <v>81</v>
      </c>
      <c r="K455" s="2" t="n">
        <v>57</v>
      </c>
      <c r="L455" s="2" t="n">
        <v>81</v>
      </c>
      <c r="M455" s="2" t="n">
        <v>4</v>
      </c>
      <c r="N455" s="2" t="n">
        <v>20</v>
      </c>
      <c r="O455" s="2" t="n">
        <v>543</v>
      </c>
      <c r="P455" s="2" t="n">
        <v>12</v>
      </c>
      <c r="Q455" s="2" t="n">
        <v>81</v>
      </c>
      <c r="R455" s="2" t="n">
        <v>21</v>
      </c>
      <c r="S455" s="2" t="n">
        <v>6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20</v>
      </c>
      <c r="Y455" s="2" t="n">
        <v>20</v>
      </c>
      <c r="Z455" s="2" t="n">
        <v>20</v>
      </c>
      <c r="AA455" s="2" t="n">
        <v>1</v>
      </c>
      <c r="AB455" s="8" t="n">
        <v>0.2592914787</v>
      </c>
      <c r="AC455" s="8" t="n">
        <v>0.02649526714</v>
      </c>
      <c r="AD455" s="8" t="n">
        <v>0.03192654771</v>
      </c>
      <c r="AE455" s="2" t="n">
        <v>1</v>
      </c>
      <c r="AF455" s="8" t="n">
        <v>12.974856</v>
      </c>
      <c r="AG455" s="8" t="n">
        <v>0.5154797441</v>
      </c>
      <c r="AH455" s="8" t="n">
        <v>0.85689754</v>
      </c>
      <c r="AI455" s="8" t="n">
        <v>0.002690602819</v>
      </c>
      <c r="AJ455" s="8" t="n">
        <v>-0.8568859443</v>
      </c>
      <c r="AK455" s="8" t="n">
        <v>0.515486766</v>
      </c>
      <c r="AL455" s="8" t="n">
        <v>-0.004457871187</v>
      </c>
      <c r="AM455" s="8" t="n">
        <v>-0.005206908999</v>
      </c>
      <c r="AN455" s="8" t="n">
        <v>-7.597438098E-006</v>
      </c>
      <c r="AO455" s="8" t="n">
        <v>0.9999864439</v>
      </c>
      <c r="AP455" s="8" t="n">
        <v>-10.04362509</v>
      </c>
      <c r="AQ455" s="8" t="n">
        <v>11.46232136</v>
      </c>
      <c r="AR455" s="8" t="n">
        <v>0.4660641603</v>
      </c>
      <c r="AS455" s="6" t="s">
        <v>268</v>
      </c>
      <c r="AT455" s="2" t="n">
        <v>1</v>
      </c>
      <c r="AU455" s="2" t="n">
        <v>1</v>
      </c>
      <c r="AV455" s="2" t="n">
        <v>1896</v>
      </c>
      <c r="AW455" s="2" t="n">
        <v>20</v>
      </c>
      <c r="AX455" s="8" t="n">
        <v>0.06765297745</v>
      </c>
    </row>
    <row r="456" customFormat="false" ht="15" hidden="false" customHeight="false" outlineLevel="0" collapsed="false">
      <c r="A456" s="6" t="s">
        <v>53</v>
      </c>
      <c r="B456" s="6" t="s">
        <v>51</v>
      </c>
      <c r="C456" s="2" t="n">
        <v>27</v>
      </c>
      <c r="D456" s="6" t="s">
        <v>164</v>
      </c>
      <c r="E456" s="2" t="n">
        <v>0</v>
      </c>
      <c r="F456" s="6" t="s">
        <v>189</v>
      </c>
      <c r="G456" s="8" t="n">
        <v>0.1</v>
      </c>
      <c r="H456" s="6" t="s">
        <v>104</v>
      </c>
      <c r="I456" s="2" t="n">
        <v>57</v>
      </c>
      <c r="J456" s="2" t="n">
        <v>87</v>
      </c>
      <c r="K456" s="2" t="n">
        <v>57</v>
      </c>
      <c r="L456" s="2" t="n">
        <v>87</v>
      </c>
      <c r="M456" s="2" t="n">
        <v>2</v>
      </c>
      <c r="N456" s="2" t="n">
        <v>15</v>
      </c>
      <c r="O456" s="2" t="n">
        <v>443</v>
      </c>
      <c r="P456" s="2" t="n">
        <v>15</v>
      </c>
      <c r="Q456" s="2" t="n">
        <v>82</v>
      </c>
      <c r="R456" s="2" t="n">
        <v>12</v>
      </c>
      <c r="S456" s="2" t="n">
        <v>7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7</v>
      </c>
      <c r="Y456" s="2" t="n">
        <v>7</v>
      </c>
      <c r="Z456" s="2" t="n">
        <v>0</v>
      </c>
      <c r="AA456" s="2" t="n">
        <v>1</v>
      </c>
      <c r="AB456" s="8" t="n">
        <v>0.3754213128</v>
      </c>
      <c r="AC456" s="8" t="n">
        <v>0.02968670585</v>
      </c>
      <c r="AD456" s="8" t="n">
        <v>0.03780112749</v>
      </c>
      <c r="AE456" s="2" t="n">
        <v>1</v>
      </c>
      <c r="AF456" s="8" t="n">
        <v>3.950351</v>
      </c>
      <c r="AG456" s="8" t="n">
        <v>-0.8129821017</v>
      </c>
      <c r="AH456" s="8" t="n">
        <v>0.5822801428</v>
      </c>
      <c r="AI456" s="8" t="n">
        <v>0.003152417138</v>
      </c>
      <c r="AJ456" s="8" t="n">
        <v>-0.5822821338</v>
      </c>
      <c r="AK456" s="8" t="n">
        <v>-0.8129353896</v>
      </c>
      <c r="AL456" s="8" t="n">
        <v>-0.009141606136</v>
      </c>
      <c r="AM456" s="8" t="n">
        <v>-0.002760264271</v>
      </c>
      <c r="AN456" s="8" t="n">
        <v>-0.009267558346</v>
      </c>
      <c r="AO456" s="8" t="n">
        <v>0.9999532456</v>
      </c>
      <c r="AP456" s="8" t="n">
        <v>16.65828777</v>
      </c>
      <c r="AQ456" s="8" t="n">
        <v>12.62754942</v>
      </c>
      <c r="AR456" s="8" t="n">
        <v>1.568301427</v>
      </c>
      <c r="AS456" s="6" t="s">
        <v>268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/>
    </row>
    <row r="457" customFormat="false" ht="15" hidden="false" customHeight="false" outlineLevel="0" collapsed="false">
      <c r="A457" s="6" t="s">
        <v>53</v>
      </c>
      <c r="B457" s="6" t="s">
        <v>52</v>
      </c>
      <c r="C457" s="2" t="n">
        <v>27</v>
      </c>
      <c r="D457" s="6" t="s">
        <v>164</v>
      </c>
      <c r="E457" s="2" t="n">
        <v>0</v>
      </c>
      <c r="F457" s="6" t="s">
        <v>189</v>
      </c>
      <c r="G457" s="8" t="n">
        <v>0.1</v>
      </c>
      <c r="H457" s="6" t="s">
        <v>104</v>
      </c>
      <c r="I457" s="2" t="n">
        <v>57</v>
      </c>
      <c r="J457" s="2" t="n">
        <v>87</v>
      </c>
      <c r="K457" s="2" t="n">
        <v>57</v>
      </c>
      <c r="L457" s="2" t="n">
        <v>87</v>
      </c>
      <c r="M457" s="2" t="n">
        <v>2</v>
      </c>
      <c r="N457" s="2" t="n">
        <v>15</v>
      </c>
      <c r="O457" s="2" t="n">
        <v>443</v>
      </c>
      <c r="P457" s="2" t="n">
        <v>15</v>
      </c>
      <c r="Q457" s="2" t="n">
        <v>82</v>
      </c>
      <c r="R457" s="2" t="n">
        <v>12</v>
      </c>
      <c r="S457" s="2" t="n">
        <v>7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7</v>
      </c>
      <c r="Y457" s="2" t="n">
        <v>7</v>
      </c>
      <c r="Z457" s="2" t="n">
        <v>6</v>
      </c>
      <c r="AA457" s="2" t="n">
        <v>1</v>
      </c>
      <c r="AB457" s="8" t="n">
        <v>0.7544921325</v>
      </c>
      <c r="AC457" s="8" t="n">
        <v>0.04650919098</v>
      </c>
      <c r="AD457" s="8" t="n">
        <v>0.07207023046</v>
      </c>
      <c r="AE457" s="2" t="n">
        <v>1</v>
      </c>
      <c r="AF457" s="8" t="n">
        <v>4.624382</v>
      </c>
      <c r="AG457" s="8" t="n">
        <v>-0.8130366928</v>
      </c>
      <c r="AH457" s="8" t="n">
        <v>0.582125173</v>
      </c>
      <c r="AI457" s="8" t="n">
        <v>-0.01008063321</v>
      </c>
      <c r="AJ457" s="8" t="n">
        <v>-0.5821460635</v>
      </c>
      <c r="AK457" s="8" t="n">
        <v>-0.8130835839</v>
      </c>
      <c r="AL457" s="8" t="n">
        <v>-0.001022929539</v>
      </c>
      <c r="AM457" s="8" t="n">
        <v>-0.00879187041</v>
      </c>
      <c r="AN457" s="8" t="n">
        <v>0.005036721689</v>
      </c>
      <c r="AO457" s="8" t="n">
        <v>0.9999486659</v>
      </c>
      <c r="AP457" s="8" t="n">
        <v>16.64637079</v>
      </c>
      <c r="AQ457" s="8" t="n">
        <v>12.63970552</v>
      </c>
      <c r="AR457" s="8" t="n">
        <v>1.507959795</v>
      </c>
      <c r="AS457" s="6" t="s">
        <v>268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/>
    </row>
    <row r="458" customFormat="false" ht="15" hidden="false" customHeight="false" outlineLevel="0" collapsed="false">
      <c r="A458" s="6" t="s">
        <v>53</v>
      </c>
      <c r="B458" s="6" t="s">
        <v>51</v>
      </c>
      <c r="C458" s="2" t="n">
        <v>28</v>
      </c>
      <c r="D458" s="6" t="s">
        <v>158</v>
      </c>
      <c r="E458" s="2" t="n">
        <v>1</v>
      </c>
      <c r="F458" s="6" t="s">
        <v>190</v>
      </c>
      <c r="G458" s="8" t="n">
        <v>0.1</v>
      </c>
      <c r="H458" s="6" t="s">
        <v>104</v>
      </c>
      <c r="I458" s="2" t="n">
        <v>63</v>
      </c>
      <c r="J458" s="2" t="n">
        <v>46</v>
      </c>
      <c r="K458" s="2" t="n">
        <v>63</v>
      </c>
      <c r="L458" s="2" t="n">
        <v>46</v>
      </c>
      <c r="M458" s="2" t="n">
        <v>3</v>
      </c>
      <c r="N458" s="2" t="n">
        <v>8</v>
      </c>
      <c r="O458" s="2" t="n">
        <v>381</v>
      </c>
      <c r="P458" s="2" t="n">
        <v>17</v>
      </c>
      <c r="Q458" s="2" t="n">
        <v>215</v>
      </c>
      <c r="R458" s="2" t="n">
        <v>35</v>
      </c>
      <c r="S458" s="2" t="n">
        <v>18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15</v>
      </c>
      <c r="Y458" s="2" t="n">
        <v>15</v>
      </c>
      <c r="Z458" s="2" t="n">
        <v>0</v>
      </c>
      <c r="AA458" s="2" t="n">
        <v>1</v>
      </c>
      <c r="AB458" s="8" t="n">
        <v>1.324427745</v>
      </c>
      <c r="AC458" s="8" t="n">
        <v>0.09591307446</v>
      </c>
      <c r="AD458" s="8" t="n">
        <v>0.1288096091</v>
      </c>
      <c r="AE458" s="2" t="n">
        <v>1</v>
      </c>
      <c r="AF458" s="8" t="n">
        <v>1.834596</v>
      </c>
      <c r="AG458" s="8" t="n">
        <v>-0.9189612293</v>
      </c>
      <c r="AH458" s="8" t="n">
        <v>0.3939992091</v>
      </c>
      <c r="AI458" s="8" t="n">
        <v>-0.01657957139</v>
      </c>
      <c r="AJ458" s="8" t="n">
        <v>-0.3941831812</v>
      </c>
      <c r="AK458" s="8" t="n">
        <v>-0.9189802161</v>
      </c>
      <c r="AL458" s="8" t="n">
        <v>0.009745876533</v>
      </c>
      <c r="AM458" s="8" t="n">
        <v>-0.01139643045</v>
      </c>
      <c r="AN458" s="8" t="n">
        <v>0.01549147087</v>
      </c>
      <c r="AO458" s="8" t="n">
        <v>0.9998150507</v>
      </c>
      <c r="AP458" s="8" t="n">
        <v>-1.471725357</v>
      </c>
      <c r="AQ458" s="8" t="n">
        <v>-3.760258129</v>
      </c>
      <c r="AR458" s="8" t="n">
        <v>0.05021768836</v>
      </c>
      <c r="AS458" s="6" t="s">
        <v>268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/>
    </row>
    <row r="459" customFormat="false" ht="15" hidden="false" customHeight="false" outlineLevel="0" collapsed="false">
      <c r="A459" s="6" t="s">
        <v>53</v>
      </c>
      <c r="B459" s="6" t="s">
        <v>52</v>
      </c>
      <c r="C459" s="2" t="n">
        <v>28</v>
      </c>
      <c r="D459" s="6" t="s">
        <v>158</v>
      </c>
      <c r="E459" s="2" t="n">
        <v>1</v>
      </c>
      <c r="F459" s="6" t="s">
        <v>190</v>
      </c>
      <c r="G459" s="8" t="n">
        <v>0.1</v>
      </c>
      <c r="H459" s="6" t="s">
        <v>104</v>
      </c>
      <c r="I459" s="2" t="n">
        <v>63</v>
      </c>
      <c r="J459" s="2" t="n">
        <v>46</v>
      </c>
      <c r="K459" s="2" t="n">
        <v>63</v>
      </c>
      <c r="L459" s="2" t="n">
        <v>46</v>
      </c>
      <c r="M459" s="2" t="n">
        <v>3</v>
      </c>
      <c r="N459" s="2" t="n">
        <v>8</v>
      </c>
      <c r="O459" s="2" t="n">
        <v>381</v>
      </c>
      <c r="P459" s="2" t="n">
        <v>17</v>
      </c>
      <c r="Q459" s="2" t="n">
        <v>215</v>
      </c>
      <c r="R459" s="2" t="n">
        <v>35</v>
      </c>
      <c r="S459" s="2" t="n">
        <v>18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15</v>
      </c>
      <c r="Y459" s="2" t="n">
        <v>15</v>
      </c>
      <c r="Z459" s="2" t="n">
        <v>13</v>
      </c>
      <c r="AA459" s="2" t="n">
        <v>1</v>
      </c>
      <c r="AB459" s="8" t="n">
        <v>0.4147159728</v>
      </c>
      <c r="AC459" s="8" t="n">
        <v>0.04352259345</v>
      </c>
      <c r="AD459" s="8" t="n">
        <v>0.05375446407</v>
      </c>
      <c r="AE459" s="2" t="n">
        <v>1</v>
      </c>
      <c r="AF459" s="8" t="n">
        <v>2.779191</v>
      </c>
      <c r="AG459" s="8" t="n">
        <v>-0.9191721714</v>
      </c>
      <c r="AH459" s="8" t="n">
        <v>0.3938495702</v>
      </c>
      <c r="AI459" s="8" t="n">
        <v>-0.002243947545</v>
      </c>
      <c r="AJ459" s="8" t="n">
        <v>-0.3938541217</v>
      </c>
      <c r="AK459" s="8" t="n">
        <v>-0.9191703765</v>
      </c>
      <c r="AL459" s="8" t="n">
        <v>0.002179427327</v>
      </c>
      <c r="AM459" s="8" t="n">
        <v>-0.001204203594</v>
      </c>
      <c r="AN459" s="8" t="n">
        <v>0.002887056938</v>
      </c>
      <c r="AO459" s="8" t="n">
        <v>0.9999951074</v>
      </c>
      <c r="AP459" s="8" t="n">
        <v>-1.440046215</v>
      </c>
      <c r="AQ459" s="8" t="n">
        <v>-3.776615669</v>
      </c>
      <c r="AR459" s="8" t="n">
        <v>0.1009078988</v>
      </c>
      <c r="AS459" s="6" t="s">
        <v>268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/>
    </row>
    <row r="460" customFormat="false" ht="15" hidden="false" customHeight="false" outlineLevel="0" collapsed="false">
      <c r="A460" s="6" t="s">
        <v>53</v>
      </c>
      <c r="B460" s="6" t="s">
        <v>51</v>
      </c>
      <c r="C460" s="2" t="n">
        <v>28</v>
      </c>
      <c r="D460" s="6" t="s">
        <v>160</v>
      </c>
      <c r="E460" s="2" t="n">
        <v>1</v>
      </c>
      <c r="F460" s="6" t="s">
        <v>191</v>
      </c>
      <c r="G460" s="8" t="n">
        <v>0.1</v>
      </c>
      <c r="H460" s="6" t="s">
        <v>104</v>
      </c>
      <c r="I460" s="2" t="n">
        <v>63</v>
      </c>
      <c r="J460" s="2" t="n">
        <v>55</v>
      </c>
      <c r="K460" s="2" t="n">
        <v>63</v>
      </c>
      <c r="L460" s="2" t="n">
        <v>55</v>
      </c>
      <c r="M460" s="2" t="n">
        <v>2</v>
      </c>
      <c r="N460" s="2" t="n">
        <v>8</v>
      </c>
      <c r="O460" s="2" t="n">
        <v>313</v>
      </c>
      <c r="P460" s="2" t="n">
        <v>12</v>
      </c>
      <c r="Q460" s="2" t="n">
        <v>135</v>
      </c>
      <c r="R460" s="2" t="n">
        <v>25</v>
      </c>
      <c r="S460" s="2" t="n">
        <v>11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10</v>
      </c>
      <c r="Y460" s="2" t="n">
        <v>10</v>
      </c>
      <c r="Z460" s="2" t="n">
        <v>0</v>
      </c>
      <c r="AA460" s="2" t="n">
        <v>1</v>
      </c>
      <c r="AB460" s="8" t="n">
        <v>0.3783388449</v>
      </c>
      <c r="AC460" s="8" t="n">
        <v>0.005910843103</v>
      </c>
      <c r="AD460" s="8" t="n">
        <v>0.02950884111</v>
      </c>
      <c r="AE460" s="2" t="n">
        <v>1</v>
      </c>
      <c r="AF460" s="8" t="n">
        <v>2.14323</v>
      </c>
      <c r="AG460" s="8" t="n">
        <v>-0.9479034211</v>
      </c>
      <c r="AH460" s="8" t="n">
        <v>0.3185364348</v>
      </c>
      <c r="AI460" s="8" t="n">
        <v>-0.00369375991</v>
      </c>
      <c r="AJ460" s="8" t="n">
        <v>-0.3185210853</v>
      </c>
      <c r="AK460" s="8" t="n">
        <v>-0.9479064646</v>
      </c>
      <c r="AL460" s="8" t="n">
        <v>-0.004201496517</v>
      </c>
      <c r="AM460" s="8" t="n">
        <v>-0.004839668619</v>
      </c>
      <c r="AN460" s="8" t="n">
        <v>-0.002806072507</v>
      </c>
      <c r="AO460" s="8" t="n">
        <v>0.9999843517</v>
      </c>
      <c r="AP460" s="8" t="n">
        <v>12.63566283</v>
      </c>
      <c r="AQ460" s="8" t="n">
        <v>2.17044715</v>
      </c>
      <c r="AR460" s="8" t="n">
        <v>0.8793269091</v>
      </c>
      <c r="AS460" s="6" t="s">
        <v>268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/>
    </row>
    <row r="461" customFormat="false" ht="15" hidden="false" customHeight="false" outlineLevel="0" collapsed="false">
      <c r="A461" s="6" t="s">
        <v>53</v>
      </c>
      <c r="B461" s="6" t="s">
        <v>52</v>
      </c>
      <c r="C461" s="2" t="n">
        <v>28</v>
      </c>
      <c r="D461" s="6" t="s">
        <v>160</v>
      </c>
      <c r="E461" s="2" t="n">
        <v>1</v>
      </c>
      <c r="F461" s="6" t="s">
        <v>191</v>
      </c>
      <c r="G461" s="8" t="n">
        <v>0.1</v>
      </c>
      <c r="H461" s="6" t="s">
        <v>104</v>
      </c>
      <c r="I461" s="2" t="n">
        <v>63</v>
      </c>
      <c r="J461" s="2" t="n">
        <v>55</v>
      </c>
      <c r="K461" s="2" t="n">
        <v>63</v>
      </c>
      <c r="L461" s="2" t="n">
        <v>55</v>
      </c>
      <c r="M461" s="2" t="n">
        <v>2</v>
      </c>
      <c r="N461" s="2" t="n">
        <v>8</v>
      </c>
      <c r="O461" s="2" t="n">
        <v>313</v>
      </c>
      <c r="P461" s="2" t="n">
        <v>12</v>
      </c>
      <c r="Q461" s="2" t="n">
        <v>135</v>
      </c>
      <c r="R461" s="2" t="n">
        <v>25</v>
      </c>
      <c r="S461" s="2" t="n">
        <v>11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10</v>
      </c>
      <c r="Y461" s="2" t="n">
        <v>10</v>
      </c>
      <c r="Z461" s="2" t="n">
        <v>10</v>
      </c>
      <c r="AA461" s="2" t="n">
        <v>1</v>
      </c>
      <c r="AB461" s="8" t="n">
        <v>0.3783388449</v>
      </c>
      <c r="AC461" s="8" t="n">
        <v>0.005910843103</v>
      </c>
      <c r="AD461" s="8" t="n">
        <v>0.02950884111</v>
      </c>
      <c r="AE461" s="2" t="n">
        <v>1</v>
      </c>
      <c r="AF461" s="8" t="n">
        <v>2.960529</v>
      </c>
      <c r="AG461" s="8" t="n">
        <v>-0.9479034211</v>
      </c>
      <c r="AH461" s="8" t="n">
        <v>0.3185364348</v>
      </c>
      <c r="AI461" s="8" t="n">
        <v>-0.00369375991</v>
      </c>
      <c r="AJ461" s="8" t="n">
        <v>-0.3185210853</v>
      </c>
      <c r="AK461" s="8" t="n">
        <v>-0.9479064646</v>
      </c>
      <c r="AL461" s="8" t="n">
        <v>-0.004201496517</v>
      </c>
      <c r="AM461" s="8" t="n">
        <v>-0.004839668619</v>
      </c>
      <c r="AN461" s="8" t="n">
        <v>-0.002806072507</v>
      </c>
      <c r="AO461" s="8" t="n">
        <v>0.9999843517</v>
      </c>
      <c r="AP461" s="8" t="n">
        <v>12.63566283</v>
      </c>
      <c r="AQ461" s="8" t="n">
        <v>2.17044715</v>
      </c>
      <c r="AR461" s="8" t="n">
        <v>0.8793269091</v>
      </c>
      <c r="AS461" s="6" t="s">
        <v>268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/>
    </row>
    <row r="462" customFormat="false" ht="15" hidden="false" customHeight="false" outlineLevel="0" collapsed="false">
      <c r="A462" s="6" t="s">
        <v>53</v>
      </c>
      <c r="B462" s="6" t="s">
        <v>51</v>
      </c>
      <c r="C462" s="2" t="n">
        <v>28</v>
      </c>
      <c r="D462" s="6" t="s">
        <v>162</v>
      </c>
      <c r="E462" s="2" t="n">
        <v>1</v>
      </c>
      <c r="F462" s="6" t="s">
        <v>192</v>
      </c>
      <c r="G462" s="8" t="n">
        <v>0.1</v>
      </c>
      <c r="H462" s="6" t="s">
        <v>104</v>
      </c>
      <c r="I462" s="2" t="n">
        <v>63</v>
      </c>
      <c r="J462" s="2" t="n">
        <v>88</v>
      </c>
      <c r="K462" s="2" t="n">
        <v>63</v>
      </c>
      <c r="L462" s="2" t="n">
        <v>88</v>
      </c>
      <c r="M462" s="2" t="n">
        <v>7</v>
      </c>
      <c r="N462" s="2" t="n">
        <v>14</v>
      </c>
      <c r="O462" s="2" t="n">
        <v>693</v>
      </c>
      <c r="P462" s="2" t="n">
        <v>18</v>
      </c>
      <c r="Q462" s="2" t="n">
        <v>78</v>
      </c>
      <c r="R462" s="2" t="n">
        <v>8</v>
      </c>
      <c r="S462" s="2" t="n">
        <v>7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7</v>
      </c>
      <c r="Y462" s="2" t="n">
        <v>7</v>
      </c>
      <c r="Z462" s="2" t="n">
        <v>0</v>
      </c>
      <c r="AA462" s="2" t="n">
        <v>1</v>
      </c>
      <c r="AB462" s="8" t="n">
        <v>0.7154173536</v>
      </c>
      <c r="AC462" s="8" t="n">
        <v>0.07262401057</v>
      </c>
      <c r="AD462" s="8" t="n">
        <v>0.08538557335</v>
      </c>
      <c r="AE462" s="2" t="n">
        <v>1</v>
      </c>
      <c r="AF462" s="8" t="n">
        <v>3.574041</v>
      </c>
      <c r="AG462" s="8" t="n">
        <v>0.5153434352</v>
      </c>
      <c r="AH462" s="8" t="n">
        <v>0.8568709347</v>
      </c>
      <c r="AI462" s="8" t="n">
        <v>0.0139048551</v>
      </c>
      <c r="AJ462" s="8" t="n">
        <v>-0.8569028702</v>
      </c>
      <c r="AK462" s="8" t="n">
        <v>0.515449875</v>
      </c>
      <c r="AL462" s="8" t="n">
        <v>-0.005375634452</v>
      </c>
      <c r="AM462" s="8" t="n">
        <v>-0.01177348074</v>
      </c>
      <c r="AN462" s="8" t="n">
        <v>-0.009144812319</v>
      </c>
      <c r="AO462" s="8" t="n">
        <v>0.9998888726</v>
      </c>
      <c r="AP462" s="8" t="n">
        <v>-10.00458058</v>
      </c>
      <c r="AQ462" s="8" t="n">
        <v>11.45734074</v>
      </c>
      <c r="AR462" s="8" t="n">
        <v>0.4985701866</v>
      </c>
      <c r="AS462" s="6" t="s">
        <v>268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/>
    </row>
    <row r="463" customFormat="false" ht="15" hidden="false" customHeight="false" outlineLevel="0" collapsed="false">
      <c r="A463" s="6" t="s">
        <v>53</v>
      </c>
      <c r="B463" s="6" t="s">
        <v>52</v>
      </c>
      <c r="C463" s="2" t="n">
        <v>28</v>
      </c>
      <c r="D463" s="6" t="s">
        <v>162</v>
      </c>
      <c r="E463" s="2" t="n">
        <v>1</v>
      </c>
      <c r="F463" s="6" t="s">
        <v>192</v>
      </c>
      <c r="G463" s="8" t="n">
        <v>0.1</v>
      </c>
      <c r="H463" s="6" t="s">
        <v>104</v>
      </c>
      <c r="I463" s="2" t="n">
        <v>63</v>
      </c>
      <c r="J463" s="2" t="n">
        <v>88</v>
      </c>
      <c r="K463" s="2" t="n">
        <v>63</v>
      </c>
      <c r="L463" s="2" t="n">
        <v>88</v>
      </c>
      <c r="M463" s="2" t="n">
        <v>7</v>
      </c>
      <c r="N463" s="2" t="n">
        <v>14</v>
      </c>
      <c r="O463" s="2" t="n">
        <v>693</v>
      </c>
      <c r="P463" s="2" t="n">
        <v>18</v>
      </c>
      <c r="Q463" s="2" t="n">
        <v>78</v>
      </c>
      <c r="R463" s="2" t="n">
        <v>8</v>
      </c>
      <c r="S463" s="2" t="n">
        <v>7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7</v>
      </c>
      <c r="Y463" s="2" t="n">
        <v>7</v>
      </c>
      <c r="Z463" s="2" t="n">
        <v>7</v>
      </c>
      <c r="AA463" s="2" t="n">
        <v>1</v>
      </c>
      <c r="AB463" s="8" t="n">
        <v>0.7154173536</v>
      </c>
      <c r="AC463" s="8" t="n">
        <v>0.07262401057</v>
      </c>
      <c r="AD463" s="8" t="n">
        <v>0.08538557335</v>
      </c>
      <c r="AE463" s="2" t="n">
        <v>1</v>
      </c>
      <c r="AF463" s="8" t="n">
        <v>4.132187</v>
      </c>
      <c r="AG463" s="8" t="n">
        <v>0.5153434352</v>
      </c>
      <c r="AH463" s="8" t="n">
        <v>0.8568709347</v>
      </c>
      <c r="AI463" s="8" t="n">
        <v>0.0139048551</v>
      </c>
      <c r="AJ463" s="8" t="n">
        <v>-0.8569028702</v>
      </c>
      <c r="AK463" s="8" t="n">
        <v>0.515449875</v>
      </c>
      <c r="AL463" s="8" t="n">
        <v>-0.005375634452</v>
      </c>
      <c r="AM463" s="8" t="n">
        <v>-0.01177348074</v>
      </c>
      <c r="AN463" s="8" t="n">
        <v>-0.009144812319</v>
      </c>
      <c r="AO463" s="8" t="n">
        <v>0.9998888726</v>
      </c>
      <c r="AP463" s="8" t="n">
        <v>-10.00458058</v>
      </c>
      <c r="AQ463" s="8" t="n">
        <v>11.45734074</v>
      </c>
      <c r="AR463" s="8" t="n">
        <v>0.4985701866</v>
      </c>
      <c r="AS463" s="6" t="s">
        <v>268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/>
    </row>
    <row r="464" customFormat="false" ht="15" hidden="false" customHeight="false" outlineLevel="0" collapsed="false">
      <c r="A464" s="6" t="s">
        <v>53</v>
      </c>
      <c r="B464" s="6" t="s">
        <v>51</v>
      </c>
      <c r="C464" s="2" t="n">
        <v>28</v>
      </c>
      <c r="D464" s="6" t="s">
        <v>164</v>
      </c>
      <c r="E464" s="2" t="n">
        <v>0</v>
      </c>
      <c r="F464" s="6" t="s">
        <v>193</v>
      </c>
      <c r="G464" s="8" t="n">
        <v>0.1</v>
      </c>
      <c r="H464" s="6" t="s">
        <v>104</v>
      </c>
      <c r="I464" s="2" t="n">
        <v>63</v>
      </c>
      <c r="J464" s="2" t="n">
        <v>89</v>
      </c>
      <c r="K464" s="2" t="n">
        <v>63</v>
      </c>
      <c r="L464" s="2" t="n">
        <v>89</v>
      </c>
      <c r="M464" s="2" t="n">
        <v>5</v>
      </c>
      <c r="N464" s="2" t="n">
        <v>14</v>
      </c>
      <c r="O464" s="2" t="n">
        <v>539</v>
      </c>
      <c r="P464" s="2" t="n">
        <v>13</v>
      </c>
      <c r="Q464" s="2" t="n">
        <v>77</v>
      </c>
      <c r="R464" s="2" t="n">
        <v>7</v>
      </c>
      <c r="S464" s="2" t="n">
        <v>7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6</v>
      </c>
      <c r="Y464" s="2" t="n">
        <v>6</v>
      </c>
      <c r="Z464" s="2" t="n">
        <v>0</v>
      </c>
      <c r="AA464" s="2" t="n">
        <v>1</v>
      </c>
      <c r="AB464" s="8" t="n">
        <v>1.230448969</v>
      </c>
      <c r="AC464" s="8" t="n">
        <v>0.1522212697</v>
      </c>
      <c r="AD464" s="8" t="n">
        <v>0.1676256937</v>
      </c>
      <c r="AE464" s="2" t="n">
        <v>1</v>
      </c>
      <c r="AF464" s="8" t="n">
        <v>3.560529</v>
      </c>
      <c r="AG464" s="8" t="n">
        <v>-0.8111957836</v>
      </c>
      <c r="AH464" s="8" t="n">
        <v>0.5847545164</v>
      </c>
      <c r="AI464" s="8" t="n">
        <v>0.004853465425</v>
      </c>
      <c r="AJ464" s="8" t="n">
        <v>-0.5846900724</v>
      </c>
      <c r="AK464" s="8" t="n">
        <v>-0.8109093494</v>
      </c>
      <c r="AL464" s="8" t="n">
        <v>-0.02373912998</v>
      </c>
      <c r="AM464" s="8" t="n">
        <v>-0.00994584298</v>
      </c>
      <c r="AN464" s="8" t="n">
        <v>-0.0220948552</v>
      </c>
      <c r="AO464" s="8" t="n">
        <v>0.9997064057</v>
      </c>
      <c r="AP464" s="8" t="n">
        <v>16.65772598</v>
      </c>
      <c r="AQ464" s="8" t="n">
        <v>12.58933515</v>
      </c>
      <c r="AR464" s="8" t="n">
        <v>1.413808011</v>
      </c>
      <c r="AS464" s="6" t="s">
        <v>268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/>
    </row>
    <row r="465" customFormat="false" ht="15" hidden="false" customHeight="false" outlineLevel="0" collapsed="false">
      <c r="A465" s="6" t="s">
        <v>53</v>
      </c>
      <c r="B465" s="6" t="s">
        <v>52</v>
      </c>
      <c r="C465" s="2" t="n">
        <v>28</v>
      </c>
      <c r="D465" s="6" t="s">
        <v>164</v>
      </c>
      <c r="E465" s="2" t="n">
        <v>0</v>
      </c>
      <c r="F465" s="6" t="s">
        <v>193</v>
      </c>
      <c r="G465" s="8" t="n">
        <v>0.1</v>
      </c>
      <c r="H465" s="6" t="s">
        <v>104</v>
      </c>
      <c r="I465" s="2" t="n">
        <v>63</v>
      </c>
      <c r="J465" s="2" t="n">
        <v>89</v>
      </c>
      <c r="K465" s="2" t="n">
        <v>63</v>
      </c>
      <c r="L465" s="2" t="n">
        <v>89</v>
      </c>
      <c r="M465" s="2" t="n">
        <v>5</v>
      </c>
      <c r="N465" s="2" t="n">
        <v>14</v>
      </c>
      <c r="O465" s="2" t="n">
        <v>539</v>
      </c>
      <c r="P465" s="2" t="n">
        <v>13</v>
      </c>
      <c r="Q465" s="2" t="n">
        <v>77</v>
      </c>
      <c r="R465" s="2" t="n">
        <v>7</v>
      </c>
      <c r="S465" s="2" t="n">
        <v>7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6</v>
      </c>
      <c r="Y465" s="2" t="n">
        <v>6</v>
      </c>
      <c r="Z465" s="2" t="n">
        <v>6</v>
      </c>
      <c r="AA465" s="2" t="n">
        <v>1</v>
      </c>
      <c r="AB465" s="8" t="n">
        <v>1.230448969</v>
      </c>
      <c r="AC465" s="8" t="n">
        <v>0.1522212697</v>
      </c>
      <c r="AD465" s="8" t="n">
        <v>0.1676256937</v>
      </c>
      <c r="AE465" s="2" t="n">
        <v>1</v>
      </c>
      <c r="AF465" s="8" t="n">
        <v>3.990102</v>
      </c>
      <c r="AG465" s="8" t="n">
        <v>-0.8111957836</v>
      </c>
      <c r="AH465" s="8" t="n">
        <v>0.5847545164</v>
      </c>
      <c r="AI465" s="8" t="n">
        <v>0.004853465425</v>
      </c>
      <c r="AJ465" s="8" t="n">
        <v>-0.5846900724</v>
      </c>
      <c r="AK465" s="8" t="n">
        <v>-0.8109093494</v>
      </c>
      <c r="AL465" s="8" t="n">
        <v>-0.02373912998</v>
      </c>
      <c r="AM465" s="8" t="n">
        <v>-0.00994584298</v>
      </c>
      <c r="AN465" s="8" t="n">
        <v>-0.0220948552</v>
      </c>
      <c r="AO465" s="8" t="n">
        <v>0.9997064057</v>
      </c>
      <c r="AP465" s="8" t="n">
        <v>16.65772598</v>
      </c>
      <c r="AQ465" s="8" t="n">
        <v>12.58933515</v>
      </c>
      <c r="AR465" s="8" t="n">
        <v>1.413808011</v>
      </c>
      <c r="AS465" s="6" t="s">
        <v>268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/>
    </row>
    <row r="466" customFormat="false" ht="15" hidden="false" customHeight="false" outlineLevel="0" collapsed="false">
      <c r="A466" s="6" t="s">
        <v>53</v>
      </c>
      <c r="B466" s="6" t="s">
        <v>51</v>
      </c>
      <c r="C466" s="2" t="n">
        <v>29</v>
      </c>
      <c r="D466" s="6" t="s">
        <v>158</v>
      </c>
      <c r="E466" s="2" t="n">
        <v>1</v>
      </c>
      <c r="F466" s="6" t="s">
        <v>194</v>
      </c>
      <c r="G466" s="8" t="n">
        <v>0.1</v>
      </c>
      <c r="H466" s="6" t="s">
        <v>104</v>
      </c>
      <c r="I466" s="2" t="n">
        <v>58</v>
      </c>
      <c r="J466" s="2" t="n">
        <v>53</v>
      </c>
      <c r="K466" s="2" t="n">
        <v>58</v>
      </c>
      <c r="L466" s="2" t="n">
        <v>53</v>
      </c>
      <c r="M466" s="2" t="n">
        <v>1</v>
      </c>
      <c r="N466" s="2" t="n">
        <v>12</v>
      </c>
      <c r="O466" s="2" t="n">
        <v>328</v>
      </c>
      <c r="P466" s="2" t="n">
        <v>13</v>
      </c>
      <c r="Q466" s="2" t="n">
        <v>168</v>
      </c>
      <c r="R466" s="2" t="n">
        <v>18</v>
      </c>
      <c r="S466" s="2" t="n">
        <v>15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11</v>
      </c>
      <c r="Y466" s="2" t="n">
        <v>11</v>
      </c>
      <c r="Z466" s="2" t="n">
        <v>0</v>
      </c>
      <c r="AA466" s="2" t="n">
        <v>1</v>
      </c>
      <c r="AB466" s="8" t="n">
        <v>0.2675821872</v>
      </c>
      <c r="AC466" s="8" t="n">
        <v>0.06794605687</v>
      </c>
      <c r="AD466" s="8" t="n">
        <v>0.07111093477</v>
      </c>
      <c r="AE466" s="2" t="n">
        <v>1</v>
      </c>
      <c r="AF466" s="8" t="n">
        <v>2.637126</v>
      </c>
      <c r="AG466" s="8" t="n">
        <v>-0.9197082741</v>
      </c>
      <c r="AH466" s="8" t="n">
        <v>0.3926018503</v>
      </c>
      <c r="AI466" s="8" t="n">
        <v>0.0006911859722</v>
      </c>
      <c r="AJ466" s="8" t="n">
        <v>-0.3926009414</v>
      </c>
      <c r="AK466" s="8" t="n">
        <v>-0.9197081889</v>
      </c>
      <c r="AL466" s="8" t="n">
        <v>0.001161065762</v>
      </c>
      <c r="AM466" s="8" t="n">
        <v>0.001091525965</v>
      </c>
      <c r="AN466" s="8" t="n">
        <v>0.0007964815243</v>
      </c>
      <c r="AO466" s="8" t="n">
        <v>0.9999990871</v>
      </c>
      <c r="AP466" s="8" t="n">
        <v>-1.45475678</v>
      </c>
      <c r="AQ466" s="8" t="n">
        <v>-3.791188703</v>
      </c>
      <c r="AR466" s="8" t="n">
        <v>0.06904287312</v>
      </c>
      <c r="AS466" s="6" t="s">
        <v>268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/>
    </row>
    <row r="467" customFormat="false" ht="15" hidden="false" customHeight="false" outlineLevel="0" collapsed="false">
      <c r="A467" s="6" t="s">
        <v>53</v>
      </c>
      <c r="B467" s="6" t="s">
        <v>52</v>
      </c>
      <c r="C467" s="2" t="n">
        <v>29</v>
      </c>
      <c r="D467" s="6" t="s">
        <v>158</v>
      </c>
      <c r="E467" s="2" t="n">
        <v>1</v>
      </c>
      <c r="F467" s="6" t="s">
        <v>194</v>
      </c>
      <c r="G467" s="8" t="n">
        <v>0.1</v>
      </c>
      <c r="H467" s="6" t="s">
        <v>104</v>
      </c>
      <c r="I467" s="2" t="n">
        <v>58</v>
      </c>
      <c r="J467" s="2" t="n">
        <v>53</v>
      </c>
      <c r="K467" s="2" t="n">
        <v>58</v>
      </c>
      <c r="L467" s="2" t="n">
        <v>53</v>
      </c>
      <c r="M467" s="2" t="n">
        <v>1</v>
      </c>
      <c r="N467" s="2" t="n">
        <v>12</v>
      </c>
      <c r="O467" s="2" t="n">
        <v>328</v>
      </c>
      <c r="P467" s="2" t="n">
        <v>13</v>
      </c>
      <c r="Q467" s="2" t="n">
        <v>168</v>
      </c>
      <c r="R467" s="2" t="n">
        <v>18</v>
      </c>
      <c r="S467" s="2" t="n">
        <v>15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11</v>
      </c>
      <c r="Y467" s="2" t="n">
        <v>11</v>
      </c>
      <c r="Z467" s="2" t="n">
        <v>10</v>
      </c>
      <c r="AA467" s="2" t="n">
        <v>1</v>
      </c>
      <c r="AB467" s="8" t="n">
        <v>0.2675821872</v>
      </c>
      <c r="AC467" s="8" t="n">
        <v>0.06794605687</v>
      </c>
      <c r="AD467" s="8" t="n">
        <v>0.07111093477</v>
      </c>
      <c r="AE467" s="2" t="n">
        <v>1</v>
      </c>
      <c r="AF467" s="8" t="n">
        <v>3.397147</v>
      </c>
      <c r="AG467" s="8" t="n">
        <v>-0.9197082741</v>
      </c>
      <c r="AH467" s="8" t="n">
        <v>0.3926018503</v>
      </c>
      <c r="AI467" s="8" t="n">
        <v>0.0006911859722</v>
      </c>
      <c r="AJ467" s="8" t="n">
        <v>-0.3926009414</v>
      </c>
      <c r="AK467" s="8" t="n">
        <v>-0.9197081889</v>
      </c>
      <c r="AL467" s="8" t="n">
        <v>0.001161065762</v>
      </c>
      <c r="AM467" s="8" t="n">
        <v>0.001091525965</v>
      </c>
      <c r="AN467" s="8" t="n">
        <v>0.0007964815243</v>
      </c>
      <c r="AO467" s="8" t="n">
        <v>0.9999990871</v>
      </c>
      <c r="AP467" s="8" t="n">
        <v>-1.45475678</v>
      </c>
      <c r="AQ467" s="8" t="n">
        <v>-3.791188703</v>
      </c>
      <c r="AR467" s="8" t="n">
        <v>0.06904287312</v>
      </c>
      <c r="AS467" s="6" t="s">
        <v>268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/>
    </row>
    <row r="468" customFormat="false" ht="15" hidden="false" customHeight="false" outlineLevel="0" collapsed="false">
      <c r="A468" s="6" t="s">
        <v>53</v>
      </c>
      <c r="B468" s="6" t="s">
        <v>51</v>
      </c>
      <c r="C468" s="2" t="n">
        <v>29</v>
      </c>
      <c r="D468" s="6" t="s">
        <v>160</v>
      </c>
      <c r="E468" s="2" t="n">
        <v>1</v>
      </c>
      <c r="F468" s="6" t="s">
        <v>195</v>
      </c>
      <c r="G468" s="8" t="n">
        <v>0.1</v>
      </c>
      <c r="H468" s="6" t="s">
        <v>104</v>
      </c>
      <c r="I468" s="2" t="n">
        <v>58</v>
      </c>
      <c r="J468" s="2" t="n">
        <v>52</v>
      </c>
      <c r="K468" s="2" t="n">
        <v>58</v>
      </c>
      <c r="L468" s="2" t="n">
        <v>52</v>
      </c>
      <c r="M468" s="2" t="n">
        <v>2</v>
      </c>
      <c r="N468" s="2" t="n">
        <v>11</v>
      </c>
      <c r="O468" s="2" t="n">
        <v>217</v>
      </c>
      <c r="P468" s="2" t="n">
        <v>12</v>
      </c>
      <c r="Q468" s="2" t="n">
        <v>114</v>
      </c>
      <c r="R468" s="2" t="n">
        <v>24</v>
      </c>
      <c r="S468" s="2" t="n">
        <v>9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10</v>
      </c>
      <c r="Y468" s="2" t="n">
        <v>10</v>
      </c>
      <c r="Z468" s="2" t="n">
        <v>0</v>
      </c>
      <c r="AA468" s="2" t="n">
        <v>1</v>
      </c>
      <c r="AB468" s="8" t="n">
        <v>1.051932094</v>
      </c>
      <c r="AC468" s="8" t="n">
        <v>0.08941184997</v>
      </c>
      <c r="AD468" s="8" t="n">
        <v>0.1113686772</v>
      </c>
      <c r="AE468" s="2" t="n">
        <v>1</v>
      </c>
      <c r="AF468" s="8" t="n">
        <v>2.43843</v>
      </c>
      <c r="AG468" s="8" t="n">
        <v>-0.9482863935</v>
      </c>
      <c r="AH468" s="8" t="n">
        <v>0.3171466711</v>
      </c>
      <c r="AI468" s="8" t="n">
        <v>-0.01307306099</v>
      </c>
      <c r="AJ468" s="8" t="n">
        <v>-0.3172467694</v>
      </c>
      <c r="AK468" s="8" t="n">
        <v>-0.9483213374</v>
      </c>
      <c r="AL468" s="8" t="n">
        <v>0.006413145567</v>
      </c>
      <c r="AM468" s="8" t="n">
        <v>-0.01036355492</v>
      </c>
      <c r="AN468" s="8" t="n">
        <v>0.01022888505</v>
      </c>
      <c r="AO468" s="8" t="n">
        <v>0.9998939777</v>
      </c>
      <c r="AP468" s="8" t="n">
        <v>12.5817478</v>
      </c>
      <c r="AQ468" s="8" t="n">
        <v>2.18542222</v>
      </c>
      <c r="AR468" s="8" t="n">
        <v>0.8073841415</v>
      </c>
      <c r="AS468" s="6" t="s">
        <v>268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/>
    </row>
    <row r="469" customFormat="false" ht="15" hidden="false" customHeight="false" outlineLevel="0" collapsed="false">
      <c r="A469" s="6" t="s">
        <v>53</v>
      </c>
      <c r="B469" s="6" t="s">
        <v>52</v>
      </c>
      <c r="C469" s="2" t="n">
        <v>29</v>
      </c>
      <c r="D469" s="6" t="s">
        <v>160</v>
      </c>
      <c r="E469" s="2" t="n">
        <v>1</v>
      </c>
      <c r="F469" s="6" t="s">
        <v>195</v>
      </c>
      <c r="G469" s="8" t="n">
        <v>0.1</v>
      </c>
      <c r="H469" s="6" t="s">
        <v>104</v>
      </c>
      <c r="I469" s="2" t="n">
        <v>58</v>
      </c>
      <c r="J469" s="2" t="n">
        <v>52</v>
      </c>
      <c r="K469" s="2" t="n">
        <v>58</v>
      </c>
      <c r="L469" s="2" t="n">
        <v>52</v>
      </c>
      <c r="M469" s="2" t="n">
        <v>2</v>
      </c>
      <c r="N469" s="2" t="n">
        <v>11</v>
      </c>
      <c r="O469" s="2" t="n">
        <v>217</v>
      </c>
      <c r="P469" s="2" t="n">
        <v>12</v>
      </c>
      <c r="Q469" s="2" t="n">
        <v>114</v>
      </c>
      <c r="R469" s="2" t="n">
        <v>24</v>
      </c>
      <c r="S469" s="2" t="n">
        <v>9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10</v>
      </c>
      <c r="Y469" s="2" t="n">
        <v>10</v>
      </c>
      <c r="Z469" s="2" t="n">
        <v>9</v>
      </c>
      <c r="AA469" s="2" t="n">
        <v>1</v>
      </c>
      <c r="AB469" s="8" t="n">
        <v>0.4984162755</v>
      </c>
      <c r="AC469" s="8" t="n">
        <v>0.04542060187</v>
      </c>
      <c r="AD469" s="8" t="n">
        <v>0.05415029107</v>
      </c>
      <c r="AE469" s="2" t="n">
        <v>1</v>
      </c>
      <c r="AF469" s="8" t="n">
        <v>3.239501</v>
      </c>
      <c r="AG469" s="8" t="n">
        <v>-0.9479680134</v>
      </c>
      <c r="AH469" s="8" t="n">
        <v>0.3183648693</v>
      </c>
      <c r="AI469" s="8" t="n">
        <v>-0.0006750023298</v>
      </c>
      <c r="AJ469" s="8" t="n">
        <v>-0.3183387933</v>
      </c>
      <c r="AK469" s="8" t="n">
        <v>-0.9479136135</v>
      </c>
      <c r="AL469" s="8" t="n">
        <v>-0.01096330202</v>
      </c>
      <c r="AM469" s="8" t="n">
        <v>-0.004130174111</v>
      </c>
      <c r="AN469" s="8" t="n">
        <v>-0.0101779802</v>
      </c>
      <c r="AO469" s="8" t="n">
        <v>0.9999396734</v>
      </c>
      <c r="AP469" s="8" t="n">
        <v>12.62565765</v>
      </c>
      <c r="AQ469" s="8" t="n">
        <v>2.149767244</v>
      </c>
      <c r="AR469" s="8" t="n">
        <v>0.8407592676</v>
      </c>
      <c r="AS469" s="6" t="s">
        <v>268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/>
    </row>
    <row r="470" customFormat="false" ht="15" hidden="false" customHeight="false" outlineLevel="0" collapsed="false">
      <c r="A470" s="6" t="s">
        <v>53</v>
      </c>
      <c r="B470" s="6" t="s">
        <v>51</v>
      </c>
      <c r="C470" s="2" t="n">
        <v>29</v>
      </c>
      <c r="D470" s="6" t="s">
        <v>162</v>
      </c>
      <c r="E470" s="2" t="n">
        <v>1</v>
      </c>
      <c r="F470" s="6" t="s">
        <v>196</v>
      </c>
      <c r="G470" s="8" t="n">
        <v>0.1</v>
      </c>
      <c r="H470" s="6" t="s">
        <v>104</v>
      </c>
      <c r="I470" s="2" t="n">
        <v>58</v>
      </c>
      <c r="J470" s="2" t="n">
        <v>86</v>
      </c>
      <c r="K470" s="2" t="n">
        <v>58</v>
      </c>
      <c r="L470" s="2" t="n">
        <v>86</v>
      </c>
      <c r="M470" s="2" t="n">
        <v>2</v>
      </c>
      <c r="N470" s="2" t="n">
        <v>17</v>
      </c>
      <c r="O470" s="2" t="n">
        <v>523</v>
      </c>
      <c r="P470" s="2" t="n">
        <v>10</v>
      </c>
      <c r="Q470" s="2" t="n">
        <v>63</v>
      </c>
      <c r="R470" s="2" t="n">
        <v>3</v>
      </c>
      <c r="S470" s="2" t="n">
        <v>6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12</v>
      </c>
      <c r="Y470" s="2" t="n">
        <v>12</v>
      </c>
      <c r="Z470" s="2" t="n">
        <v>0</v>
      </c>
      <c r="AA470" s="2" t="n">
        <v>1</v>
      </c>
      <c r="AB470" s="8" t="n">
        <v>0.5860254276</v>
      </c>
      <c r="AC470" s="8" t="n">
        <v>0.06325782122</v>
      </c>
      <c r="AD470" s="8" t="n">
        <v>0.07419908209</v>
      </c>
      <c r="AE470" s="2" t="n">
        <v>1</v>
      </c>
      <c r="AF470" s="8" t="n">
        <v>4.0588</v>
      </c>
      <c r="AG470" s="8" t="n">
        <v>0.5155666831</v>
      </c>
      <c r="AH470" s="8" t="n">
        <v>0.8568280138</v>
      </c>
      <c r="AI470" s="8" t="n">
        <v>0.006062173464</v>
      </c>
      <c r="AJ470" s="8" t="n">
        <v>-0.8567739838</v>
      </c>
      <c r="AK470" s="8" t="n">
        <v>0.5156022702</v>
      </c>
      <c r="AL470" s="8" t="n">
        <v>-0.009624945278</v>
      </c>
      <c r="AM470" s="8" t="n">
        <v>-0.01137259315</v>
      </c>
      <c r="AN470" s="8" t="n">
        <v>-0.0002316113972</v>
      </c>
      <c r="AO470" s="8" t="n">
        <v>0.9999353031</v>
      </c>
      <c r="AP470" s="8" t="n">
        <v>-10.01530511</v>
      </c>
      <c r="AQ470" s="8" t="n">
        <v>11.43814872</v>
      </c>
      <c r="AR470" s="8" t="n">
        <v>0.4850964099</v>
      </c>
      <c r="AS470" s="6" t="s">
        <v>268</v>
      </c>
      <c r="AT470" s="2" t="n">
        <v>1</v>
      </c>
      <c r="AU470" s="2" t="n">
        <v>1</v>
      </c>
      <c r="AV470" s="2" t="n">
        <v>265</v>
      </c>
      <c r="AW470" s="2" t="n">
        <v>12</v>
      </c>
      <c r="AX470" s="8" t="n">
        <v>0.06960672682</v>
      </c>
    </row>
    <row r="471" customFormat="false" ht="15" hidden="false" customHeight="false" outlineLevel="0" collapsed="false">
      <c r="A471" s="6" t="s">
        <v>53</v>
      </c>
      <c r="B471" s="6" t="s">
        <v>52</v>
      </c>
      <c r="C471" s="2" t="n">
        <v>29</v>
      </c>
      <c r="D471" s="6" t="s">
        <v>162</v>
      </c>
      <c r="E471" s="2" t="n">
        <v>1</v>
      </c>
      <c r="F471" s="6" t="s">
        <v>196</v>
      </c>
      <c r="G471" s="8" t="n">
        <v>0.1</v>
      </c>
      <c r="H471" s="6" t="s">
        <v>104</v>
      </c>
      <c r="I471" s="2" t="n">
        <v>58</v>
      </c>
      <c r="J471" s="2" t="n">
        <v>86</v>
      </c>
      <c r="K471" s="2" t="n">
        <v>58</v>
      </c>
      <c r="L471" s="2" t="n">
        <v>86</v>
      </c>
      <c r="M471" s="2" t="n">
        <v>2</v>
      </c>
      <c r="N471" s="2" t="n">
        <v>17</v>
      </c>
      <c r="O471" s="2" t="n">
        <v>523</v>
      </c>
      <c r="P471" s="2" t="n">
        <v>10</v>
      </c>
      <c r="Q471" s="2" t="n">
        <v>63</v>
      </c>
      <c r="R471" s="2" t="n">
        <v>3</v>
      </c>
      <c r="S471" s="2" t="n">
        <v>6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12</v>
      </c>
      <c r="Y471" s="2" t="n">
        <v>12</v>
      </c>
      <c r="Z471" s="2" t="n">
        <v>12</v>
      </c>
      <c r="AA471" s="2" t="n">
        <v>1</v>
      </c>
      <c r="AB471" s="8" t="n">
        <v>0.5860254276</v>
      </c>
      <c r="AC471" s="8" t="n">
        <v>0.06325782122</v>
      </c>
      <c r="AD471" s="8" t="n">
        <v>0.07419908209</v>
      </c>
      <c r="AE471" s="2" t="n">
        <v>1</v>
      </c>
      <c r="AF471" s="8" t="n">
        <v>4.948657</v>
      </c>
      <c r="AG471" s="8" t="n">
        <v>0.5155666831</v>
      </c>
      <c r="AH471" s="8" t="n">
        <v>0.8568280138</v>
      </c>
      <c r="AI471" s="8" t="n">
        <v>0.006062173464</v>
      </c>
      <c r="AJ471" s="8" t="n">
        <v>-0.8567739838</v>
      </c>
      <c r="AK471" s="8" t="n">
        <v>0.5156022702</v>
      </c>
      <c r="AL471" s="8" t="n">
        <v>-0.009624945278</v>
      </c>
      <c r="AM471" s="8" t="n">
        <v>-0.01137259315</v>
      </c>
      <c r="AN471" s="8" t="n">
        <v>-0.0002316113972</v>
      </c>
      <c r="AO471" s="8" t="n">
        <v>0.9999353031</v>
      </c>
      <c r="AP471" s="8" t="n">
        <v>-10.01530511</v>
      </c>
      <c r="AQ471" s="8" t="n">
        <v>11.43814872</v>
      </c>
      <c r="AR471" s="8" t="n">
        <v>0.4850964099</v>
      </c>
      <c r="AS471" s="6" t="s">
        <v>268</v>
      </c>
      <c r="AT471" s="2" t="n">
        <v>1</v>
      </c>
      <c r="AU471" s="2" t="n">
        <v>1</v>
      </c>
      <c r="AV471" s="2" t="n">
        <v>265</v>
      </c>
      <c r="AW471" s="2" t="n">
        <v>12</v>
      </c>
      <c r="AX471" s="8" t="n">
        <v>0.06960672682</v>
      </c>
    </row>
    <row r="472" customFormat="false" ht="15" hidden="false" customHeight="false" outlineLevel="0" collapsed="false">
      <c r="A472" s="6" t="s">
        <v>53</v>
      </c>
      <c r="B472" s="6" t="s">
        <v>51</v>
      </c>
      <c r="C472" s="2" t="n">
        <v>29</v>
      </c>
      <c r="D472" s="6" t="s">
        <v>164</v>
      </c>
      <c r="E472" s="2" t="n">
        <v>0</v>
      </c>
      <c r="F472" s="6" t="s">
        <v>197</v>
      </c>
      <c r="G472" s="8" t="n">
        <v>0.1</v>
      </c>
      <c r="H472" s="6" t="s">
        <v>104</v>
      </c>
      <c r="I472" s="2" t="n">
        <v>58</v>
      </c>
      <c r="J472" s="2" t="n">
        <v>88</v>
      </c>
      <c r="K472" s="2" t="n">
        <v>58</v>
      </c>
      <c r="L472" s="2" t="n">
        <v>88</v>
      </c>
      <c r="M472" s="2" t="n">
        <v>3</v>
      </c>
      <c r="N472" s="2" t="n">
        <v>9</v>
      </c>
      <c r="O472" s="2" t="n">
        <v>367</v>
      </c>
      <c r="P472" s="2" t="n">
        <v>11</v>
      </c>
      <c r="Q472" s="2" t="n">
        <v>85</v>
      </c>
      <c r="R472" s="2" t="n">
        <v>5</v>
      </c>
      <c r="S472" s="2" t="n">
        <v>8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7</v>
      </c>
      <c r="Y472" s="2" t="n">
        <v>7</v>
      </c>
      <c r="Z472" s="2" t="n">
        <v>0</v>
      </c>
      <c r="AA472" s="2" t="n">
        <v>1</v>
      </c>
      <c r="AB472" s="8" t="n">
        <v>1.6824271</v>
      </c>
      <c r="AC472" s="8" t="n">
        <v>0.1024430252</v>
      </c>
      <c r="AD472" s="8" t="n">
        <v>0.1413205122</v>
      </c>
      <c r="AE472" s="2" t="n">
        <v>1</v>
      </c>
      <c r="AF472" s="8" t="n">
        <v>3.150475</v>
      </c>
      <c r="AG472" s="8" t="n">
        <v>-0.8119809668</v>
      </c>
      <c r="AH472" s="8" t="n">
        <v>0.5830901258</v>
      </c>
      <c r="AI472" s="8" t="n">
        <v>-0.02632137591</v>
      </c>
      <c r="AJ472" s="8" t="n">
        <v>-0.5832559468</v>
      </c>
      <c r="AK472" s="8" t="n">
        <v>-0.8122867414</v>
      </c>
      <c r="AL472" s="8" t="n">
        <v>-0.00165837261</v>
      </c>
      <c r="AM472" s="8" t="n">
        <v>-0.02234748536</v>
      </c>
      <c r="AN472" s="8" t="n">
        <v>0.01400553203</v>
      </c>
      <c r="AO472" s="8" t="n">
        <v>0.999652157</v>
      </c>
      <c r="AP472" s="8" t="n">
        <v>16.53955925</v>
      </c>
      <c r="AQ472" s="8" t="n">
        <v>12.64309748</v>
      </c>
      <c r="AR472" s="8" t="n">
        <v>1.553817474</v>
      </c>
      <c r="AS472" s="6" t="s">
        <v>268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/>
    </row>
    <row r="473" customFormat="false" ht="15" hidden="false" customHeight="false" outlineLevel="0" collapsed="false">
      <c r="A473" s="6" t="s">
        <v>53</v>
      </c>
      <c r="B473" s="6" t="s">
        <v>52</v>
      </c>
      <c r="C473" s="2" t="n">
        <v>29</v>
      </c>
      <c r="D473" s="6" t="s">
        <v>164</v>
      </c>
      <c r="E473" s="2" t="n">
        <v>0</v>
      </c>
      <c r="F473" s="6" t="s">
        <v>197</v>
      </c>
      <c r="G473" s="8" t="n">
        <v>0.1</v>
      </c>
      <c r="H473" s="6" t="s">
        <v>104</v>
      </c>
      <c r="I473" s="2" t="n">
        <v>58</v>
      </c>
      <c r="J473" s="2" t="n">
        <v>88</v>
      </c>
      <c r="K473" s="2" t="n">
        <v>58</v>
      </c>
      <c r="L473" s="2" t="n">
        <v>88</v>
      </c>
      <c r="M473" s="2" t="n">
        <v>3</v>
      </c>
      <c r="N473" s="2" t="n">
        <v>9</v>
      </c>
      <c r="O473" s="2" t="n">
        <v>367</v>
      </c>
      <c r="P473" s="2" t="n">
        <v>11</v>
      </c>
      <c r="Q473" s="2" t="n">
        <v>85</v>
      </c>
      <c r="R473" s="2" t="n">
        <v>5</v>
      </c>
      <c r="S473" s="2" t="n">
        <v>8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7</v>
      </c>
      <c r="Y473" s="2" t="n">
        <v>7</v>
      </c>
      <c r="Z473" s="2" t="n">
        <v>5</v>
      </c>
      <c r="AA473" s="2" t="n">
        <v>1</v>
      </c>
      <c r="AB473" s="8" t="n">
        <v>0.844353829</v>
      </c>
      <c r="AC473" s="8" t="n">
        <v>0.05945122606</v>
      </c>
      <c r="AD473" s="8" t="n">
        <v>0.08062032261</v>
      </c>
      <c r="AE473" s="2" t="n">
        <v>1</v>
      </c>
      <c r="AF473" s="8" t="n">
        <v>3.809221</v>
      </c>
      <c r="AG473" s="8" t="n">
        <v>-0.813243402</v>
      </c>
      <c r="AH473" s="8" t="n">
        <v>0.5818079031</v>
      </c>
      <c r="AI473" s="8" t="n">
        <v>-0.01160745189</v>
      </c>
      <c r="AJ473" s="8" t="n">
        <v>-0.5818408875</v>
      </c>
      <c r="AK473" s="8" t="n">
        <v>-0.8133023824</v>
      </c>
      <c r="AL473" s="8" t="n">
        <v>-0.0006453501084</v>
      </c>
      <c r="AM473" s="8" t="n">
        <v>-0.009815838068</v>
      </c>
      <c r="AN473" s="8" t="n">
        <v>0.006228863391</v>
      </c>
      <c r="AO473" s="8" t="n">
        <v>0.999932423</v>
      </c>
      <c r="AP473" s="8" t="n">
        <v>16.6022377</v>
      </c>
      <c r="AQ473" s="8" t="n">
        <v>12.62553193</v>
      </c>
      <c r="AR473" s="8" t="n">
        <v>1.515136128</v>
      </c>
      <c r="AS473" s="6" t="s">
        <v>268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/>
    </row>
    <row r="474" customFormat="false" ht="15" hidden="false" customHeight="false" outlineLevel="0" collapsed="false">
      <c r="A474" s="6" t="s">
        <v>53</v>
      </c>
      <c r="B474" s="6" t="s">
        <v>51</v>
      </c>
      <c r="C474" s="2" t="n">
        <v>30</v>
      </c>
      <c r="D474" s="6" t="s">
        <v>158</v>
      </c>
      <c r="E474" s="2" t="n">
        <v>1</v>
      </c>
      <c r="F474" s="6" t="s">
        <v>198</v>
      </c>
      <c r="G474" s="8" t="n">
        <v>0.1</v>
      </c>
      <c r="H474" s="6" t="s">
        <v>104</v>
      </c>
      <c r="I474" s="2" t="n">
        <v>60</v>
      </c>
      <c r="J474" s="2" t="n">
        <v>48</v>
      </c>
      <c r="K474" s="2" t="n">
        <v>60</v>
      </c>
      <c r="L474" s="2" t="n">
        <v>48</v>
      </c>
      <c r="M474" s="2" t="n">
        <v>4</v>
      </c>
      <c r="N474" s="2" t="n">
        <v>11</v>
      </c>
      <c r="O474" s="2" t="n">
        <v>370</v>
      </c>
      <c r="P474" s="2" t="n">
        <v>16</v>
      </c>
      <c r="Q474" s="2" t="n">
        <v>203</v>
      </c>
      <c r="R474" s="2" t="n">
        <v>43</v>
      </c>
      <c r="S474" s="2" t="n">
        <v>16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16</v>
      </c>
      <c r="Y474" s="2" t="n">
        <v>16</v>
      </c>
      <c r="Z474" s="2" t="n">
        <v>0</v>
      </c>
      <c r="AA474" s="2" t="n">
        <v>1</v>
      </c>
      <c r="AB474" s="8" t="n">
        <v>1.026333894</v>
      </c>
      <c r="AC474" s="8" t="n">
        <v>0.132009223</v>
      </c>
      <c r="AD474" s="8" t="n">
        <v>0.1496443093</v>
      </c>
      <c r="AE474" s="2" t="n">
        <v>1</v>
      </c>
      <c r="AF474" s="8" t="n">
        <v>1.978278</v>
      </c>
      <c r="AG474" s="8" t="n">
        <v>-0.9195734825</v>
      </c>
      <c r="AH474" s="8" t="n">
        <v>0.3927974761</v>
      </c>
      <c r="AI474" s="8" t="n">
        <v>-0.009734121007</v>
      </c>
      <c r="AJ474" s="8" t="n">
        <v>-0.3928854825</v>
      </c>
      <c r="AK474" s="8" t="n">
        <v>-0.919534067</v>
      </c>
      <c r="AL474" s="8" t="n">
        <v>0.00990440363</v>
      </c>
      <c r="AM474" s="8" t="n">
        <v>-0.005060431131</v>
      </c>
      <c r="AN474" s="8" t="n">
        <v>0.01293222177</v>
      </c>
      <c r="AO474" s="8" t="n">
        <v>0.9999035702</v>
      </c>
      <c r="AP474" s="8" t="n">
        <v>-1.468045205</v>
      </c>
      <c r="AQ474" s="8" t="n">
        <v>-3.771614027</v>
      </c>
      <c r="AR474" s="8" t="n">
        <v>0.008067600123</v>
      </c>
      <c r="AS474" s="6" t="s">
        <v>268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/>
    </row>
    <row r="475" customFormat="false" ht="15" hidden="false" customHeight="false" outlineLevel="0" collapsed="false">
      <c r="A475" s="6" t="s">
        <v>53</v>
      </c>
      <c r="B475" s="6" t="s">
        <v>52</v>
      </c>
      <c r="C475" s="2" t="n">
        <v>30</v>
      </c>
      <c r="D475" s="6" t="s">
        <v>158</v>
      </c>
      <c r="E475" s="2" t="n">
        <v>1</v>
      </c>
      <c r="F475" s="6" t="s">
        <v>198</v>
      </c>
      <c r="G475" s="8" t="n">
        <v>0.1</v>
      </c>
      <c r="H475" s="6" t="s">
        <v>104</v>
      </c>
      <c r="I475" s="2" t="n">
        <v>60</v>
      </c>
      <c r="J475" s="2" t="n">
        <v>48</v>
      </c>
      <c r="K475" s="2" t="n">
        <v>60</v>
      </c>
      <c r="L475" s="2" t="n">
        <v>48</v>
      </c>
      <c r="M475" s="2" t="n">
        <v>4</v>
      </c>
      <c r="N475" s="2" t="n">
        <v>11</v>
      </c>
      <c r="O475" s="2" t="n">
        <v>370</v>
      </c>
      <c r="P475" s="2" t="n">
        <v>16</v>
      </c>
      <c r="Q475" s="2" t="n">
        <v>203</v>
      </c>
      <c r="R475" s="2" t="n">
        <v>43</v>
      </c>
      <c r="S475" s="2" t="n">
        <v>16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16</v>
      </c>
      <c r="Y475" s="2" t="n">
        <v>16</v>
      </c>
      <c r="Z475" s="2" t="n">
        <v>14</v>
      </c>
      <c r="AA475" s="2" t="n">
        <v>1</v>
      </c>
      <c r="AB475" s="8" t="n">
        <v>0.3725070988</v>
      </c>
      <c r="AC475" s="8" t="n">
        <v>0.04999500854</v>
      </c>
      <c r="AD475" s="8" t="n">
        <v>0.05576928117</v>
      </c>
      <c r="AE475" s="2" t="n">
        <v>1</v>
      </c>
      <c r="AF475" s="8" t="n">
        <v>2.820068</v>
      </c>
      <c r="AG475" s="8" t="n">
        <v>-0.9196680117</v>
      </c>
      <c r="AH475" s="8" t="n">
        <v>0.392693372</v>
      </c>
      <c r="AI475" s="8" t="n">
        <v>0.001632101965</v>
      </c>
      <c r="AJ475" s="8" t="n">
        <v>-0.3926867187</v>
      </c>
      <c r="AK475" s="8" t="n">
        <v>-0.9196662712</v>
      </c>
      <c r="AL475" s="8" t="n">
        <v>0.003330241383</v>
      </c>
      <c r="AM475" s="8" t="n">
        <v>0.002808752847</v>
      </c>
      <c r="AN475" s="8" t="n">
        <v>0.002421811706</v>
      </c>
      <c r="AO475" s="8" t="n">
        <v>0.9999931228</v>
      </c>
      <c r="AP475" s="8" t="n">
        <v>-1.449149652</v>
      </c>
      <c r="AQ475" s="8" t="n">
        <v>-3.782080252</v>
      </c>
      <c r="AR475" s="8" t="n">
        <v>0.08931463375</v>
      </c>
      <c r="AS475" s="6" t="s">
        <v>268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/>
    </row>
    <row r="476" customFormat="false" ht="15" hidden="false" customHeight="false" outlineLevel="0" collapsed="false">
      <c r="A476" s="6" t="s">
        <v>53</v>
      </c>
      <c r="B476" s="6" t="s">
        <v>51</v>
      </c>
      <c r="C476" s="2" t="n">
        <v>30</v>
      </c>
      <c r="D476" s="6" t="s">
        <v>160</v>
      </c>
      <c r="E476" s="2" t="n">
        <v>1</v>
      </c>
      <c r="F476" s="6" t="s">
        <v>199</v>
      </c>
      <c r="G476" s="8" t="n">
        <v>0.1</v>
      </c>
      <c r="H476" s="6" t="s">
        <v>104</v>
      </c>
      <c r="I476" s="2" t="n">
        <v>60</v>
      </c>
      <c r="J476" s="2" t="n">
        <v>54</v>
      </c>
      <c r="K476" s="2" t="n">
        <v>60</v>
      </c>
      <c r="L476" s="2" t="n">
        <v>54</v>
      </c>
      <c r="M476" s="2" t="n">
        <v>4</v>
      </c>
      <c r="N476" s="2" t="n">
        <v>7</v>
      </c>
      <c r="O476" s="2" t="n">
        <v>308</v>
      </c>
      <c r="P476" s="2" t="n">
        <v>12</v>
      </c>
      <c r="Q476" s="2" t="n">
        <v>131</v>
      </c>
      <c r="R476" s="2" t="n">
        <v>11</v>
      </c>
      <c r="S476" s="2" t="n">
        <v>12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8</v>
      </c>
      <c r="Y476" s="2" t="n">
        <v>8</v>
      </c>
      <c r="Z476" s="2" t="n">
        <v>0</v>
      </c>
      <c r="AA476" s="2" t="n">
        <v>1</v>
      </c>
      <c r="AB476" s="8" t="n">
        <v>0.3098544892</v>
      </c>
      <c r="AC476" s="8" t="n">
        <v>0.01857602526</v>
      </c>
      <c r="AD476" s="8" t="n">
        <v>0.03155524958</v>
      </c>
      <c r="AE476" s="2" t="n">
        <v>1</v>
      </c>
      <c r="AF476" s="8" t="n">
        <v>1.807609</v>
      </c>
      <c r="AG476" s="8" t="n">
        <v>-0.948158648</v>
      </c>
      <c r="AH476" s="8" t="n">
        <v>0.3177933242</v>
      </c>
      <c r="AI476" s="8" t="n">
        <v>-0.001606656402</v>
      </c>
      <c r="AJ476" s="8" t="n">
        <v>-0.3177779337</v>
      </c>
      <c r="AK476" s="8" t="n">
        <v>-0.9481444319</v>
      </c>
      <c r="AL476" s="8" t="n">
        <v>-0.006270656567</v>
      </c>
      <c r="AM476" s="8" t="n">
        <v>-0.003516115117</v>
      </c>
      <c r="AN476" s="8" t="n">
        <v>-0.005435017301</v>
      </c>
      <c r="AO476" s="8" t="n">
        <v>0.9999790485</v>
      </c>
      <c r="AP476" s="8" t="n">
        <v>12.64135919</v>
      </c>
      <c r="AQ476" s="8" t="n">
        <v>2.174240821</v>
      </c>
      <c r="AR476" s="8" t="n">
        <v>0.8669339734</v>
      </c>
      <c r="AS476" s="6" t="s">
        <v>268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/>
    </row>
    <row r="477" customFormat="false" ht="15" hidden="false" customHeight="false" outlineLevel="0" collapsed="false">
      <c r="A477" s="6" t="s">
        <v>53</v>
      </c>
      <c r="B477" s="6" t="s">
        <v>52</v>
      </c>
      <c r="C477" s="2" t="n">
        <v>30</v>
      </c>
      <c r="D477" s="6" t="s">
        <v>160</v>
      </c>
      <c r="E477" s="2" t="n">
        <v>1</v>
      </c>
      <c r="F477" s="6" t="s">
        <v>199</v>
      </c>
      <c r="G477" s="8" t="n">
        <v>0.1</v>
      </c>
      <c r="H477" s="6" t="s">
        <v>104</v>
      </c>
      <c r="I477" s="2" t="n">
        <v>60</v>
      </c>
      <c r="J477" s="2" t="n">
        <v>54</v>
      </c>
      <c r="K477" s="2" t="n">
        <v>60</v>
      </c>
      <c r="L477" s="2" t="n">
        <v>54</v>
      </c>
      <c r="M477" s="2" t="n">
        <v>4</v>
      </c>
      <c r="N477" s="2" t="n">
        <v>7</v>
      </c>
      <c r="O477" s="2" t="n">
        <v>308</v>
      </c>
      <c r="P477" s="2" t="n">
        <v>12</v>
      </c>
      <c r="Q477" s="2" t="n">
        <v>131</v>
      </c>
      <c r="R477" s="2" t="n">
        <v>11</v>
      </c>
      <c r="S477" s="2" t="n">
        <v>12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8</v>
      </c>
      <c r="Y477" s="2" t="n">
        <v>8</v>
      </c>
      <c r="Z477" s="2" t="n">
        <v>8</v>
      </c>
      <c r="AA477" s="2" t="n">
        <v>1</v>
      </c>
      <c r="AB477" s="8" t="n">
        <v>0.3098544892</v>
      </c>
      <c r="AC477" s="8" t="n">
        <v>0.01857602526</v>
      </c>
      <c r="AD477" s="8" t="n">
        <v>0.03155524958</v>
      </c>
      <c r="AE477" s="2" t="n">
        <v>1</v>
      </c>
      <c r="AF477" s="8" t="n">
        <v>2.405668</v>
      </c>
      <c r="AG477" s="8" t="n">
        <v>-0.948158648</v>
      </c>
      <c r="AH477" s="8" t="n">
        <v>0.3177933242</v>
      </c>
      <c r="AI477" s="8" t="n">
        <v>-0.001606656402</v>
      </c>
      <c r="AJ477" s="8" t="n">
        <v>-0.3177779337</v>
      </c>
      <c r="AK477" s="8" t="n">
        <v>-0.9481444319</v>
      </c>
      <c r="AL477" s="8" t="n">
        <v>-0.006270656567</v>
      </c>
      <c r="AM477" s="8" t="n">
        <v>-0.003516115117</v>
      </c>
      <c r="AN477" s="8" t="n">
        <v>-0.005435017301</v>
      </c>
      <c r="AO477" s="8" t="n">
        <v>0.9999790485</v>
      </c>
      <c r="AP477" s="8" t="n">
        <v>12.64135919</v>
      </c>
      <c r="AQ477" s="8" t="n">
        <v>2.174240821</v>
      </c>
      <c r="AR477" s="8" t="n">
        <v>0.8669339734</v>
      </c>
      <c r="AS477" s="6" t="s">
        <v>268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/>
    </row>
    <row r="478" customFormat="false" ht="15" hidden="false" customHeight="false" outlineLevel="0" collapsed="false">
      <c r="A478" s="6" t="s">
        <v>53</v>
      </c>
      <c r="B478" s="6" t="s">
        <v>51</v>
      </c>
      <c r="C478" s="2" t="n">
        <v>30</v>
      </c>
      <c r="D478" s="6" t="s">
        <v>162</v>
      </c>
      <c r="E478" s="2" t="n">
        <v>1</v>
      </c>
      <c r="F478" s="6" t="s">
        <v>200</v>
      </c>
      <c r="G478" s="8" t="n">
        <v>0.1</v>
      </c>
      <c r="H478" s="6" t="s">
        <v>104</v>
      </c>
      <c r="I478" s="2" t="n">
        <v>60</v>
      </c>
      <c r="J478" s="2" t="n">
        <v>81</v>
      </c>
      <c r="K478" s="2" t="n">
        <v>60</v>
      </c>
      <c r="L478" s="2" t="n">
        <v>81</v>
      </c>
      <c r="M478" s="2" t="n">
        <v>6</v>
      </c>
      <c r="N478" s="2" t="n">
        <v>13</v>
      </c>
      <c r="O478" s="2" t="n">
        <v>543</v>
      </c>
      <c r="P478" s="2" t="n">
        <v>12</v>
      </c>
      <c r="Q478" s="2" t="n">
        <v>83</v>
      </c>
      <c r="R478" s="2" t="n">
        <v>23</v>
      </c>
      <c r="S478" s="2" t="n">
        <v>6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22</v>
      </c>
      <c r="Y478" s="2" t="n">
        <v>22</v>
      </c>
      <c r="Z478" s="2" t="n">
        <v>0</v>
      </c>
      <c r="AA478" s="2" t="n">
        <v>1</v>
      </c>
      <c r="AB478" s="8" t="n">
        <v>0.1886485774</v>
      </c>
      <c r="AC478" s="8" t="n">
        <v>0.03526056019</v>
      </c>
      <c r="AD478" s="8" t="n">
        <v>0.03783164331</v>
      </c>
      <c r="AE478" s="2" t="n">
        <v>1</v>
      </c>
      <c r="AF478" s="8" t="n">
        <v>44.835466</v>
      </c>
      <c r="AG478" s="8" t="n">
        <v>0.5148083358</v>
      </c>
      <c r="AH478" s="8" t="n">
        <v>0.8572958067</v>
      </c>
      <c r="AI478" s="8" t="n">
        <v>0.004034505569</v>
      </c>
      <c r="AJ478" s="8" t="n">
        <v>-0.8572925503</v>
      </c>
      <c r="AK478" s="8" t="n">
        <v>0.5148206446</v>
      </c>
      <c r="AL478" s="8" t="n">
        <v>-0.003031031789</v>
      </c>
      <c r="AM478" s="8" t="n">
        <v>-0.0046755376</v>
      </c>
      <c r="AN478" s="8" t="n">
        <v>-0.001898351137</v>
      </c>
      <c r="AO478" s="8" t="n">
        <v>0.9999872677</v>
      </c>
      <c r="AP478" s="8" t="n">
        <v>-10.02340255</v>
      </c>
      <c r="AQ478" s="8" t="n">
        <v>11.46298991</v>
      </c>
      <c r="AR478" s="8" t="n">
        <v>0.466179625</v>
      </c>
      <c r="AS478" s="6" t="s">
        <v>268</v>
      </c>
      <c r="AT478" s="2" t="n">
        <v>1</v>
      </c>
      <c r="AU478" s="2" t="n">
        <v>1</v>
      </c>
      <c r="AV478" s="2" t="n">
        <v>2504</v>
      </c>
      <c r="AW478" s="2" t="n">
        <v>22</v>
      </c>
      <c r="AX478" s="8" t="n">
        <v>0.07376890901</v>
      </c>
    </row>
    <row r="479" customFormat="false" ht="15" hidden="false" customHeight="false" outlineLevel="0" collapsed="false">
      <c r="A479" s="6" t="s">
        <v>53</v>
      </c>
      <c r="B479" s="6" t="s">
        <v>52</v>
      </c>
      <c r="C479" s="2" t="n">
        <v>30</v>
      </c>
      <c r="D479" s="6" t="s">
        <v>162</v>
      </c>
      <c r="E479" s="2" t="n">
        <v>1</v>
      </c>
      <c r="F479" s="6" t="s">
        <v>200</v>
      </c>
      <c r="G479" s="8" t="n">
        <v>0.1</v>
      </c>
      <c r="H479" s="6" t="s">
        <v>104</v>
      </c>
      <c r="I479" s="2" t="n">
        <v>60</v>
      </c>
      <c r="J479" s="2" t="n">
        <v>81</v>
      </c>
      <c r="K479" s="2" t="n">
        <v>60</v>
      </c>
      <c r="L479" s="2" t="n">
        <v>81</v>
      </c>
      <c r="M479" s="2" t="n">
        <v>6</v>
      </c>
      <c r="N479" s="2" t="n">
        <v>13</v>
      </c>
      <c r="O479" s="2" t="n">
        <v>543</v>
      </c>
      <c r="P479" s="2" t="n">
        <v>12</v>
      </c>
      <c r="Q479" s="2" t="n">
        <v>83</v>
      </c>
      <c r="R479" s="2" t="n">
        <v>23</v>
      </c>
      <c r="S479" s="2" t="n">
        <v>6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22</v>
      </c>
      <c r="Y479" s="2" t="n">
        <v>22</v>
      </c>
      <c r="Z479" s="2" t="n">
        <v>21</v>
      </c>
      <c r="AA479" s="2" t="n">
        <v>1</v>
      </c>
      <c r="AB479" s="8" t="n">
        <v>0.1886485774</v>
      </c>
      <c r="AC479" s="8" t="n">
        <v>0.03526056019</v>
      </c>
      <c r="AD479" s="8" t="n">
        <v>0.03783164331</v>
      </c>
      <c r="AE479" s="2" t="n">
        <v>1</v>
      </c>
      <c r="AF479" s="8" t="n">
        <v>45.814329</v>
      </c>
      <c r="AG479" s="8" t="n">
        <v>0.5148083358</v>
      </c>
      <c r="AH479" s="8" t="n">
        <v>0.8572958067</v>
      </c>
      <c r="AI479" s="8" t="n">
        <v>0.004034505569</v>
      </c>
      <c r="AJ479" s="8" t="n">
        <v>-0.8572925503</v>
      </c>
      <c r="AK479" s="8" t="n">
        <v>0.5148206446</v>
      </c>
      <c r="AL479" s="8" t="n">
        <v>-0.003031031789</v>
      </c>
      <c r="AM479" s="8" t="n">
        <v>-0.0046755376</v>
      </c>
      <c r="AN479" s="8" t="n">
        <v>-0.001898351137</v>
      </c>
      <c r="AO479" s="8" t="n">
        <v>0.9999872677</v>
      </c>
      <c r="AP479" s="8" t="n">
        <v>-10.02340255</v>
      </c>
      <c r="AQ479" s="8" t="n">
        <v>11.46298991</v>
      </c>
      <c r="AR479" s="8" t="n">
        <v>0.466179625</v>
      </c>
      <c r="AS479" s="6" t="s">
        <v>268</v>
      </c>
      <c r="AT479" s="2" t="n">
        <v>1</v>
      </c>
      <c r="AU479" s="2" t="n">
        <v>1</v>
      </c>
      <c r="AV479" s="2" t="n">
        <v>2504</v>
      </c>
      <c r="AW479" s="2" t="n">
        <v>22</v>
      </c>
      <c r="AX479" s="8" t="n">
        <v>0.07376890901</v>
      </c>
    </row>
    <row r="480" customFormat="false" ht="15" hidden="false" customHeight="false" outlineLevel="0" collapsed="false">
      <c r="A480" s="6" t="s">
        <v>53</v>
      </c>
      <c r="B480" s="6" t="s">
        <v>51</v>
      </c>
      <c r="C480" s="2" t="n">
        <v>30</v>
      </c>
      <c r="D480" s="6" t="s">
        <v>164</v>
      </c>
      <c r="E480" s="2" t="n">
        <v>0</v>
      </c>
      <c r="F480" s="6" t="s">
        <v>201</v>
      </c>
      <c r="G480" s="8" t="n">
        <v>0.1</v>
      </c>
      <c r="H480" s="6" t="s">
        <v>104</v>
      </c>
      <c r="I480" s="2" t="n">
        <v>60</v>
      </c>
      <c r="J480" s="2" t="n">
        <v>88</v>
      </c>
      <c r="K480" s="2" t="n">
        <v>60</v>
      </c>
      <c r="L480" s="2" t="n">
        <v>88</v>
      </c>
      <c r="M480" s="2" t="n">
        <v>4</v>
      </c>
      <c r="N480" s="2" t="n">
        <v>11</v>
      </c>
      <c r="O480" s="2" t="n">
        <v>416</v>
      </c>
      <c r="P480" s="2" t="n">
        <v>15</v>
      </c>
      <c r="Q480" s="2" t="n">
        <v>101</v>
      </c>
      <c r="R480" s="2" t="n">
        <v>11</v>
      </c>
      <c r="S480" s="2" t="n">
        <v>9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10</v>
      </c>
      <c r="Y480" s="2" t="n">
        <v>10</v>
      </c>
      <c r="Z480" s="2" t="n">
        <v>0</v>
      </c>
      <c r="AA480" s="2" t="n">
        <v>1</v>
      </c>
      <c r="AB480" s="8" t="n">
        <v>0.5473065166</v>
      </c>
      <c r="AC480" s="8" t="n">
        <v>0.03227370907</v>
      </c>
      <c r="AD480" s="8" t="n">
        <v>0.04692503195</v>
      </c>
      <c r="AE480" s="2" t="n">
        <v>1</v>
      </c>
      <c r="AF480" s="8" t="n">
        <v>5.167879</v>
      </c>
      <c r="AG480" s="8" t="n">
        <v>-0.8127203067</v>
      </c>
      <c r="AH480" s="8" t="n">
        <v>0.582624582</v>
      </c>
      <c r="AI480" s="8" t="n">
        <v>-0.005856584557</v>
      </c>
      <c r="AJ480" s="8" t="n">
        <v>-0.5826388797</v>
      </c>
      <c r="AK480" s="8" t="n">
        <v>-0.8127305902</v>
      </c>
      <c r="AL480" s="8" t="n">
        <v>0.0009610793817</v>
      </c>
      <c r="AM480" s="8" t="n">
        <v>-0.004199876951</v>
      </c>
      <c r="AN480" s="8" t="n">
        <v>0.004193362595</v>
      </c>
      <c r="AO480" s="8" t="n">
        <v>0.9999823882</v>
      </c>
      <c r="AP480" s="8" t="n">
        <v>16.62734928</v>
      </c>
      <c r="AQ480" s="8" t="n">
        <v>12.64764523</v>
      </c>
      <c r="AR480" s="8" t="n">
        <v>1.524796038</v>
      </c>
      <c r="AS480" s="6" t="s">
        <v>268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/>
    </row>
    <row r="481" customFormat="false" ht="15" hidden="false" customHeight="false" outlineLevel="0" collapsed="false">
      <c r="A481" s="6" t="s">
        <v>53</v>
      </c>
      <c r="B481" s="6" t="s">
        <v>52</v>
      </c>
      <c r="C481" s="2" t="n">
        <v>30</v>
      </c>
      <c r="D481" s="6" t="s">
        <v>164</v>
      </c>
      <c r="E481" s="2" t="n">
        <v>0</v>
      </c>
      <c r="F481" s="6" t="s">
        <v>201</v>
      </c>
      <c r="G481" s="8" t="n">
        <v>0.1</v>
      </c>
      <c r="H481" s="6" t="s">
        <v>104</v>
      </c>
      <c r="I481" s="2" t="n">
        <v>60</v>
      </c>
      <c r="J481" s="2" t="n">
        <v>88</v>
      </c>
      <c r="K481" s="2" t="n">
        <v>60</v>
      </c>
      <c r="L481" s="2" t="n">
        <v>88</v>
      </c>
      <c r="M481" s="2" t="n">
        <v>4</v>
      </c>
      <c r="N481" s="2" t="n">
        <v>11</v>
      </c>
      <c r="O481" s="2" t="n">
        <v>416</v>
      </c>
      <c r="P481" s="2" t="n">
        <v>15</v>
      </c>
      <c r="Q481" s="2" t="n">
        <v>101</v>
      </c>
      <c r="R481" s="2" t="n">
        <v>11</v>
      </c>
      <c r="S481" s="2" t="n">
        <v>9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10</v>
      </c>
      <c r="Y481" s="2" t="n">
        <v>10</v>
      </c>
      <c r="Z481" s="2" t="n">
        <v>10</v>
      </c>
      <c r="AA481" s="2" t="n">
        <v>1</v>
      </c>
      <c r="AB481" s="8" t="n">
        <v>0.5473065166</v>
      </c>
      <c r="AC481" s="8" t="n">
        <v>0.03227370907</v>
      </c>
      <c r="AD481" s="8" t="n">
        <v>0.04692503195</v>
      </c>
      <c r="AE481" s="2" t="n">
        <v>1</v>
      </c>
      <c r="AF481" s="8" t="n">
        <v>5.912538</v>
      </c>
      <c r="AG481" s="8" t="n">
        <v>-0.8127203067</v>
      </c>
      <c r="AH481" s="8" t="n">
        <v>0.582624582</v>
      </c>
      <c r="AI481" s="8" t="n">
        <v>-0.005856584557</v>
      </c>
      <c r="AJ481" s="8" t="n">
        <v>-0.5826388797</v>
      </c>
      <c r="AK481" s="8" t="n">
        <v>-0.8127305902</v>
      </c>
      <c r="AL481" s="8" t="n">
        <v>0.0009610793817</v>
      </c>
      <c r="AM481" s="8" t="n">
        <v>-0.004199876951</v>
      </c>
      <c r="AN481" s="8" t="n">
        <v>0.004193362595</v>
      </c>
      <c r="AO481" s="8" t="n">
        <v>0.9999823882</v>
      </c>
      <c r="AP481" s="8" t="n">
        <v>16.62734928</v>
      </c>
      <c r="AQ481" s="8" t="n">
        <v>12.64764523</v>
      </c>
      <c r="AR481" s="8" t="n">
        <v>1.524796038</v>
      </c>
      <c r="AS481" s="6" t="s">
        <v>268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/>
    </row>
    <row r="482" customFormat="false" ht="15" hidden="false" customHeight="false" outlineLevel="0" collapsed="false">
      <c r="A482" s="6" t="s">
        <v>53</v>
      </c>
      <c r="B482" s="6" t="s">
        <v>51</v>
      </c>
      <c r="C482" s="2" t="n">
        <v>21</v>
      </c>
      <c r="D482" s="6" t="s">
        <v>202</v>
      </c>
      <c r="E482" s="2" t="n">
        <v>1</v>
      </c>
      <c r="F482" s="6" t="s">
        <v>203</v>
      </c>
      <c r="G482" s="8" t="n">
        <v>0.1</v>
      </c>
      <c r="H482" s="6" t="s">
        <v>104</v>
      </c>
      <c r="I482" s="2" t="n">
        <v>48</v>
      </c>
      <c r="J482" s="2" t="n">
        <v>51</v>
      </c>
      <c r="K482" s="2" t="n">
        <v>48</v>
      </c>
      <c r="L482" s="2" t="n">
        <v>51</v>
      </c>
      <c r="M482" s="2" t="n">
        <v>0</v>
      </c>
      <c r="N482" s="2" t="n">
        <v>8</v>
      </c>
      <c r="O482" s="2" t="n">
        <v>166</v>
      </c>
      <c r="P482" s="2" t="n">
        <v>9</v>
      </c>
      <c r="Q482" s="2" t="n">
        <v>113</v>
      </c>
      <c r="R482" s="2" t="n">
        <v>23</v>
      </c>
      <c r="S482" s="2" t="n">
        <v>9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9</v>
      </c>
      <c r="Y482" s="2" t="n">
        <v>9</v>
      </c>
      <c r="Z482" s="2" t="n">
        <v>0</v>
      </c>
      <c r="AA482" s="2" t="n">
        <v>1</v>
      </c>
      <c r="AB482" s="8" t="n">
        <v>0.3348487454</v>
      </c>
      <c r="AC482" s="8" t="n">
        <v>0.02598916703</v>
      </c>
      <c r="AD482" s="8" t="n">
        <v>0.03270711892</v>
      </c>
      <c r="AE482" s="2" t="n">
        <v>1</v>
      </c>
      <c r="AF482" s="8" t="n">
        <v>2.707031</v>
      </c>
      <c r="AG482" s="8" t="n">
        <v>0.9967362419</v>
      </c>
      <c r="AH482" s="8" t="n">
        <v>0.08054040729</v>
      </c>
      <c r="AI482" s="8" t="n">
        <v>-0.00548697012</v>
      </c>
      <c r="AJ482" s="8" t="n">
        <v>-0.08053994236</v>
      </c>
      <c r="AK482" s="8" t="n">
        <v>0.9967513351</v>
      </c>
      <c r="AL482" s="8" t="n">
        <v>0.0003060018958</v>
      </c>
      <c r="AM482" s="8" t="n">
        <v>0.00549379031</v>
      </c>
      <c r="AN482" s="8" t="n">
        <v>0.0001369170775</v>
      </c>
      <c r="AO482" s="8" t="n">
        <v>0.9999848996</v>
      </c>
      <c r="AP482" s="8" t="n">
        <v>14.37294887</v>
      </c>
      <c r="AQ482" s="8" t="n">
        <v>5.834612918</v>
      </c>
      <c r="AR482" s="8" t="n">
        <v>0.7655031988</v>
      </c>
      <c r="AS482" s="6" t="s">
        <v>268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/>
    </row>
    <row r="483" customFormat="false" ht="15" hidden="false" customHeight="false" outlineLevel="0" collapsed="false">
      <c r="A483" s="6" t="s">
        <v>53</v>
      </c>
      <c r="B483" s="6" t="s">
        <v>52</v>
      </c>
      <c r="C483" s="2" t="n">
        <v>21</v>
      </c>
      <c r="D483" s="6" t="s">
        <v>202</v>
      </c>
      <c r="E483" s="2" t="n">
        <v>1</v>
      </c>
      <c r="F483" s="6" t="s">
        <v>203</v>
      </c>
      <c r="G483" s="8" t="n">
        <v>0.1</v>
      </c>
      <c r="H483" s="6" t="s">
        <v>104</v>
      </c>
      <c r="I483" s="2" t="n">
        <v>48</v>
      </c>
      <c r="J483" s="2" t="n">
        <v>51</v>
      </c>
      <c r="K483" s="2" t="n">
        <v>48</v>
      </c>
      <c r="L483" s="2" t="n">
        <v>51</v>
      </c>
      <c r="M483" s="2" t="n">
        <v>0</v>
      </c>
      <c r="N483" s="2" t="n">
        <v>8</v>
      </c>
      <c r="O483" s="2" t="n">
        <v>166</v>
      </c>
      <c r="P483" s="2" t="n">
        <v>9</v>
      </c>
      <c r="Q483" s="2" t="n">
        <v>113</v>
      </c>
      <c r="R483" s="2" t="n">
        <v>23</v>
      </c>
      <c r="S483" s="2" t="n">
        <v>9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9</v>
      </c>
      <c r="Y483" s="2" t="n">
        <v>9</v>
      </c>
      <c r="Z483" s="2" t="n">
        <v>9</v>
      </c>
      <c r="AA483" s="2" t="n">
        <v>1</v>
      </c>
      <c r="AB483" s="8" t="n">
        <v>0.3348487454</v>
      </c>
      <c r="AC483" s="8" t="n">
        <v>0.02598916703</v>
      </c>
      <c r="AD483" s="8" t="n">
        <v>0.03270711892</v>
      </c>
      <c r="AE483" s="2" t="n">
        <v>1</v>
      </c>
      <c r="AF483" s="8" t="n">
        <v>3.439699</v>
      </c>
      <c r="AG483" s="8" t="n">
        <v>0.9967362419</v>
      </c>
      <c r="AH483" s="8" t="n">
        <v>0.08054040729</v>
      </c>
      <c r="AI483" s="8" t="n">
        <v>-0.00548697012</v>
      </c>
      <c r="AJ483" s="8" t="n">
        <v>-0.08053994236</v>
      </c>
      <c r="AK483" s="8" t="n">
        <v>0.9967513351</v>
      </c>
      <c r="AL483" s="8" t="n">
        <v>0.0003060018958</v>
      </c>
      <c r="AM483" s="8" t="n">
        <v>0.00549379031</v>
      </c>
      <c r="AN483" s="8" t="n">
        <v>0.0001369170775</v>
      </c>
      <c r="AO483" s="8" t="n">
        <v>0.9999848996</v>
      </c>
      <c r="AP483" s="8" t="n">
        <v>14.37294887</v>
      </c>
      <c r="AQ483" s="8" t="n">
        <v>5.834612918</v>
      </c>
      <c r="AR483" s="8" t="n">
        <v>0.7655031988</v>
      </c>
      <c r="AS483" s="6" t="s">
        <v>268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/>
    </row>
    <row r="484" customFormat="false" ht="15" hidden="false" customHeight="false" outlineLevel="0" collapsed="false">
      <c r="A484" s="6" t="s">
        <v>53</v>
      </c>
      <c r="B484" s="6" t="s">
        <v>51</v>
      </c>
      <c r="C484" s="2" t="n">
        <v>21</v>
      </c>
      <c r="D484" s="6" t="s">
        <v>204</v>
      </c>
      <c r="E484" s="2" t="n">
        <v>1</v>
      </c>
      <c r="F484" s="6" t="s">
        <v>205</v>
      </c>
      <c r="G484" s="8" t="n">
        <v>0.1</v>
      </c>
      <c r="H484" s="6" t="s">
        <v>104</v>
      </c>
      <c r="I484" s="2" t="n">
        <v>48</v>
      </c>
      <c r="J484" s="2" t="n">
        <v>82</v>
      </c>
      <c r="K484" s="2" t="n">
        <v>48</v>
      </c>
      <c r="L484" s="2" t="n">
        <v>82</v>
      </c>
      <c r="M484" s="2" t="n">
        <v>4</v>
      </c>
      <c r="N484" s="2" t="n">
        <v>13</v>
      </c>
      <c r="O484" s="2" t="n">
        <v>309</v>
      </c>
      <c r="P484" s="2" t="n">
        <v>10</v>
      </c>
      <c r="Q484" s="2" t="n">
        <v>97</v>
      </c>
      <c r="R484" s="2" t="n">
        <v>17</v>
      </c>
      <c r="S484" s="2" t="n">
        <v>8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8</v>
      </c>
      <c r="Y484" s="2" t="n">
        <v>8</v>
      </c>
      <c r="Z484" s="2" t="n">
        <v>0</v>
      </c>
      <c r="AA484" s="2" t="n">
        <v>1</v>
      </c>
      <c r="AB484" s="8" t="n">
        <v>0.4332612461</v>
      </c>
      <c r="AC484" s="8" t="n">
        <v>0.05960891739</v>
      </c>
      <c r="AD484" s="8" t="n">
        <v>0.0656202568</v>
      </c>
      <c r="AE484" s="2" t="n">
        <v>1</v>
      </c>
      <c r="AF484" s="8" t="n">
        <v>2.411132</v>
      </c>
      <c r="AG484" s="8" t="n">
        <v>-0.1399625023</v>
      </c>
      <c r="AH484" s="8" t="n">
        <v>-0.9901366784</v>
      </c>
      <c r="AI484" s="8" t="n">
        <v>0.006313165613</v>
      </c>
      <c r="AJ484" s="8" t="n">
        <v>0.9901403576</v>
      </c>
      <c r="AK484" s="8" t="n">
        <v>-0.1399940819</v>
      </c>
      <c r="AL484" s="8" t="n">
        <v>-0.004871270841</v>
      </c>
      <c r="AM484" s="8" t="n">
        <v>0.005707029754</v>
      </c>
      <c r="AN484" s="8" t="n">
        <v>0.005569124801</v>
      </c>
      <c r="AO484" s="8" t="n">
        <v>0.9999682068</v>
      </c>
      <c r="AP484" s="8" t="n">
        <v>-13.98238803</v>
      </c>
      <c r="AQ484" s="8" t="n">
        <v>12.37458177</v>
      </c>
      <c r="AR484" s="8" t="n">
        <v>0.3579637317</v>
      </c>
      <c r="AS484" s="6" t="s">
        <v>268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/>
    </row>
    <row r="485" customFormat="false" ht="15" hidden="false" customHeight="false" outlineLevel="0" collapsed="false">
      <c r="A485" s="6" t="s">
        <v>53</v>
      </c>
      <c r="B485" s="6" t="s">
        <v>52</v>
      </c>
      <c r="C485" s="2" t="n">
        <v>21</v>
      </c>
      <c r="D485" s="6" t="s">
        <v>204</v>
      </c>
      <c r="E485" s="2" t="n">
        <v>1</v>
      </c>
      <c r="F485" s="6" t="s">
        <v>205</v>
      </c>
      <c r="G485" s="8" t="n">
        <v>0.1</v>
      </c>
      <c r="H485" s="6" t="s">
        <v>104</v>
      </c>
      <c r="I485" s="2" t="n">
        <v>48</v>
      </c>
      <c r="J485" s="2" t="n">
        <v>82</v>
      </c>
      <c r="K485" s="2" t="n">
        <v>48</v>
      </c>
      <c r="L485" s="2" t="n">
        <v>82</v>
      </c>
      <c r="M485" s="2" t="n">
        <v>4</v>
      </c>
      <c r="N485" s="2" t="n">
        <v>13</v>
      </c>
      <c r="O485" s="2" t="n">
        <v>309</v>
      </c>
      <c r="P485" s="2" t="n">
        <v>10</v>
      </c>
      <c r="Q485" s="2" t="n">
        <v>97</v>
      </c>
      <c r="R485" s="2" t="n">
        <v>17</v>
      </c>
      <c r="S485" s="2" t="n">
        <v>8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8</v>
      </c>
      <c r="Y485" s="2" t="n">
        <v>8</v>
      </c>
      <c r="Z485" s="2" t="n">
        <v>8</v>
      </c>
      <c r="AA485" s="2" t="n">
        <v>1</v>
      </c>
      <c r="AB485" s="8" t="n">
        <v>0.4332612461</v>
      </c>
      <c r="AC485" s="8" t="n">
        <v>0.05960891739</v>
      </c>
      <c r="AD485" s="8" t="n">
        <v>0.0656202568</v>
      </c>
      <c r="AE485" s="2" t="n">
        <v>1</v>
      </c>
      <c r="AF485" s="8" t="n">
        <v>3.002146</v>
      </c>
      <c r="AG485" s="8" t="n">
        <v>-0.1399625023</v>
      </c>
      <c r="AH485" s="8" t="n">
        <v>-0.9901366784</v>
      </c>
      <c r="AI485" s="8" t="n">
        <v>0.006313165613</v>
      </c>
      <c r="AJ485" s="8" t="n">
        <v>0.9901403576</v>
      </c>
      <c r="AK485" s="8" t="n">
        <v>-0.1399940819</v>
      </c>
      <c r="AL485" s="8" t="n">
        <v>-0.004871270841</v>
      </c>
      <c r="AM485" s="8" t="n">
        <v>0.005707029754</v>
      </c>
      <c r="AN485" s="8" t="n">
        <v>0.005569124801</v>
      </c>
      <c r="AO485" s="8" t="n">
        <v>0.9999682068</v>
      </c>
      <c r="AP485" s="8" t="n">
        <v>-13.98238803</v>
      </c>
      <c r="AQ485" s="8" t="n">
        <v>12.37458177</v>
      </c>
      <c r="AR485" s="8" t="n">
        <v>0.3579637317</v>
      </c>
      <c r="AS485" s="6" t="s">
        <v>268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/>
    </row>
    <row r="486" customFormat="false" ht="15" hidden="false" customHeight="false" outlineLevel="0" collapsed="false">
      <c r="A486" s="6" t="s">
        <v>53</v>
      </c>
      <c r="B486" s="6" t="s">
        <v>51</v>
      </c>
      <c r="C486" s="2" t="n">
        <v>21</v>
      </c>
      <c r="D486" s="6" t="s">
        <v>206</v>
      </c>
      <c r="E486" s="2" t="n">
        <v>0</v>
      </c>
      <c r="F486" s="6" t="s">
        <v>207</v>
      </c>
      <c r="G486" s="8" t="n">
        <v>0.1</v>
      </c>
      <c r="H486" s="6" t="s">
        <v>104</v>
      </c>
      <c r="I486" s="2" t="n">
        <v>48</v>
      </c>
      <c r="J486" s="2" t="n">
        <v>92</v>
      </c>
      <c r="K486" s="2" t="n">
        <v>48</v>
      </c>
      <c r="L486" s="2" t="n">
        <v>92</v>
      </c>
      <c r="M486" s="2" t="n">
        <v>1</v>
      </c>
      <c r="N486" s="2" t="n">
        <v>14</v>
      </c>
      <c r="O486" s="2" t="n">
        <v>264</v>
      </c>
      <c r="P486" s="2" t="n">
        <v>11</v>
      </c>
      <c r="Q486" s="2" t="n">
        <v>75</v>
      </c>
      <c r="R486" s="2" t="n">
        <v>15</v>
      </c>
      <c r="S486" s="2" t="n">
        <v>6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15</v>
      </c>
      <c r="Y486" s="2" t="n">
        <v>15</v>
      </c>
      <c r="Z486" s="2" t="n">
        <v>0</v>
      </c>
      <c r="AA486" s="2" t="n">
        <v>1</v>
      </c>
      <c r="AB486" s="8" t="n">
        <v>0.1800082001</v>
      </c>
      <c r="AC486" s="8" t="n">
        <v>0.05809828243</v>
      </c>
      <c r="AD486" s="8" t="n">
        <v>0.05822259815</v>
      </c>
      <c r="AE486" s="2" t="n">
        <v>1</v>
      </c>
      <c r="AF486" s="8" t="n">
        <v>5.44214</v>
      </c>
      <c r="AG486" s="8" t="n">
        <v>0.9763279338</v>
      </c>
      <c r="AH486" s="8" t="n">
        <v>-0.2162868797</v>
      </c>
      <c r="AI486" s="8" t="n">
        <v>-0.001936832501</v>
      </c>
      <c r="AJ486" s="8" t="n">
        <v>0.2162813224</v>
      </c>
      <c r="AK486" s="8" t="n">
        <v>0.9763272754</v>
      </c>
      <c r="AL486" s="8" t="n">
        <v>-0.002727803746</v>
      </c>
      <c r="AM486" s="8" t="n">
        <v>0.002480970559</v>
      </c>
      <c r="AN486" s="8" t="n">
        <v>0.002244330301</v>
      </c>
      <c r="AO486" s="8" t="n">
        <v>0.9999944039</v>
      </c>
      <c r="AP486" s="8" t="n">
        <v>17.23178232</v>
      </c>
      <c r="AQ486" s="8" t="n">
        <v>16.65138375</v>
      </c>
      <c r="AR486" s="8" t="n">
        <v>1.472087555</v>
      </c>
      <c r="AS486" s="6" t="s">
        <v>268</v>
      </c>
      <c r="AT486" s="2" t="n">
        <v>1</v>
      </c>
      <c r="AU486" s="2" t="n">
        <v>1</v>
      </c>
      <c r="AV486" s="2" t="n">
        <v>886</v>
      </c>
      <c r="AW486" s="2" t="n">
        <v>15</v>
      </c>
      <c r="AX486" s="8" t="n">
        <v>0.09090656113</v>
      </c>
    </row>
    <row r="487" customFormat="false" ht="15" hidden="false" customHeight="false" outlineLevel="0" collapsed="false">
      <c r="A487" s="6" t="s">
        <v>53</v>
      </c>
      <c r="B487" s="6" t="s">
        <v>52</v>
      </c>
      <c r="C487" s="2" t="n">
        <v>21</v>
      </c>
      <c r="D487" s="6" t="s">
        <v>206</v>
      </c>
      <c r="E487" s="2" t="n">
        <v>0</v>
      </c>
      <c r="F487" s="6" t="s">
        <v>207</v>
      </c>
      <c r="G487" s="8" t="n">
        <v>0.1</v>
      </c>
      <c r="H487" s="6" t="s">
        <v>104</v>
      </c>
      <c r="I487" s="2" t="n">
        <v>48</v>
      </c>
      <c r="J487" s="2" t="n">
        <v>92</v>
      </c>
      <c r="K487" s="2" t="n">
        <v>48</v>
      </c>
      <c r="L487" s="2" t="n">
        <v>92</v>
      </c>
      <c r="M487" s="2" t="n">
        <v>1</v>
      </c>
      <c r="N487" s="2" t="n">
        <v>14</v>
      </c>
      <c r="O487" s="2" t="n">
        <v>264</v>
      </c>
      <c r="P487" s="2" t="n">
        <v>11</v>
      </c>
      <c r="Q487" s="2" t="n">
        <v>75</v>
      </c>
      <c r="R487" s="2" t="n">
        <v>15</v>
      </c>
      <c r="S487" s="2" t="n">
        <v>6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15</v>
      </c>
      <c r="Y487" s="2" t="n">
        <v>15</v>
      </c>
      <c r="Z487" s="2" t="n">
        <v>15</v>
      </c>
      <c r="AA487" s="2" t="n">
        <v>1</v>
      </c>
      <c r="AB487" s="8" t="n">
        <v>0.1800082001</v>
      </c>
      <c r="AC487" s="8" t="n">
        <v>0.05809828243</v>
      </c>
      <c r="AD487" s="8" t="n">
        <v>0.05822259815</v>
      </c>
      <c r="AE487" s="2" t="n">
        <v>1</v>
      </c>
      <c r="AF487" s="8" t="n">
        <v>6.505319</v>
      </c>
      <c r="AG487" s="8" t="n">
        <v>0.9763279338</v>
      </c>
      <c r="AH487" s="8" t="n">
        <v>-0.2162868797</v>
      </c>
      <c r="AI487" s="8" t="n">
        <v>-0.001936832501</v>
      </c>
      <c r="AJ487" s="8" t="n">
        <v>0.2162813224</v>
      </c>
      <c r="AK487" s="8" t="n">
        <v>0.9763272754</v>
      </c>
      <c r="AL487" s="8" t="n">
        <v>-0.002727803746</v>
      </c>
      <c r="AM487" s="8" t="n">
        <v>0.002480970559</v>
      </c>
      <c r="AN487" s="8" t="n">
        <v>0.002244330301</v>
      </c>
      <c r="AO487" s="8" t="n">
        <v>0.9999944039</v>
      </c>
      <c r="AP487" s="8" t="n">
        <v>17.23178232</v>
      </c>
      <c r="AQ487" s="8" t="n">
        <v>16.65138375</v>
      </c>
      <c r="AR487" s="8" t="n">
        <v>1.472087555</v>
      </c>
      <c r="AS487" s="6" t="s">
        <v>268</v>
      </c>
      <c r="AT487" s="2" t="n">
        <v>1</v>
      </c>
      <c r="AU487" s="2" t="n">
        <v>1</v>
      </c>
      <c r="AV487" s="2" t="n">
        <v>886</v>
      </c>
      <c r="AW487" s="2" t="n">
        <v>15</v>
      </c>
      <c r="AX487" s="8" t="n">
        <v>0.09090656113</v>
      </c>
    </row>
    <row r="488" customFormat="false" ht="15" hidden="false" customHeight="false" outlineLevel="0" collapsed="false">
      <c r="A488" s="6" t="s">
        <v>53</v>
      </c>
      <c r="B488" s="6" t="s">
        <v>51</v>
      </c>
      <c r="C488" s="2" t="n">
        <v>22</v>
      </c>
      <c r="D488" s="6" t="s">
        <v>202</v>
      </c>
      <c r="E488" s="2" t="n">
        <v>1</v>
      </c>
      <c r="F488" s="6" t="s">
        <v>208</v>
      </c>
      <c r="G488" s="8" t="n">
        <v>0.1</v>
      </c>
      <c r="H488" s="6" t="s">
        <v>104</v>
      </c>
      <c r="I488" s="2" t="n">
        <v>47</v>
      </c>
      <c r="J488" s="2" t="n">
        <v>55</v>
      </c>
      <c r="K488" s="2" t="n">
        <v>47</v>
      </c>
      <c r="L488" s="2" t="n">
        <v>55</v>
      </c>
      <c r="M488" s="2" t="n">
        <v>3</v>
      </c>
      <c r="N488" s="2" t="n">
        <v>7</v>
      </c>
      <c r="O488" s="2" t="n">
        <v>164</v>
      </c>
      <c r="P488" s="2" t="n">
        <v>10</v>
      </c>
      <c r="Q488" s="2" t="n">
        <v>99</v>
      </c>
      <c r="R488" s="2" t="n">
        <v>9</v>
      </c>
      <c r="S488" s="2" t="n">
        <v>9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6</v>
      </c>
      <c r="Y488" s="2" t="n">
        <v>6</v>
      </c>
      <c r="Z488" s="2" t="n">
        <v>0</v>
      </c>
      <c r="AA488" s="2" t="n">
        <v>1</v>
      </c>
      <c r="AB488" s="8" t="n">
        <v>0.5496956435</v>
      </c>
      <c r="AC488" s="8" t="n">
        <v>0.01711029751</v>
      </c>
      <c r="AD488" s="8" t="n">
        <v>0.04306011537</v>
      </c>
      <c r="AE488" s="2" t="n">
        <v>1</v>
      </c>
      <c r="AF488" s="8" t="n">
        <v>1.324748</v>
      </c>
      <c r="AG488" s="8" t="n">
        <v>0.9965118381</v>
      </c>
      <c r="AH488" s="8" t="n">
        <v>0.08301361447</v>
      </c>
      <c r="AI488" s="8" t="n">
        <v>-0.008537940824</v>
      </c>
      <c r="AJ488" s="8" t="n">
        <v>-0.08299055242</v>
      </c>
      <c r="AK488" s="8" t="n">
        <v>0.9965457536</v>
      </c>
      <c r="AL488" s="8" t="n">
        <v>0.003021461982</v>
      </c>
      <c r="AM488" s="8" t="n">
        <v>0.008759271152</v>
      </c>
      <c r="AN488" s="8" t="n">
        <v>-0.002302354208</v>
      </c>
      <c r="AO488" s="8" t="n">
        <v>0.9999589863</v>
      </c>
      <c r="AP488" s="8" t="n">
        <v>14.39224477</v>
      </c>
      <c r="AQ488" s="8" t="n">
        <v>5.852048566</v>
      </c>
      <c r="AR488" s="8" t="n">
        <v>0.7361017327</v>
      </c>
      <c r="AS488" s="6" t="s">
        <v>268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/>
    </row>
    <row r="489" customFormat="false" ht="15" hidden="false" customHeight="false" outlineLevel="0" collapsed="false">
      <c r="A489" s="6" t="s">
        <v>53</v>
      </c>
      <c r="B489" s="6" t="s">
        <v>52</v>
      </c>
      <c r="C489" s="2" t="n">
        <v>22</v>
      </c>
      <c r="D489" s="6" t="s">
        <v>202</v>
      </c>
      <c r="E489" s="2" t="n">
        <v>1</v>
      </c>
      <c r="F489" s="6" t="s">
        <v>208</v>
      </c>
      <c r="G489" s="8" t="n">
        <v>0.1</v>
      </c>
      <c r="H489" s="6" t="s">
        <v>104</v>
      </c>
      <c r="I489" s="2" t="n">
        <v>47</v>
      </c>
      <c r="J489" s="2" t="n">
        <v>55</v>
      </c>
      <c r="K489" s="2" t="n">
        <v>47</v>
      </c>
      <c r="L489" s="2" t="n">
        <v>55</v>
      </c>
      <c r="M489" s="2" t="n">
        <v>3</v>
      </c>
      <c r="N489" s="2" t="n">
        <v>7</v>
      </c>
      <c r="O489" s="2" t="n">
        <v>164</v>
      </c>
      <c r="P489" s="2" t="n">
        <v>10</v>
      </c>
      <c r="Q489" s="2" t="n">
        <v>99</v>
      </c>
      <c r="R489" s="2" t="n">
        <v>9</v>
      </c>
      <c r="S489" s="2" t="n">
        <v>9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6</v>
      </c>
      <c r="Y489" s="2" t="n">
        <v>6</v>
      </c>
      <c r="Z489" s="2" t="n">
        <v>6</v>
      </c>
      <c r="AA489" s="2" t="n">
        <v>1</v>
      </c>
      <c r="AB489" s="8" t="n">
        <v>0.5496956435</v>
      </c>
      <c r="AC489" s="8" t="n">
        <v>0.01711029751</v>
      </c>
      <c r="AD489" s="8" t="n">
        <v>0.04306011537</v>
      </c>
      <c r="AE489" s="2" t="n">
        <v>1</v>
      </c>
      <c r="AF489" s="8" t="n">
        <v>1.857991</v>
      </c>
      <c r="AG489" s="8" t="n">
        <v>0.9965118381</v>
      </c>
      <c r="AH489" s="8" t="n">
        <v>0.08301361447</v>
      </c>
      <c r="AI489" s="8" t="n">
        <v>-0.008537940824</v>
      </c>
      <c r="AJ489" s="8" t="n">
        <v>-0.08299055242</v>
      </c>
      <c r="AK489" s="8" t="n">
        <v>0.9965457536</v>
      </c>
      <c r="AL489" s="8" t="n">
        <v>0.003021461982</v>
      </c>
      <c r="AM489" s="8" t="n">
        <v>0.008759271152</v>
      </c>
      <c r="AN489" s="8" t="n">
        <v>-0.002302354208</v>
      </c>
      <c r="AO489" s="8" t="n">
        <v>0.9999589863</v>
      </c>
      <c r="AP489" s="8" t="n">
        <v>14.39224477</v>
      </c>
      <c r="AQ489" s="8" t="n">
        <v>5.852048566</v>
      </c>
      <c r="AR489" s="8" t="n">
        <v>0.7361017327</v>
      </c>
      <c r="AS489" s="6" t="s">
        <v>268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/>
    </row>
    <row r="490" customFormat="false" ht="15" hidden="false" customHeight="false" outlineLevel="0" collapsed="false">
      <c r="A490" s="6" t="s">
        <v>53</v>
      </c>
      <c r="B490" s="6" t="s">
        <v>51</v>
      </c>
      <c r="C490" s="2" t="n">
        <v>22</v>
      </c>
      <c r="D490" s="6" t="s">
        <v>204</v>
      </c>
      <c r="E490" s="2" t="n">
        <v>1</v>
      </c>
      <c r="F490" s="6" t="s">
        <v>209</v>
      </c>
      <c r="G490" s="8" t="n">
        <v>0.1</v>
      </c>
      <c r="H490" s="6" t="s">
        <v>104</v>
      </c>
      <c r="I490" s="2" t="n">
        <v>47</v>
      </c>
      <c r="J490" s="2" t="n">
        <v>87</v>
      </c>
      <c r="K490" s="2" t="n">
        <v>47</v>
      </c>
      <c r="L490" s="2" t="n">
        <v>87</v>
      </c>
      <c r="M490" s="2" t="n">
        <v>9</v>
      </c>
      <c r="N490" s="2" t="n">
        <v>10</v>
      </c>
      <c r="O490" s="2" t="n">
        <v>366</v>
      </c>
      <c r="P490" s="2" t="n">
        <v>15</v>
      </c>
      <c r="Q490" s="2" t="n">
        <v>110</v>
      </c>
      <c r="R490" s="2" t="n">
        <v>20</v>
      </c>
      <c r="S490" s="2" t="n">
        <v>9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6</v>
      </c>
      <c r="Y490" s="2" t="n">
        <v>6</v>
      </c>
      <c r="Z490" s="2" t="n">
        <v>0</v>
      </c>
      <c r="AA490" s="2" t="n">
        <v>1</v>
      </c>
      <c r="AB490" s="8" t="n">
        <v>0.637799882</v>
      </c>
      <c r="AC490" s="8" t="n">
        <v>0.1147691275</v>
      </c>
      <c r="AD490" s="8" t="n">
        <v>0.1200708937</v>
      </c>
      <c r="AE490" s="2" t="n">
        <v>1</v>
      </c>
      <c r="AF490" s="8" t="n">
        <v>2.471743</v>
      </c>
      <c r="AG490" s="8" t="n">
        <v>-0.1385664821</v>
      </c>
      <c r="AH490" s="8" t="n">
        <v>-0.9903022145</v>
      </c>
      <c r="AI490" s="8" t="n">
        <v>0.01004261143</v>
      </c>
      <c r="AJ490" s="8" t="n">
        <v>0.9903170262</v>
      </c>
      <c r="AK490" s="8" t="n">
        <v>-0.1386408969</v>
      </c>
      <c r="AL490" s="8" t="n">
        <v>-0.007133672245</v>
      </c>
      <c r="AM490" s="8" t="n">
        <v>0.008456808076</v>
      </c>
      <c r="AN490" s="8" t="n">
        <v>0.008956881216</v>
      </c>
      <c r="AO490" s="8" t="n">
        <v>0.9999241255</v>
      </c>
      <c r="AP490" s="8" t="n">
        <v>-13.98856832</v>
      </c>
      <c r="AQ490" s="8" t="n">
        <v>12.37639461</v>
      </c>
      <c r="AR490" s="8" t="n">
        <v>0.4190665342</v>
      </c>
      <c r="AS490" s="6" t="s">
        <v>268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/>
    </row>
    <row r="491" customFormat="false" ht="15" hidden="false" customHeight="false" outlineLevel="0" collapsed="false">
      <c r="A491" s="6" t="s">
        <v>53</v>
      </c>
      <c r="B491" s="6" t="s">
        <v>52</v>
      </c>
      <c r="C491" s="2" t="n">
        <v>22</v>
      </c>
      <c r="D491" s="6" t="s">
        <v>204</v>
      </c>
      <c r="E491" s="2" t="n">
        <v>1</v>
      </c>
      <c r="F491" s="6" t="s">
        <v>209</v>
      </c>
      <c r="G491" s="8" t="n">
        <v>0.1</v>
      </c>
      <c r="H491" s="6" t="s">
        <v>104</v>
      </c>
      <c r="I491" s="2" t="n">
        <v>47</v>
      </c>
      <c r="J491" s="2" t="n">
        <v>87</v>
      </c>
      <c r="K491" s="2" t="n">
        <v>47</v>
      </c>
      <c r="L491" s="2" t="n">
        <v>87</v>
      </c>
      <c r="M491" s="2" t="n">
        <v>9</v>
      </c>
      <c r="N491" s="2" t="n">
        <v>10</v>
      </c>
      <c r="O491" s="2" t="n">
        <v>366</v>
      </c>
      <c r="P491" s="2" t="n">
        <v>15</v>
      </c>
      <c r="Q491" s="2" t="n">
        <v>110</v>
      </c>
      <c r="R491" s="2" t="n">
        <v>20</v>
      </c>
      <c r="S491" s="2" t="n">
        <v>9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6</v>
      </c>
      <c r="Y491" s="2" t="n">
        <v>6</v>
      </c>
      <c r="Z491" s="2" t="n">
        <v>6</v>
      </c>
      <c r="AA491" s="2" t="n">
        <v>1</v>
      </c>
      <c r="AB491" s="8" t="n">
        <v>0.637799882</v>
      </c>
      <c r="AC491" s="8" t="n">
        <v>0.1147691275</v>
      </c>
      <c r="AD491" s="8" t="n">
        <v>0.1200708937</v>
      </c>
      <c r="AE491" s="2" t="n">
        <v>1</v>
      </c>
      <c r="AF491" s="8" t="n">
        <v>2.947222</v>
      </c>
      <c r="AG491" s="8" t="n">
        <v>-0.1385664821</v>
      </c>
      <c r="AH491" s="8" t="n">
        <v>-0.9903022145</v>
      </c>
      <c r="AI491" s="8" t="n">
        <v>0.01004261143</v>
      </c>
      <c r="AJ491" s="8" t="n">
        <v>0.9903170262</v>
      </c>
      <c r="AK491" s="8" t="n">
        <v>-0.1386408969</v>
      </c>
      <c r="AL491" s="8" t="n">
        <v>-0.007133672245</v>
      </c>
      <c r="AM491" s="8" t="n">
        <v>0.008456808076</v>
      </c>
      <c r="AN491" s="8" t="n">
        <v>0.008956881216</v>
      </c>
      <c r="AO491" s="8" t="n">
        <v>0.9999241255</v>
      </c>
      <c r="AP491" s="8" t="n">
        <v>-13.98856832</v>
      </c>
      <c r="AQ491" s="8" t="n">
        <v>12.37639461</v>
      </c>
      <c r="AR491" s="8" t="n">
        <v>0.4190665342</v>
      </c>
      <c r="AS491" s="6" t="s">
        <v>268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/>
    </row>
    <row r="492" customFormat="false" ht="15" hidden="false" customHeight="false" outlineLevel="0" collapsed="false">
      <c r="A492" s="6" t="s">
        <v>53</v>
      </c>
      <c r="B492" s="6" t="s">
        <v>51</v>
      </c>
      <c r="C492" s="2" t="n">
        <v>22</v>
      </c>
      <c r="D492" s="6" t="s">
        <v>206</v>
      </c>
      <c r="E492" s="2" t="n">
        <v>0</v>
      </c>
      <c r="F492" s="6" t="s">
        <v>210</v>
      </c>
      <c r="G492" s="8" t="n">
        <v>0.1</v>
      </c>
      <c r="H492" s="6" t="s">
        <v>104</v>
      </c>
      <c r="I492" s="2" t="n">
        <v>47</v>
      </c>
      <c r="J492" s="2" t="n">
        <v>88</v>
      </c>
      <c r="K492" s="2" t="n">
        <v>47</v>
      </c>
      <c r="L492" s="2" t="n">
        <v>88</v>
      </c>
      <c r="M492" s="2" t="n">
        <v>8</v>
      </c>
      <c r="N492" s="2" t="n">
        <v>11</v>
      </c>
      <c r="O492" s="2" t="n">
        <v>293</v>
      </c>
      <c r="P492" s="2" t="n">
        <v>10</v>
      </c>
      <c r="Q492" s="2" t="n">
        <v>66</v>
      </c>
      <c r="R492" s="2" t="n">
        <v>16</v>
      </c>
      <c r="S492" s="2" t="n">
        <v>5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15</v>
      </c>
      <c r="Y492" s="2" t="n">
        <v>15</v>
      </c>
      <c r="Z492" s="2" t="n">
        <v>0</v>
      </c>
      <c r="AA492" s="2" t="n">
        <v>1</v>
      </c>
      <c r="AB492" s="8" t="n">
        <v>0.2315057753</v>
      </c>
      <c r="AC492" s="8" t="n">
        <v>0.05977909283</v>
      </c>
      <c r="AD492" s="8" t="n">
        <v>0.06149888311</v>
      </c>
      <c r="AE492" s="2" t="n">
        <v>1</v>
      </c>
      <c r="AF492" s="8" t="n">
        <v>6.278019</v>
      </c>
      <c r="AG492" s="8" t="n">
        <v>0.9763770294</v>
      </c>
      <c r="AH492" s="8" t="n">
        <v>-0.2160617447</v>
      </c>
      <c r="AI492" s="8" t="n">
        <v>-0.00228448112</v>
      </c>
      <c r="AJ492" s="8" t="n">
        <v>0.2160529165</v>
      </c>
      <c r="AK492" s="8" t="n">
        <v>0.9763750652</v>
      </c>
      <c r="AL492" s="8" t="n">
        <v>-0.003587381001</v>
      </c>
      <c r="AM492" s="8" t="n">
        <v>0.003005606201</v>
      </c>
      <c r="AN492" s="8" t="n">
        <v>0.003009067597</v>
      </c>
      <c r="AO492" s="8" t="n">
        <v>0.9999909559</v>
      </c>
      <c r="AP492" s="8" t="n">
        <v>17.20939316</v>
      </c>
      <c r="AQ492" s="8" t="n">
        <v>16.67947151</v>
      </c>
      <c r="AR492" s="8" t="n">
        <v>1.467401817</v>
      </c>
      <c r="AS492" s="6" t="s">
        <v>268</v>
      </c>
      <c r="AT492" s="2" t="n">
        <v>1</v>
      </c>
      <c r="AU492" s="2" t="n">
        <v>1</v>
      </c>
      <c r="AV492" s="2" t="n">
        <v>536</v>
      </c>
      <c r="AW492" s="2" t="n">
        <v>15</v>
      </c>
      <c r="AX492" s="8" t="n">
        <v>0.09060004225</v>
      </c>
    </row>
    <row r="493" customFormat="false" ht="15" hidden="false" customHeight="false" outlineLevel="0" collapsed="false">
      <c r="A493" s="6" t="s">
        <v>53</v>
      </c>
      <c r="B493" s="6" t="s">
        <v>52</v>
      </c>
      <c r="C493" s="2" t="n">
        <v>22</v>
      </c>
      <c r="D493" s="6" t="s">
        <v>206</v>
      </c>
      <c r="E493" s="2" t="n">
        <v>0</v>
      </c>
      <c r="F493" s="6" t="s">
        <v>210</v>
      </c>
      <c r="G493" s="8" t="n">
        <v>0.1</v>
      </c>
      <c r="H493" s="6" t="s">
        <v>104</v>
      </c>
      <c r="I493" s="2" t="n">
        <v>47</v>
      </c>
      <c r="J493" s="2" t="n">
        <v>88</v>
      </c>
      <c r="K493" s="2" t="n">
        <v>47</v>
      </c>
      <c r="L493" s="2" t="n">
        <v>88</v>
      </c>
      <c r="M493" s="2" t="n">
        <v>8</v>
      </c>
      <c r="N493" s="2" t="n">
        <v>11</v>
      </c>
      <c r="O493" s="2" t="n">
        <v>293</v>
      </c>
      <c r="P493" s="2" t="n">
        <v>10</v>
      </c>
      <c r="Q493" s="2" t="n">
        <v>66</v>
      </c>
      <c r="R493" s="2" t="n">
        <v>16</v>
      </c>
      <c r="S493" s="2" t="n">
        <v>5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15</v>
      </c>
      <c r="Y493" s="2" t="n">
        <v>15</v>
      </c>
      <c r="Z493" s="2" t="n">
        <v>15</v>
      </c>
      <c r="AA493" s="2" t="n">
        <v>1</v>
      </c>
      <c r="AB493" s="8" t="n">
        <v>0.2315057753</v>
      </c>
      <c r="AC493" s="8" t="n">
        <v>0.05977909283</v>
      </c>
      <c r="AD493" s="8" t="n">
        <v>0.06149888311</v>
      </c>
      <c r="AE493" s="2" t="n">
        <v>1</v>
      </c>
      <c r="AF493" s="8" t="n">
        <v>7.085923</v>
      </c>
      <c r="AG493" s="8" t="n">
        <v>0.9763770294</v>
      </c>
      <c r="AH493" s="8" t="n">
        <v>-0.2160617447</v>
      </c>
      <c r="AI493" s="8" t="n">
        <v>-0.00228448112</v>
      </c>
      <c r="AJ493" s="8" t="n">
        <v>0.2160529165</v>
      </c>
      <c r="AK493" s="8" t="n">
        <v>0.9763750652</v>
      </c>
      <c r="AL493" s="8" t="n">
        <v>-0.003587381001</v>
      </c>
      <c r="AM493" s="8" t="n">
        <v>0.003005606201</v>
      </c>
      <c r="AN493" s="8" t="n">
        <v>0.003009067597</v>
      </c>
      <c r="AO493" s="8" t="n">
        <v>0.9999909559</v>
      </c>
      <c r="AP493" s="8" t="n">
        <v>17.20939316</v>
      </c>
      <c r="AQ493" s="8" t="n">
        <v>16.67947151</v>
      </c>
      <c r="AR493" s="8" t="n">
        <v>1.467401817</v>
      </c>
      <c r="AS493" s="6" t="s">
        <v>268</v>
      </c>
      <c r="AT493" s="2" t="n">
        <v>1</v>
      </c>
      <c r="AU493" s="2" t="n">
        <v>1</v>
      </c>
      <c r="AV493" s="2" t="n">
        <v>536</v>
      </c>
      <c r="AW493" s="2" t="n">
        <v>15</v>
      </c>
      <c r="AX493" s="8" t="n">
        <v>0.09060004225</v>
      </c>
    </row>
    <row r="494" customFormat="false" ht="15" hidden="false" customHeight="false" outlineLevel="0" collapsed="false">
      <c r="A494" s="6" t="s">
        <v>53</v>
      </c>
      <c r="B494" s="6" t="s">
        <v>51</v>
      </c>
      <c r="C494" s="2" t="n">
        <v>23</v>
      </c>
      <c r="D494" s="6" t="s">
        <v>202</v>
      </c>
      <c r="E494" s="2" t="n">
        <v>1</v>
      </c>
      <c r="F494" s="6" t="s">
        <v>211</v>
      </c>
      <c r="G494" s="8" t="n">
        <v>0.1</v>
      </c>
      <c r="H494" s="6" t="s">
        <v>104</v>
      </c>
      <c r="I494" s="2" t="n">
        <v>50</v>
      </c>
      <c r="J494" s="2" t="n">
        <v>54</v>
      </c>
      <c r="K494" s="2" t="n">
        <v>50</v>
      </c>
      <c r="L494" s="2" t="n">
        <v>54</v>
      </c>
      <c r="M494" s="2" t="n">
        <v>1</v>
      </c>
      <c r="N494" s="2" t="n">
        <v>5</v>
      </c>
      <c r="O494" s="2" t="n">
        <v>205</v>
      </c>
      <c r="P494" s="2" t="n">
        <v>11</v>
      </c>
      <c r="Q494" s="2" t="n">
        <v>132</v>
      </c>
      <c r="R494" s="2" t="n">
        <v>12</v>
      </c>
      <c r="S494" s="2" t="n">
        <v>12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10</v>
      </c>
      <c r="Y494" s="2" t="n">
        <v>10</v>
      </c>
      <c r="Z494" s="2" t="n">
        <v>0</v>
      </c>
      <c r="AA494" s="2" t="n">
        <v>1</v>
      </c>
      <c r="AB494" s="8" t="n">
        <v>0.5375228547</v>
      </c>
      <c r="AC494" s="8" t="n">
        <v>0.03158860024</v>
      </c>
      <c r="AD494" s="8" t="n">
        <v>0.04656559237</v>
      </c>
      <c r="AE494" s="2" t="n">
        <v>1</v>
      </c>
      <c r="AF494" s="8" t="n">
        <v>1.4347</v>
      </c>
      <c r="AG494" s="8" t="n">
        <v>0.9967627132</v>
      </c>
      <c r="AH494" s="8" t="n">
        <v>0.07989565277</v>
      </c>
      <c r="AI494" s="8" t="n">
        <v>-0.008987668043</v>
      </c>
      <c r="AJ494" s="8" t="n">
        <v>-0.07989934177</v>
      </c>
      <c r="AK494" s="8" t="n">
        <v>0.9968029357</v>
      </c>
      <c r="AL494" s="8" t="n">
        <v>-5.156699054E-005</v>
      </c>
      <c r="AM494" s="8" t="n">
        <v>0.008954813911</v>
      </c>
      <c r="AN494" s="8" t="n">
        <v>0.0007695088141</v>
      </c>
      <c r="AO494" s="8" t="n">
        <v>0.9999596088</v>
      </c>
      <c r="AP494" s="8" t="n">
        <v>14.36642001</v>
      </c>
      <c r="AQ494" s="8" t="n">
        <v>5.816792221</v>
      </c>
      <c r="AR494" s="8" t="n">
        <v>0.7569228815</v>
      </c>
      <c r="AS494" s="6" t="s">
        <v>268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/>
    </row>
    <row r="495" customFormat="false" ht="15" hidden="false" customHeight="false" outlineLevel="0" collapsed="false">
      <c r="A495" s="6" t="s">
        <v>53</v>
      </c>
      <c r="B495" s="6" t="s">
        <v>52</v>
      </c>
      <c r="C495" s="2" t="n">
        <v>23</v>
      </c>
      <c r="D495" s="6" t="s">
        <v>202</v>
      </c>
      <c r="E495" s="2" t="n">
        <v>1</v>
      </c>
      <c r="F495" s="6" t="s">
        <v>211</v>
      </c>
      <c r="G495" s="8" t="n">
        <v>0.1</v>
      </c>
      <c r="H495" s="6" t="s">
        <v>104</v>
      </c>
      <c r="I495" s="2" t="n">
        <v>50</v>
      </c>
      <c r="J495" s="2" t="n">
        <v>54</v>
      </c>
      <c r="K495" s="2" t="n">
        <v>50</v>
      </c>
      <c r="L495" s="2" t="n">
        <v>54</v>
      </c>
      <c r="M495" s="2" t="n">
        <v>1</v>
      </c>
      <c r="N495" s="2" t="n">
        <v>5</v>
      </c>
      <c r="O495" s="2" t="n">
        <v>205</v>
      </c>
      <c r="P495" s="2" t="n">
        <v>11</v>
      </c>
      <c r="Q495" s="2" t="n">
        <v>132</v>
      </c>
      <c r="R495" s="2" t="n">
        <v>12</v>
      </c>
      <c r="S495" s="2" t="n">
        <v>12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10</v>
      </c>
      <c r="Y495" s="2" t="n">
        <v>10</v>
      </c>
      <c r="Z495" s="2" t="n">
        <v>10</v>
      </c>
      <c r="AA495" s="2" t="n">
        <v>1</v>
      </c>
      <c r="AB495" s="8" t="n">
        <v>0.5375228547</v>
      </c>
      <c r="AC495" s="8" t="n">
        <v>0.03158860024</v>
      </c>
      <c r="AD495" s="8" t="n">
        <v>0.04656559237</v>
      </c>
      <c r="AE495" s="2" t="n">
        <v>1</v>
      </c>
      <c r="AF495" s="8" t="n">
        <v>2.107752</v>
      </c>
      <c r="AG495" s="8" t="n">
        <v>0.9967627132</v>
      </c>
      <c r="AH495" s="8" t="n">
        <v>0.07989565277</v>
      </c>
      <c r="AI495" s="8" t="n">
        <v>-0.008987668043</v>
      </c>
      <c r="AJ495" s="8" t="n">
        <v>-0.07989934177</v>
      </c>
      <c r="AK495" s="8" t="n">
        <v>0.9968029357</v>
      </c>
      <c r="AL495" s="8" t="n">
        <v>-5.156699054E-005</v>
      </c>
      <c r="AM495" s="8" t="n">
        <v>0.008954813911</v>
      </c>
      <c r="AN495" s="8" t="n">
        <v>0.0007695088141</v>
      </c>
      <c r="AO495" s="8" t="n">
        <v>0.9999596088</v>
      </c>
      <c r="AP495" s="8" t="n">
        <v>14.36642001</v>
      </c>
      <c r="AQ495" s="8" t="n">
        <v>5.816792221</v>
      </c>
      <c r="AR495" s="8" t="n">
        <v>0.7569228815</v>
      </c>
      <c r="AS495" s="6" t="s">
        <v>268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/>
    </row>
    <row r="496" customFormat="false" ht="15" hidden="false" customHeight="false" outlineLevel="0" collapsed="false">
      <c r="A496" s="6" t="s">
        <v>53</v>
      </c>
      <c r="B496" s="6" t="s">
        <v>51</v>
      </c>
      <c r="C496" s="2" t="n">
        <v>23</v>
      </c>
      <c r="D496" s="6" t="s">
        <v>204</v>
      </c>
      <c r="E496" s="2" t="n">
        <v>1</v>
      </c>
      <c r="F496" s="6" t="s">
        <v>212</v>
      </c>
      <c r="G496" s="8" t="n">
        <v>0.1</v>
      </c>
      <c r="H496" s="6" t="s">
        <v>104</v>
      </c>
      <c r="I496" s="2" t="n">
        <v>50</v>
      </c>
      <c r="J496" s="2" t="n">
        <v>84</v>
      </c>
      <c r="K496" s="2" t="n">
        <v>50</v>
      </c>
      <c r="L496" s="2" t="n">
        <v>84</v>
      </c>
      <c r="M496" s="2" t="n">
        <v>4</v>
      </c>
      <c r="N496" s="2" t="n">
        <v>16</v>
      </c>
      <c r="O496" s="2" t="n">
        <v>448</v>
      </c>
      <c r="P496" s="2" t="n">
        <v>10</v>
      </c>
      <c r="Q496" s="2" t="n">
        <v>57</v>
      </c>
      <c r="R496" s="2" t="n">
        <v>7</v>
      </c>
      <c r="S496" s="2" t="n">
        <v>5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16</v>
      </c>
      <c r="Y496" s="2" t="n">
        <v>16</v>
      </c>
      <c r="Z496" s="2" t="n">
        <v>0</v>
      </c>
      <c r="AA496" s="2" t="n">
        <v>1</v>
      </c>
      <c r="AB496" s="8" t="n">
        <v>0.2322177679</v>
      </c>
      <c r="AC496" s="8" t="n">
        <v>0.01777593077</v>
      </c>
      <c r="AD496" s="8" t="n">
        <v>0.02298615331</v>
      </c>
      <c r="AE496" s="2" t="n">
        <v>1</v>
      </c>
      <c r="AF496" s="8" t="n">
        <v>9.201531</v>
      </c>
      <c r="AG496" s="8" t="n">
        <v>-0.1362119776</v>
      </c>
      <c r="AH496" s="8" t="n">
        <v>-0.9906797012</v>
      </c>
      <c r="AI496" s="8" t="n">
        <v>-0.0001638117083</v>
      </c>
      <c r="AJ496" s="8" t="n">
        <v>0.9906549882</v>
      </c>
      <c r="AK496" s="8" t="n">
        <v>-0.1362074078</v>
      </c>
      <c r="AL496" s="8" t="n">
        <v>-0.007087764804</v>
      </c>
      <c r="AM496" s="8" t="n">
        <v>0.00699939235</v>
      </c>
      <c r="AN496" s="8" t="n">
        <v>-0.001127719347</v>
      </c>
      <c r="AO496" s="8" t="n">
        <v>0.9999748681</v>
      </c>
      <c r="AP496" s="8" t="n">
        <v>-13.99727475</v>
      </c>
      <c r="AQ496" s="8" t="n">
        <v>12.38043745</v>
      </c>
      <c r="AR496" s="8" t="n">
        <v>0.2997137304</v>
      </c>
      <c r="AS496" s="6" t="s">
        <v>268</v>
      </c>
      <c r="AT496" s="2" t="n">
        <v>1</v>
      </c>
      <c r="AU496" s="2" t="n">
        <v>1</v>
      </c>
      <c r="AV496" s="2" t="n">
        <v>768</v>
      </c>
      <c r="AW496" s="2" t="n">
        <v>16</v>
      </c>
      <c r="AX496" s="8" t="n">
        <v>0.1149185587</v>
      </c>
    </row>
    <row r="497" customFormat="false" ht="15" hidden="false" customHeight="false" outlineLevel="0" collapsed="false">
      <c r="A497" s="6" t="s">
        <v>53</v>
      </c>
      <c r="B497" s="6" t="s">
        <v>52</v>
      </c>
      <c r="C497" s="2" t="n">
        <v>23</v>
      </c>
      <c r="D497" s="6" t="s">
        <v>204</v>
      </c>
      <c r="E497" s="2" t="n">
        <v>1</v>
      </c>
      <c r="F497" s="6" t="s">
        <v>212</v>
      </c>
      <c r="G497" s="8" t="n">
        <v>0.1</v>
      </c>
      <c r="H497" s="6" t="s">
        <v>104</v>
      </c>
      <c r="I497" s="2" t="n">
        <v>50</v>
      </c>
      <c r="J497" s="2" t="n">
        <v>84</v>
      </c>
      <c r="K497" s="2" t="n">
        <v>50</v>
      </c>
      <c r="L497" s="2" t="n">
        <v>84</v>
      </c>
      <c r="M497" s="2" t="n">
        <v>4</v>
      </c>
      <c r="N497" s="2" t="n">
        <v>16</v>
      </c>
      <c r="O497" s="2" t="n">
        <v>448</v>
      </c>
      <c r="P497" s="2" t="n">
        <v>10</v>
      </c>
      <c r="Q497" s="2" t="n">
        <v>57</v>
      </c>
      <c r="R497" s="2" t="n">
        <v>7</v>
      </c>
      <c r="S497" s="2" t="n">
        <v>5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16</v>
      </c>
      <c r="Y497" s="2" t="n">
        <v>16</v>
      </c>
      <c r="Z497" s="2" t="n">
        <v>15</v>
      </c>
      <c r="AA497" s="2" t="n">
        <v>1</v>
      </c>
      <c r="AB497" s="8" t="n">
        <v>0.2577501652</v>
      </c>
      <c r="AC497" s="8" t="n">
        <v>0.04415174092</v>
      </c>
      <c r="AD497" s="8" t="n">
        <v>0.04613197785</v>
      </c>
      <c r="AE497" s="2" t="n">
        <v>1</v>
      </c>
      <c r="AF497" s="8" t="n">
        <v>11.565389</v>
      </c>
      <c r="AG497" s="8" t="n">
        <v>-0.1364835602</v>
      </c>
      <c r="AH497" s="8" t="n">
        <v>-0.9906328368</v>
      </c>
      <c r="AI497" s="8" t="n">
        <v>0.004338262926</v>
      </c>
      <c r="AJ497" s="8" t="n">
        <v>0.9906320822</v>
      </c>
      <c r="AK497" s="8" t="n">
        <v>-0.1365007637</v>
      </c>
      <c r="AL497" s="8" t="n">
        <v>-0.003952122181</v>
      </c>
      <c r="AM497" s="8" t="n">
        <v>0.00450727821</v>
      </c>
      <c r="AN497" s="8" t="n">
        <v>0.00375822273</v>
      </c>
      <c r="AO497" s="8" t="n">
        <v>0.99998278</v>
      </c>
      <c r="AP497" s="8" t="n">
        <v>-13.99114789</v>
      </c>
      <c r="AQ497" s="8" t="n">
        <v>12.37967925</v>
      </c>
      <c r="AR497" s="8" t="n">
        <v>0.3459103937</v>
      </c>
      <c r="AS497" s="6" t="s">
        <v>268</v>
      </c>
      <c r="AT497" s="2" t="n">
        <v>1</v>
      </c>
      <c r="AU497" s="2" t="n">
        <v>1</v>
      </c>
      <c r="AV497" s="2" t="n">
        <v>768</v>
      </c>
      <c r="AW497" s="2" t="n">
        <v>16</v>
      </c>
      <c r="AX497" s="8" t="n">
        <v>0.1149185587</v>
      </c>
    </row>
    <row r="498" customFormat="false" ht="15" hidden="false" customHeight="false" outlineLevel="0" collapsed="false">
      <c r="A498" s="6" t="s">
        <v>53</v>
      </c>
      <c r="B498" s="6" t="s">
        <v>51</v>
      </c>
      <c r="C498" s="2" t="n">
        <v>23</v>
      </c>
      <c r="D498" s="6" t="s">
        <v>206</v>
      </c>
      <c r="E498" s="2" t="n">
        <v>0</v>
      </c>
      <c r="F498" s="6" t="s">
        <v>213</v>
      </c>
      <c r="G498" s="8" t="n">
        <v>0.1</v>
      </c>
      <c r="H498" s="6" t="s">
        <v>104</v>
      </c>
      <c r="I498" s="2" t="n">
        <v>50</v>
      </c>
      <c r="J498" s="2" t="n">
        <v>88</v>
      </c>
      <c r="K498" s="2" t="n">
        <v>50</v>
      </c>
      <c r="L498" s="2" t="n">
        <v>88</v>
      </c>
      <c r="M498" s="2" t="n">
        <v>2</v>
      </c>
      <c r="N498" s="2" t="n">
        <v>9</v>
      </c>
      <c r="O498" s="2" t="n">
        <v>302</v>
      </c>
      <c r="P498" s="2" t="n">
        <v>10</v>
      </c>
      <c r="Q498" s="2" t="n">
        <v>57</v>
      </c>
      <c r="R498" s="2" t="n">
        <v>7</v>
      </c>
      <c r="S498" s="2" t="n">
        <v>5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15</v>
      </c>
      <c r="Y498" s="2" t="n">
        <v>15</v>
      </c>
      <c r="Z498" s="2" t="n">
        <v>0</v>
      </c>
      <c r="AA498" s="2" t="n">
        <v>1</v>
      </c>
      <c r="AB498" s="8" t="n">
        <v>0.5191061274</v>
      </c>
      <c r="AC498" s="8" t="n">
        <v>0.1355092044</v>
      </c>
      <c r="AD498" s="8" t="n">
        <v>0.137324527</v>
      </c>
      <c r="AE498" s="2" t="n">
        <v>1</v>
      </c>
      <c r="AF498" s="8" t="n">
        <v>4.145643</v>
      </c>
      <c r="AG498" s="8" t="n">
        <v>0.976526723</v>
      </c>
      <c r="AH498" s="8" t="n">
        <v>-0.2153961041</v>
      </c>
      <c r="AI498" s="8" t="n">
        <v>-0.0002785099869</v>
      </c>
      <c r="AJ498" s="8" t="n">
        <v>0.215384573</v>
      </c>
      <c r="AK498" s="8" t="n">
        <v>0.9764862956</v>
      </c>
      <c r="AL498" s="8" t="n">
        <v>-0.00916515936</v>
      </c>
      <c r="AM498" s="8" t="n">
        <v>0.002246100805</v>
      </c>
      <c r="AN498" s="8" t="n">
        <v>0.008890036281</v>
      </c>
      <c r="AO498" s="8" t="n">
        <v>0.9999579603</v>
      </c>
      <c r="AP498" s="8" t="n">
        <v>17.21551306</v>
      </c>
      <c r="AQ498" s="8" t="n">
        <v>16.63823016</v>
      </c>
      <c r="AR498" s="8" t="n">
        <v>1.547013108</v>
      </c>
      <c r="AS498" s="6" t="s">
        <v>268</v>
      </c>
      <c r="AT498" s="2" t="n">
        <v>1</v>
      </c>
      <c r="AU498" s="2" t="n">
        <v>1</v>
      </c>
      <c r="AV498" s="2" t="n">
        <v>578</v>
      </c>
      <c r="AW498" s="2" t="n">
        <v>15</v>
      </c>
      <c r="AX498" s="8" t="n">
        <v>0.0904847323</v>
      </c>
    </row>
    <row r="499" customFormat="false" ht="15" hidden="false" customHeight="false" outlineLevel="0" collapsed="false">
      <c r="A499" s="6" t="s">
        <v>53</v>
      </c>
      <c r="B499" s="6" t="s">
        <v>52</v>
      </c>
      <c r="C499" s="2" t="n">
        <v>23</v>
      </c>
      <c r="D499" s="6" t="s">
        <v>206</v>
      </c>
      <c r="E499" s="2" t="n">
        <v>0</v>
      </c>
      <c r="F499" s="6" t="s">
        <v>213</v>
      </c>
      <c r="G499" s="8" t="n">
        <v>0.1</v>
      </c>
      <c r="H499" s="6" t="s">
        <v>104</v>
      </c>
      <c r="I499" s="2" t="n">
        <v>50</v>
      </c>
      <c r="J499" s="2" t="n">
        <v>88</v>
      </c>
      <c r="K499" s="2" t="n">
        <v>50</v>
      </c>
      <c r="L499" s="2" t="n">
        <v>88</v>
      </c>
      <c r="M499" s="2" t="n">
        <v>2</v>
      </c>
      <c r="N499" s="2" t="n">
        <v>9</v>
      </c>
      <c r="O499" s="2" t="n">
        <v>302</v>
      </c>
      <c r="P499" s="2" t="n">
        <v>10</v>
      </c>
      <c r="Q499" s="2" t="n">
        <v>57</v>
      </c>
      <c r="R499" s="2" t="n">
        <v>7</v>
      </c>
      <c r="S499" s="2" t="n">
        <v>5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15</v>
      </c>
      <c r="Y499" s="2" t="n">
        <v>15</v>
      </c>
      <c r="Z499" s="2" t="n">
        <v>15</v>
      </c>
      <c r="AA499" s="2" t="n">
        <v>1</v>
      </c>
      <c r="AB499" s="8" t="n">
        <v>0.5191061274</v>
      </c>
      <c r="AC499" s="8" t="n">
        <v>0.1355092044</v>
      </c>
      <c r="AD499" s="8" t="n">
        <v>0.137324527</v>
      </c>
      <c r="AE499" s="2" t="n">
        <v>1</v>
      </c>
      <c r="AF499" s="8" t="n">
        <v>4.91611</v>
      </c>
      <c r="AG499" s="8" t="n">
        <v>0.976526723</v>
      </c>
      <c r="AH499" s="8" t="n">
        <v>-0.2153961041</v>
      </c>
      <c r="AI499" s="8" t="n">
        <v>-0.0002785099869</v>
      </c>
      <c r="AJ499" s="8" t="n">
        <v>0.215384573</v>
      </c>
      <c r="AK499" s="8" t="n">
        <v>0.9764862956</v>
      </c>
      <c r="AL499" s="8" t="n">
        <v>-0.00916515936</v>
      </c>
      <c r="AM499" s="8" t="n">
        <v>0.002246100805</v>
      </c>
      <c r="AN499" s="8" t="n">
        <v>0.008890036281</v>
      </c>
      <c r="AO499" s="8" t="n">
        <v>0.9999579603</v>
      </c>
      <c r="AP499" s="8" t="n">
        <v>17.21551306</v>
      </c>
      <c r="AQ499" s="8" t="n">
        <v>16.63823016</v>
      </c>
      <c r="AR499" s="8" t="n">
        <v>1.547013108</v>
      </c>
      <c r="AS499" s="6" t="s">
        <v>268</v>
      </c>
      <c r="AT499" s="2" t="n">
        <v>1</v>
      </c>
      <c r="AU499" s="2" t="n">
        <v>1</v>
      </c>
      <c r="AV499" s="2" t="n">
        <v>578</v>
      </c>
      <c r="AW499" s="2" t="n">
        <v>15</v>
      </c>
      <c r="AX499" s="8" t="n">
        <v>0.0904847323</v>
      </c>
    </row>
    <row r="500" customFormat="false" ht="15" hidden="false" customHeight="false" outlineLevel="0" collapsed="false">
      <c r="A500" s="6" t="s">
        <v>53</v>
      </c>
      <c r="B500" s="6" t="s">
        <v>51</v>
      </c>
      <c r="C500" s="2" t="n">
        <v>24</v>
      </c>
      <c r="D500" s="6" t="s">
        <v>202</v>
      </c>
      <c r="E500" s="2" t="n">
        <v>1</v>
      </c>
      <c r="F500" s="6" t="s">
        <v>214</v>
      </c>
      <c r="G500" s="8" t="n">
        <v>0.1</v>
      </c>
      <c r="H500" s="6" t="s">
        <v>104</v>
      </c>
      <c r="I500" s="2" t="n">
        <v>47</v>
      </c>
      <c r="J500" s="2" t="n">
        <v>58</v>
      </c>
      <c r="K500" s="2" t="n">
        <v>47</v>
      </c>
      <c r="L500" s="2" t="n">
        <v>58</v>
      </c>
      <c r="M500" s="2" t="n">
        <v>2</v>
      </c>
      <c r="N500" s="2" t="n">
        <v>3</v>
      </c>
      <c r="O500" s="2" t="n">
        <v>227</v>
      </c>
      <c r="P500" s="2" t="n">
        <v>12</v>
      </c>
      <c r="Q500" s="2" t="n">
        <v>112</v>
      </c>
      <c r="R500" s="2" t="n">
        <v>12</v>
      </c>
      <c r="S500" s="2" t="n">
        <v>10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9</v>
      </c>
      <c r="Y500" s="2" t="n">
        <v>9</v>
      </c>
      <c r="Z500" s="2" t="n">
        <v>0</v>
      </c>
      <c r="AA500" s="2" t="n">
        <v>1</v>
      </c>
      <c r="AB500" s="8" t="n">
        <v>0.7101686161</v>
      </c>
      <c r="AC500" s="8" t="n">
        <v>0.08836487022</v>
      </c>
      <c r="AD500" s="8" t="n">
        <v>0.09689313107</v>
      </c>
      <c r="AE500" s="2" t="n">
        <v>1</v>
      </c>
      <c r="AF500" s="8" t="n">
        <v>2.090499</v>
      </c>
      <c r="AG500" s="8" t="n">
        <v>0.9966611451</v>
      </c>
      <c r="AH500" s="8" t="n">
        <v>0.08075888408</v>
      </c>
      <c r="AI500" s="8" t="n">
        <v>-0.01202349615</v>
      </c>
      <c r="AJ500" s="8" t="n">
        <v>-0.08075386866</v>
      </c>
      <c r="AK500" s="8" t="n">
        <v>0.9967336643</v>
      </c>
      <c r="AL500" s="8" t="n">
        <v>0.0009028361928</v>
      </c>
      <c r="AM500" s="8" t="n">
        <v>0.01205713542</v>
      </c>
      <c r="AN500" s="8" t="n">
        <v>7.112207491E-005</v>
      </c>
      <c r="AO500" s="8" t="n">
        <v>0.9999273076</v>
      </c>
      <c r="AP500" s="8" t="n">
        <v>14.33818166</v>
      </c>
      <c r="AQ500" s="8" t="n">
        <v>5.851307513</v>
      </c>
      <c r="AR500" s="8" t="n">
        <v>0.8164933999</v>
      </c>
      <c r="AS500" s="6" t="s">
        <v>268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/>
    </row>
    <row r="501" customFormat="false" ht="15" hidden="false" customHeight="false" outlineLevel="0" collapsed="false">
      <c r="A501" s="6" t="s">
        <v>53</v>
      </c>
      <c r="B501" s="6" t="s">
        <v>52</v>
      </c>
      <c r="C501" s="2" t="n">
        <v>24</v>
      </c>
      <c r="D501" s="6" t="s">
        <v>202</v>
      </c>
      <c r="E501" s="2" t="n">
        <v>1</v>
      </c>
      <c r="F501" s="6" t="s">
        <v>214</v>
      </c>
      <c r="G501" s="8" t="n">
        <v>0.1</v>
      </c>
      <c r="H501" s="6" t="s">
        <v>104</v>
      </c>
      <c r="I501" s="2" t="n">
        <v>47</v>
      </c>
      <c r="J501" s="2" t="n">
        <v>58</v>
      </c>
      <c r="K501" s="2" t="n">
        <v>47</v>
      </c>
      <c r="L501" s="2" t="n">
        <v>58</v>
      </c>
      <c r="M501" s="2" t="n">
        <v>2</v>
      </c>
      <c r="N501" s="2" t="n">
        <v>3</v>
      </c>
      <c r="O501" s="2" t="n">
        <v>227</v>
      </c>
      <c r="P501" s="2" t="n">
        <v>12</v>
      </c>
      <c r="Q501" s="2" t="n">
        <v>112</v>
      </c>
      <c r="R501" s="2" t="n">
        <v>12</v>
      </c>
      <c r="S501" s="2" t="n">
        <v>10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9</v>
      </c>
      <c r="Y501" s="2" t="n">
        <v>9</v>
      </c>
      <c r="Z501" s="2" t="n">
        <v>9</v>
      </c>
      <c r="AA501" s="2" t="n">
        <v>1</v>
      </c>
      <c r="AB501" s="8" t="n">
        <v>0.7101686161</v>
      </c>
      <c r="AC501" s="8" t="n">
        <v>0.08836487022</v>
      </c>
      <c r="AD501" s="8" t="n">
        <v>0.09689313107</v>
      </c>
      <c r="AE501" s="2" t="n">
        <v>1</v>
      </c>
      <c r="AF501" s="8" t="n">
        <v>3.220999</v>
      </c>
      <c r="AG501" s="8" t="n">
        <v>0.9966611451</v>
      </c>
      <c r="AH501" s="8" t="n">
        <v>0.08075888408</v>
      </c>
      <c r="AI501" s="8" t="n">
        <v>-0.01202349615</v>
      </c>
      <c r="AJ501" s="8" t="n">
        <v>-0.08075386866</v>
      </c>
      <c r="AK501" s="8" t="n">
        <v>0.9967336643</v>
      </c>
      <c r="AL501" s="8" t="n">
        <v>0.0009028361928</v>
      </c>
      <c r="AM501" s="8" t="n">
        <v>0.01205713542</v>
      </c>
      <c r="AN501" s="8" t="n">
        <v>7.112207491E-005</v>
      </c>
      <c r="AO501" s="8" t="n">
        <v>0.9999273076</v>
      </c>
      <c r="AP501" s="8" t="n">
        <v>14.33818166</v>
      </c>
      <c r="AQ501" s="8" t="n">
        <v>5.851307513</v>
      </c>
      <c r="AR501" s="8" t="n">
        <v>0.8164933999</v>
      </c>
      <c r="AS501" s="6" t="s">
        <v>268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/>
    </row>
    <row r="502" customFormat="false" ht="15" hidden="false" customHeight="false" outlineLevel="0" collapsed="false">
      <c r="A502" s="6" t="s">
        <v>53</v>
      </c>
      <c r="B502" s="6" t="s">
        <v>51</v>
      </c>
      <c r="C502" s="2" t="n">
        <v>24</v>
      </c>
      <c r="D502" s="6" t="s">
        <v>204</v>
      </c>
      <c r="E502" s="2" t="n">
        <v>1</v>
      </c>
      <c r="F502" s="6" t="s">
        <v>215</v>
      </c>
      <c r="G502" s="8" t="n">
        <v>0.1</v>
      </c>
      <c r="H502" s="6" t="s">
        <v>104</v>
      </c>
      <c r="I502" s="2" t="n">
        <v>47</v>
      </c>
      <c r="J502" s="2" t="n">
        <v>83</v>
      </c>
      <c r="K502" s="2" t="n">
        <v>47</v>
      </c>
      <c r="L502" s="2" t="n">
        <v>83</v>
      </c>
      <c r="M502" s="2" t="n">
        <v>4</v>
      </c>
      <c r="N502" s="2" t="n">
        <v>8</v>
      </c>
      <c r="O502" s="2" t="n">
        <v>293</v>
      </c>
      <c r="P502" s="2" t="n">
        <v>15</v>
      </c>
      <c r="Q502" s="2" t="n">
        <v>107</v>
      </c>
      <c r="R502" s="2" t="n">
        <v>17</v>
      </c>
      <c r="S502" s="2" t="n">
        <v>9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9</v>
      </c>
      <c r="Y502" s="2" t="n">
        <v>9</v>
      </c>
      <c r="Z502" s="2" t="n">
        <v>0</v>
      </c>
      <c r="AA502" s="2" t="n">
        <v>1</v>
      </c>
      <c r="AB502" s="8" t="n">
        <v>0.3714560642</v>
      </c>
      <c r="AC502" s="8" t="n">
        <v>0.03732046481</v>
      </c>
      <c r="AD502" s="8" t="n">
        <v>0.04346063071</v>
      </c>
      <c r="AE502" s="2" t="n">
        <v>1</v>
      </c>
      <c r="AF502" s="8" t="n">
        <v>2.692738</v>
      </c>
      <c r="AG502" s="8" t="n">
        <v>-0.1375939513</v>
      </c>
      <c r="AH502" s="8" t="n">
        <v>-0.990472366</v>
      </c>
      <c r="AI502" s="8" t="n">
        <v>0.00569181264</v>
      </c>
      <c r="AJ502" s="8" t="n">
        <v>0.9904881075</v>
      </c>
      <c r="AK502" s="8" t="n">
        <v>-0.1375979853</v>
      </c>
      <c r="AL502" s="8" t="n">
        <v>-0.0003214415686</v>
      </c>
      <c r="AM502" s="8" t="n">
        <v>0.001101560943</v>
      </c>
      <c r="AN502" s="8" t="n">
        <v>0.005593444315</v>
      </c>
      <c r="AO502" s="8" t="n">
        <v>0.9999837498</v>
      </c>
      <c r="AP502" s="8" t="n">
        <v>-13.99439984</v>
      </c>
      <c r="AQ502" s="8" t="n">
        <v>12.38627615</v>
      </c>
      <c r="AR502" s="8" t="n">
        <v>0.3414300249</v>
      </c>
      <c r="AS502" s="6" t="s">
        <v>268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/>
    </row>
    <row r="503" customFormat="false" ht="15" hidden="false" customHeight="false" outlineLevel="0" collapsed="false">
      <c r="A503" s="6" t="s">
        <v>53</v>
      </c>
      <c r="B503" s="6" t="s">
        <v>52</v>
      </c>
      <c r="C503" s="2" t="n">
        <v>24</v>
      </c>
      <c r="D503" s="6" t="s">
        <v>204</v>
      </c>
      <c r="E503" s="2" t="n">
        <v>1</v>
      </c>
      <c r="F503" s="6" t="s">
        <v>215</v>
      </c>
      <c r="G503" s="8" t="n">
        <v>0.1</v>
      </c>
      <c r="H503" s="6" t="s">
        <v>104</v>
      </c>
      <c r="I503" s="2" t="n">
        <v>47</v>
      </c>
      <c r="J503" s="2" t="n">
        <v>83</v>
      </c>
      <c r="K503" s="2" t="n">
        <v>47</v>
      </c>
      <c r="L503" s="2" t="n">
        <v>83</v>
      </c>
      <c r="M503" s="2" t="n">
        <v>4</v>
      </c>
      <c r="N503" s="2" t="n">
        <v>8</v>
      </c>
      <c r="O503" s="2" t="n">
        <v>293</v>
      </c>
      <c r="P503" s="2" t="n">
        <v>15</v>
      </c>
      <c r="Q503" s="2" t="n">
        <v>107</v>
      </c>
      <c r="R503" s="2" t="n">
        <v>17</v>
      </c>
      <c r="S503" s="2" t="n">
        <v>9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9</v>
      </c>
      <c r="Y503" s="2" t="n">
        <v>9</v>
      </c>
      <c r="Z503" s="2" t="n">
        <v>9</v>
      </c>
      <c r="AA503" s="2" t="n">
        <v>1</v>
      </c>
      <c r="AB503" s="8" t="n">
        <v>0.3714560642</v>
      </c>
      <c r="AC503" s="8" t="n">
        <v>0.03732046481</v>
      </c>
      <c r="AD503" s="8" t="n">
        <v>0.04346063071</v>
      </c>
      <c r="AE503" s="2" t="n">
        <v>1</v>
      </c>
      <c r="AF503" s="8" t="n">
        <v>3.267519</v>
      </c>
      <c r="AG503" s="8" t="n">
        <v>-0.1375939513</v>
      </c>
      <c r="AH503" s="8" t="n">
        <v>-0.990472366</v>
      </c>
      <c r="AI503" s="8" t="n">
        <v>0.00569181264</v>
      </c>
      <c r="AJ503" s="8" t="n">
        <v>0.9904881075</v>
      </c>
      <c r="AK503" s="8" t="n">
        <v>-0.1375979853</v>
      </c>
      <c r="AL503" s="8" t="n">
        <v>-0.0003214415686</v>
      </c>
      <c r="AM503" s="8" t="n">
        <v>0.001101560943</v>
      </c>
      <c r="AN503" s="8" t="n">
        <v>0.005593444315</v>
      </c>
      <c r="AO503" s="8" t="n">
        <v>0.9999837498</v>
      </c>
      <c r="AP503" s="8" t="n">
        <v>-13.99439984</v>
      </c>
      <c r="AQ503" s="8" t="n">
        <v>12.38627615</v>
      </c>
      <c r="AR503" s="8" t="n">
        <v>0.3414300249</v>
      </c>
      <c r="AS503" s="6" t="s">
        <v>268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/>
    </row>
    <row r="504" customFormat="false" ht="15" hidden="false" customHeight="false" outlineLevel="0" collapsed="false">
      <c r="A504" s="6" t="s">
        <v>53</v>
      </c>
      <c r="B504" s="6" t="s">
        <v>51</v>
      </c>
      <c r="C504" s="2" t="n">
        <v>24</v>
      </c>
      <c r="D504" s="6" t="s">
        <v>206</v>
      </c>
      <c r="E504" s="2" t="n">
        <v>0</v>
      </c>
      <c r="F504" s="6" t="s">
        <v>216</v>
      </c>
      <c r="G504" s="8" t="n">
        <v>0.1</v>
      </c>
      <c r="H504" s="6" t="s">
        <v>104</v>
      </c>
      <c r="I504" s="2" t="n">
        <v>47</v>
      </c>
      <c r="J504" s="2" t="n">
        <v>92</v>
      </c>
      <c r="K504" s="2" t="n">
        <v>47</v>
      </c>
      <c r="L504" s="2" t="n">
        <v>92</v>
      </c>
      <c r="M504" s="2" t="n">
        <v>3</v>
      </c>
      <c r="N504" s="2" t="n">
        <v>9</v>
      </c>
      <c r="O504" s="2" t="n">
        <v>265</v>
      </c>
      <c r="P504" s="2" t="n">
        <v>16</v>
      </c>
      <c r="Q504" s="2" t="n">
        <v>93</v>
      </c>
      <c r="R504" s="2" t="n">
        <v>13</v>
      </c>
      <c r="S504" s="2" t="n">
        <v>8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10</v>
      </c>
      <c r="Y504" s="2" t="n">
        <v>10</v>
      </c>
      <c r="Z504" s="2" t="n">
        <v>0</v>
      </c>
      <c r="AA504" s="2" t="n">
        <v>1</v>
      </c>
      <c r="AB504" s="8" t="n">
        <v>0.3664809345</v>
      </c>
      <c r="AC504" s="8" t="n">
        <v>0.0842202565</v>
      </c>
      <c r="AD504" s="8" t="n">
        <v>0.08730897392</v>
      </c>
      <c r="AE504" s="2" t="n">
        <v>1</v>
      </c>
      <c r="AF504" s="8" t="n">
        <v>2.877259</v>
      </c>
      <c r="AG504" s="8" t="n">
        <v>0.976669111</v>
      </c>
      <c r="AH504" s="8" t="n">
        <v>-0.2146816982</v>
      </c>
      <c r="AI504" s="8" t="n">
        <v>-0.005405195238</v>
      </c>
      <c r="AJ504" s="8" t="n">
        <v>0.2146645028</v>
      </c>
      <c r="AK504" s="8" t="n">
        <v>0.9766812522</v>
      </c>
      <c r="AL504" s="8" t="n">
        <v>-0.00358927583</v>
      </c>
      <c r="AM504" s="8" t="n">
        <v>0.006049704684</v>
      </c>
      <c r="AN504" s="8" t="n">
        <v>0.002345231286</v>
      </c>
      <c r="AO504" s="8" t="n">
        <v>0.9999789503</v>
      </c>
      <c r="AP504" s="8" t="n">
        <v>17.23642269</v>
      </c>
      <c r="AQ504" s="8" t="n">
        <v>16.67253313</v>
      </c>
      <c r="AR504" s="8" t="n">
        <v>1.501593974</v>
      </c>
      <c r="AS504" s="6" t="s">
        <v>268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/>
    </row>
    <row r="505" customFormat="false" ht="15" hidden="false" customHeight="false" outlineLevel="0" collapsed="false">
      <c r="A505" s="6" t="s">
        <v>53</v>
      </c>
      <c r="B505" s="6" t="s">
        <v>52</v>
      </c>
      <c r="C505" s="2" t="n">
        <v>24</v>
      </c>
      <c r="D505" s="6" t="s">
        <v>206</v>
      </c>
      <c r="E505" s="2" t="n">
        <v>0</v>
      </c>
      <c r="F505" s="6" t="s">
        <v>216</v>
      </c>
      <c r="G505" s="8" t="n">
        <v>0.1</v>
      </c>
      <c r="H505" s="6" t="s">
        <v>104</v>
      </c>
      <c r="I505" s="2" t="n">
        <v>47</v>
      </c>
      <c r="J505" s="2" t="n">
        <v>92</v>
      </c>
      <c r="K505" s="2" t="n">
        <v>47</v>
      </c>
      <c r="L505" s="2" t="n">
        <v>92</v>
      </c>
      <c r="M505" s="2" t="n">
        <v>3</v>
      </c>
      <c r="N505" s="2" t="n">
        <v>9</v>
      </c>
      <c r="O505" s="2" t="n">
        <v>265</v>
      </c>
      <c r="P505" s="2" t="n">
        <v>16</v>
      </c>
      <c r="Q505" s="2" t="n">
        <v>93</v>
      </c>
      <c r="R505" s="2" t="n">
        <v>13</v>
      </c>
      <c r="S505" s="2" t="n">
        <v>8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10</v>
      </c>
      <c r="Y505" s="2" t="n">
        <v>10</v>
      </c>
      <c r="Z505" s="2" t="n">
        <v>10</v>
      </c>
      <c r="AA505" s="2" t="n">
        <v>1</v>
      </c>
      <c r="AB505" s="8" t="n">
        <v>0.3664809345</v>
      </c>
      <c r="AC505" s="8" t="n">
        <v>0.0842202565</v>
      </c>
      <c r="AD505" s="8" t="n">
        <v>0.08730897392</v>
      </c>
      <c r="AE505" s="2" t="n">
        <v>1</v>
      </c>
      <c r="AF505" s="8" t="n">
        <v>3.495171</v>
      </c>
      <c r="AG505" s="8" t="n">
        <v>0.976669111</v>
      </c>
      <c r="AH505" s="8" t="n">
        <v>-0.2146816982</v>
      </c>
      <c r="AI505" s="8" t="n">
        <v>-0.005405195238</v>
      </c>
      <c r="AJ505" s="8" t="n">
        <v>0.2146645028</v>
      </c>
      <c r="AK505" s="8" t="n">
        <v>0.9766812522</v>
      </c>
      <c r="AL505" s="8" t="n">
        <v>-0.00358927583</v>
      </c>
      <c r="AM505" s="8" t="n">
        <v>0.006049704684</v>
      </c>
      <c r="AN505" s="8" t="n">
        <v>0.002345231286</v>
      </c>
      <c r="AO505" s="8" t="n">
        <v>0.9999789503</v>
      </c>
      <c r="AP505" s="8" t="n">
        <v>17.23642269</v>
      </c>
      <c r="AQ505" s="8" t="n">
        <v>16.67253313</v>
      </c>
      <c r="AR505" s="8" t="n">
        <v>1.501593974</v>
      </c>
      <c r="AS505" s="6" t="s">
        <v>268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/>
    </row>
    <row r="506" customFormat="false" ht="15" hidden="false" customHeight="false" outlineLevel="0" collapsed="false">
      <c r="A506" s="6" t="s">
        <v>53</v>
      </c>
      <c r="B506" s="6" t="s">
        <v>51</v>
      </c>
      <c r="C506" s="2" t="n">
        <v>25</v>
      </c>
      <c r="D506" s="6" t="s">
        <v>202</v>
      </c>
      <c r="E506" s="2" t="n">
        <v>1</v>
      </c>
      <c r="F506" s="6" t="s">
        <v>217</v>
      </c>
      <c r="G506" s="8" t="n">
        <v>0.1</v>
      </c>
      <c r="H506" s="6" t="s">
        <v>104</v>
      </c>
      <c r="I506" s="2" t="n">
        <v>51</v>
      </c>
      <c r="J506" s="2" t="n">
        <v>49</v>
      </c>
      <c r="K506" s="2" t="n">
        <v>51</v>
      </c>
      <c r="L506" s="2" t="n">
        <v>49</v>
      </c>
      <c r="M506" s="2" t="n">
        <v>0</v>
      </c>
      <c r="N506" s="2" t="n">
        <v>6</v>
      </c>
      <c r="O506" s="2" t="n">
        <v>224</v>
      </c>
      <c r="P506" s="2" t="n">
        <v>12</v>
      </c>
      <c r="Q506" s="2" t="n">
        <v>158</v>
      </c>
      <c r="R506" s="2" t="n">
        <v>28</v>
      </c>
      <c r="S506" s="2" t="n">
        <v>13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11</v>
      </c>
      <c r="Y506" s="2" t="n">
        <v>11</v>
      </c>
      <c r="Z506" s="2" t="n">
        <v>0</v>
      </c>
      <c r="AA506" s="2" t="n">
        <v>1</v>
      </c>
      <c r="AB506" s="8" t="n">
        <v>0.3474037736</v>
      </c>
      <c r="AC506" s="8" t="n">
        <v>0.02002568867</v>
      </c>
      <c r="AD506" s="8" t="n">
        <v>0.02800686693</v>
      </c>
      <c r="AE506" s="2" t="n">
        <v>1</v>
      </c>
      <c r="AF506" s="8" t="n">
        <v>2.817944</v>
      </c>
      <c r="AG506" s="8" t="n">
        <v>0.9967536261</v>
      </c>
      <c r="AH506" s="8" t="n">
        <v>0.08031076384</v>
      </c>
      <c r="AI506" s="8" t="n">
        <v>-0.005691220015</v>
      </c>
      <c r="AJ506" s="8" t="n">
        <v>-0.08031191141</v>
      </c>
      <c r="AK506" s="8" t="n">
        <v>0.9967697809</v>
      </c>
      <c r="AL506" s="8" t="n">
        <v>2.698185365E-005</v>
      </c>
      <c r="AM506" s="8" t="n">
        <v>0.005675003061</v>
      </c>
      <c r="AN506" s="8" t="n">
        <v>0.0004301784972</v>
      </c>
      <c r="AO506" s="8" t="n">
        <v>0.9999838045</v>
      </c>
      <c r="AP506" s="8" t="n">
        <v>14.37044401</v>
      </c>
      <c r="AQ506" s="8" t="n">
        <v>5.835490715</v>
      </c>
      <c r="AR506" s="8" t="n">
        <v>0.756253339</v>
      </c>
      <c r="AS506" s="6" t="s">
        <v>268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/>
    </row>
    <row r="507" customFormat="false" ht="15" hidden="false" customHeight="false" outlineLevel="0" collapsed="false">
      <c r="A507" s="6" t="s">
        <v>53</v>
      </c>
      <c r="B507" s="6" t="s">
        <v>52</v>
      </c>
      <c r="C507" s="2" t="n">
        <v>25</v>
      </c>
      <c r="D507" s="6" t="s">
        <v>202</v>
      </c>
      <c r="E507" s="2" t="n">
        <v>1</v>
      </c>
      <c r="F507" s="6" t="s">
        <v>217</v>
      </c>
      <c r="G507" s="8" t="n">
        <v>0.1</v>
      </c>
      <c r="H507" s="6" t="s">
        <v>104</v>
      </c>
      <c r="I507" s="2" t="n">
        <v>51</v>
      </c>
      <c r="J507" s="2" t="n">
        <v>49</v>
      </c>
      <c r="K507" s="2" t="n">
        <v>51</v>
      </c>
      <c r="L507" s="2" t="n">
        <v>49</v>
      </c>
      <c r="M507" s="2" t="n">
        <v>0</v>
      </c>
      <c r="N507" s="2" t="n">
        <v>6</v>
      </c>
      <c r="O507" s="2" t="n">
        <v>224</v>
      </c>
      <c r="P507" s="2" t="n">
        <v>12</v>
      </c>
      <c r="Q507" s="2" t="n">
        <v>158</v>
      </c>
      <c r="R507" s="2" t="n">
        <v>28</v>
      </c>
      <c r="S507" s="2" t="n">
        <v>13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11</v>
      </c>
      <c r="Y507" s="2" t="n">
        <v>11</v>
      </c>
      <c r="Z507" s="2" t="n">
        <v>11</v>
      </c>
      <c r="AA507" s="2" t="n">
        <v>1</v>
      </c>
      <c r="AB507" s="8" t="n">
        <v>0.3474037736</v>
      </c>
      <c r="AC507" s="8" t="n">
        <v>0.02002568867</v>
      </c>
      <c r="AD507" s="8" t="n">
        <v>0.02800686693</v>
      </c>
      <c r="AE507" s="2" t="n">
        <v>1</v>
      </c>
      <c r="AF507" s="8" t="n">
        <v>3.753899</v>
      </c>
      <c r="AG507" s="8" t="n">
        <v>0.9967536261</v>
      </c>
      <c r="AH507" s="8" t="n">
        <v>0.08031076384</v>
      </c>
      <c r="AI507" s="8" t="n">
        <v>-0.005691220015</v>
      </c>
      <c r="AJ507" s="8" t="n">
        <v>-0.08031191141</v>
      </c>
      <c r="AK507" s="8" t="n">
        <v>0.9967697809</v>
      </c>
      <c r="AL507" s="8" t="n">
        <v>2.698185365E-005</v>
      </c>
      <c r="AM507" s="8" t="n">
        <v>0.005675003061</v>
      </c>
      <c r="AN507" s="8" t="n">
        <v>0.0004301784972</v>
      </c>
      <c r="AO507" s="8" t="n">
        <v>0.9999838045</v>
      </c>
      <c r="AP507" s="8" t="n">
        <v>14.37044401</v>
      </c>
      <c r="AQ507" s="8" t="n">
        <v>5.835490715</v>
      </c>
      <c r="AR507" s="8" t="n">
        <v>0.756253339</v>
      </c>
      <c r="AS507" s="6" t="s">
        <v>268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/>
    </row>
    <row r="508" customFormat="false" ht="15" hidden="false" customHeight="false" outlineLevel="0" collapsed="false">
      <c r="A508" s="6" t="s">
        <v>53</v>
      </c>
      <c r="B508" s="6" t="s">
        <v>51</v>
      </c>
      <c r="C508" s="2" t="n">
        <v>25</v>
      </c>
      <c r="D508" s="6" t="s">
        <v>204</v>
      </c>
      <c r="E508" s="2" t="n">
        <v>1</v>
      </c>
      <c r="F508" s="6" t="s">
        <v>218</v>
      </c>
      <c r="G508" s="8" t="n">
        <v>0.1</v>
      </c>
      <c r="H508" s="6" t="s">
        <v>104</v>
      </c>
      <c r="I508" s="2" t="n">
        <v>51</v>
      </c>
      <c r="J508" s="2" t="n">
        <v>79</v>
      </c>
      <c r="K508" s="2" t="n">
        <v>51</v>
      </c>
      <c r="L508" s="2" t="n">
        <v>79</v>
      </c>
      <c r="M508" s="2" t="n">
        <v>3</v>
      </c>
      <c r="N508" s="2" t="n">
        <v>16</v>
      </c>
      <c r="O508" s="2" t="n">
        <v>374</v>
      </c>
      <c r="P508" s="2" t="n">
        <v>16</v>
      </c>
      <c r="Q508" s="2" t="n">
        <v>109</v>
      </c>
      <c r="R508" s="2" t="n">
        <v>29</v>
      </c>
      <c r="S508" s="2" t="n">
        <v>8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10</v>
      </c>
      <c r="Y508" s="2" t="n">
        <v>10</v>
      </c>
      <c r="Z508" s="2" t="n">
        <v>0</v>
      </c>
      <c r="AA508" s="2" t="n">
        <v>1</v>
      </c>
      <c r="AB508" s="8" t="n">
        <v>0.4687346765</v>
      </c>
      <c r="AC508" s="8" t="n">
        <v>0.067567546</v>
      </c>
      <c r="AD508" s="8" t="n">
        <v>0.07231591222</v>
      </c>
      <c r="AE508" s="2" t="n">
        <v>1</v>
      </c>
      <c r="AF508" s="8" t="n">
        <v>2.414445</v>
      </c>
      <c r="AG508" s="8" t="n">
        <v>-0.1382079104</v>
      </c>
      <c r="AH508" s="8" t="n">
        <v>-0.9903717624</v>
      </c>
      <c r="AI508" s="8" t="n">
        <v>0.007895936619</v>
      </c>
      <c r="AJ508" s="8" t="n">
        <v>0.9903932499</v>
      </c>
      <c r="AK508" s="8" t="n">
        <v>-0.1382379288</v>
      </c>
      <c r="AL508" s="8" t="n">
        <v>-0.003389036107</v>
      </c>
      <c r="AM508" s="8" t="n">
        <v>0.004447923586</v>
      </c>
      <c r="AN508" s="8" t="n">
        <v>0.007351690731</v>
      </c>
      <c r="AO508" s="8" t="n">
        <v>0.9999630836</v>
      </c>
      <c r="AP508" s="8" t="n">
        <v>-13.97879187</v>
      </c>
      <c r="AQ508" s="8" t="n">
        <v>12.37048235</v>
      </c>
      <c r="AR508" s="8" t="n">
        <v>0.3640035333</v>
      </c>
      <c r="AS508" s="6" t="s">
        <v>268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/>
    </row>
    <row r="509" customFormat="false" ht="15" hidden="false" customHeight="false" outlineLevel="0" collapsed="false">
      <c r="A509" s="6" t="s">
        <v>53</v>
      </c>
      <c r="B509" s="6" t="s">
        <v>52</v>
      </c>
      <c r="C509" s="2" t="n">
        <v>25</v>
      </c>
      <c r="D509" s="6" t="s">
        <v>204</v>
      </c>
      <c r="E509" s="2" t="n">
        <v>1</v>
      </c>
      <c r="F509" s="6" t="s">
        <v>218</v>
      </c>
      <c r="G509" s="8" t="n">
        <v>0.1</v>
      </c>
      <c r="H509" s="6" t="s">
        <v>104</v>
      </c>
      <c r="I509" s="2" t="n">
        <v>51</v>
      </c>
      <c r="J509" s="2" t="n">
        <v>79</v>
      </c>
      <c r="K509" s="2" t="n">
        <v>51</v>
      </c>
      <c r="L509" s="2" t="n">
        <v>79</v>
      </c>
      <c r="M509" s="2" t="n">
        <v>3</v>
      </c>
      <c r="N509" s="2" t="n">
        <v>16</v>
      </c>
      <c r="O509" s="2" t="n">
        <v>374</v>
      </c>
      <c r="P509" s="2" t="n">
        <v>16</v>
      </c>
      <c r="Q509" s="2" t="n">
        <v>109</v>
      </c>
      <c r="R509" s="2" t="n">
        <v>29</v>
      </c>
      <c r="S509" s="2" t="n">
        <v>8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10</v>
      </c>
      <c r="Y509" s="2" t="n">
        <v>10</v>
      </c>
      <c r="Z509" s="2" t="n">
        <v>10</v>
      </c>
      <c r="AA509" s="2" t="n">
        <v>1</v>
      </c>
      <c r="AB509" s="8" t="n">
        <v>0.4687346765</v>
      </c>
      <c r="AC509" s="8" t="n">
        <v>0.067567546</v>
      </c>
      <c r="AD509" s="8" t="n">
        <v>0.07231591222</v>
      </c>
      <c r="AE509" s="2" t="n">
        <v>1</v>
      </c>
      <c r="AF509" s="8" t="n">
        <v>3.2075</v>
      </c>
      <c r="AG509" s="8" t="n">
        <v>-0.1382079104</v>
      </c>
      <c r="AH509" s="8" t="n">
        <v>-0.9903717624</v>
      </c>
      <c r="AI509" s="8" t="n">
        <v>0.007895936619</v>
      </c>
      <c r="AJ509" s="8" t="n">
        <v>0.9903932499</v>
      </c>
      <c r="AK509" s="8" t="n">
        <v>-0.1382379288</v>
      </c>
      <c r="AL509" s="8" t="n">
        <v>-0.003389036107</v>
      </c>
      <c r="AM509" s="8" t="n">
        <v>0.004447923586</v>
      </c>
      <c r="AN509" s="8" t="n">
        <v>0.007351690731</v>
      </c>
      <c r="AO509" s="8" t="n">
        <v>0.9999630836</v>
      </c>
      <c r="AP509" s="8" t="n">
        <v>-13.97879187</v>
      </c>
      <c r="AQ509" s="8" t="n">
        <v>12.37048235</v>
      </c>
      <c r="AR509" s="8" t="n">
        <v>0.3640035333</v>
      </c>
      <c r="AS509" s="6" t="s">
        <v>268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/>
    </row>
    <row r="510" customFormat="false" ht="15" hidden="false" customHeight="false" outlineLevel="0" collapsed="false">
      <c r="A510" s="6" t="s">
        <v>53</v>
      </c>
      <c r="B510" s="6" t="s">
        <v>51</v>
      </c>
      <c r="C510" s="2" t="n">
        <v>25</v>
      </c>
      <c r="D510" s="6" t="s">
        <v>206</v>
      </c>
      <c r="E510" s="2" t="n">
        <v>0</v>
      </c>
      <c r="F510" s="6" t="s">
        <v>219</v>
      </c>
      <c r="G510" s="8" t="n">
        <v>0.1</v>
      </c>
      <c r="H510" s="6" t="s">
        <v>104</v>
      </c>
      <c r="I510" s="2" t="n">
        <v>51</v>
      </c>
      <c r="J510" s="2" t="n">
        <v>84</v>
      </c>
      <c r="K510" s="2" t="n">
        <v>51</v>
      </c>
      <c r="L510" s="2" t="n">
        <v>84</v>
      </c>
      <c r="M510" s="2" t="n">
        <v>4</v>
      </c>
      <c r="N510" s="2" t="n">
        <v>10</v>
      </c>
      <c r="O510" s="2" t="n">
        <v>308</v>
      </c>
      <c r="P510" s="2" t="n">
        <v>14</v>
      </c>
      <c r="Q510" s="2" t="n">
        <v>83</v>
      </c>
      <c r="R510" s="2" t="n">
        <v>3</v>
      </c>
      <c r="S510" s="2" t="n">
        <v>8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7</v>
      </c>
      <c r="Y510" s="2" t="n">
        <v>7</v>
      </c>
      <c r="Z510" s="2" t="n">
        <v>0</v>
      </c>
      <c r="AA510" s="2" t="n">
        <v>1</v>
      </c>
      <c r="AB510" s="8" t="n">
        <v>0.8155113228</v>
      </c>
      <c r="AC510" s="8" t="n">
        <v>0.1102138049</v>
      </c>
      <c r="AD510" s="8" t="n">
        <v>0.1178853272</v>
      </c>
      <c r="AE510" s="2" t="n">
        <v>1</v>
      </c>
      <c r="AF510" s="8" t="n">
        <v>3.569396</v>
      </c>
      <c r="AG510" s="8" t="n">
        <v>0.9763352108</v>
      </c>
      <c r="AH510" s="8" t="n">
        <v>-0.2162433422</v>
      </c>
      <c r="AI510" s="8" t="n">
        <v>0.00289363825</v>
      </c>
      <c r="AJ510" s="8" t="n">
        <v>0.2162626036</v>
      </c>
      <c r="AK510" s="8" t="n">
        <v>0.9762346153</v>
      </c>
      <c r="AL510" s="8" t="n">
        <v>-0.01401649807</v>
      </c>
      <c r="AM510" s="8" t="n">
        <v>0.0002061045653</v>
      </c>
      <c r="AN510" s="8" t="n">
        <v>0.01431058634</v>
      </c>
      <c r="AO510" s="8" t="n">
        <v>0.9998975771</v>
      </c>
      <c r="AP510" s="8" t="n">
        <v>17.24903156</v>
      </c>
      <c r="AQ510" s="8" t="n">
        <v>16.60528655</v>
      </c>
      <c r="AR510" s="8" t="n">
        <v>1.50690117</v>
      </c>
      <c r="AS510" s="6" t="s">
        <v>268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/>
    </row>
    <row r="511" customFormat="false" ht="15" hidden="false" customHeight="false" outlineLevel="0" collapsed="false">
      <c r="A511" s="6" t="s">
        <v>53</v>
      </c>
      <c r="B511" s="6" t="s">
        <v>52</v>
      </c>
      <c r="C511" s="2" t="n">
        <v>25</v>
      </c>
      <c r="D511" s="6" t="s">
        <v>206</v>
      </c>
      <c r="E511" s="2" t="n">
        <v>0</v>
      </c>
      <c r="F511" s="6" t="s">
        <v>219</v>
      </c>
      <c r="G511" s="8" t="n">
        <v>0.1</v>
      </c>
      <c r="H511" s="6" t="s">
        <v>104</v>
      </c>
      <c r="I511" s="2" t="n">
        <v>51</v>
      </c>
      <c r="J511" s="2" t="n">
        <v>84</v>
      </c>
      <c r="K511" s="2" t="n">
        <v>51</v>
      </c>
      <c r="L511" s="2" t="n">
        <v>84</v>
      </c>
      <c r="M511" s="2" t="n">
        <v>4</v>
      </c>
      <c r="N511" s="2" t="n">
        <v>10</v>
      </c>
      <c r="O511" s="2" t="n">
        <v>308</v>
      </c>
      <c r="P511" s="2" t="n">
        <v>14</v>
      </c>
      <c r="Q511" s="2" t="n">
        <v>83</v>
      </c>
      <c r="R511" s="2" t="n">
        <v>3</v>
      </c>
      <c r="S511" s="2" t="n">
        <v>8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7</v>
      </c>
      <c r="Y511" s="2" t="n">
        <v>7</v>
      </c>
      <c r="Z511" s="2" t="n">
        <v>7</v>
      </c>
      <c r="AA511" s="2" t="n">
        <v>1</v>
      </c>
      <c r="AB511" s="8" t="n">
        <v>0.8155113228</v>
      </c>
      <c r="AC511" s="8" t="n">
        <v>0.1102138049</v>
      </c>
      <c r="AD511" s="8" t="n">
        <v>0.1178853272</v>
      </c>
      <c r="AE511" s="2" t="n">
        <v>1</v>
      </c>
      <c r="AF511" s="8" t="n">
        <v>4.120611</v>
      </c>
      <c r="AG511" s="8" t="n">
        <v>0.9763352108</v>
      </c>
      <c r="AH511" s="8" t="n">
        <v>-0.2162433422</v>
      </c>
      <c r="AI511" s="8" t="n">
        <v>0.00289363825</v>
      </c>
      <c r="AJ511" s="8" t="n">
        <v>0.2162626036</v>
      </c>
      <c r="AK511" s="8" t="n">
        <v>0.9762346153</v>
      </c>
      <c r="AL511" s="8" t="n">
        <v>-0.01401649807</v>
      </c>
      <c r="AM511" s="8" t="n">
        <v>0.0002061045653</v>
      </c>
      <c r="AN511" s="8" t="n">
        <v>0.01431058634</v>
      </c>
      <c r="AO511" s="8" t="n">
        <v>0.9998975771</v>
      </c>
      <c r="AP511" s="8" t="n">
        <v>17.24903156</v>
      </c>
      <c r="AQ511" s="8" t="n">
        <v>16.60528655</v>
      </c>
      <c r="AR511" s="8" t="n">
        <v>1.50690117</v>
      </c>
      <c r="AS511" s="6" t="s">
        <v>268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/>
    </row>
    <row r="512" customFormat="false" ht="15" hidden="false" customHeight="false" outlineLevel="0" collapsed="false">
      <c r="A512" s="6" t="s">
        <v>53</v>
      </c>
      <c r="B512" s="6" t="s">
        <v>51</v>
      </c>
      <c r="C512" s="2" t="n">
        <v>26</v>
      </c>
      <c r="D512" s="6" t="s">
        <v>202</v>
      </c>
      <c r="E512" s="2" t="n">
        <v>1</v>
      </c>
      <c r="F512" s="6" t="s">
        <v>220</v>
      </c>
      <c r="G512" s="8" t="n">
        <v>0.1</v>
      </c>
      <c r="H512" s="6" t="s">
        <v>104</v>
      </c>
      <c r="I512" s="2" t="n">
        <v>50</v>
      </c>
      <c r="J512" s="2" t="n">
        <v>55</v>
      </c>
      <c r="K512" s="2" t="n">
        <v>50</v>
      </c>
      <c r="L512" s="2" t="n">
        <v>55</v>
      </c>
      <c r="M512" s="2" t="n">
        <v>1</v>
      </c>
      <c r="N512" s="2" t="n">
        <v>5</v>
      </c>
      <c r="O512" s="2" t="n">
        <v>239</v>
      </c>
      <c r="P512" s="2" t="n">
        <v>11</v>
      </c>
      <c r="Q512" s="2" t="n">
        <v>157</v>
      </c>
      <c r="R512" s="2" t="n">
        <v>17</v>
      </c>
      <c r="S512" s="2" t="n">
        <v>14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10</v>
      </c>
      <c r="Y512" s="2" t="n">
        <v>10</v>
      </c>
      <c r="Z512" s="2" t="n">
        <v>0</v>
      </c>
      <c r="AA512" s="2" t="n">
        <v>1</v>
      </c>
      <c r="AB512" s="8" t="n">
        <v>0.493135072</v>
      </c>
      <c r="AC512" s="8" t="n">
        <v>0.02525908922</v>
      </c>
      <c r="AD512" s="8" t="n">
        <v>0.0413404231</v>
      </c>
      <c r="AE512" s="2" t="n">
        <v>1</v>
      </c>
      <c r="AF512" s="8" t="n">
        <v>1.819092</v>
      </c>
      <c r="AG512" s="8" t="n">
        <v>0.9967014821</v>
      </c>
      <c r="AH512" s="8" t="n">
        <v>0.08073902943</v>
      </c>
      <c r="AI512" s="8" t="n">
        <v>-0.008207600786</v>
      </c>
      <c r="AJ512" s="8" t="n">
        <v>-0.08074644055</v>
      </c>
      <c r="AK512" s="8" t="n">
        <v>0.9967345091</v>
      </c>
      <c r="AL512" s="8" t="n">
        <v>-0.0005750895304</v>
      </c>
      <c r="AM512" s="8" t="n">
        <v>0.00813436677</v>
      </c>
      <c r="AN512" s="8" t="n">
        <v>0.001235927136</v>
      </c>
      <c r="AO512" s="8" t="n">
        <v>0.9999661517</v>
      </c>
      <c r="AP512" s="8" t="n">
        <v>14.38138223</v>
      </c>
      <c r="AQ512" s="8" t="n">
        <v>5.832771322</v>
      </c>
      <c r="AR512" s="8" t="n">
        <v>0.7671670534</v>
      </c>
      <c r="AS512" s="6" t="s">
        <v>268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/>
    </row>
    <row r="513" customFormat="false" ht="15" hidden="false" customHeight="false" outlineLevel="0" collapsed="false">
      <c r="A513" s="6" t="s">
        <v>53</v>
      </c>
      <c r="B513" s="6" t="s">
        <v>52</v>
      </c>
      <c r="C513" s="2" t="n">
        <v>26</v>
      </c>
      <c r="D513" s="6" t="s">
        <v>202</v>
      </c>
      <c r="E513" s="2" t="n">
        <v>1</v>
      </c>
      <c r="F513" s="6" t="s">
        <v>220</v>
      </c>
      <c r="G513" s="8" t="n">
        <v>0.1</v>
      </c>
      <c r="H513" s="6" t="s">
        <v>104</v>
      </c>
      <c r="I513" s="2" t="n">
        <v>50</v>
      </c>
      <c r="J513" s="2" t="n">
        <v>55</v>
      </c>
      <c r="K513" s="2" t="n">
        <v>50</v>
      </c>
      <c r="L513" s="2" t="n">
        <v>55</v>
      </c>
      <c r="M513" s="2" t="n">
        <v>1</v>
      </c>
      <c r="N513" s="2" t="n">
        <v>5</v>
      </c>
      <c r="O513" s="2" t="n">
        <v>239</v>
      </c>
      <c r="P513" s="2" t="n">
        <v>11</v>
      </c>
      <c r="Q513" s="2" t="n">
        <v>157</v>
      </c>
      <c r="R513" s="2" t="n">
        <v>17</v>
      </c>
      <c r="S513" s="2" t="n">
        <v>14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10</v>
      </c>
      <c r="Y513" s="2" t="n">
        <v>10</v>
      </c>
      <c r="Z513" s="2" t="n">
        <v>10</v>
      </c>
      <c r="AA513" s="2" t="n">
        <v>1</v>
      </c>
      <c r="AB513" s="8" t="n">
        <v>0.493135072</v>
      </c>
      <c r="AC513" s="8" t="n">
        <v>0.02525908922</v>
      </c>
      <c r="AD513" s="8" t="n">
        <v>0.0413404231</v>
      </c>
      <c r="AE513" s="2" t="n">
        <v>1</v>
      </c>
      <c r="AF513" s="8" t="n">
        <v>2.544134</v>
      </c>
      <c r="AG513" s="8" t="n">
        <v>0.9967014821</v>
      </c>
      <c r="AH513" s="8" t="n">
        <v>0.08073902943</v>
      </c>
      <c r="AI513" s="8" t="n">
        <v>-0.008207600786</v>
      </c>
      <c r="AJ513" s="8" t="n">
        <v>-0.08074644055</v>
      </c>
      <c r="AK513" s="8" t="n">
        <v>0.9967345091</v>
      </c>
      <c r="AL513" s="8" t="n">
        <v>-0.0005750895304</v>
      </c>
      <c r="AM513" s="8" t="n">
        <v>0.00813436677</v>
      </c>
      <c r="AN513" s="8" t="n">
        <v>0.001235927136</v>
      </c>
      <c r="AO513" s="8" t="n">
        <v>0.9999661517</v>
      </c>
      <c r="AP513" s="8" t="n">
        <v>14.38138223</v>
      </c>
      <c r="AQ513" s="8" t="n">
        <v>5.832771322</v>
      </c>
      <c r="AR513" s="8" t="n">
        <v>0.7671670534</v>
      </c>
      <c r="AS513" s="6" t="s">
        <v>268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/>
    </row>
    <row r="514" customFormat="false" ht="15" hidden="false" customHeight="false" outlineLevel="0" collapsed="false">
      <c r="A514" s="6" t="s">
        <v>53</v>
      </c>
      <c r="B514" s="6" t="s">
        <v>51</v>
      </c>
      <c r="C514" s="2" t="n">
        <v>26</v>
      </c>
      <c r="D514" s="6" t="s">
        <v>204</v>
      </c>
      <c r="E514" s="2" t="n">
        <v>1</v>
      </c>
      <c r="F514" s="6" t="s">
        <v>221</v>
      </c>
      <c r="G514" s="8" t="n">
        <v>0.1</v>
      </c>
      <c r="H514" s="6" t="s">
        <v>104</v>
      </c>
      <c r="I514" s="2" t="n">
        <v>50</v>
      </c>
      <c r="J514" s="2" t="n">
        <v>82</v>
      </c>
      <c r="K514" s="2" t="n">
        <v>50</v>
      </c>
      <c r="L514" s="2" t="n">
        <v>82</v>
      </c>
      <c r="M514" s="2" t="n">
        <v>5</v>
      </c>
      <c r="N514" s="2" t="n">
        <v>13</v>
      </c>
      <c r="O514" s="2" t="n">
        <v>371</v>
      </c>
      <c r="P514" s="2" t="n">
        <v>12</v>
      </c>
      <c r="Q514" s="2" t="n">
        <v>110</v>
      </c>
      <c r="R514" s="2" t="n">
        <v>30</v>
      </c>
      <c r="S514" s="2" t="n">
        <v>8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10</v>
      </c>
      <c r="Y514" s="2" t="n">
        <v>10</v>
      </c>
      <c r="Z514" s="2" t="n">
        <v>0</v>
      </c>
      <c r="AA514" s="2" t="n">
        <v>1</v>
      </c>
      <c r="AB514" s="8" t="n">
        <v>0.390548874</v>
      </c>
      <c r="AC514" s="8" t="n">
        <v>0.01228461965</v>
      </c>
      <c r="AD514" s="8" t="n">
        <v>0.03069358191</v>
      </c>
      <c r="AE514" s="2" t="n">
        <v>1</v>
      </c>
      <c r="AF514" s="8" t="n">
        <v>2.447992</v>
      </c>
      <c r="AG514" s="8" t="n">
        <v>-0.1382917912</v>
      </c>
      <c r="AH514" s="8" t="n">
        <v>-0.9903788159</v>
      </c>
      <c r="AI514" s="8" t="n">
        <v>0.005018111068</v>
      </c>
      <c r="AJ514" s="8" t="n">
        <v>0.9903914602</v>
      </c>
      <c r="AK514" s="8" t="n">
        <v>-0.1382881194</v>
      </c>
      <c r="AL514" s="8" t="n">
        <v>0.001073131431</v>
      </c>
      <c r="AM514" s="8" t="n">
        <v>-0.000368861494</v>
      </c>
      <c r="AN514" s="8" t="n">
        <v>0.005118299616</v>
      </c>
      <c r="AO514" s="8" t="n">
        <v>0.9999868334</v>
      </c>
      <c r="AP514" s="8" t="n">
        <v>-14.00285324</v>
      </c>
      <c r="AQ514" s="8" t="n">
        <v>12.38186465</v>
      </c>
      <c r="AR514" s="8" t="n">
        <v>0.3090035355</v>
      </c>
      <c r="AS514" s="6" t="s">
        <v>268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/>
    </row>
    <row r="515" customFormat="false" ht="15" hidden="false" customHeight="false" outlineLevel="0" collapsed="false">
      <c r="A515" s="6" t="s">
        <v>53</v>
      </c>
      <c r="B515" s="6" t="s">
        <v>52</v>
      </c>
      <c r="C515" s="2" t="n">
        <v>26</v>
      </c>
      <c r="D515" s="6" t="s">
        <v>204</v>
      </c>
      <c r="E515" s="2" t="n">
        <v>1</v>
      </c>
      <c r="F515" s="6" t="s">
        <v>221</v>
      </c>
      <c r="G515" s="8" t="n">
        <v>0.1</v>
      </c>
      <c r="H515" s="6" t="s">
        <v>104</v>
      </c>
      <c r="I515" s="2" t="n">
        <v>50</v>
      </c>
      <c r="J515" s="2" t="n">
        <v>82</v>
      </c>
      <c r="K515" s="2" t="n">
        <v>50</v>
      </c>
      <c r="L515" s="2" t="n">
        <v>82</v>
      </c>
      <c r="M515" s="2" t="n">
        <v>5</v>
      </c>
      <c r="N515" s="2" t="n">
        <v>13</v>
      </c>
      <c r="O515" s="2" t="n">
        <v>371</v>
      </c>
      <c r="P515" s="2" t="n">
        <v>12</v>
      </c>
      <c r="Q515" s="2" t="n">
        <v>110</v>
      </c>
      <c r="R515" s="2" t="n">
        <v>30</v>
      </c>
      <c r="S515" s="2" t="n">
        <v>8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10</v>
      </c>
      <c r="Y515" s="2" t="n">
        <v>10</v>
      </c>
      <c r="Z515" s="2" t="n">
        <v>10</v>
      </c>
      <c r="AA515" s="2" t="n">
        <v>1</v>
      </c>
      <c r="AB515" s="8" t="n">
        <v>0.390548874</v>
      </c>
      <c r="AC515" s="8" t="n">
        <v>0.01228461965</v>
      </c>
      <c r="AD515" s="8" t="n">
        <v>0.03069358191</v>
      </c>
      <c r="AE515" s="2" t="n">
        <v>1</v>
      </c>
      <c r="AF515" s="8" t="n">
        <v>3.039295</v>
      </c>
      <c r="AG515" s="8" t="n">
        <v>-0.1382917912</v>
      </c>
      <c r="AH515" s="8" t="n">
        <v>-0.9903788159</v>
      </c>
      <c r="AI515" s="8" t="n">
        <v>0.005018111068</v>
      </c>
      <c r="AJ515" s="8" t="n">
        <v>0.9903914602</v>
      </c>
      <c r="AK515" s="8" t="n">
        <v>-0.1382881194</v>
      </c>
      <c r="AL515" s="8" t="n">
        <v>0.001073131431</v>
      </c>
      <c r="AM515" s="8" t="n">
        <v>-0.000368861494</v>
      </c>
      <c r="AN515" s="8" t="n">
        <v>0.005118299616</v>
      </c>
      <c r="AO515" s="8" t="n">
        <v>0.9999868334</v>
      </c>
      <c r="AP515" s="8" t="n">
        <v>-14.00285324</v>
      </c>
      <c r="AQ515" s="8" t="n">
        <v>12.38186465</v>
      </c>
      <c r="AR515" s="8" t="n">
        <v>0.3090035355</v>
      </c>
      <c r="AS515" s="6" t="s">
        <v>268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/>
    </row>
    <row r="516" customFormat="false" ht="15" hidden="false" customHeight="false" outlineLevel="0" collapsed="false">
      <c r="A516" s="6" t="s">
        <v>53</v>
      </c>
      <c r="B516" s="6" t="s">
        <v>51</v>
      </c>
      <c r="C516" s="2" t="n">
        <v>26</v>
      </c>
      <c r="D516" s="6" t="s">
        <v>206</v>
      </c>
      <c r="E516" s="2" t="n">
        <v>0</v>
      </c>
      <c r="F516" s="6" t="s">
        <v>222</v>
      </c>
      <c r="G516" s="8" t="n">
        <v>0.1</v>
      </c>
      <c r="H516" s="6" t="s">
        <v>104</v>
      </c>
      <c r="I516" s="2" t="n">
        <v>50</v>
      </c>
      <c r="J516" s="2" t="n">
        <v>90</v>
      </c>
      <c r="K516" s="2" t="n">
        <v>50</v>
      </c>
      <c r="L516" s="2" t="n">
        <v>90</v>
      </c>
      <c r="M516" s="2" t="n">
        <v>4</v>
      </c>
      <c r="N516" s="2" t="n">
        <v>12</v>
      </c>
      <c r="O516" s="2" t="n">
        <v>354</v>
      </c>
      <c r="P516" s="2" t="n">
        <v>14</v>
      </c>
      <c r="Q516" s="2" t="n">
        <v>120</v>
      </c>
      <c r="R516" s="2" t="n">
        <v>20</v>
      </c>
      <c r="S516" s="2" t="n">
        <v>10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11</v>
      </c>
      <c r="Y516" s="2" t="n">
        <v>11</v>
      </c>
      <c r="Z516" s="2" t="n">
        <v>0</v>
      </c>
      <c r="AA516" s="2" t="n">
        <v>1</v>
      </c>
      <c r="AB516" s="8" t="n">
        <v>0.2400221163</v>
      </c>
      <c r="AC516" s="8" t="n">
        <v>0.07124422817</v>
      </c>
      <c r="AD516" s="8" t="n">
        <v>0.07164451873</v>
      </c>
      <c r="AE516" s="2" t="n">
        <v>1</v>
      </c>
      <c r="AF516" s="8" t="n">
        <v>3.123155</v>
      </c>
      <c r="AG516" s="8" t="n">
        <v>0.9764480807</v>
      </c>
      <c r="AH516" s="8" t="n">
        <v>-0.2157424807</v>
      </c>
      <c r="AI516" s="8" t="n">
        <v>-0.002080308966</v>
      </c>
      <c r="AJ516" s="8" t="n">
        <v>0.2157334976</v>
      </c>
      <c r="AK516" s="8" t="n">
        <v>0.9764446495</v>
      </c>
      <c r="AL516" s="8" t="n">
        <v>-0.00386063185</v>
      </c>
      <c r="AM516" s="8" t="n">
        <v>0.002864208852</v>
      </c>
      <c r="AN516" s="8" t="n">
        <v>0.003320914231</v>
      </c>
      <c r="AO516" s="8" t="n">
        <v>0.9999903839</v>
      </c>
      <c r="AP516" s="8" t="n">
        <v>17.24352091</v>
      </c>
      <c r="AQ516" s="8" t="n">
        <v>16.63346855</v>
      </c>
      <c r="AR516" s="8" t="n">
        <v>1.479077855</v>
      </c>
      <c r="AS516" s="6" t="s">
        <v>268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/>
    </row>
    <row r="517" customFormat="false" ht="15" hidden="false" customHeight="false" outlineLevel="0" collapsed="false">
      <c r="A517" s="6" t="s">
        <v>53</v>
      </c>
      <c r="B517" s="6" t="s">
        <v>52</v>
      </c>
      <c r="C517" s="2" t="n">
        <v>26</v>
      </c>
      <c r="D517" s="6" t="s">
        <v>206</v>
      </c>
      <c r="E517" s="2" t="n">
        <v>0</v>
      </c>
      <c r="F517" s="6" t="s">
        <v>222</v>
      </c>
      <c r="G517" s="8" t="n">
        <v>0.1</v>
      </c>
      <c r="H517" s="6" t="s">
        <v>104</v>
      </c>
      <c r="I517" s="2" t="n">
        <v>50</v>
      </c>
      <c r="J517" s="2" t="n">
        <v>90</v>
      </c>
      <c r="K517" s="2" t="n">
        <v>50</v>
      </c>
      <c r="L517" s="2" t="n">
        <v>90</v>
      </c>
      <c r="M517" s="2" t="n">
        <v>4</v>
      </c>
      <c r="N517" s="2" t="n">
        <v>12</v>
      </c>
      <c r="O517" s="2" t="n">
        <v>354</v>
      </c>
      <c r="P517" s="2" t="n">
        <v>14</v>
      </c>
      <c r="Q517" s="2" t="n">
        <v>120</v>
      </c>
      <c r="R517" s="2" t="n">
        <v>20</v>
      </c>
      <c r="S517" s="2" t="n">
        <v>10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11</v>
      </c>
      <c r="Y517" s="2" t="n">
        <v>11</v>
      </c>
      <c r="Z517" s="2" t="n">
        <v>11</v>
      </c>
      <c r="AA517" s="2" t="n">
        <v>1</v>
      </c>
      <c r="AB517" s="8" t="n">
        <v>0.2400221163</v>
      </c>
      <c r="AC517" s="8" t="n">
        <v>0.07124422817</v>
      </c>
      <c r="AD517" s="8" t="n">
        <v>0.07164451873</v>
      </c>
      <c r="AE517" s="2" t="n">
        <v>1</v>
      </c>
      <c r="AF517" s="8" t="n">
        <v>3.780754</v>
      </c>
      <c r="AG517" s="8" t="n">
        <v>0.9764480807</v>
      </c>
      <c r="AH517" s="8" t="n">
        <v>-0.2157424807</v>
      </c>
      <c r="AI517" s="8" t="n">
        <v>-0.002080308966</v>
      </c>
      <c r="AJ517" s="8" t="n">
        <v>0.2157334976</v>
      </c>
      <c r="AK517" s="8" t="n">
        <v>0.9764446495</v>
      </c>
      <c r="AL517" s="8" t="n">
        <v>-0.00386063185</v>
      </c>
      <c r="AM517" s="8" t="n">
        <v>0.002864208852</v>
      </c>
      <c r="AN517" s="8" t="n">
        <v>0.003320914231</v>
      </c>
      <c r="AO517" s="8" t="n">
        <v>0.9999903839</v>
      </c>
      <c r="AP517" s="8" t="n">
        <v>17.24352091</v>
      </c>
      <c r="AQ517" s="8" t="n">
        <v>16.63346855</v>
      </c>
      <c r="AR517" s="8" t="n">
        <v>1.479077855</v>
      </c>
      <c r="AS517" s="6" t="s">
        <v>268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/>
    </row>
    <row r="518" customFormat="false" ht="15" hidden="false" customHeight="false" outlineLevel="0" collapsed="false">
      <c r="A518" s="6" t="s">
        <v>53</v>
      </c>
      <c r="B518" s="6" t="s">
        <v>51</v>
      </c>
      <c r="C518" s="2" t="n">
        <v>27</v>
      </c>
      <c r="D518" s="6" t="s">
        <v>202</v>
      </c>
      <c r="E518" s="2" t="n">
        <v>1</v>
      </c>
      <c r="F518" s="6" t="s">
        <v>223</v>
      </c>
      <c r="G518" s="8" t="n">
        <v>0.1</v>
      </c>
      <c r="H518" s="6" t="s">
        <v>104</v>
      </c>
      <c r="I518" s="2" t="n">
        <v>45</v>
      </c>
      <c r="J518" s="2" t="n">
        <v>55</v>
      </c>
      <c r="K518" s="2" t="n">
        <v>45</v>
      </c>
      <c r="L518" s="2" t="n">
        <v>55</v>
      </c>
      <c r="M518" s="2" t="n">
        <v>5</v>
      </c>
      <c r="N518" s="2" t="n">
        <v>4</v>
      </c>
      <c r="O518" s="2" t="n">
        <v>200</v>
      </c>
      <c r="P518" s="2" t="n">
        <v>10</v>
      </c>
      <c r="Q518" s="2" t="n">
        <v>116</v>
      </c>
      <c r="R518" s="2" t="n">
        <v>16</v>
      </c>
      <c r="S518" s="2" t="n">
        <v>10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9</v>
      </c>
      <c r="Y518" s="2" t="n">
        <v>9</v>
      </c>
      <c r="Z518" s="2" t="n">
        <v>0</v>
      </c>
      <c r="AA518" s="2" t="n">
        <v>1</v>
      </c>
      <c r="AB518" s="8" t="n">
        <v>0.4092054662</v>
      </c>
      <c r="AC518" s="8" t="n">
        <v>0.03617034674</v>
      </c>
      <c r="AD518" s="8" t="n">
        <v>0.04717839196</v>
      </c>
      <c r="AE518" s="2" t="n">
        <v>1</v>
      </c>
      <c r="AF518" s="8" t="n">
        <v>1.449688</v>
      </c>
      <c r="AG518" s="8" t="n">
        <v>0.9967176172</v>
      </c>
      <c r="AH518" s="8" t="n">
        <v>0.08075923524</v>
      </c>
      <c r="AI518" s="8" t="n">
        <v>-0.005651330027</v>
      </c>
      <c r="AJ518" s="8" t="n">
        <v>-0.08078014339</v>
      </c>
      <c r="AK518" s="8" t="n">
        <v>0.996725535</v>
      </c>
      <c r="AL518" s="8" t="n">
        <v>-0.00357439594</v>
      </c>
      <c r="AM518" s="8" t="n">
        <v>0.005344159462</v>
      </c>
      <c r="AN518" s="8" t="n">
        <v>0.004019178654</v>
      </c>
      <c r="AO518" s="8" t="n">
        <v>0.9999776428</v>
      </c>
      <c r="AP518" s="8" t="n">
        <v>14.38183216</v>
      </c>
      <c r="AQ518" s="8" t="n">
        <v>5.851806757</v>
      </c>
      <c r="AR518" s="8" t="n">
        <v>0.7760273949</v>
      </c>
      <c r="AS518" s="6" t="s">
        <v>268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/>
    </row>
    <row r="519" customFormat="false" ht="15" hidden="false" customHeight="false" outlineLevel="0" collapsed="false">
      <c r="A519" s="6" t="s">
        <v>53</v>
      </c>
      <c r="B519" s="6" t="s">
        <v>52</v>
      </c>
      <c r="C519" s="2" t="n">
        <v>27</v>
      </c>
      <c r="D519" s="6" t="s">
        <v>202</v>
      </c>
      <c r="E519" s="2" t="n">
        <v>1</v>
      </c>
      <c r="F519" s="6" t="s">
        <v>223</v>
      </c>
      <c r="G519" s="8" t="n">
        <v>0.1</v>
      </c>
      <c r="H519" s="6" t="s">
        <v>104</v>
      </c>
      <c r="I519" s="2" t="n">
        <v>45</v>
      </c>
      <c r="J519" s="2" t="n">
        <v>55</v>
      </c>
      <c r="K519" s="2" t="n">
        <v>45</v>
      </c>
      <c r="L519" s="2" t="n">
        <v>55</v>
      </c>
      <c r="M519" s="2" t="n">
        <v>5</v>
      </c>
      <c r="N519" s="2" t="n">
        <v>4</v>
      </c>
      <c r="O519" s="2" t="n">
        <v>200</v>
      </c>
      <c r="P519" s="2" t="n">
        <v>10</v>
      </c>
      <c r="Q519" s="2" t="n">
        <v>116</v>
      </c>
      <c r="R519" s="2" t="n">
        <v>16</v>
      </c>
      <c r="S519" s="2" t="n">
        <v>10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9</v>
      </c>
      <c r="Y519" s="2" t="n">
        <v>9</v>
      </c>
      <c r="Z519" s="2" t="n">
        <v>9</v>
      </c>
      <c r="AA519" s="2" t="n">
        <v>1</v>
      </c>
      <c r="AB519" s="8" t="n">
        <v>0.4092054662</v>
      </c>
      <c r="AC519" s="8" t="n">
        <v>0.03617034674</v>
      </c>
      <c r="AD519" s="8" t="n">
        <v>0.04717839196</v>
      </c>
      <c r="AE519" s="2" t="n">
        <v>1</v>
      </c>
      <c r="AF519" s="8" t="n">
        <v>2.107326</v>
      </c>
      <c r="AG519" s="8" t="n">
        <v>0.9967176172</v>
      </c>
      <c r="AH519" s="8" t="n">
        <v>0.08075923524</v>
      </c>
      <c r="AI519" s="8" t="n">
        <v>-0.005651330027</v>
      </c>
      <c r="AJ519" s="8" t="n">
        <v>-0.08078014339</v>
      </c>
      <c r="AK519" s="8" t="n">
        <v>0.996725535</v>
      </c>
      <c r="AL519" s="8" t="n">
        <v>-0.00357439594</v>
      </c>
      <c r="AM519" s="8" t="n">
        <v>0.005344159462</v>
      </c>
      <c r="AN519" s="8" t="n">
        <v>0.004019178654</v>
      </c>
      <c r="AO519" s="8" t="n">
        <v>0.9999776428</v>
      </c>
      <c r="AP519" s="8" t="n">
        <v>14.38183216</v>
      </c>
      <c r="AQ519" s="8" t="n">
        <v>5.851806757</v>
      </c>
      <c r="AR519" s="8" t="n">
        <v>0.7760273949</v>
      </c>
      <c r="AS519" s="6" t="s">
        <v>268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/>
    </row>
    <row r="520" customFormat="false" ht="15" hidden="false" customHeight="false" outlineLevel="0" collapsed="false">
      <c r="A520" s="6" t="s">
        <v>53</v>
      </c>
      <c r="B520" s="6" t="s">
        <v>51</v>
      </c>
      <c r="C520" s="2" t="n">
        <v>27</v>
      </c>
      <c r="D520" s="6" t="s">
        <v>204</v>
      </c>
      <c r="E520" s="2" t="n">
        <v>1</v>
      </c>
      <c r="F520" s="6" t="s">
        <v>224</v>
      </c>
      <c r="G520" s="8" t="n">
        <v>0.1</v>
      </c>
      <c r="H520" s="6" t="s">
        <v>104</v>
      </c>
      <c r="I520" s="2" t="n">
        <v>45</v>
      </c>
      <c r="J520" s="2" t="n">
        <v>81</v>
      </c>
      <c r="K520" s="2" t="n">
        <v>45</v>
      </c>
      <c r="L520" s="2" t="n">
        <v>81</v>
      </c>
      <c r="M520" s="2" t="n">
        <v>7</v>
      </c>
      <c r="N520" s="2" t="n">
        <v>14</v>
      </c>
      <c r="O520" s="2" t="n">
        <v>303</v>
      </c>
      <c r="P520" s="2" t="n">
        <v>12</v>
      </c>
      <c r="Q520" s="2" t="n">
        <v>88</v>
      </c>
      <c r="R520" s="2" t="n">
        <v>8</v>
      </c>
      <c r="S520" s="2" t="n">
        <v>8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7</v>
      </c>
      <c r="Y520" s="2" t="n">
        <v>7</v>
      </c>
      <c r="Z520" s="2" t="n">
        <v>0</v>
      </c>
      <c r="AA520" s="2" t="n">
        <v>1</v>
      </c>
      <c r="AB520" s="8" t="n">
        <v>0.4423890093</v>
      </c>
      <c r="AC520" s="8" t="n">
        <v>0.06573698412</v>
      </c>
      <c r="AD520" s="8" t="n">
        <v>0.07306681049</v>
      </c>
      <c r="AE520" s="2" t="n">
        <v>1</v>
      </c>
      <c r="AF520" s="8" t="n">
        <v>2.826559</v>
      </c>
      <c r="AG520" s="8" t="n">
        <v>-0.1350903143</v>
      </c>
      <c r="AH520" s="8" t="n">
        <v>-0.990832978</v>
      </c>
      <c r="AI520" s="8" t="n">
        <v>0.0007853345297</v>
      </c>
      <c r="AJ520" s="8" t="n">
        <v>0.9907764544</v>
      </c>
      <c r="AK520" s="8" t="n">
        <v>-0.1350910122</v>
      </c>
      <c r="AL520" s="8" t="n">
        <v>-0.01060357467</v>
      </c>
      <c r="AM520" s="8" t="n">
        <v>0.0106124631</v>
      </c>
      <c r="AN520" s="8" t="n">
        <v>-0.0006543492731</v>
      </c>
      <c r="AO520" s="8" t="n">
        <v>0.9999434721</v>
      </c>
      <c r="AP520" s="8" t="n">
        <v>-13.97113569</v>
      </c>
      <c r="AQ520" s="8" t="n">
        <v>12.39828403</v>
      </c>
      <c r="AR520" s="8" t="n">
        <v>0.3617649964</v>
      </c>
      <c r="AS520" s="6" t="s">
        <v>268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/>
    </row>
    <row r="521" customFormat="false" ht="15" hidden="false" customHeight="false" outlineLevel="0" collapsed="false">
      <c r="A521" s="6" t="s">
        <v>53</v>
      </c>
      <c r="B521" s="6" t="s">
        <v>52</v>
      </c>
      <c r="C521" s="2" t="n">
        <v>27</v>
      </c>
      <c r="D521" s="6" t="s">
        <v>204</v>
      </c>
      <c r="E521" s="2" t="n">
        <v>1</v>
      </c>
      <c r="F521" s="6" t="s">
        <v>224</v>
      </c>
      <c r="G521" s="8" t="n">
        <v>0.1</v>
      </c>
      <c r="H521" s="6" t="s">
        <v>104</v>
      </c>
      <c r="I521" s="2" t="n">
        <v>45</v>
      </c>
      <c r="J521" s="2" t="n">
        <v>81</v>
      </c>
      <c r="K521" s="2" t="n">
        <v>45</v>
      </c>
      <c r="L521" s="2" t="n">
        <v>81</v>
      </c>
      <c r="M521" s="2" t="n">
        <v>7</v>
      </c>
      <c r="N521" s="2" t="n">
        <v>14</v>
      </c>
      <c r="O521" s="2" t="n">
        <v>303</v>
      </c>
      <c r="P521" s="2" t="n">
        <v>12</v>
      </c>
      <c r="Q521" s="2" t="n">
        <v>88</v>
      </c>
      <c r="R521" s="2" t="n">
        <v>8</v>
      </c>
      <c r="S521" s="2" t="n">
        <v>8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7</v>
      </c>
      <c r="Y521" s="2" t="n">
        <v>7</v>
      </c>
      <c r="Z521" s="2" t="n">
        <v>7</v>
      </c>
      <c r="AA521" s="2" t="n">
        <v>1</v>
      </c>
      <c r="AB521" s="8" t="n">
        <v>0.4423890093</v>
      </c>
      <c r="AC521" s="8" t="n">
        <v>0.06573698412</v>
      </c>
      <c r="AD521" s="8" t="n">
        <v>0.07306681049</v>
      </c>
      <c r="AE521" s="2" t="n">
        <v>1</v>
      </c>
      <c r="AF521" s="8" t="n">
        <v>3.428495</v>
      </c>
      <c r="AG521" s="8" t="n">
        <v>-0.1350903143</v>
      </c>
      <c r="AH521" s="8" t="n">
        <v>-0.990832978</v>
      </c>
      <c r="AI521" s="8" t="n">
        <v>0.0007853345297</v>
      </c>
      <c r="AJ521" s="8" t="n">
        <v>0.9907764544</v>
      </c>
      <c r="AK521" s="8" t="n">
        <v>-0.1350910122</v>
      </c>
      <c r="AL521" s="8" t="n">
        <v>-0.01060357467</v>
      </c>
      <c r="AM521" s="8" t="n">
        <v>0.0106124631</v>
      </c>
      <c r="AN521" s="8" t="n">
        <v>-0.0006543492731</v>
      </c>
      <c r="AO521" s="8" t="n">
        <v>0.9999434721</v>
      </c>
      <c r="AP521" s="8" t="n">
        <v>-13.97113569</v>
      </c>
      <c r="AQ521" s="8" t="n">
        <v>12.39828403</v>
      </c>
      <c r="AR521" s="8" t="n">
        <v>0.3617649964</v>
      </c>
      <c r="AS521" s="6" t="s">
        <v>268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/>
    </row>
    <row r="522" customFormat="false" ht="15" hidden="false" customHeight="false" outlineLevel="0" collapsed="false">
      <c r="A522" s="6" t="s">
        <v>53</v>
      </c>
      <c r="B522" s="6" t="s">
        <v>51</v>
      </c>
      <c r="C522" s="2" t="n">
        <v>27</v>
      </c>
      <c r="D522" s="6" t="s">
        <v>206</v>
      </c>
      <c r="E522" s="2" t="n">
        <v>0</v>
      </c>
      <c r="F522" s="6" t="s">
        <v>225</v>
      </c>
      <c r="G522" s="8" t="n">
        <v>0.1</v>
      </c>
      <c r="H522" s="6" t="s">
        <v>104</v>
      </c>
      <c r="I522" s="2" t="n">
        <v>45</v>
      </c>
      <c r="J522" s="2" t="n">
        <v>87</v>
      </c>
      <c r="K522" s="2" t="n">
        <v>45</v>
      </c>
      <c r="L522" s="2" t="n">
        <v>87</v>
      </c>
      <c r="M522" s="2" t="n">
        <v>5</v>
      </c>
      <c r="N522" s="2" t="n">
        <v>9</v>
      </c>
      <c r="O522" s="2" t="n">
        <v>302</v>
      </c>
      <c r="P522" s="2" t="n">
        <v>10</v>
      </c>
      <c r="Q522" s="2" t="n">
        <v>99</v>
      </c>
      <c r="R522" s="2" t="n">
        <v>9</v>
      </c>
      <c r="S522" s="2" t="n">
        <v>9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9</v>
      </c>
      <c r="Y522" s="2" t="n">
        <v>9</v>
      </c>
      <c r="Z522" s="2" t="n">
        <v>0</v>
      </c>
      <c r="AA522" s="2" t="n">
        <v>1</v>
      </c>
      <c r="AB522" s="8" t="n">
        <v>0.5270353787</v>
      </c>
      <c r="AC522" s="8" t="n">
        <v>0.1050866758</v>
      </c>
      <c r="AD522" s="8" t="n">
        <v>0.109656373</v>
      </c>
      <c r="AE522" s="2" t="n">
        <v>1</v>
      </c>
      <c r="AF522" s="8" t="n">
        <v>3.888475</v>
      </c>
      <c r="AG522" s="8" t="n">
        <v>0.9764048631</v>
      </c>
      <c r="AH522" s="8" t="n">
        <v>-0.2157907396</v>
      </c>
      <c r="AI522" s="8" t="n">
        <v>-0.008240144428</v>
      </c>
      <c r="AJ522" s="8" t="n">
        <v>0.2157588536</v>
      </c>
      <c r="AK522" s="8" t="n">
        <v>0.9764358874</v>
      </c>
      <c r="AL522" s="8" t="n">
        <v>-0.004590739207</v>
      </c>
      <c r="AM522" s="8" t="n">
        <v>0.009036611746</v>
      </c>
      <c r="AN522" s="8" t="n">
        <v>0.002704535972</v>
      </c>
      <c r="AO522" s="8" t="n">
        <v>0.9999555116</v>
      </c>
      <c r="AP522" s="8" t="n">
        <v>17.24089395</v>
      </c>
      <c r="AQ522" s="8" t="n">
        <v>16.63552503</v>
      </c>
      <c r="AR522" s="8" t="n">
        <v>1.517067237</v>
      </c>
      <c r="AS522" s="6" t="s">
        <v>268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/>
    </row>
    <row r="523" customFormat="false" ht="15" hidden="false" customHeight="false" outlineLevel="0" collapsed="false">
      <c r="A523" s="6" t="s">
        <v>53</v>
      </c>
      <c r="B523" s="6" t="s">
        <v>52</v>
      </c>
      <c r="C523" s="2" t="n">
        <v>27</v>
      </c>
      <c r="D523" s="6" t="s">
        <v>206</v>
      </c>
      <c r="E523" s="2" t="n">
        <v>0</v>
      </c>
      <c r="F523" s="6" t="s">
        <v>225</v>
      </c>
      <c r="G523" s="8" t="n">
        <v>0.1</v>
      </c>
      <c r="H523" s="6" t="s">
        <v>104</v>
      </c>
      <c r="I523" s="2" t="n">
        <v>45</v>
      </c>
      <c r="J523" s="2" t="n">
        <v>87</v>
      </c>
      <c r="K523" s="2" t="n">
        <v>45</v>
      </c>
      <c r="L523" s="2" t="n">
        <v>87</v>
      </c>
      <c r="M523" s="2" t="n">
        <v>5</v>
      </c>
      <c r="N523" s="2" t="n">
        <v>9</v>
      </c>
      <c r="O523" s="2" t="n">
        <v>302</v>
      </c>
      <c r="P523" s="2" t="n">
        <v>10</v>
      </c>
      <c r="Q523" s="2" t="n">
        <v>99</v>
      </c>
      <c r="R523" s="2" t="n">
        <v>9</v>
      </c>
      <c r="S523" s="2" t="n">
        <v>9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9</v>
      </c>
      <c r="Y523" s="2" t="n">
        <v>9</v>
      </c>
      <c r="Z523" s="2" t="n">
        <v>9</v>
      </c>
      <c r="AA523" s="2" t="n">
        <v>1</v>
      </c>
      <c r="AB523" s="8" t="n">
        <v>0.5270353787</v>
      </c>
      <c r="AC523" s="8" t="n">
        <v>0.1050866758</v>
      </c>
      <c r="AD523" s="8" t="n">
        <v>0.109656373</v>
      </c>
      <c r="AE523" s="2" t="n">
        <v>1</v>
      </c>
      <c r="AF523" s="8" t="n">
        <v>4.568381</v>
      </c>
      <c r="AG523" s="8" t="n">
        <v>0.9764048631</v>
      </c>
      <c r="AH523" s="8" t="n">
        <v>-0.2157907396</v>
      </c>
      <c r="AI523" s="8" t="n">
        <v>-0.008240144428</v>
      </c>
      <c r="AJ523" s="8" t="n">
        <v>0.2157588536</v>
      </c>
      <c r="AK523" s="8" t="n">
        <v>0.9764358874</v>
      </c>
      <c r="AL523" s="8" t="n">
        <v>-0.004590739207</v>
      </c>
      <c r="AM523" s="8" t="n">
        <v>0.009036611746</v>
      </c>
      <c r="AN523" s="8" t="n">
        <v>0.002704535972</v>
      </c>
      <c r="AO523" s="8" t="n">
        <v>0.9999555116</v>
      </c>
      <c r="AP523" s="8" t="n">
        <v>17.24089395</v>
      </c>
      <c r="AQ523" s="8" t="n">
        <v>16.63552503</v>
      </c>
      <c r="AR523" s="8" t="n">
        <v>1.517067237</v>
      </c>
      <c r="AS523" s="6" t="s">
        <v>268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/>
    </row>
    <row r="524" customFormat="false" ht="15" hidden="false" customHeight="false" outlineLevel="0" collapsed="false">
      <c r="A524" s="6" t="s">
        <v>53</v>
      </c>
      <c r="B524" s="6" t="s">
        <v>51</v>
      </c>
      <c r="C524" s="2" t="n">
        <v>28</v>
      </c>
      <c r="D524" s="6" t="s">
        <v>202</v>
      </c>
      <c r="E524" s="2" t="n">
        <v>1</v>
      </c>
      <c r="F524" s="6" t="s">
        <v>226</v>
      </c>
      <c r="G524" s="8" t="n">
        <v>0.1</v>
      </c>
      <c r="H524" s="6" t="s">
        <v>104</v>
      </c>
      <c r="I524" s="2" t="n">
        <v>46</v>
      </c>
      <c r="J524" s="2" t="n">
        <v>55</v>
      </c>
      <c r="K524" s="2" t="n">
        <v>46</v>
      </c>
      <c r="L524" s="2" t="n">
        <v>55</v>
      </c>
      <c r="M524" s="2" t="n">
        <v>1</v>
      </c>
      <c r="N524" s="2" t="n">
        <v>6</v>
      </c>
      <c r="O524" s="2" t="n">
        <v>237</v>
      </c>
      <c r="P524" s="2" t="n">
        <v>13</v>
      </c>
      <c r="Q524" s="2" t="n">
        <v>120</v>
      </c>
      <c r="R524" s="2" t="n">
        <v>20</v>
      </c>
      <c r="S524" s="2" t="n">
        <v>10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10</v>
      </c>
      <c r="Y524" s="2" t="n">
        <v>10</v>
      </c>
      <c r="Z524" s="2" t="n">
        <v>0</v>
      </c>
      <c r="AA524" s="2" t="n">
        <v>1</v>
      </c>
      <c r="AB524" s="8" t="n">
        <v>0.4768653771</v>
      </c>
      <c r="AC524" s="8" t="n">
        <v>0.02340684917</v>
      </c>
      <c r="AD524" s="8" t="n">
        <v>0.03838395597</v>
      </c>
      <c r="AE524" s="2" t="n">
        <v>1</v>
      </c>
      <c r="AF524" s="8" t="n">
        <v>3.816344</v>
      </c>
      <c r="AG524" s="8" t="n">
        <v>0.9966572581</v>
      </c>
      <c r="AH524" s="8" t="n">
        <v>0.08133043306</v>
      </c>
      <c r="AI524" s="8" t="n">
        <v>-0.007724676123</v>
      </c>
      <c r="AJ524" s="8" t="n">
        <v>-0.08134501417</v>
      </c>
      <c r="AK524" s="8" t="n">
        <v>0.9966847316</v>
      </c>
      <c r="AL524" s="8" t="n">
        <v>-0.001592031807</v>
      </c>
      <c r="AM524" s="8" t="n">
        <v>0.007569586111</v>
      </c>
      <c r="AN524" s="8" t="n">
        <v>0.002215073944</v>
      </c>
      <c r="AO524" s="8" t="n">
        <v>0.9999688969</v>
      </c>
      <c r="AP524" s="8" t="n">
        <v>14.37684579</v>
      </c>
      <c r="AQ524" s="8" t="n">
        <v>5.838124988</v>
      </c>
      <c r="AR524" s="8" t="n">
        <v>0.7646724854</v>
      </c>
      <c r="AS524" s="6" t="s">
        <v>268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/>
    </row>
    <row r="525" customFormat="false" ht="15" hidden="false" customHeight="false" outlineLevel="0" collapsed="false">
      <c r="A525" s="6" t="s">
        <v>53</v>
      </c>
      <c r="B525" s="6" t="s">
        <v>52</v>
      </c>
      <c r="C525" s="2" t="n">
        <v>28</v>
      </c>
      <c r="D525" s="6" t="s">
        <v>202</v>
      </c>
      <c r="E525" s="2" t="n">
        <v>1</v>
      </c>
      <c r="F525" s="6" t="s">
        <v>226</v>
      </c>
      <c r="G525" s="8" t="n">
        <v>0.1</v>
      </c>
      <c r="H525" s="6" t="s">
        <v>104</v>
      </c>
      <c r="I525" s="2" t="n">
        <v>46</v>
      </c>
      <c r="J525" s="2" t="n">
        <v>55</v>
      </c>
      <c r="K525" s="2" t="n">
        <v>46</v>
      </c>
      <c r="L525" s="2" t="n">
        <v>55</v>
      </c>
      <c r="M525" s="2" t="n">
        <v>1</v>
      </c>
      <c r="N525" s="2" t="n">
        <v>6</v>
      </c>
      <c r="O525" s="2" t="n">
        <v>237</v>
      </c>
      <c r="P525" s="2" t="n">
        <v>13</v>
      </c>
      <c r="Q525" s="2" t="n">
        <v>120</v>
      </c>
      <c r="R525" s="2" t="n">
        <v>20</v>
      </c>
      <c r="S525" s="2" t="n">
        <v>10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10</v>
      </c>
      <c r="Y525" s="2" t="n">
        <v>10</v>
      </c>
      <c r="Z525" s="2" t="n">
        <v>10</v>
      </c>
      <c r="AA525" s="2" t="n">
        <v>1</v>
      </c>
      <c r="AB525" s="8" t="n">
        <v>0.4768653771</v>
      </c>
      <c r="AC525" s="8" t="n">
        <v>0.02340684917</v>
      </c>
      <c r="AD525" s="8" t="n">
        <v>0.03838395597</v>
      </c>
      <c r="AE525" s="2" t="n">
        <v>1</v>
      </c>
      <c r="AF525" s="8" t="n">
        <v>4.421947</v>
      </c>
      <c r="AG525" s="8" t="n">
        <v>0.9966572581</v>
      </c>
      <c r="AH525" s="8" t="n">
        <v>0.08133043306</v>
      </c>
      <c r="AI525" s="8" t="n">
        <v>-0.007724676123</v>
      </c>
      <c r="AJ525" s="8" t="n">
        <v>-0.08134501417</v>
      </c>
      <c r="AK525" s="8" t="n">
        <v>0.9966847316</v>
      </c>
      <c r="AL525" s="8" t="n">
        <v>-0.001592031807</v>
      </c>
      <c r="AM525" s="8" t="n">
        <v>0.007569586111</v>
      </c>
      <c r="AN525" s="8" t="n">
        <v>0.002215073944</v>
      </c>
      <c r="AO525" s="8" t="n">
        <v>0.9999688969</v>
      </c>
      <c r="AP525" s="8" t="n">
        <v>14.37684579</v>
      </c>
      <c r="AQ525" s="8" t="n">
        <v>5.838124988</v>
      </c>
      <c r="AR525" s="8" t="n">
        <v>0.7646724854</v>
      </c>
      <c r="AS525" s="6" t="s">
        <v>268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/>
    </row>
    <row r="526" customFormat="false" ht="15" hidden="false" customHeight="false" outlineLevel="0" collapsed="false">
      <c r="A526" s="6" t="s">
        <v>53</v>
      </c>
      <c r="B526" s="6" t="s">
        <v>51</v>
      </c>
      <c r="C526" s="2" t="n">
        <v>28</v>
      </c>
      <c r="D526" s="6" t="s">
        <v>204</v>
      </c>
      <c r="E526" s="2" t="n">
        <v>1</v>
      </c>
      <c r="F526" s="6" t="s">
        <v>227</v>
      </c>
      <c r="G526" s="8" t="n">
        <v>0.1</v>
      </c>
      <c r="H526" s="6" t="s">
        <v>104</v>
      </c>
      <c r="I526" s="2" t="n">
        <v>46</v>
      </c>
      <c r="J526" s="2" t="n">
        <v>88</v>
      </c>
      <c r="K526" s="2" t="n">
        <v>46</v>
      </c>
      <c r="L526" s="2" t="n">
        <v>88</v>
      </c>
      <c r="M526" s="2" t="n">
        <v>6</v>
      </c>
      <c r="N526" s="2" t="n">
        <v>12</v>
      </c>
      <c r="O526" s="2" t="n">
        <v>508</v>
      </c>
      <c r="P526" s="2" t="n">
        <v>12</v>
      </c>
      <c r="Q526" s="2" t="n">
        <v>71</v>
      </c>
      <c r="R526" s="2" t="n">
        <v>21</v>
      </c>
      <c r="S526" s="2" t="n">
        <v>5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7</v>
      </c>
      <c r="Y526" s="2" t="n">
        <v>7</v>
      </c>
      <c r="Z526" s="2" t="n">
        <v>0</v>
      </c>
      <c r="AA526" s="2" t="n">
        <v>1</v>
      </c>
      <c r="AB526" s="8" t="n">
        <v>0.1558786721</v>
      </c>
      <c r="AC526" s="8" t="n">
        <v>0.03362933712</v>
      </c>
      <c r="AD526" s="8" t="n">
        <v>0.03696935374</v>
      </c>
      <c r="AE526" s="2" t="n">
        <v>1</v>
      </c>
      <c r="AF526" s="8" t="n">
        <v>3.084715</v>
      </c>
      <c r="AG526" s="8" t="n">
        <v>-0.1379497491</v>
      </c>
      <c r="AH526" s="8" t="n">
        <v>-0.9904389659</v>
      </c>
      <c r="AI526" s="8" t="n">
        <v>0.0007221990421</v>
      </c>
      <c r="AJ526" s="8" t="n">
        <v>0.9904258117</v>
      </c>
      <c r="AK526" s="8" t="n">
        <v>-0.1379516391</v>
      </c>
      <c r="AL526" s="8" t="n">
        <v>-0.005104588586</v>
      </c>
      <c r="AM526" s="8" t="n">
        <v>0.005155411982</v>
      </c>
      <c r="AN526" s="8" t="n">
        <v>1.110785774E-005</v>
      </c>
      <c r="AO526" s="8" t="n">
        <v>0.9999867107</v>
      </c>
      <c r="AP526" s="8" t="n">
        <v>-14.02526012</v>
      </c>
      <c r="AQ526" s="8" t="n">
        <v>12.38608982</v>
      </c>
      <c r="AR526" s="8" t="n">
        <v>0.2795721196</v>
      </c>
      <c r="AS526" s="6" t="s">
        <v>268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/>
    </row>
    <row r="527" customFormat="false" ht="15" hidden="false" customHeight="false" outlineLevel="0" collapsed="false">
      <c r="A527" s="6" t="s">
        <v>53</v>
      </c>
      <c r="B527" s="6" t="s">
        <v>52</v>
      </c>
      <c r="C527" s="2" t="n">
        <v>28</v>
      </c>
      <c r="D527" s="6" t="s">
        <v>204</v>
      </c>
      <c r="E527" s="2" t="n">
        <v>1</v>
      </c>
      <c r="F527" s="6" t="s">
        <v>227</v>
      </c>
      <c r="G527" s="8" t="n">
        <v>0.1</v>
      </c>
      <c r="H527" s="6" t="s">
        <v>104</v>
      </c>
      <c r="I527" s="2" t="n">
        <v>46</v>
      </c>
      <c r="J527" s="2" t="n">
        <v>88</v>
      </c>
      <c r="K527" s="2" t="n">
        <v>46</v>
      </c>
      <c r="L527" s="2" t="n">
        <v>88</v>
      </c>
      <c r="M527" s="2" t="n">
        <v>6</v>
      </c>
      <c r="N527" s="2" t="n">
        <v>12</v>
      </c>
      <c r="O527" s="2" t="n">
        <v>508</v>
      </c>
      <c r="P527" s="2" t="n">
        <v>12</v>
      </c>
      <c r="Q527" s="2" t="n">
        <v>71</v>
      </c>
      <c r="R527" s="2" t="n">
        <v>21</v>
      </c>
      <c r="S527" s="2" t="n">
        <v>5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7</v>
      </c>
      <c r="Y527" s="2" t="n">
        <v>7</v>
      </c>
      <c r="Z527" s="2" t="n">
        <v>7</v>
      </c>
      <c r="AA527" s="2" t="n">
        <v>1</v>
      </c>
      <c r="AB527" s="8" t="n">
        <v>0.1558786721</v>
      </c>
      <c r="AC527" s="8" t="n">
        <v>0.03362933712</v>
      </c>
      <c r="AD527" s="8" t="n">
        <v>0.03696935374</v>
      </c>
      <c r="AE527" s="2" t="n">
        <v>1</v>
      </c>
      <c r="AF527" s="8" t="n">
        <v>3.609504</v>
      </c>
      <c r="AG527" s="8" t="n">
        <v>-0.1379497491</v>
      </c>
      <c r="AH527" s="8" t="n">
        <v>-0.9904389659</v>
      </c>
      <c r="AI527" s="8" t="n">
        <v>0.0007221990421</v>
      </c>
      <c r="AJ527" s="8" t="n">
        <v>0.9904258117</v>
      </c>
      <c r="AK527" s="8" t="n">
        <v>-0.1379516391</v>
      </c>
      <c r="AL527" s="8" t="n">
        <v>-0.005104588586</v>
      </c>
      <c r="AM527" s="8" t="n">
        <v>0.005155411982</v>
      </c>
      <c r="AN527" s="8" t="n">
        <v>1.110785774E-005</v>
      </c>
      <c r="AO527" s="8" t="n">
        <v>0.9999867107</v>
      </c>
      <c r="AP527" s="8" t="n">
        <v>-14.02526012</v>
      </c>
      <c r="AQ527" s="8" t="n">
        <v>12.38608982</v>
      </c>
      <c r="AR527" s="8" t="n">
        <v>0.2795721196</v>
      </c>
      <c r="AS527" s="6" t="s">
        <v>268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/>
    </row>
    <row r="528" customFormat="false" ht="15" hidden="false" customHeight="false" outlineLevel="0" collapsed="false">
      <c r="A528" s="6" t="s">
        <v>53</v>
      </c>
      <c r="B528" s="6" t="s">
        <v>51</v>
      </c>
      <c r="C528" s="2" t="n">
        <v>28</v>
      </c>
      <c r="D528" s="6" t="s">
        <v>206</v>
      </c>
      <c r="E528" s="2" t="n">
        <v>0</v>
      </c>
      <c r="F528" s="6" t="s">
        <v>228</v>
      </c>
      <c r="G528" s="8" t="n">
        <v>0.1</v>
      </c>
      <c r="H528" s="6" t="s">
        <v>104</v>
      </c>
      <c r="I528" s="2" t="n">
        <v>46</v>
      </c>
      <c r="J528" s="2" t="n">
        <v>89</v>
      </c>
      <c r="K528" s="2" t="n">
        <v>46</v>
      </c>
      <c r="L528" s="2" t="n">
        <v>89</v>
      </c>
      <c r="M528" s="2" t="n">
        <v>4</v>
      </c>
      <c r="N528" s="2" t="n">
        <v>12</v>
      </c>
      <c r="O528" s="2" t="n">
        <v>352</v>
      </c>
      <c r="P528" s="2" t="n">
        <v>12</v>
      </c>
      <c r="Q528" s="2" t="n">
        <v>101</v>
      </c>
      <c r="R528" s="2" t="n">
        <v>11</v>
      </c>
      <c r="S528" s="2" t="n">
        <v>9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7</v>
      </c>
      <c r="Z528" s="2" t="n">
        <v>0</v>
      </c>
      <c r="AA528" s="2" t="n">
        <v>1</v>
      </c>
      <c r="AB528" s="8" t="n">
        <v>1.126172295</v>
      </c>
      <c r="AC528" s="8" t="n">
        <v>0.2524720929</v>
      </c>
      <c r="AD528" s="8" t="n">
        <v>0.2593757125</v>
      </c>
      <c r="AE528" s="2" t="n">
        <v>1</v>
      </c>
      <c r="AF528" s="8" t="n">
        <v>2.693697</v>
      </c>
      <c r="AG528" s="8" t="n">
        <v>0.9761239627</v>
      </c>
      <c r="AH528" s="8" t="n">
        <v>-0.216427809</v>
      </c>
      <c r="AI528" s="8" t="n">
        <v>-0.01846653712</v>
      </c>
      <c r="AJ528" s="8" t="n">
        <v>0.2163259228</v>
      </c>
      <c r="AK528" s="8" t="n">
        <v>0.9762933786</v>
      </c>
      <c r="AL528" s="8" t="n">
        <v>-0.00737116524</v>
      </c>
      <c r="AM528" s="8" t="n">
        <v>0.01962408306</v>
      </c>
      <c r="AN528" s="8" t="n">
        <v>0.003200380339</v>
      </c>
      <c r="AO528" s="8" t="n">
        <v>0.9998023069</v>
      </c>
      <c r="AP528" s="8" t="n">
        <v>17.21376521</v>
      </c>
      <c r="AQ528" s="8" t="n">
        <v>16.65189864</v>
      </c>
      <c r="AR528" s="8" t="n">
        <v>1.667970501</v>
      </c>
      <c r="AS528" s="6" t="s">
        <v>268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/>
    </row>
    <row r="529" customFormat="false" ht="15" hidden="false" customHeight="false" outlineLevel="0" collapsed="false">
      <c r="A529" s="6" t="s">
        <v>53</v>
      </c>
      <c r="B529" s="6" t="s">
        <v>52</v>
      </c>
      <c r="C529" s="2" t="n">
        <v>28</v>
      </c>
      <c r="D529" s="6" t="s">
        <v>206</v>
      </c>
      <c r="E529" s="2" t="n">
        <v>0</v>
      </c>
      <c r="F529" s="6" t="s">
        <v>228</v>
      </c>
      <c r="G529" s="8" t="n">
        <v>0.1</v>
      </c>
      <c r="H529" s="6" t="s">
        <v>104</v>
      </c>
      <c r="I529" s="2" t="n">
        <v>46</v>
      </c>
      <c r="J529" s="2" t="n">
        <v>89</v>
      </c>
      <c r="K529" s="2" t="n">
        <v>46</v>
      </c>
      <c r="L529" s="2" t="n">
        <v>89</v>
      </c>
      <c r="M529" s="2" t="n">
        <v>4</v>
      </c>
      <c r="N529" s="2" t="n">
        <v>12</v>
      </c>
      <c r="O529" s="2" t="n">
        <v>352</v>
      </c>
      <c r="P529" s="2" t="n">
        <v>12</v>
      </c>
      <c r="Q529" s="2" t="n">
        <v>101</v>
      </c>
      <c r="R529" s="2" t="n">
        <v>11</v>
      </c>
      <c r="S529" s="2" t="n">
        <v>9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7</v>
      </c>
      <c r="Y529" s="2" t="n">
        <v>7</v>
      </c>
      <c r="Z529" s="2" t="n">
        <v>7</v>
      </c>
      <c r="AA529" s="2" t="n">
        <v>1</v>
      </c>
      <c r="AB529" s="8" t="n">
        <v>1.126172295</v>
      </c>
      <c r="AC529" s="8" t="n">
        <v>0.2524720929</v>
      </c>
      <c r="AD529" s="8" t="n">
        <v>0.2593757125</v>
      </c>
      <c r="AE529" s="2" t="n">
        <v>1</v>
      </c>
      <c r="AF529" s="8" t="n">
        <v>4.886664</v>
      </c>
      <c r="AG529" s="8" t="n">
        <v>0.9761239627</v>
      </c>
      <c r="AH529" s="8" t="n">
        <v>-0.216427809</v>
      </c>
      <c r="AI529" s="8" t="n">
        <v>-0.01846653712</v>
      </c>
      <c r="AJ529" s="8" t="n">
        <v>0.2163259228</v>
      </c>
      <c r="AK529" s="8" t="n">
        <v>0.9762933786</v>
      </c>
      <c r="AL529" s="8" t="n">
        <v>-0.00737116524</v>
      </c>
      <c r="AM529" s="8" t="n">
        <v>0.01962408306</v>
      </c>
      <c r="AN529" s="8" t="n">
        <v>0.003200380339</v>
      </c>
      <c r="AO529" s="8" t="n">
        <v>0.9998023069</v>
      </c>
      <c r="AP529" s="8" t="n">
        <v>17.21376521</v>
      </c>
      <c r="AQ529" s="8" t="n">
        <v>16.65189864</v>
      </c>
      <c r="AR529" s="8" t="n">
        <v>1.667970501</v>
      </c>
      <c r="AS529" s="6" t="s">
        <v>268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/>
    </row>
    <row r="530" customFormat="false" ht="15" hidden="false" customHeight="false" outlineLevel="0" collapsed="false">
      <c r="A530" s="6" t="s">
        <v>53</v>
      </c>
      <c r="B530" s="6" t="s">
        <v>51</v>
      </c>
      <c r="C530" s="2" t="n">
        <v>29</v>
      </c>
      <c r="D530" s="6" t="s">
        <v>202</v>
      </c>
      <c r="E530" s="2" t="n">
        <v>1</v>
      </c>
      <c r="F530" s="6" t="s">
        <v>229</v>
      </c>
      <c r="G530" s="8" t="n">
        <v>0.1</v>
      </c>
      <c r="H530" s="6" t="s">
        <v>104</v>
      </c>
      <c r="I530" s="2" t="n">
        <v>53</v>
      </c>
      <c r="J530" s="2" t="n">
        <v>52</v>
      </c>
      <c r="K530" s="2" t="n">
        <v>53</v>
      </c>
      <c r="L530" s="2" t="n">
        <v>52</v>
      </c>
      <c r="M530" s="2" t="n">
        <v>3</v>
      </c>
      <c r="N530" s="2" t="n">
        <v>9</v>
      </c>
      <c r="O530" s="2" t="n">
        <v>204</v>
      </c>
      <c r="P530" s="2" t="n">
        <v>12</v>
      </c>
      <c r="Q530" s="2" t="n">
        <v>124</v>
      </c>
      <c r="R530" s="2" t="n">
        <v>14</v>
      </c>
      <c r="S530" s="2" t="n">
        <v>11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10</v>
      </c>
      <c r="Y530" s="2" t="n">
        <v>10</v>
      </c>
      <c r="Z530" s="2" t="n">
        <v>0</v>
      </c>
      <c r="AA530" s="2" t="n">
        <v>1</v>
      </c>
      <c r="AB530" s="8" t="n">
        <v>0.6806500495</v>
      </c>
      <c r="AC530" s="8" t="n">
        <v>0.05080569314</v>
      </c>
      <c r="AD530" s="8" t="n">
        <v>0.06474777902</v>
      </c>
      <c r="AE530" s="2" t="n">
        <v>1</v>
      </c>
      <c r="AF530" s="8" t="n">
        <v>1.724434</v>
      </c>
      <c r="AG530" s="8" t="n">
        <v>0.9967433938</v>
      </c>
      <c r="AH530" s="8" t="n">
        <v>0.0798191051</v>
      </c>
      <c r="AI530" s="8" t="n">
        <v>-0.01146810038</v>
      </c>
      <c r="AJ530" s="8" t="n">
        <v>-0.07982994908</v>
      </c>
      <c r="AK530" s="8" t="n">
        <v>0.9968083762</v>
      </c>
      <c r="AL530" s="8" t="n">
        <v>-0.0004902141589</v>
      </c>
      <c r="AM530" s="8" t="n">
        <v>0.01139237007</v>
      </c>
      <c r="AN530" s="8" t="n">
        <v>0.001404115594</v>
      </c>
      <c r="AO530" s="8" t="n">
        <v>0.999934119</v>
      </c>
      <c r="AP530" s="8" t="n">
        <v>14.35942824</v>
      </c>
      <c r="AQ530" s="8" t="n">
        <v>5.830051078</v>
      </c>
      <c r="AR530" s="8" t="n">
        <v>0.7859020504</v>
      </c>
      <c r="AS530" s="6" t="s">
        <v>268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/>
    </row>
    <row r="531" customFormat="false" ht="15" hidden="false" customHeight="false" outlineLevel="0" collapsed="false">
      <c r="A531" s="6" t="s">
        <v>53</v>
      </c>
      <c r="B531" s="6" t="s">
        <v>52</v>
      </c>
      <c r="C531" s="2" t="n">
        <v>29</v>
      </c>
      <c r="D531" s="6" t="s">
        <v>202</v>
      </c>
      <c r="E531" s="2" t="n">
        <v>1</v>
      </c>
      <c r="F531" s="6" t="s">
        <v>229</v>
      </c>
      <c r="G531" s="8" t="n">
        <v>0.1</v>
      </c>
      <c r="H531" s="6" t="s">
        <v>104</v>
      </c>
      <c r="I531" s="2" t="n">
        <v>53</v>
      </c>
      <c r="J531" s="2" t="n">
        <v>52</v>
      </c>
      <c r="K531" s="2" t="n">
        <v>53</v>
      </c>
      <c r="L531" s="2" t="n">
        <v>52</v>
      </c>
      <c r="M531" s="2" t="n">
        <v>3</v>
      </c>
      <c r="N531" s="2" t="n">
        <v>9</v>
      </c>
      <c r="O531" s="2" t="n">
        <v>204</v>
      </c>
      <c r="P531" s="2" t="n">
        <v>12</v>
      </c>
      <c r="Q531" s="2" t="n">
        <v>124</v>
      </c>
      <c r="R531" s="2" t="n">
        <v>14</v>
      </c>
      <c r="S531" s="2" t="n">
        <v>11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10</v>
      </c>
      <c r="Y531" s="2" t="n">
        <v>10</v>
      </c>
      <c r="Z531" s="2" t="n">
        <v>10</v>
      </c>
      <c r="AA531" s="2" t="n">
        <v>1</v>
      </c>
      <c r="AB531" s="8" t="n">
        <v>0.6806500495</v>
      </c>
      <c r="AC531" s="8" t="n">
        <v>0.05080569314</v>
      </c>
      <c r="AD531" s="8" t="n">
        <v>0.06474777902</v>
      </c>
      <c r="AE531" s="2" t="n">
        <v>1</v>
      </c>
      <c r="AF531" s="8" t="n">
        <v>2.452841</v>
      </c>
      <c r="AG531" s="8" t="n">
        <v>0.9967433938</v>
      </c>
      <c r="AH531" s="8" t="n">
        <v>0.0798191051</v>
      </c>
      <c r="AI531" s="8" t="n">
        <v>-0.01146810038</v>
      </c>
      <c r="AJ531" s="8" t="n">
        <v>-0.07982994908</v>
      </c>
      <c r="AK531" s="8" t="n">
        <v>0.9968083762</v>
      </c>
      <c r="AL531" s="8" t="n">
        <v>-0.0004902141589</v>
      </c>
      <c r="AM531" s="8" t="n">
        <v>0.01139237007</v>
      </c>
      <c r="AN531" s="8" t="n">
        <v>0.001404115594</v>
      </c>
      <c r="AO531" s="8" t="n">
        <v>0.999934119</v>
      </c>
      <c r="AP531" s="8" t="n">
        <v>14.35942824</v>
      </c>
      <c r="AQ531" s="8" t="n">
        <v>5.830051078</v>
      </c>
      <c r="AR531" s="8" t="n">
        <v>0.7859020504</v>
      </c>
      <c r="AS531" s="6" t="s">
        <v>268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/>
    </row>
    <row r="532" customFormat="false" ht="15" hidden="false" customHeight="false" outlineLevel="0" collapsed="false">
      <c r="A532" s="6" t="s">
        <v>53</v>
      </c>
      <c r="B532" s="6" t="s">
        <v>51</v>
      </c>
      <c r="C532" s="2" t="n">
        <v>29</v>
      </c>
      <c r="D532" s="6" t="s">
        <v>204</v>
      </c>
      <c r="E532" s="2" t="n">
        <v>1</v>
      </c>
      <c r="F532" s="6" t="s">
        <v>230</v>
      </c>
      <c r="G532" s="8" t="n">
        <v>0.1</v>
      </c>
      <c r="H532" s="6" t="s">
        <v>104</v>
      </c>
      <c r="I532" s="2" t="n">
        <v>53</v>
      </c>
      <c r="J532" s="2" t="n">
        <v>86</v>
      </c>
      <c r="K532" s="2" t="n">
        <v>53</v>
      </c>
      <c r="L532" s="2" t="n">
        <v>86</v>
      </c>
      <c r="M532" s="2" t="n">
        <v>3</v>
      </c>
      <c r="N532" s="2" t="n">
        <v>15</v>
      </c>
      <c r="O532" s="2" t="n">
        <v>502</v>
      </c>
      <c r="P532" s="2" t="n">
        <v>11</v>
      </c>
      <c r="Q532" s="2" t="n">
        <v>103</v>
      </c>
      <c r="R532" s="2" t="n">
        <v>13</v>
      </c>
      <c r="S532" s="2" t="n">
        <v>9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6</v>
      </c>
      <c r="Y532" s="2" t="n">
        <v>6</v>
      </c>
      <c r="Z532" s="2" t="n">
        <v>0</v>
      </c>
      <c r="AA532" s="2" t="n">
        <v>1</v>
      </c>
      <c r="AB532" s="8" t="n">
        <v>0.3006110446</v>
      </c>
      <c r="AC532" s="8" t="n">
        <v>0.02574806233</v>
      </c>
      <c r="AD532" s="8" t="n">
        <v>0.03229427756</v>
      </c>
      <c r="AE532" s="2" t="n">
        <v>1</v>
      </c>
      <c r="AF532" s="8" t="n">
        <v>3.433054</v>
      </c>
      <c r="AG532" s="8" t="n">
        <v>-0.1365034676</v>
      </c>
      <c r="AH532" s="8" t="n">
        <v>-0.9906307082</v>
      </c>
      <c r="AI532" s="8" t="n">
        <v>0.00419562461</v>
      </c>
      <c r="AJ532" s="8" t="n">
        <v>0.9906394372</v>
      </c>
      <c r="AK532" s="8" t="n">
        <v>-0.1365045973</v>
      </c>
      <c r="AL532" s="8" t="n">
        <v>1.72777164E-005</v>
      </c>
      <c r="AM532" s="8" t="n">
        <v>0.0005556062112</v>
      </c>
      <c r="AN532" s="8" t="n">
        <v>0.00415870967</v>
      </c>
      <c r="AO532" s="8" t="n">
        <v>0.9999911982</v>
      </c>
      <c r="AP532" s="8" t="n">
        <v>-14.01093732</v>
      </c>
      <c r="AQ532" s="8" t="n">
        <v>12.39932562</v>
      </c>
      <c r="AR532" s="8" t="n">
        <v>0.3318074622</v>
      </c>
      <c r="AS532" s="6" t="s">
        <v>268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/>
    </row>
    <row r="533" customFormat="false" ht="15" hidden="false" customHeight="false" outlineLevel="0" collapsed="false">
      <c r="A533" s="6" t="s">
        <v>53</v>
      </c>
      <c r="B533" s="6" t="s">
        <v>52</v>
      </c>
      <c r="C533" s="2" t="n">
        <v>29</v>
      </c>
      <c r="D533" s="6" t="s">
        <v>204</v>
      </c>
      <c r="E533" s="2" t="n">
        <v>1</v>
      </c>
      <c r="F533" s="6" t="s">
        <v>230</v>
      </c>
      <c r="G533" s="8" t="n">
        <v>0.1</v>
      </c>
      <c r="H533" s="6" t="s">
        <v>104</v>
      </c>
      <c r="I533" s="2" t="n">
        <v>53</v>
      </c>
      <c r="J533" s="2" t="n">
        <v>86</v>
      </c>
      <c r="K533" s="2" t="n">
        <v>53</v>
      </c>
      <c r="L533" s="2" t="n">
        <v>86</v>
      </c>
      <c r="M533" s="2" t="n">
        <v>3</v>
      </c>
      <c r="N533" s="2" t="n">
        <v>15</v>
      </c>
      <c r="O533" s="2" t="n">
        <v>502</v>
      </c>
      <c r="P533" s="2" t="n">
        <v>11</v>
      </c>
      <c r="Q533" s="2" t="n">
        <v>103</v>
      </c>
      <c r="R533" s="2" t="n">
        <v>13</v>
      </c>
      <c r="S533" s="2" t="n">
        <v>9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6</v>
      </c>
      <c r="Y533" s="2" t="n">
        <v>6</v>
      </c>
      <c r="Z533" s="2" t="n">
        <v>6</v>
      </c>
      <c r="AA533" s="2" t="n">
        <v>1</v>
      </c>
      <c r="AB533" s="8" t="n">
        <v>0.3006110446</v>
      </c>
      <c r="AC533" s="8" t="n">
        <v>0.02574806233</v>
      </c>
      <c r="AD533" s="8" t="n">
        <v>0.03229427756</v>
      </c>
      <c r="AE533" s="2" t="n">
        <v>1</v>
      </c>
      <c r="AF533" s="8" t="n">
        <v>4.018353</v>
      </c>
      <c r="AG533" s="8" t="n">
        <v>-0.1365034676</v>
      </c>
      <c r="AH533" s="8" t="n">
        <v>-0.9906307082</v>
      </c>
      <c r="AI533" s="8" t="n">
        <v>0.00419562461</v>
      </c>
      <c r="AJ533" s="8" t="n">
        <v>0.9906394372</v>
      </c>
      <c r="AK533" s="8" t="n">
        <v>-0.1365045973</v>
      </c>
      <c r="AL533" s="8" t="n">
        <v>1.72777164E-005</v>
      </c>
      <c r="AM533" s="8" t="n">
        <v>0.0005556062112</v>
      </c>
      <c r="AN533" s="8" t="n">
        <v>0.00415870967</v>
      </c>
      <c r="AO533" s="8" t="n">
        <v>0.9999911982</v>
      </c>
      <c r="AP533" s="8" t="n">
        <v>-14.01093732</v>
      </c>
      <c r="AQ533" s="8" t="n">
        <v>12.39932562</v>
      </c>
      <c r="AR533" s="8" t="n">
        <v>0.3318074622</v>
      </c>
      <c r="AS533" s="6" t="s">
        <v>268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/>
    </row>
    <row r="534" customFormat="false" ht="15" hidden="false" customHeight="false" outlineLevel="0" collapsed="false">
      <c r="A534" s="6" t="s">
        <v>53</v>
      </c>
      <c r="B534" s="6" t="s">
        <v>51</v>
      </c>
      <c r="C534" s="2" t="n">
        <v>29</v>
      </c>
      <c r="D534" s="6" t="s">
        <v>206</v>
      </c>
      <c r="E534" s="2" t="n">
        <v>0</v>
      </c>
      <c r="F534" s="6" t="s">
        <v>231</v>
      </c>
      <c r="G534" s="8" t="n">
        <v>0.1</v>
      </c>
      <c r="H534" s="6" t="s">
        <v>104</v>
      </c>
      <c r="I534" s="2" t="n">
        <v>53</v>
      </c>
      <c r="J534" s="2" t="n">
        <v>88</v>
      </c>
      <c r="K534" s="2" t="n">
        <v>53</v>
      </c>
      <c r="L534" s="2" t="n">
        <v>88</v>
      </c>
      <c r="M534" s="2" t="n">
        <v>4</v>
      </c>
      <c r="N534" s="2" t="n">
        <v>7</v>
      </c>
      <c r="O534" s="2" t="n">
        <v>380</v>
      </c>
      <c r="P534" s="2" t="n">
        <v>13</v>
      </c>
      <c r="Q534" s="2" t="n">
        <v>115</v>
      </c>
      <c r="R534" s="2" t="n">
        <v>5</v>
      </c>
      <c r="S534" s="2" t="n">
        <v>11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8</v>
      </c>
      <c r="Y534" s="2" t="n">
        <v>8</v>
      </c>
      <c r="Z534" s="2" t="n">
        <v>0</v>
      </c>
      <c r="AA534" s="2" t="n">
        <v>1</v>
      </c>
      <c r="AB534" s="8" t="n">
        <v>0.3464466623</v>
      </c>
      <c r="AC534" s="8" t="n">
        <v>0.03610317768</v>
      </c>
      <c r="AD534" s="8" t="n">
        <v>0.04097803261</v>
      </c>
      <c r="AE534" s="2" t="n">
        <v>1</v>
      </c>
      <c r="AF534" s="8" t="n">
        <v>3.398956</v>
      </c>
      <c r="AG534" s="8" t="n">
        <v>0.9762425978</v>
      </c>
      <c r="AH534" s="8" t="n">
        <v>-0.2166007494</v>
      </c>
      <c r="AI534" s="8" t="n">
        <v>-0.005874150829</v>
      </c>
      <c r="AJ534" s="8" t="n">
        <v>0.2166148153</v>
      </c>
      <c r="AK534" s="8" t="n">
        <v>0.9762553643</v>
      </c>
      <c r="AL534" s="8" t="n">
        <v>0.00186691688</v>
      </c>
      <c r="AM534" s="8" t="n">
        <v>0.005330295663</v>
      </c>
      <c r="AN534" s="8" t="n">
        <v>-0.003094991881</v>
      </c>
      <c r="AO534" s="8" t="n">
        <v>0.9999810043</v>
      </c>
      <c r="AP534" s="8" t="n">
        <v>17.21516492</v>
      </c>
      <c r="AQ534" s="8" t="n">
        <v>16.68428606</v>
      </c>
      <c r="AR534" s="8" t="n">
        <v>1.396988241</v>
      </c>
      <c r="AS534" s="6" t="s">
        <v>268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/>
    </row>
    <row r="535" customFormat="false" ht="15" hidden="false" customHeight="false" outlineLevel="0" collapsed="false">
      <c r="A535" s="6" t="s">
        <v>53</v>
      </c>
      <c r="B535" s="6" t="s">
        <v>52</v>
      </c>
      <c r="C535" s="2" t="n">
        <v>29</v>
      </c>
      <c r="D535" s="6" t="s">
        <v>206</v>
      </c>
      <c r="E535" s="2" t="n">
        <v>0</v>
      </c>
      <c r="F535" s="6" t="s">
        <v>231</v>
      </c>
      <c r="G535" s="8" t="n">
        <v>0.1</v>
      </c>
      <c r="H535" s="6" t="s">
        <v>104</v>
      </c>
      <c r="I535" s="2" t="n">
        <v>53</v>
      </c>
      <c r="J535" s="2" t="n">
        <v>88</v>
      </c>
      <c r="K535" s="2" t="n">
        <v>53</v>
      </c>
      <c r="L535" s="2" t="n">
        <v>88</v>
      </c>
      <c r="M535" s="2" t="n">
        <v>4</v>
      </c>
      <c r="N535" s="2" t="n">
        <v>7</v>
      </c>
      <c r="O535" s="2" t="n">
        <v>380</v>
      </c>
      <c r="P535" s="2" t="n">
        <v>13</v>
      </c>
      <c r="Q535" s="2" t="n">
        <v>115</v>
      </c>
      <c r="R535" s="2" t="n">
        <v>5</v>
      </c>
      <c r="S535" s="2" t="n">
        <v>11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8</v>
      </c>
      <c r="Y535" s="2" t="n">
        <v>8</v>
      </c>
      <c r="Z535" s="2" t="n">
        <v>8</v>
      </c>
      <c r="AA535" s="2" t="n">
        <v>1</v>
      </c>
      <c r="AB535" s="8" t="n">
        <v>0.3464466623</v>
      </c>
      <c r="AC535" s="8" t="n">
        <v>0.03610317768</v>
      </c>
      <c r="AD535" s="8" t="n">
        <v>0.04097803261</v>
      </c>
      <c r="AE535" s="2" t="n">
        <v>1</v>
      </c>
      <c r="AF535" s="8" t="n">
        <v>3.988407</v>
      </c>
      <c r="AG535" s="8" t="n">
        <v>0.9762425978</v>
      </c>
      <c r="AH535" s="8" t="n">
        <v>-0.2166007494</v>
      </c>
      <c r="AI535" s="8" t="n">
        <v>-0.005874150829</v>
      </c>
      <c r="AJ535" s="8" t="n">
        <v>0.2166148153</v>
      </c>
      <c r="AK535" s="8" t="n">
        <v>0.9762553643</v>
      </c>
      <c r="AL535" s="8" t="n">
        <v>0.00186691688</v>
      </c>
      <c r="AM535" s="8" t="n">
        <v>0.005330295663</v>
      </c>
      <c r="AN535" s="8" t="n">
        <v>-0.003094991881</v>
      </c>
      <c r="AO535" s="8" t="n">
        <v>0.9999810043</v>
      </c>
      <c r="AP535" s="8" t="n">
        <v>17.21516492</v>
      </c>
      <c r="AQ535" s="8" t="n">
        <v>16.68428606</v>
      </c>
      <c r="AR535" s="8" t="n">
        <v>1.396988241</v>
      </c>
      <c r="AS535" s="6" t="s">
        <v>268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/>
    </row>
    <row r="536" customFormat="false" ht="15" hidden="false" customHeight="false" outlineLevel="0" collapsed="false">
      <c r="A536" s="6" t="s">
        <v>53</v>
      </c>
      <c r="B536" s="6" t="s">
        <v>51</v>
      </c>
      <c r="C536" s="2" t="n">
        <v>30</v>
      </c>
      <c r="D536" s="6" t="s">
        <v>202</v>
      </c>
      <c r="E536" s="2" t="n">
        <v>1</v>
      </c>
      <c r="F536" s="6" t="s">
        <v>232</v>
      </c>
      <c r="G536" s="8" t="n">
        <v>0.1</v>
      </c>
      <c r="H536" s="6" t="s">
        <v>104</v>
      </c>
      <c r="I536" s="2" t="n">
        <v>48</v>
      </c>
      <c r="J536" s="2" t="n">
        <v>54</v>
      </c>
      <c r="K536" s="2" t="n">
        <v>48</v>
      </c>
      <c r="L536" s="2" t="n">
        <v>54</v>
      </c>
      <c r="M536" s="2" t="n">
        <v>4</v>
      </c>
      <c r="N536" s="2" t="n">
        <v>4</v>
      </c>
      <c r="O536" s="2" t="n">
        <v>206</v>
      </c>
      <c r="P536" s="2" t="n">
        <v>10</v>
      </c>
      <c r="Q536" s="2" t="n">
        <v>104</v>
      </c>
      <c r="R536" s="2" t="n">
        <v>14</v>
      </c>
      <c r="S536" s="2" t="n">
        <v>9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8</v>
      </c>
      <c r="Y536" s="2" t="n">
        <v>8</v>
      </c>
      <c r="Z536" s="2" t="n">
        <v>0</v>
      </c>
      <c r="AA536" s="2" t="n">
        <v>1</v>
      </c>
      <c r="AB536" s="8" t="n">
        <v>0.4547762721</v>
      </c>
      <c r="AC536" s="8" t="n">
        <v>0.05667927382</v>
      </c>
      <c r="AD536" s="8" t="n">
        <v>0.06367550005</v>
      </c>
      <c r="AE536" s="2" t="n">
        <v>1</v>
      </c>
      <c r="AF536" s="8" t="n">
        <v>1.458885</v>
      </c>
      <c r="AG536" s="8" t="n">
        <v>0.9966341474</v>
      </c>
      <c r="AH536" s="8" t="n">
        <v>0.08169218913</v>
      </c>
      <c r="AI536" s="8" t="n">
        <v>-0.006838307945</v>
      </c>
      <c r="AJ536" s="8" t="n">
        <v>-0.0817135406</v>
      </c>
      <c r="AK536" s="8" t="n">
        <v>0.9966516292</v>
      </c>
      <c r="AL536" s="8" t="n">
        <v>-0.002902980888</v>
      </c>
      <c r="AM536" s="8" t="n">
        <v>0.006578259891</v>
      </c>
      <c r="AN536" s="8" t="n">
        <v>0.003451992237</v>
      </c>
      <c r="AO536" s="8" t="n">
        <v>0.9999724047</v>
      </c>
      <c r="AP536" s="8" t="n">
        <v>14.37254804</v>
      </c>
      <c r="AQ536" s="8" t="n">
        <v>5.835454808</v>
      </c>
      <c r="AR536" s="8" t="n">
        <v>0.7979647936</v>
      </c>
      <c r="AS536" s="6" t="s">
        <v>268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/>
    </row>
    <row r="537" customFormat="false" ht="15" hidden="false" customHeight="false" outlineLevel="0" collapsed="false">
      <c r="A537" s="6" t="s">
        <v>53</v>
      </c>
      <c r="B537" s="6" t="s">
        <v>52</v>
      </c>
      <c r="C537" s="2" t="n">
        <v>30</v>
      </c>
      <c r="D537" s="6" t="s">
        <v>202</v>
      </c>
      <c r="E537" s="2" t="n">
        <v>1</v>
      </c>
      <c r="F537" s="6" t="s">
        <v>232</v>
      </c>
      <c r="G537" s="8" t="n">
        <v>0.1</v>
      </c>
      <c r="H537" s="6" t="s">
        <v>104</v>
      </c>
      <c r="I537" s="2" t="n">
        <v>48</v>
      </c>
      <c r="J537" s="2" t="n">
        <v>54</v>
      </c>
      <c r="K537" s="2" t="n">
        <v>48</v>
      </c>
      <c r="L537" s="2" t="n">
        <v>54</v>
      </c>
      <c r="M537" s="2" t="n">
        <v>4</v>
      </c>
      <c r="N537" s="2" t="n">
        <v>4</v>
      </c>
      <c r="O537" s="2" t="n">
        <v>206</v>
      </c>
      <c r="P537" s="2" t="n">
        <v>10</v>
      </c>
      <c r="Q537" s="2" t="n">
        <v>104</v>
      </c>
      <c r="R537" s="2" t="n">
        <v>14</v>
      </c>
      <c r="S537" s="2" t="n">
        <v>9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8</v>
      </c>
      <c r="Y537" s="2" t="n">
        <v>8</v>
      </c>
      <c r="Z537" s="2" t="n">
        <v>8</v>
      </c>
      <c r="AA537" s="2" t="n">
        <v>1</v>
      </c>
      <c r="AB537" s="8" t="n">
        <v>0.4547762721</v>
      </c>
      <c r="AC537" s="8" t="n">
        <v>0.05667927382</v>
      </c>
      <c r="AD537" s="8" t="n">
        <v>0.06367550005</v>
      </c>
      <c r="AE537" s="2" t="n">
        <v>1</v>
      </c>
      <c r="AF537" s="8" t="n">
        <v>2.034407</v>
      </c>
      <c r="AG537" s="8" t="n">
        <v>0.9966341474</v>
      </c>
      <c r="AH537" s="8" t="n">
        <v>0.08169218913</v>
      </c>
      <c r="AI537" s="8" t="n">
        <v>-0.006838307945</v>
      </c>
      <c r="AJ537" s="8" t="n">
        <v>-0.0817135406</v>
      </c>
      <c r="AK537" s="8" t="n">
        <v>0.9966516292</v>
      </c>
      <c r="AL537" s="8" t="n">
        <v>-0.002902980888</v>
      </c>
      <c r="AM537" s="8" t="n">
        <v>0.006578259891</v>
      </c>
      <c r="AN537" s="8" t="n">
        <v>0.003451992237</v>
      </c>
      <c r="AO537" s="8" t="n">
        <v>0.9999724047</v>
      </c>
      <c r="AP537" s="8" t="n">
        <v>14.37254804</v>
      </c>
      <c r="AQ537" s="8" t="n">
        <v>5.835454808</v>
      </c>
      <c r="AR537" s="8" t="n">
        <v>0.7979647936</v>
      </c>
      <c r="AS537" s="6" t="s">
        <v>268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/>
    </row>
    <row r="538" customFormat="false" ht="15" hidden="false" customHeight="false" outlineLevel="0" collapsed="false">
      <c r="A538" s="6" t="s">
        <v>53</v>
      </c>
      <c r="B538" s="6" t="s">
        <v>51</v>
      </c>
      <c r="C538" s="2" t="n">
        <v>30</v>
      </c>
      <c r="D538" s="6" t="s">
        <v>204</v>
      </c>
      <c r="E538" s="2" t="n">
        <v>1</v>
      </c>
      <c r="F538" s="6" t="s">
        <v>233</v>
      </c>
      <c r="G538" s="8" t="n">
        <v>0.1</v>
      </c>
      <c r="H538" s="6" t="s">
        <v>104</v>
      </c>
      <c r="I538" s="2" t="n">
        <v>48</v>
      </c>
      <c r="J538" s="2" t="n">
        <v>81</v>
      </c>
      <c r="K538" s="2" t="n">
        <v>48</v>
      </c>
      <c r="L538" s="2" t="n">
        <v>81</v>
      </c>
      <c r="M538" s="2" t="n">
        <v>6</v>
      </c>
      <c r="N538" s="2" t="n">
        <v>10</v>
      </c>
      <c r="O538" s="2" t="n">
        <v>377</v>
      </c>
      <c r="P538" s="2" t="n">
        <v>15</v>
      </c>
      <c r="Q538" s="2" t="n">
        <v>90</v>
      </c>
      <c r="R538" s="2" t="n">
        <v>20</v>
      </c>
      <c r="S538" s="2" t="n">
        <v>7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6</v>
      </c>
      <c r="Y538" s="2" t="n">
        <v>6</v>
      </c>
      <c r="Z538" s="2" t="n">
        <v>0</v>
      </c>
      <c r="AA538" s="2" t="n">
        <v>1</v>
      </c>
      <c r="AB538" s="8" t="n">
        <v>0.3444872684</v>
      </c>
      <c r="AC538" s="8" t="n">
        <v>0.05044665944</v>
      </c>
      <c r="AD538" s="8" t="n">
        <v>0.05431524399</v>
      </c>
      <c r="AE538" s="2" t="n">
        <v>1</v>
      </c>
      <c r="AF538" s="8" t="n">
        <v>2.652844</v>
      </c>
      <c r="AG538" s="8" t="n">
        <v>-0.1370822566</v>
      </c>
      <c r="AH538" s="8" t="n">
        <v>-0.9905565207</v>
      </c>
      <c r="AI538" s="8" t="n">
        <v>0.002496825348</v>
      </c>
      <c r="AJ538" s="8" t="n">
        <v>0.9905215064</v>
      </c>
      <c r="AK538" s="8" t="n">
        <v>-0.1370986653</v>
      </c>
      <c r="AL538" s="8" t="n">
        <v>-0.008432159375</v>
      </c>
      <c r="AM538" s="8" t="n">
        <v>0.008694841875</v>
      </c>
      <c r="AN538" s="8" t="n">
        <v>0.00131725977</v>
      </c>
      <c r="AO538" s="8" t="n">
        <v>0.9999613315</v>
      </c>
      <c r="AP538" s="8" t="n">
        <v>-13.99898858</v>
      </c>
      <c r="AQ538" s="8" t="n">
        <v>12.37976676</v>
      </c>
      <c r="AR538" s="8" t="n">
        <v>0.3550040852</v>
      </c>
      <c r="AS538" s="6" t="s">
        <v>268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/>
    </row>
    <row r="539" customFormat="false" ht="15" hidden="false" customHeight="false" outlineLevel="0" collapsed="false">
      <c r="A539" s="6" t="s">
        <v>53</v>
      </c>
      <c r="B539" s="6" t="s">
        <v>52</v>
      </c>
      <c r="C539" s="2" t="n">
        <v>30</v>
      </c>
      <c r="D539" s="6" t="s">
        <v>204</v>
      </c>
      <c r="E539" s="2" t="n">
        <v>1</v>
      </c>
      <c r="F539" s="6" t="s">
        <v>233</v>
      </c>
      <c r="G539" s="8" t="n">
        <v>0.1</v>
      </c>
      <c r="H539" s="6" t="s">
        <v>104</v>
      </c>
      <c r="I539" s="2" t="n">
        <v>48</v>
      </c>
      <c r="J539" s="2" t="n">
        <v>81</v>
      </c>
      <c r="K539" s="2" t="n">
        <v>48</v>
      </c>
      <c r="L539" s="2" t="n">
        <v>81</v>
      </c>
      <c r="M539" s="2" t="n">
        <v>6</v>
      </c>
      <c r="N539" s="2" t="n">
        <v>10</v>
      </c>
      <c r="O539" s="2" t="n">
        <v>377</v>
      </c>
      <c r="P539" s="2" t="n">
        <v>15</v>
      </c>
      <c r="Q539" s="2" t="n">
        <v>90</v>
      </c>
      <c r="R539" s="2" t="n">
        <v>20</v>
      </c>
      <c r="S539" s="2" t="n">
        <v>7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6</v>
      </c>
      <c r="Y539" s="2" t="n">
        <v>6</v>
      </c>
      <c r="Z539" s="2" t="n">
        <v>6</v>
      </c>
      <c r="AA539" s="2" t="n">
        <v>1</v>
      </c>
      <c r="AB539" s="8" t="n">
        <v>0.3444872684</v>
      </c>
      <c r="AC539" s="8" t="n">
        <v>0.05044665944</v>
      </c>
      <c r="AD539" s="8" t="n">
        <v>0.05431524399</v>
      </c>
      <c r="AE539" s="2" t="n">
        <v>1</v>
      </c>
      <c r="AF539" s="8" t="n">
        <v>3.154256</v>
      </c>
      <c r="AG539" s="8" t="n">
        <v>-0.1370822566</v>
      </c>
      <c r="AH539" s="8" t="n">
        <v>-0.9905565207</v>
      </c>
      <c r="AI539" s="8" t="n">
        <v>0.002496825348</v>
      </c>
      <c r="AJ539" s="8" t="n">
        <v>0.9905215064</v>
      </c>
      <c r="AK539" s="8" t="n">
        <v>-0.1370986653</v>
      </c>
      <c r="AL539" s="8" t="n">
        <v>-0.008432159375</v>
      </c>
      <c r="AM539" s="8" t="n">
        <v>0.008694841875</v>
      </c>
      <c r="AN539" s="8" t="n">
        <v>0.00131725977</v>
      </c>
      <c r="AO539" s="8" t="n">
        <v>0.9999613315</v>
      </c>
      <c r="AP539" s="8" t="n">
        <v>-13.99898858</v>
      </c>
      <c r="AQ539" s="8" t="n">
        <v>12.37976676</v>
      </c>
      <c r="AR539" s="8" t="n">
        <v>0.3550040852</v>
      </c>
      <c r="AS539" s="6" t="s">
        <v>268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/>
    </row>
    <row r="540" customFormat="false" ht="15" hidden="false" customHeight="false" outlineLevel="0" collapsed="false">
      <c r="A540" s="6" t="s">
        <v>53</v>
      </c>
      <c r="B540" s="6" t="s">
        <v>51</v>
      </c>
      <c r="C540" s="2" t="n">
        <v>30</v>
      </c>
      <c r="D540" s="6" t="s">
        <v>206</v>
      </c>
      <c r="E540" s="2" t="n">
        <v>0</v>
      </c>
      <c r="F540" s="6" t="s">
        <v>234</v>
      </c>
      <c r="G540" s="8" t="n">
        <v>0.1</v>
      </c>
      <c r="H540" s="6" t="s">
        <v>104</v>
      </c>
      <c r="I540" s="2" t="n">
        <v>48</v>
      </c>
      <c r="J540" s="2" t="n">
        <v>88</v>
      </c>
      <c r="K540" s="2" t="n">
        <v>48</v>
      </c>
      <c r="L540" s="2" t="n">
        <v>88</v>
      </c>
      <c r="M540" s="2" t="n">
        <v>4</v>
      </c>
      <c r="N540" s="2" t="n">
        <v>8</v>
      </c>
      <c r="O540" s="2" t="n">
        <v>312</v>
      </c>
      <c r="P540" s="2" t="n">
        <v>8</v>
      </c>
      <c r="Q540" s="2" t="n">
        <v>71</v>
      </c>
      <c r="R540" s="2" t="n">
        <v>11</v>
      </c>
      <c r="S540" s="2" t="n">
        <v>6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17</v>
      </c>
      <c r="Y540" s="2" t="n">
        <v>17</v>
      </c>
      <c r="Z540" s="2" t="n">
        <v>0</v>
      </c>
      <c r="AA540" s="2" t="n">
        <v>1</v>
      </c>
      <c r="AB540" s="8" t="n">
        <v>0.2343702991</v>
      </c>
      <c r="AC540" s="8" t="n">
        <v>0.0728078801</v>
      </c>
      <c r="AD540" s="8" t="n">
        <v>0.07296170758</v>
      </c>
      <c r="AE540" s="2" t="n">
        <v>1</v>
      </c>
      <c r="AF540" s="8" t="n">
        <v>4.918744</v>
      </c>
      <c r="AG540" s="8" t="n">
        <v>0.976439629</v>
      </c>
      <c r="AH540" s="8" t="n">
        <v>-0.2157862098</v>
      </c>
      <c r="AI540" s="8" t="n">
        <v>-0.001400937664</v>
      </c>
      <c r="AJ540" s="8" t="n">
        <v>0.2157791554</v>
      </c>
      <c r="AK540" s="8" t="n">
        <v>0.9764338744</v>
      </c>
      <c r="AL540" s="8" t="n">
        <v>-0.004030513599</v>
      </c>
      <c r="AM540" s="8" t="n">
        <v>0.002237652244</v>
      </c>
      <c r="AN540" s="8" t="n">
        <v>0.003633260057</v>
      </c>
      <c r="AO540" s="8" t="n">
        <v>0.9999908961</v>
      </c>
      <c r="AP540" s="8" t="n">
        <v>17.23653711</v>
      </c>
      <c r="AQ540" s="8" t="n">
        <v>16.64478831</v>
      </c>
      <c r="AR540" s="8" t="n">
        <v>1.485983749</v>
      </c>
      <c r="AS540" s="6" t="s">
        <v>268</v>
      </c>
      <c r="AT540" s="2" t="n">
        <v>1</v>
      </c>
      <c r="AU540" s="2" t="n">
        <v>1</v>
      </c>
      <c r="AV540" s="2" t="n">
        <v>680</v>
      </c>
      <c r="AW540" s="2" t="n">
        <v>17</v>
      </c>
      <c r="AX540" s="8" t="n">
        <v>0.08626892797</v>
      </c>
    </row>
    <row r="541" customFormat="false" ht="15" hidden="false" customHeight="false" outlineLevel="0" collapsed="false">
      <c r="A541" s="6" t="s">
        <v>53</v>
      </c>
      <c r="B541" s="6" t="s">
        <v>52</v>
      </c>
      <c r="C541" s="2" t="n">
        <v>30</v>
      </c>
      <c r="D541" s="6" t="s">
        <v>206</v>
      </c>
      <c r="E541" s="2" t="n">
        <v>0</v>
      </c>
      <c r="F541" s="6" t="s">
        <v>234</v>
      </c>
      <c r="G541" s="8" t="n">
        <v>0.1</v>
      </c>
      <c r="H541" s="6" t="s">
        <v>104</v>
      </c>
      <c r="I541" s="2" t="n">
        <v>48</v>
      </c>
      <c r="J541" s="2" t="n">
        <v>88</v>
      </c>
      <c r="K541" s="2" t="n">
        <v>48</v>
      </c>
      <c r="L541" s="2" t="n">
        <v>88</v>
      </c>
      <c r="M541" s="2" t="n">
        <v>4</v>
      </c>
      <c r="N541" s="2" t="n">
        <v>8</v>
      </c>
      <c r="O541" s="2" t="n">
        <v>312</v>
      </c>
      <c r="P541" s="2" t="n">
        <v>8</v>
      </c>
      <c r="Q541" s="2" t="n">
        <v>71</v>
      </c>
      <c r="R541" s="2" t="n">
        <v>11</v>
      </c>
      <c r="S541" s="2" t="n">
        <v>6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17</v>
      </c>
      <c r="Y541" s="2" t="n">
        <v>17</v>
      </c>
      <c r="Z541" s="2" t="n">
        <v>17</v>
      </c>
      <c r="AA541" s="2" t="n">
        <v>1</v>
      </c>
      <c r="AB541" s="8" t="n">
        <v>0.2343702991</v>
      </c>
      <c r="AC541" s="8" t="n">
        <v>0.0728078801</v>
      </c>
      <c r="AD541" s="8" t="n">
        <v>0.07296170758</v>
      </c>
      <c r="AE541" s="2" t="n">
        <v>1</v>
      </c>
      <c r="AF541" s="8" t="n">
        <v>5.790715</v>
      </c>
      <c r="AG541" s="8" t="n">
        <v>0.976439629</v>
      </c>
      <c r="AH541" s="8" t="n">
        <v>-0.2157862098</v>
      </c>
      <c r="AI541" s="8" t="n">
        <v>-0.001400937664</v>
      </c>
      <c r="AJ541" s="8" t="n">
        <v>0.2157791554</v>
      </c>
      <c r="AK541" s="8" t="n">
        <v>0.9764338744</v>
      </c>
      <c r="AL541" s="8" t="n">
        <v>-0.004030513599</v>
      </c>
      <c r="AM541" s="8" t="n">
        <v>0.002237652244</v>
      </c>
      <c r="AN541" s="8" t="n">
        <v>0.003633260057</v>
      </c>
      <c r="AO541" s="8" t="n">
        <v>0.9999908961</v>
      </c>
      <c r="AP541" s="8" t="n">
        <v>17.23653711</v>
      </c>
      <c r="AQ541" s="8" t="n">
        <v>16.64478831</v>
      </c>
      <c r="AR541" s="8" t="n">
        <v>1.485983749</v>
      </c>
      <c r="AS541" s="6" t="s">
        <v>268</v>
      </c>
      <c r="AT541" s="2" t="n">
        <v>1</v>
      </c>
      <c r="AU541" s="2" t="n">
        <v>1</v>
      </c>
      <c r="AV541" s="2" t="n">
        <v>680</v>
      </c>
      <c r="AW541" s="2" t="n">
        <v>17</v>
      </c>
      <c r="AX541" s="8" t="n">
        <v>0.08626892797</v>
      </c>
    </row>
    <row r="542" customFormat="false" ht="15" hidden="false" customHeight="false" outlineLevel="0" collapsed="false">
      <c r="A542" s="6" t="s">
        <v>53</v>
      </c>
      <c r="B542" s="6" t="s">
        <v>51</v>
      </c>
      <c r="C542" s="2" t="n">
        <v>21</v>
      </c>
      <c r="D542" s="6" t="s">
        <v>235</v>
      </c>
      <c r="E542" s="2" t="n">
        <v>1</v>
      </c>
      <c r="F542" s="6" t="s">
        <v>236</v>
      </c>
      <c r="G542" s="8" t="n">
        <v>0.1</v>
      </c>
      <c r="H542" s="6" t="s">
        <v>104</v>
      </c>
      <c r="I542" s="2" t="n">
        <v>51</v>
      </c>
      <c r="J542" s="2" t="n">
        <v>82</v>
      </c>
      <c r="K542" s="2" t="n">
        <v>51</v>
      </c>
      <c r="L542" s="2" t="n">
        <v>82</v>
      </c>
      <c r="M542" s="2" t="n">
        <v>4</v>
      </c>
      <c r="N542" s="2" t="n">
        <v>13</v>
      </c>
      <c r="O542" s="2" t="n">
        <v>350</v>
      </c>
      <c r="P542" s="2" t="n">
        <v>16</v>
      </c>
      <c r="Q542" s="2" t="n">
        <v>146</v>
      </c>
      <c r="R542" s="2" t="n">
        <v>26</v>
      </c>
      <c r="S542" s="2" t="n">
        <v>12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10</v>
      </c>
      <c r="Y542" s="2" t="n">
        <v>10</v>
      </c>
      <c r="Z542" s="2" t="n">
        <v>0</v>
      </c>
      <c r="AA542" s="2" t="n">
        <v>1</v>
      </c>
      <c r="AB542" s="8" t="n">
        <v>0.07833294446</v>
      </c>
      <c r="AC542" s="8" t="n">
        <v>0.05263450209</v>
      </c>
      <c r="AD542" s="8" t="n">
        <v>0.05334317824</v>
      </c>
      <c r="AE542" s="2" t="n">
        <v>1</v>
      </c>
      <c r="AF542" s="8" t="n">
        <v>4.52497</v>
      </c>
      <c r="AG542" s="8" t="n">
        <v>-0.2169187105</v>
      </c>
      <c r="AH542" s="8" t="n">
        <v>-0.9761895469</v>
      </c>
      <c r="AI542" s="8" t="n">
        <v>0.0004915295941</v>
      </c>
      <c r="AJ542" s="8" t="n">
        <v>0.9761862811</v>
      </c>
      <c r="AK542" s="8" t="n">
        <v>-0.2169192567</v>
      </c>
      <c r="AL542" s="8" t="n">
        <v>-0.002525994368</v>
      </c>
      <c r="AM542" s="8" t="n">
        <v>0.002572471532</v>
      </c>
      <c r="AN542" s="8" t="n">
        <v>-6.811099464E-005</v>
      </c>
      <c r="AO542" s="8" t="n">
        <v>0.9999966889</v>
      </c>
      <c r="AP542" s="8" t="n">
        <v>-5.198064787</v>
      </c>
      <c r="AQ542" s="8" t="n">
        <v>-0.3802903252</v>
      </c>
      <c r="AR542" s="8" t="n">
        <v>-0.4291594321</v>
      </c>
      <c r="AS542" s="6" t="s">
        <v>268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/>
    </row>
    <row r="543" customFormat="false" ht="15" hidden="false" customHeight="false" outlineLevel="0" collapsed="false">
      <c r="A543" s="6" t="s">
        <v>53</v>
      </c>
      <c r="B543" s="6" t="s">
        <v>52</v>
      </c>
      <c r="C543" s="2" t="n">
        <v>21</v>
      </c>
      <c r="D543" s="6" t="s">
        <v>235</v>
      </c>
      <c r="E543" s="2" t="n">
        <v>1</v>
      </c>
      <c r="F543" s="6" t="s">
        <v>236</v>
      </c>
      <c r="G543" s="8" t="n">
        <v>0.1</v>
      </c>
      <c r="H543" s="6" t="s">
        <v>104</v>
      </c>
      <c r="I543" s="2" t="n">
        <v>51</v>
      </c>
      <c r="J543" s="2" t="n">
        <v>82</v>
      </c>
      <c r="K543" s="2" t="n">
        <v>51</v>
      </c>
      <c r="L543" s="2" t="n">
        <v>82</v>
      </c>
      <c r="M543" s="2" t="n">
        <v>4</v>
      </c>
      <c r="N543" s="2" t="n">
        <v>13</v>
      </c>
      <c r="O543" s="2" t="n">
        <v>350</v>
      </c>
      <c r="P543" s="2" t="n">
        <v>16</v>
      </c>
      <c r="Q543" s="2" t="n">
        <v>146</v>
      </c>
      <c r="R543" s="2" t="n">
        <v>26</v>
      </c>
      <c r="S543" s="2" t="n">
        <v>12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10</v>
      </c>
      <c r="Y543" s="2" t="n">
        <v>10</v>
      </c>
      <c r="Z543" s="2" t="n">
        <v>10</v>
      </c>
      <c r="AA543" s="2" t="n">
        <v>1</v>
      </c>
      <c r="AB543" s="8" t="n">
        <v>0.07833294446</v>
      </c>
      <c r="AC543" s="8" t="n">
        <v>0.05263450209</v>
      </c>
      <c r="AD543" s="8" t="n">
        <v>0.05334317824</v>
      </c>
      <c r="AE543" s="2" t="n">
        <v>1</v>
      </c>
      <c r="AF543" s="8" t="n">
        <v>5.207615</v>
      </c>
      <c r="AG543" s="8" t="n">
        <v>-0.2169187105</v>
      </c>
      <c r="AH543" s="8" t="n">
        <v>-0.9761895469</v>
      </c>
      <c r="AI543" s="8" t="n">
        <v>0.0004915295941</v>
      </c>
      <c r="AJ543" s="8" t="n">
        <v>0.9761862811</v>
      </c>
      <c r="AK543" s="8" t="n">
        <v>-0.2169192567</v>
      </c>
      <c r="AL543" s="8" t="n">
        <v>-0.002525994368</v>
      </c>
      <c r="AM543" s="8" t="n">
        <v>0.002572471532</v>
      </c>
      <c r="AN543" s="8" t="n">
        <v>-6.811099464E-005</v>
      </c>
      <c r="AO543" s="8" t="n">
        <v>0.9999966889</v>
      </c>
      <c r="AP543" s="8" t="n">
        <v>-5.198064787</v>
      </c>
      <c r="AQ543" s="8" t="n">
        <v>-0.3802903252</v>
      </c>
      <c r="AR543" s="8" t="n">
        <v>-0.4291594321</v>
      </c>
      <c r="AS543" s="6" t="s">
        <v>268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/>
    </row>
    <row r="544" customFormat="false" ht="15" hidden="false" customHeight="false" outlineLevel="0" collapsed="false">
      <c r="A544" s="6" t="s">
        <v>53</v>
      </c>
      <c r="B544" s="6" t="s">
        <v>51</v>
      </c>
      <c r="C544" s="2" t="n">
        <v>21</v>
      </c>
      <c r="D544" s="6" t="s">
        <v>237</v>
      </c>
      <c r="E544" s="2" t="n">
        <v>1</v>
      </c>
      <c r="F544" s="6" t="s">
        <v>238</v>
      </c>
      <c r="G544" s="8" t="n">
        <v>0.1</v>
      </c>
      <c r="H544" s="6" t="s">
        <v>104</v>
      </c>
      <c r="I544" s="2" t="n">
        <v>51</v>
      </c>
      <c r="J544" s="2" t="n">
        <v>92</v>
      </c>
      <c r="K544" s="2" t="n">
        <v>51</v>
      </c>
      <c r="L544" s="2" t="n">
        <v>92</v>
      </c>
      <c r="M544" s="2" t="n">
        <v>1</v>
      </c>
      <c r="N544" s="2" t="n">
        <v>14</v>
      </c>
      <c r="O544" s="2" t="n">
        <v>336</v>
      </c>
      <c r="P544" s="2" t="n">
        <v>20</v>
      </c>
      <c r="Q544" s="2" t="n">
        <v>169</v>
      </c>
      <c r="R544" s="2" t="n">
        <v>29</v>
      </c>
      <c r="S544" s="2" t="n">
        <v>14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15</v>
      </c>
      <c r="Y544" s="2" t="n">
        <v>15</v>
      </c>
      <c r="Z544" s="2" t="n">
        <v>0</v>
      </c>
      <c r="AA544" s="2" t="n">
        <v>1</v>
      </c>
      <c r="AB544" s="8" t="n">
        <v>0.6182276297</v>
      </c>
      <c r="AC544" s="8" t="n">
        <v>0.1602923305</v>
      </c>
      <c r="AD544" s="8" t="n">
        <v>0.1644993179</v>
      </c>
      <c r="AE544" s="2" t="n">
        <v>1</v>
      </c>
      <c r="AF544" s="8" t="n">
        <v>3.10278</v>
      </c>
      <c r="AG544" s="8" t="n">
        <v>0.9559827962</v>
      </c>
      <c r="AH544" s="8" t="n">
        <v>-0.2934178797</v>
      </c>
      <c r="AI544" s="8" t="n">
        <v>-0.001685630045</v>
      </c>
      <c r="AJ544" s="8" t="n">
        <v>0.293419479</v>
      </c>
      <c r="AK544" s="8" t="n">
        <v>0.9559294505</v>
      </c>
      <c r="AL544" s="8" t="n">
        <v>0.01019288894</v>
      </c>
      <c r="AM544" s="8" t="n">
        <v>-0.001379432456</v>
      </c>
      <c r="AN544" s="8" t="n">
        <v>-0.01023882315</v>
      </c>
      <c r="AO544" s="8" t="n">
        <v>0.9999466304</v>
      </c>
      <c r="AP544" s="8" t="n">
        <v>5.217981851</v>
      </c>
      <c r="AQ544" s="8" t="n">
        <v>6.874600762</v>
      </c>
      <c r="AR544" s="8" t="n">
        <v>0.8237031913</v>
      </c>
      <c r="AS544" s="6" t="s">
        <v>268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/>
    </row>
    <row r="545" customFormat="false" ht="15" hidden="false" customHeight="false" outlineLevel="0" collapsed="false">
      <c r="A545" s="6" t="s">
        <v>53</v>
      </c>
      <c r="B545" s="6" t="s">
        <v>52</v>
      </c>
      <c r="C545" s="2" t="n">
        <v>21</v>
      </c>
      <c r="D545" s="6" t="s">
        <v>237</v>
      </c>
      <c r="E545" s="2" t="n">
        <v>1</v>
      </c>
      <c r="F545" s="6" t="s">
        <v>238</v>
      </c>
      <c r="G545" s="8" t="n">
        <v>0.1</v>
      </c>
      <c r="H545" s="6" t="s">
        <v>104</v>
      </c>
      <c r="I545" s="2" t="n">
        <v>51</v>
      </c>
      <c r="J545" s="2" t="n">
        <v>92</v>
      </c>
      <c r="K545" s="2" t="n">
        <v>51</v>
      </c>
      <c r="L545" s="2" t="n">
        <v>92</v>
      </c>
      <c r="M545" s="2" t="n">
        <v>1</v>
      </c>
      <c r="N545" s="2" t="n">
        <v>14</v>
      </c>
      <c r="O545" s="2" t="n">
        <v>336</v>
      </c>
      <c r="P545" s="2" t="n">
        <v>20</v>
      </c>
      <c r="Q545" s="2" t="n">
        <v>169</v>
      </c>
      <c r="R545" s="2" t="n">
        <v>29</v>
      </c>
      <c r="S545" s="2" t="n">
        <v>14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15</v>
      </c>
      <c r="Y545" s="2" t="n">
        <v>15</v>
      </c>
      <c r="Z545" s="2" t="n">
        <v>13</v>
      </c>
      <c r="AA545" s="2" t="n">
        <v>1</v>
      </c>
      <c r="AB545" s="8" t="n">
        <v>0.273989528</v>
      </c>
      <c r="AC545" s="8" t="n">
        <v>0.1277055136</v>
      </c>
      <c r="AD545" s="8" t="n">
        <v>0.1294231185</v>
      </c>
      <c r="AE545" s="2" t="n">
        <v>1</v>
      </c>
      <c r="AF545" s="8" t="n">
        <v>3.875998</v>
      </c>
      <c r="AG545" s="8" t="n">
        <v>0.9559080354</v>
      </c>
      <c r="AH545" s="8" t="n">
        <v>-0.2936384917</v>
      </c>
      <c r="AI545" s="8" t="n">
        <v>0.004032875612</v>
      </c>
      <c r="AJ545" s="8" t="n">
        <v>0.2936483128</v>
      </c>
      <c r="AK545" s="8" t="n">
        <v>0.9559112291</v>
      </c>
      <c r="AL545" s="8" t="n">
        <v>-0.002095337075</v>
      </c>
      <c r="AM545" s="8" t="n">
        <v>-0.003239799465</v>
      </c>
      <c r="AN545" s="8" t="n">
        <v>0.003187196666</v>
      </c>
      <c r="AO545" s="8" t="n">
        <v>0.9999896727</v>
      </c>
      <c r="AP545" s="8" t="n">
        <v>5.22207747</v>
      </c>
      <c r="AQ545" s="8" t="n">
        <v>6.865069273</v>
      </c>
      <c r="AR545" s="8" t="n">
        <v>0.7912760763</v>
      </c>
      <c r="AS545" s="6" t="s">
        <v>268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/>
    </row>
    <row r="546" customFormat="false" ht="15" hidden="false" customHeight="false" outlineLevel="0" collapsed="false">
      <c r="A546" s="6" t="s">
        <v>53</v>
      </c>
      <c r="B546" s="6" t="s">
        <v>51</v>
      </c>
      <c r="C546" s="2" t="n">
        <v>22</v>
      </c>
      <c r="D546" s="6" t="s">
        <v>235</v>
      </c>
      <c r="E546" s="2" t="n">
        <v>1</v>
      </c>
      <c r="F546" s="6" t="s">
        <v>239</v>
      </c>
      <c r="G546" s="8" t="n">
        <v>0.1</v>
      </c>
      <c r="H546" s="6" t="s">
        <v>104</v>
      </c>
      <c r="I546" s="2" t="n">
        <v>55</v>
      </c>
      <c r="J546" s="2" t="n">
        <v>87</v>
      </c>
      <c r="K546" s="2" t="n">
        <v>55</v>
      </c>
      <c r="L546" s="2" t="n">
        <v>87</v>
      </c>
      <c r="M546" s="2" t="n">
        <v>8</v>
      </c>
      <c r="N546" s="2" t="n">
        <v>9</v>
      </c>
      <c r="O546" s="2" t="n">
        <v>325</v>
      </c>
      <c r="P546" s="2" t="n">
        <v>7</v>
      </c>
      <c r="Q546" s="2" t="n">
        <v>83</v>
      </c>
      <c r="R546" s="2" t="n">
        <v>33</v>
      </c>
      <c r="S546" s="2" t="n">
        <v>5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29</v>
      </c>
      <c r="Y546" s="2" t="n">
        <v>29</v>
      </c>
      <c r="Z546" s="2" t="n">
        <v>0</v>
      </c>
      <c r="AA546" s="2" t="n">
        <v>1</v>
      </c>
      <c r="AB546" s="8" t="n">
        <v>0.1965174551</v>
      </c>
      <c r="AC546" s="8" t="n">
        <v>0.06054642332</v>
      </c>
      <c r="AD546" s="8" t="n">
        <v>0.06164024275</v>
      </c>
      <c r="AE546" s="2" t="n">
        <v>1</v>
      </c>
      <c r="AF546" s="8" t="n">
        <v>35.469362</v>
      </c>
      <c r="AG546" s="8" t="n">
        <v>-0.2159728968</v>
      </c>
      <c r="AH546" s="8" t="n">
        <v>-0.9763937209</v>
      </c>
      <c r="AI546" s="8" t="n">
        <v>0.003318073396</v>
      </c>
      <c r="AJ546" s="8" t="n">
        <v>0.9763836661</v>
      </c>
      <c r="AK546" s="8" t="n">
        <v>-0.2159874453</v>
      </c>
      <c r="AL546" s="8" t="n">
        <v>-0.004935594871</v>
      </c>
      <c r="AM546" s="8" t="n">
        <v>0.005535746037</v>
      </c>
      <c r="AN546" s="8" t="n">
        <v>0.002173757945</v>
      </c>
      <c r="AO546" s="8" t="n">
        <v>0.999982315</v>
      </c>
      <c r="AP546" s="8" t="n">
        <v>-5.183174567</v>
      </c>
      <c r="AQ546" s="8" t="n">
        <v>-0.4005573881</v>
      </c>
      <c r="AR546" s="8" t="n">
        <v>-0.4241766864</v>
      </c>
      <c r="AS546" s="6" t="s">
        <v>268</v>
      </c>
      <c r="AT546" s="2" t="n">
        <v>1</v>
      </c>
      <c r="AU546" s="2" t="n">
        <v>1</v>
      </c>
      <c r="AV546" s="2" t="n">
        <v>4783</v>
      </c>
      <c r="AW546" s="2" t="n">
        <v>29</v>
      </c>
      <c r="AX546" s="8" t="n">
        <v>0.05140273335</v>
      </c>
    </row>
    <row r="547" customFormat="false" ht="15" hidden="false" customHeight="false" outlineLevel="0" collapsed="false">
      <c r="A547" s="6" t="s">
        <v>53</v>
      </c>
      <c r="B547" s="6" t="s">
        <v>52</v>
      </c>
      <c r="C547" s="2" t="n">
        <v>22</v>
      </c>
      <c r="D547" s="6" t="s">
        <v>235</v>
      </c>
      <c r="E547" s="2" t="n">
        <v>1</v>
      </c>
      <c r="F547" s="6" t="s">
        <v>239</v>
      </c>
      <c r="G547" s="8" t="n">
        <v>0.1</v>
      </c>
      <c r="H547" s="6" t="s">
        <v>104</v>
      </c>
      <c r="I547" s="2" t="n">
        <v>55</v>
      </c>
      <c r="J547" s="2" t="n">
        <v>87</v>
      </c>
      <c r="K547" s="2" t="n">
        <v>55</v>
      </c>
      <c r="L547" s="2" t="n">
        <v>87</v>
      </c>
      <c r="M547" s="2" t="n">
        <v>8</v>
      </c>
      <c r="N547" s="2" t="n">
        <v>9</v>
      </c>
      <c r="O547" s="2" t="n">
        <v>325</v>
      </c>
      <c r="P547" s="2" t="n">
        <v>7</v>
      </c>
      <c r="Q547" s="2" t="n">
        <v>83</v>
      </c>
      <c r="R547" s="2" t="n">
        <v>33</v>
      </c>
      <c r="S547" s="2" t="n">
        <v>5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29</v>
      </c>
      <c r="Y547" s="2" t="n">
        <v>29</v>
      </c>
      <c r="Z547" s="2" t="n">
        <v>29</v>
      </c>
      <c r="AA547" s="2" t="n">
        <v>1</v>
      </c>
      <c r="AB547" s="8" t="n">
        <v>0.1965174551</v>
      </c>
      <c r="AC547" s="8" t="n">
        <v>0.06054642332</v>
      </c>
      <c r="AD547" s="8" t="n">
        <v>0.06164024275</v>
      </c>
      <c r="AE547" s="2" t="n">
        <v>1</v>
      </c>
      <c r="AF547" s="8" t="n">
        <v>36.540609</v>
      </c>
      <c r="AG547" s="8" t="n">
        <v>-0.2159728968</v>
      </c>
      <c r="AH547" s="8" t="n">
        <v>-0.9763937209</v>
      </c>
      <c r="AI547" s="8" t="n">
        <v>0.003318073396</v>
      </c>
      <c r="AJ547" s="8" t="n">
        <v>0.9763836661</v>
      </c>
      <c r="AK547" s="8" t="n">
        <v>-0.2159874453</v>
      </c>
      <c r="AL547" s="8" t="n">
        <v>-0.004935594871</v>
      </c>
      <c r="AM547" s="8" t="n">
        <v>0.005535746037</v>
      </c>
      <c r="AN547" s="8" t="n">
        <v>0.002173757945</v>
      </c>
      <c r="AO547" s="8" t="n">
        <v>0.999982315</v>
      </c>
      <c r="AP547" s="8" t="n">
        <v>-5.183174567</v>
      </c>
      <c r="AQ547" s="8" t="n">
        <v>-0.4005573881</v>
      </c>
      <c r="AR547" s="8" t="n">
        <v>-0.4241766864</v>
      </c>
      <c r="AS547" s="6" t="s">
        <v>268</v>
      </c>
      <c r="AT547" s="2" t="n">
        <v>1</v>
      </c>
      <c r="AU547" s="2" t="n">
        <v>1</v>
      </c>
      <c r="AV547" s="2" t="n">
        <v>4783</v>
      </c>
      <c r="AW547" s="2" t="n">
        <v>29</v>
      </c>
      <c r="AX547" s="8" t="n">
        <v>0.05140273335</v>
      </c>
    </row>
    <row r="548" customFormat="false" ht="15" hidden="false" customHeight="false" outlineLevel="0" collapsed="false">
      <c r="A548" s="6" t="s">
        <v>53</v>
      </c>
      <c r="B548" s="6" t="s">
        <v>51</v>
      </c>
      <c r="C548" s="2" t="n">
        <v>22</v>
      </c>
      <c r="D548" s="6" t="s">
        <v>237</v>
      </c>
      <c r="E548" s="2" t="n">
        <v>1</v>
      </c>
      <c r="F548" s="6" t="s">
        <v>240</v>
      </c>
      <c r="G548" s="8" t="n">
        <v>0.1</v>
      </c>
      <c r="H548" s="6" t="s">
        <v>104</v>
      </c>
      <c r="I548" s="2" t="n">
        <v>55</v>
      </c>
      <c r="J548" s="2" t="n">
        <v>88</v>
      </c>
      <c r="K548" s="2" t="n">
        <v>55</v>
      </c>
      <c r="L548" s="2" t="n">
        <v>88</v>
      </c>
      <c r="M548" s="2" t="n">
        <v>7</v>
      </c>
      <c r="N548" s="2" t="n">
        <v>10</v>
      </c>
      <c r="O548" s="2" t="n">
        <v>312</v>
      </c>
      <c r="P548" s="2" t="n">
        <v>14</v>
      </c>
      <c r="Q548" s="2" t="n">
        <v>125</v>
      </c>
      <c r="R548" s="2" t="n">
        <v>35</v>
      </c>
      <c r="S548" s="2" t="n">
        <v>9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8</v>
      </c>
      <c r="Y548" s="2" t="n">
        <v>8</v>
      </c>
      <c r="Z548" s="2" t="n">
        <v>0</v>
      </c>
      <c r="AA548" s="2" t="n">
        <v>1</v>
      </c>
      <c r="AB548" s="8" t="n">
        <v>0.1179202152</v>
      </c>
      <c r="AC548" s="8" t="n">
        <v>0.07935471212</v>
      </c>
      <c r="AD548" s="8" t="n">
        <v>0.08001891818</v>
      </c>
      <c r="AE548" s="2" t="n">
        <v>1</v>
      </c>
      <c r="AF548" s="8" t="n">
        <v>2.947239</v>
      </c>
      <c r="AG548" s="8" t="n">
        <v>0.9560533055</v>
      </c>
      <c r="AH548" s="8" t="n">
        <v>-0.2931928981</v>
      </c>
      <c r="AI548" s="8" t="n">
        <v>3.972451968E-005</v>
      </c>
      <c r="AJ548" s="8" t="n">
        <v>0.2931926129</v>
      </c>
      <c r="AK548" s="8" t="n">
        <v>0.9560525477</v>
      </c>
      <c r="AL548" s="8" t="n">
        <v>0.001271883854</v>
      </c>
      <c r="AM548" s="8" t="n">
        <v>-0.0004108860415</v>
      </c>
      <c r="AN548" s="8" t="n">
        <v>-0.001204341827</v>
      </c>
      <c r="AO548" s="8" t="n">
        <v>0.9999991904</v>
      </c>
      <c r="AP548" s="8" t="n">
        <v>5.239158657</v>
      </c>
      <c r="AQ548" s="8" t="n">
        <v>6.855227384</v>
      </c>
      <c r="AR548" s="8" t="n">
        <v>0.7375902877</v>
      </c>
      <c r="AS548" s="6" t="s">
        <v>268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/>
    </row>
    <row r="549" customFormat="false" ht="15" hidden="false" customHeight="false" outlineLevel="0" collapsed="false">
      <c r="A549" s="6" t="s">
        <v>53</v>
      </c>
      <c r="B549" s="6" t="s">
        <v>52</v>
      </c>
      <c r="C549" s="2" t="n">
        <v>22</v>
      </c>
      <c r="D549" s="6" t="s">
        <v>237</v>
      </c>
      <c r="E549" s="2" t="n">
        <v>1</v>
      </c>
      <c r="F549" s="6" t="s">
        <v>240</v>
      </c>
      <c r="G549" s="8" t="n">
        <v>0.1</v>
      </c>
      <c r="H549" s="6" t="s">
        <v>104</v>
      </c>
      <c r="I549" s="2" t="n">
        <v>55</v>
      </c>
      <c r="J549" s="2" t="n">
        <v>88</v>
      </c>
      <c r="K549" s="2" t="n">
        <v>55</v>
      </c>
      <c r="L549" s="2" t="n">
        <v>88</v>
      </c>
      <c r="M549" s="2" t="n">
        <v>7</v>
      </c>
      <c r="N549" s="2" t="n">
        <v>10</v>
      </c>
      <c r="O549" s="2" t="n">
        <v>312</v>
      </c>
      <c r="P549" s="2" t="n">
        <v>14</v>
      </c>
      <c r="Q549" s="2" t="n">
        <v>125</v>
      </c>
      <c r="R549" s="2" t="n">
        <v>35</v>
      </c>
      <c r="S549" s="2" t="n">
        <v>9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8</v>
      </c>
      <c r="Y549" s="2" t="n">
        <v>8</v>
      </c>
      <c r="Z549" s="2" t="n">
        <v>8</v>
      </c>
      <c r="AA549" s="2" t="n">
        <v>1</v>
      </c>
      <c r="AB549" s="8" t="n">
        <v>0.1179202152</v>
      </c>
      <c r="AC549" s="8" t="n">
        <v>0.07935471212</v>
      </c>
      <c r="AD549" s="8" t="n">
        <v>0.08001891818</v>
      </c>
      <c r="AE549" s="2" t="n">
        <v>1</v>
      </c>
      <c r="AF549" s="8" t="n">
        <v>3.610544</v>
      </c>
      <c r="AG549" s="8" t="n">
        <v>0.9560533055</v>
      </c>
      <c r="AH549" s="8" t="n">
        <v>-0.2931928981</v>
      </c>
      <c r="AI549" s="8" t="n">
        <v>3.972451968E-005</v>
      </c>
      <c r="AJ549" s="8" t="n">
        <v>0.2931926129</v>
      </c>
      <c r="AK549" s="8" t="n">
        <v>0.9560525477</v>
      </c>
      <c r="AL549" s="8" t="n">
        <v>0.001271883854</v>
      </c>
      <c r="AM549" s="8" t="n">
        <v>-0.0004108860415</v>
      </c>
      <c r="AN549" s="8" t="n">
        <v>-0.001204341827</v>
      </c>
      <c r="AO549" s="8" t="n">
        <v>0.9999991904</v>
      </c>
      <c r="AP549" s="8" t="n">
        <v>5.239158657</v>
      </c>
      <c r="AQ549" s="8" t="n">
        <v>6.855227384</v>
      </c>
      <c r="AR549" s="8" t="n">
        <v>0.7375902877</v>
      </c>
      <c r="AS549" s="6" t="s">
        <v>268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/>
    </row>
    <row r="550" customFormat="false" ht="15" hidden="false" customHeight="false" outlineLevel="0" collapsed="false">
      <c r="A550" s="6" t="s">
        <v>53</v>
      </c>
      <c r="B550" s="6" t="s">
        <v>51</v>
      </c>
      <c r="C550" s="2" t="n">
        <v>23</v>
      </c>
      <c r="D550" s="6" t="s">
        <v>235</v>
      </c>
      <c r="E550" s="2" t="n">
        <v>1</v>
      </c>
      <c r="F550" s="6" t="s">
        <v>241</v>
      </c>
      <c r="G550" s="8" t="n">
        <v>0.1</v>
      </c>
      <c r="H550" s="6" t="s">
        <v>104</v>
      </c>
      <c r="I550" s="2" t="n">
        <v>54</v>
      </c>
      <c r="J550" s="2" t="n">
        <v>84</v>
      </c>
      <c r="K550" s="2" t="n">
        <v>54</v>
      </c>
      <c r="L550" s="2" t="n">
        <v>84</v>
      </c>
      <c r="M550" s="2" t="n">
        <v>3</v>
      </c>
      <c r="N550" s="2" t="n">
        <v>13</v>
      </c>
      <c r="O550" s="2" t="n">
        <v>330</v>
      </c>
      <c r="P550" s="2" t="n">
        <v>9</v>
      </c>
      <c r="Q550" s="2" t="n">
        <v>76</v>
      </c>
      <c r="R550" s="2" t="n">
        <v>36</v>
      </c>
      <c r="S550" s="2" t="n">
        <v>4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27</v>
      </c>
      <c r="Y550" s="2" t="n">
        <v>27</v>
      </c>
      <c r="Z550" s="2" t="n">
        <v>0</v>
      </c>
      <c r="AA550" s="2" t="n">
        <v>1</v>
      </c>
      <c r="AB550" s="8" t="n">
        <v>0.1713594262</v>
      </c>
      <c r="AC550" s="8" t="n">
        <v>0.05076028061</v>
      </c>
      <c r="AD550" s="8" t="n">
        <v>0.05264026105</v>
      </c>
      <c r="AE550" s="2" t="n">
        <v>1</v>
      </c>
      <c r="AF550" s="8" t="n">
        <v>31.434537</v>
      </c>
      <c r="AG550" s="8" t="n">
        <v>-0.2169518692</v>
      </c>
      <c r="AH550" s="8" t="n">
        <v>-0.9761775261</v>
      </c>
      <c r="AI550" s="8" t="n">
        <v>0.003053507352</v>
      </c>
      <c r="AJ550" s="8" t="n">
        <v>0.9761735375</v>
      </c>
      <c r="AK550" s="8" t="n">
        <v>-0.2169621149</v>
      </c>
      <c r="AL550" s="8" t="n">
        <v>-0.003558842428</v>
      </c>
      <c r="AM550" s="8" t="n">
        <v>0.00413655741</v>
      </c>
      <c r="AN550" s="8" t="n">
        <v>0.002208655556</v>
      </c>
      <c r="AO550" s="8" t="n">
        <v>0.9999890053</v>
      </c>
      <c r="AP550" s="8" t="n">
        <v>-5.194843738</v>
      </c>
      <c r="AQ550" s="8" t="n">
        <v>-0.3813554602</v>
      </c>
      <c r="AR550" s="8" t="n">
        <v>-0.4312356885</v>
      </c>
      <c r="AS550" s="6" t="s">
        <v>268</v>
      </c>
      <c r="AT550" s="2" t="n">
        <v>1</v>
      </c>
      <c r="AU550" s="2" t="n">
        <v>1</v>
      </c>
      <c r="AV550" s="2" t="n">
        <v>4352</v>
      </c>
      <c r="AW550" s="2" t="n">
        <v>27</v>
      </c>
      <c r="AX550" s="8" t="n">
        <v>0.05782345351</v>
      </c>
    </row>
    <row r="551" customFormat="false" ht="15" hidden="false" customHeight="false" outlineLevel="0" collapsed="false">
      <c r="A551" s="6" t="s">
        <v>53</v>
      </c>
      <c r="B551" s="6" t="s">
        <v>52</v>
      </c>
      <c r="C551" s="2" t="n">
        <v>23</v>
      </c>
      <c r="D551" s="6" t="s">
        <v>235</v>
      </c>
      <c r="E551" s="2" t="n">
        <v>1</v>
      </c>
      <c r="F551" s="6" t="s">
        <v>241</v>
      </c>
      <c r="G551" s="8" t="n">
        <v>0.1</v>
      </c>
      <c r="H551" s="6" t="s">
        <v>104</v>
      </c>
      <c r="I551" s="2" t="n">
        <v>54</v>
      </c>
      <c r="J551" s="2" t="n">
        <v>84</v>
      </c>
      <c r="K551" s="2" t="n">
        <v>54</v>
      </c>
      <c r="L551" s="2" t="n">
        <v>84</v>
      </c>
      <c r="M551" s="2" t="n">
        <v>3</v>
      </c>
      <c r="N551" s="2" t="n">
        <v>13</v>
      </c>
      <c r="O551" s="2" t="n">
        <v>330</v>
      </c>
      <c r="P551" s="2" t="n">
        <v>9</v>
      </c>
      <c r="Q551" s="2" t="n">
        <v>76</v>
      </c>
      <c r="R551" s="2" t="n">
        <v>36</v>
      </c>
      <c r="S551" s="2" t="n">
        <v>4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27</v>
      </c>
      <c r="Y551" s="2" t="n">
        <v>27</v>
      </c>
      <c r="Z551" s="2" t="n">
        <v>27</v>
      </c>
      <c r="AA551" s="2" t="n">
        <v>1</v>
      </c>
      <c r="AB551" s="8" t="n">
        <v>0.1713594262</v>
      </c>
      <c r="AC551" s="8" t="n">
        <v>0.05076028061</v>
      </c>
      <c r="AD551" s="8" t="n">
        <v>0.05264026105</v>
      </c>
      <c r="AE551" s="2" t="n">
        <v>1</v>
      </c>
      <c r="AF551" s="8" t="n">
        <v>32.501301</v>
      </c>
      <c r="AG551" s="8" t="n">
        <v>-0.2169518692</v>
      </c>
      <c r="AH551" s="8" t="n">
        <v>-0.9761775261</v>
      </c>
      <c r="AI551" s="8" t="n">
        <v>0.003053507352</v>
      </c>
      <c r="AJ551" s="8" t="n">
        <v>0.9761735375</v>
      </c>
      <c r="AK551" s="8" t="n">
        <v>-0.2169621149</v>
      </c>
      <c r="AL551" s="8" t="n">
        <v>-0.003558842428</v>
      </c>
      <c r="AM551" s="8" t="n">
        <v>0.00413655741</v>
      </c>
      <c r="AN551" s="8" t="n">
        <v>0.002208655556</v>
      </c>
      <c r="AO551" s="8" t="n">
        <v>0.9999890053</v>
      </c>
      <c r="AP551" s="8" t="n">
        <v>-5.194843738</v>
      </c>
      <c r="AQ551" s="8" t="n">
        <v>-0.3813554602</v>
      </c>
      <c r="AR551" s="8" t="n">
        <v>-0.4312356885</v>
      </c>
      <c r="AS551" s="6" t="s">
        <v>268</v>
      </c>
      <c r="AT551" s="2" t="n">
        <v>1</v>
      </c>
      <c r="AU551" s="2" t="n">
        <v>1</v>
      </c>
      <c r="AV551" s="2" t="n">
        <v>4352</v>
      </c>
      <c r="AW551" s="2" t="n">
        <v>27</v>
      </c>
      <c r="AX551" s="8" t="n">
        <v>0.05782345351</v>
      </c>
    </row>
    <row r="552" customFormat="false" ht="15" hidden="false" customHeight="false" outlineLevel="0" collapsed="false">
      <c r="A552" s="6" t="s">
        <v>53</v>
      </c>
      <c r="B552" s="6" t="s">
        <v>51</v>
      </c>
      <c r="C552" s="2" t="n">
        <v>23</v>
      </c>
      <c r="D552" s="6" t="s">
        <v>237</v>
      </c>
      <c r="E552" s="2" t="n">
        <v>1</v>
      </c>
      <c r="F552" s="6" t="s">
        <v>242</v>
      </c>
      <c r="G552" s="8" t="n">
        <v>0.1</v>
      </c>
      <c r="H552" s="6" t="s">
        <v>104</v>
      </c>
      <c r="I552" s="2" t="n">
        <v>54</v>
      </c>
      <c r="J552" s="2" t="n">
        <v>88</v>
      </c>
      <c r="K552" s="2" t="n">
        <v>54</v>
      </c>
      <c r="L552" s="2" t="n">
        <v>88</v>
      </c>
      <c r="M552" s="2" t="n">
        <v>1</v>
      </c>
      <c r="N552" s="2" t="n">
        <v>6</v>
      </c>
      <c r="O552" s="2" t="n">
        <v>343</v>
      </c>
      <c r="P552" s="2" t="n">
        <v>13</v>
      </c>
      <c r="Q552" s="2" t="n">
        <v>123</v>
      </c>
      <c r="R552" s="2" t="n">
        <v>23</v>
      </c>
      <c r="S552" s="2" t="n">
        <v>10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8</v>
      </c>
      <c r="Y552" s="2" t="n">
        <v>8</v>
      </c>
      <c r="Z552" s="2" t="n">
        <v>0</v>
      </c>
      <c r="AA552" s="2" t="n">
        <v>1</v>
      </c>
      <c r="AB552" s="8" t="n">
        <v>0.2769841244</v>
      </c>
      <c r="AC552" s="8" t="n">
        <v>0.08292590976</v>
      </c>
      <c r="AD552" s="8" t="n">
        <v>0.08526486439</v>
      </c>
      <c r="AE552" s="2" t="n">
        <v>1</v>
      </c>
      <c r="AF552" s="8" t="n">
        <v>3.142908</v>
      </c>
      <c r="AG552" s="8" t="n">
        <v>0.9556865527</v>
      </c>
      <c r="AH552" s="8" t="n">
        <v>-0.294377939</v>
      </c>
      <c r="AI552" s="8" t="n">
        <v>-0.002200438364</v>
      </c>
      <c r="AJ552" s="8" t="n">
        <v>0.2943644466</v>
      </c>
      <c r="AK552" s="8" t="n">
        <v>0.9556801468</v>
      </c>
      <c r="AL552" s="8" t="n">
        <v>-0.005002961095</v>
      </c>
      <c r="AM552" s="8" t="n">
        <v>0.003575676634</v>
      </c>
      <c r="AN552" s="8" t="n">
        <v>0.004133531821</v>
      </c>
      <c r="AO552" s="8" t="n">
        <v>0.9999850641</v>
      </c>
      <c r="AP552" s="8" t="n">
        <v>5.221113766</v>
      </c>
      <c r="AQ552" s="8" t="n">
        <v>6.861359899</v>
      </c>
      <c r="AR552" s="8" t="n">
        <v>0.7463711348</v>
      </c>
      <c r="AS552" s="6" t="s">
        <v>268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/>
    </row>
    <row r="553" customFormat="false" ht="15" hidden="false" customHeight="false" outlineLevel="0" collapsed="false">
      <c r="A553" s="6" t="s">
        <v>53</v>
      </c>
      <c r="B553" s="6" t="s">
        <v>52</v>
      </c>
      <c r="C553" s="2" t="n">
        <v>23</v>
      </c>
      <c r="D553" s="6" t="s">
        <v>237</v>
      </c>
      <c r="E553" s="2" t="n">
        <v>1</v>
      </c>
      <c r="F553" s="6" t="s">
        <v>242</v>
      </c>
      <c r="G553" s="8" t="n">
        <v>0.1</v>
      </c>
      <c r="H553" s="6" t="s">
        <v>104</v>
      </c>
      <c r="I553" s="2" t="n">
        <v>54</v>
      </c>
      <c r="J553" s="2" t="n">
        <v>88</v>
      </c>
      <c r="K553" s="2" t="n">
        <v>54</v>
      </c>
      <c r="L553" s="2" t="n">
        <v>88</v>
      </c>
      <c r="M553" s="2" t="n">
        <v>1</v>
      </c>
      <c r="N553" s="2" t="n">
        <v>6</v>
      </c>
      <c r="O553" s="2" t="n">
        <v>343</v>
      </c>
      <c r="P553" s="2" t="n">
        <v>13</v>
      </c>
      <c r="Q553" s="2" t="n">
        <v>123</v>
      </c>
      <c r="R553" s="2" t="n">
        <v>23</v>
      </c>
      <c r="S553" s="2" t="n">
        <v>10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8</v>
      </c>
      <c r="Y553" s="2" t="n">
        <v>8</v>
      </c>
      <c r="Z553" s="2" t="n">
        <v>8</v>
      </c>
      <c r="AA553" s="2" t="n">
        <v>1</v>
      </c>
      <c r="AB553" s="8" t="n">
        <v>0.2769841244</v>
      </c>
      <c r="AC553" s="8" t="n">
        <v>0.08292590976</v>
      </c>
      <c r="AD553" s="8" t="n">
        <v>0.08526486439</v>
      </c>
      <c r="AE553" s="2" t="n">
        <v>1</v>
      </c>
      <c r="AF553" s="8" t="n">
        <v>3.993144</v>
      </c>
      <c r="AG553" s="8" t="n">
        <v>0.9556865527</v>
      </c>
      <c r="AH553" s="8" t="n">
        <v>-0.294377939</v>
      </c>
      <c r="AI553" s="8" t="n">
        <v>-0.002200438364</v>
      </c>
      <c r="AJ553" s="8" t="n">
        <v>0.2943644466</v>
      </c>
      <c r="AK553" s="8" t="n">
        <v>0.9556801468</v>
      </c>
      <c r="AL553" s="8" t="n">
        <v>-0.005002961095</v>
      </c>
      <c r="AM553" s="8" t="n">
        <v>0.003575676634</v>
      </c>
      <c r="AN553" s="8" t="n">
        <v>0.004133531821</v>
      </c>
      <c r="AO553" s="8" t="n">
        <v>0.9999850641</v>
      </c>
      <c r="AP553" s="8" t="n">
        <v>5.221113766</v>
      </c>
      <c r="AQ553" s="8" t="n">
        <v>6.861359899</v>
      </c>
      <c r="AR553" s="8" t="n">
        <v>0.7463711348</v>
      </c>
      <c r="AS553" s="6" t="s">
        <v>268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/>
    </row>
    <row r="554" customFormat="false" ht="15" hidden="false" customHeight="false" outlineLevel="0" collapsed="false">
      <c r="A554" s="6" t="s">
        <v>53</v>
      </c>
      <c r="B554" s="6" t="s">
        <v>51</v>
      </c>
      <c r="C554" s="2" t="n">
        <v>24</v>
      </c>
      <c r="D554" s="6" t="s">
        <v>235</v>
      </c>
      <c r="E554" s="2" t="n">
        <v>1</v>
      </c>
      <c r="F554" s="6" t="s">
        <v>243</v>
      </c>
      <c r="G554" s="8" t="n">
        <v>0.1</v>
      </c>
      <c r="H554" s="6" t="s">
        <v>104</v>
      </c>
      <c r="I554" s="2" t="n">
        <v>58</v>
      </c>
      <c r="J554" s="2" t="n">
        <v>83</v>
      </c>
      <c r="K554" s="2" t="n">
        <v>58</v>
      </c>
      <c r="L554" s="2" t="n">
        <v>83</v>
      </c>
      <c r="M554" s="2" t="n">
        <v>4</v>
      </c>
      <c r="N554" s="2" t="n">
        <v>9</v>
      </c>
      <c r="O554" s="2" t="n">
        <v>353</v>
      </c>
      <c r="P554" s="2" t="n">
        <v>17</v>
      </c>
      <c r="Q554" s="2" t="n">
        <v>174</v>
      </c>
      <c r="R554" s="2" t="n">
        <v>44</v>
      </c>
      <c r="S554" s="2" t="n">
        <v>13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13</v>
      </c>
      <c r="Y554" s="2" t="n">
        <v>13</v>
      </c>
      <c r="Z554" s="2" t="n">
        <v>0</v>
      </c>
      <c r="AA554" s="2" t="n">
        <v>1</v>
      </c>
      <c r="AB554" s="8" t="n">
        <v>0.2786084058</v>
      </c>
      <c r="AC554" s="8" t="n">
        <v>0.07897462621</v>
      </c>
      <c r="AD554" s="8" t="n">
        <v>0.08120089777</v>
      </c>
      <c r="AE554" s="2" t="n">
        <v>1</v>
      </c>
      <c r="AF554" s="8" t="n">
        <v>3.166175</v>
      </c>
      <c r="AG554" s="8" t="n">
        <v>-0.2152318493</v>
      </c>
      <c r="AH554" s="8" t="n">
        <v>-0.9765498295</v>
      </c>
      <c r="AI554" s="8" t="n">
        <v>0.005067704067</v>
      </c>
      <c r="AJ554" s="8" t="n">
        <v>0.9765559884</v>
      </c>
      <c r="AK554" s="8" t="n">
        <v>-0.2152470452</v>
      </c>
      <c r="AL554" s="8" t="n">
        <v>-0.002666665374</v>
      </c>
      <c r="AM554" s="8" t="n">
        <v>0.003694939943</v>
      </c>
      <c r="AN554" s="8" t="n">
        <v>0.004374945434</v>
      </c>
      <c r="AO554" s="8" t="n">
        <v>0.9999836035</v>
      </c>
      <c r="AP554" s="8" t="n">
        <v>-5.191225087</v>
      </c>
      <c r="AQ554" s="8" t="n">
        <v>-0.3811255146</v>
      </c>
      <c r="AR554" s="8" t="n">
        <v>-0.4030102426</v>
      </c>
      <c r="AS554" s="6" t="s">
        <v>268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/>
    </row>
    <row r="555" customFormat="false" ht="15" hidden="false" customHeight="false" outlineLevel="0" collapsed="false">
      <c r="A555" s="6" t="s">
        <v>53</v>
      </c>
      <c r="B555" s="6" t="s">
        <v>52</v>
      </c>
      <c r="C555" s="2" t="n">
        <v>24</v>
      </c>
      <c r="D555" s="6" t="s">
        <v>235</v>
      </c>
      <c r="E555" s="2" t="n">
        <v>1</v>
      </c>
      <c r="F555" s="6" t="s">
        <v>243</v>
      </c>
      <c r="G555" s="8" t="n">
        <v>0.1</v>
      </c>
      <c r="H555" s="6" t="s">
        <v>104</v>
      </c>
      <c r="I555" s="2" t="n">
        <v>58</v>
      </c>
      <c r="J555" s="2" t="n">
        <v>83</v>
      </c>
      <c r="K555" s="2" t="n">
        <v>58</v>
      </c>
      <c r="L555" s="2" t="n">
        <v>83</v>
      </c>
      <c r="M555" s="2" t="n">
        <v>4</v>
      </c>
      <c r="N555" s="2" t="n">
        <v>9</v>
      </c>
      <c r="O555" s="2" t="n">
        <v>353</v>
      </c>
      <c r="P555" s="2" t="n">
        <v>17</v>
      </c>
      <c r="Q555" s="2" t="n">
        <v>174</v>
      </c>
      <c r="R555" s="2" t="n">
        <v>44</v>
      </c>
      <c r="S555" s="2" t="n">
        <v>13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13</v>
      </c>
      <c r="Y555" s="2" t="n">
        <v>13</v>
      </c>
      <c r="Z555" s="2" t="n">
        <v>13</v>
      </c>
      <c r="AA555" s="2" t="n">
        <v>1</v>
      </c>
      <c r="AB555" s="8" t="n">
        <v>0.2786084058</v>
      </c>
      <c r="AC555" s="8" t="n">
        <v>0.07897462621</v>
      </c>
      <c r="AD555" s="8" t="n">
        <v>0.08120089777</v>
      </c>
      <c r="AE555" s="2" t="n">
        <v>1</v>
      </c>
      <c r="AF555" s="8" t="n">
        <v>4.058044</v>
      </c>
      <c r="AG555" s="8" t="n">
        <v>-0.2152318493</v>
      </c>
      <c r="AH555" s="8" t="n">
        <v>-0.9765498295</v>
      </c>
      <c r="AI555" s="8" t="n">
        <v>0.005067704067</v>
      </c>
      <c r="AJ555" s="8" t="n">
        <v>0.9765559884</v>
      </c>
      <c r="AK555" s="8" t="n">
        <v>-0.2152470452</v>
      </c>
      <c r="AL555" s="8" t="n">
        <v>-0.002666665374</v>
      </c>
      <c r="AM555" s="8" t="n">
        <v>0.003694939943</v>
      </c>
      <c r="AN555" s="8" t="n">
        <v>0.004374945434</v>
      </c>
      <c r="AO555" s="8" t="n">
        <v>0.9999836035</v>
      </c>
      <c r="AP555" s="8" t="n">
        <v>-5.191225087</v>
      </c>
      <c r="AQ555" s="8" t="n">
        <v>-0.3811255146</v>
      </c>
      <c r="AR555" s="8" t="n">
        <v>-0.4030102426</v>
      </c>
      <c r="AS555" s="6" t="s">
        <v>268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/>
    </row>
    <row r="556" customFormat="false" ht="15" hidden="false" customHeight="false" outlineLevel="0" collapsed="false">
      <c r="A556" s="6" t="s">
        <v>53</v>
      </c>
      <c r="B556" s="6" t="s">
        <v>51</v>
      </c>
      <c r="C556" s="2" t="n">
        <v>24</v>
      </c>
      <c r="D556" s="6" t="s">
        <v>237</v>
      </c>
      <c r="E556" s="2" t="n">
        <v>1</v>
      </c>
      <c r="F556" s="6" t="s">
        <v>244</v>
      </c>
      <c r="G556" s="8" t="n">
        <v>0.1</v>
      </c>
      <c r="H556" s="6" t="s">
        <v>104</v>
      </c>
      <c r="I556" s="2" t="n">
        <v>58</v>
      </c>
      <c r="J556" s="2" t="n">
        <v>92</v>
      </c>
      <c r="K556" s="2" t="n">
        <v>58</v>
      </c>
      <c r="L556" s="2" t="n">
        <v>92</v>
      </c>
      <c r="M556" s="2" t="n">
        <v>3</v>
      </c>
      <c r="N556" s="2" t="n">
        <v>10</v>
      </c>
      <c r="O556" s="2" t="n">
        <v>404</v>
      </c>
      <c r="P556" s="2" t="n">
        <v>14</v>
      </c>
      <c r="Q556" s="2" t="n">
        <v>120</v>
      </c>
      <c r="R556" s="2" t="n">
        <v>10</v>
      </c>
      <c r="S556" s="2" t="n">
        <v>11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8</v>
      </c>
      <c r="Y556" s="2" t="n">
        <v>8</v>
      </c>
      <c r="Z556" s="2" t="n">
        <v>0</v>
      </c>
      <c r="AA556" s="2" t="n">
        <v>1</v>
      </c>
      <c r="AB556" s="8" t="n">
        <v>0.1336406466</v>
      </c>
      <c r="AC556" s="8" t="n">
        <v>0.09029559082</v>
      </c>
      <c r="AD556" s="8" t="n">
        <v>0.0910019063</v>
      </c>
      <c r="AE556" s="2" t="n">
        <v>1</v>
      </c>
      <c r="AF556" s="8" t="n">
        <v>4.383241</v>
      </c>
      <c r="AG556" s="8" t="n">
        <v>0.9555194716</v>
      </c>
      <c r="AH556" s="8" t="n">
        <v>-0.2949279607</v>
      </c>
      <c r="AI556" s="8" t="n">
        <v>0.0001931687717</v>
      </c>
      <c r="AJ556" s="8" t="n">
        <v>0.2949274748</v>
      </c>
      <c r="AK556" s="8" t="n">
        <v>0.9555162235</v>
      </c>
      <c r="AL556" s="8" t="n">
        <v>-0.002555640029</v>
      </c>
      <c r="AM556" s="8" t="n">
        <v>0.0005691538068</v>
      </c>
      <c r="AN556" s="8" t="n">
        <v>0.002498934588</v>
      </c>
      <c r="AO556" s="8" t="n">
        <v>0.9999967157</v>
      </c>
      <c r="AP556" s="8" t="n">
        <v>5.219309712</v>
      </c>
      <c r="AQ556" s="8" t="n">
        <v>6.853638297</v>
      </c>
      <c r="AR556" s="8" t="n">
        <v>0.7538601698</v>
      </c>
      <c r="AS556" s="6" t="s">
        <v>268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/>
    </row>
    <row r="557" customFormat="false" ht="15" hidden="false" customHeight="false" outlineLevel="0" collapsed="false">
      <c r="A557" s="6" t="s">
        <v>53</v>
      </c>
      <c r="B557" s="6" t="s">
        <v>52</v>
      </c>
      <c r="C557" s="2" t="n">
        <v>24</v>
      </c>
      <c r="D557" s="6" t="s">
        <v>237</v>
      </c>
      <c r="E557" s="2" t="n">
        <v>1</v>
      </c>
      <c r="F557" s="6" t="s">
        <v>244</v>
      </c>
      <c r="G557" s="8" t="n">
        <v>0.1</v>
      </c>
      <c r="H557" s="6" t="s">
        <v>104</v>
      </c>
      <c r="I557" s="2" t="n">
        <v>58</v>
      </c>
      <c r="J557" s="2" t="n">
        <v>92</v>
      </c>
      <c r="K557" s="2" t="n">
        <v>58</v>
      </c>
      <c r="L557" s="2" t="n">
        <v>92</v>
      </c>
      <c r="M557" s="2" t="n">
        <v>3</v>
      </c>
      <c r="N557" s="2" t="n">
        <v>10</v>
      </c>
      <c r="O557" s="2" t="n">
        <v>404</v>
      </c>
      <c r="P557" s="2" t="n">
        <v>14</v>
      </c>
      <c r="Q557" s="2" t="n">
        <v>120</v>
      </c>
      <c r="R557" s="2" t="n">
        <v>10</v>
      </c>
      <c r="S557" s="2" t="n">
        <v>11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8</v>
      </c>
      <c r="Y557" s="2" t="n">
        <v>8</v>
      </c>
      <c r="Z557" s="2" t="n">
        <v>8</v>
      </c>
      <c r="AA557" s="2" t="n">
        <v>1</v>
      </c>
      <c r="AB557" s="8" t="n">
        <v>0.1336406466</v>
      </c>
      <c r="AC557" s="8" t="n">
        <v>0.09029559082</v>
      </c>
      <c r="AD557" s="8" t="n">
        <v>0.0910019063</v>
      </c>
      <c r="AE557" s="2" t="n">
        <v>1</v>
      </c>
      <c r="AF557" s="8" t="n">
        <v>5.235543</v>
      </c>
      <c r="AG557" s="8" t="n">
        <v>0.9555194716</v>
      </c>
      <c r="AH557" s="8" t="n">
        <v>-0.2949279607</v>
      </c>
      <c r="AI557" s="8" t="n">
        <v>0.0001931687717</v>
      </c>
      <c r="AJ557" s="8" t="n">
        <v>0.2949274748</v>
      </c>
      <c r="AK557" s="8" t="n">
        <v>0.9555162235</v>
      </c>
      <c r="AL557" s="8" t="n">
        <v>-0.002555640029</v>
      </c>
      <c r="AM557" s="8" t="n">
        <v>0.0005691538068</v>
      </c>
      <c r="AN557" s="8" t="n">
        <v>0.002498934588</v>
      </c>
      <c r="AO557" s="8" t="n">
        <v>0.9999967157</v>
      </c>
      <c r="AP557" s="8" t="n">
        <v>5.219309712</v>
      </c>
      <c r="AQ557" s="8" t="n">
        <v>6.853638297</v>
      </c>
      <c r="AR557" s="8" t="n">
        <v>0.7538601698</v>
      </c>
      <c r="AS557" s="6" t="s">
        <v>268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/>
    </row>
    <row r="558" customFormat="false" ht="15" hidden="false" customHeight="false" outlineLevel="0" collapsed="false">
      <c r="A558" s="6" t="s">
        <v>53</v>
      </c>
      <c r="B558" s="6" t="s">
        <v>51</v>
      </c>
      <c r="C558" s="2" t="n">
        <v>25</v>
      </c>
      <c r="D558" s="6" t="s">
        <v>235</v>
      </c>
      <c r="E558" s="2" t="n">
        <v>1</v>
      </c>
      <c r="F558" s="6" t="s">
        <v>245</v>
      </c>
      <c r="G558" s="8" t="n">
        <v>0.1</v>
      </c>
      <c r="H558" s="6" t="s">
        <v>104</v>
      </c>
      <c r="I558" s="2" t="n">
        <v>49</v>
      </c>
      <c r="J558" s="2" t="n">
        <v>79</v>
      </c>
      <c r="K558" s="2" t="n">
        <v>49</v>
      </c>
      <c r="L558" s="2" t="n">
        <v>79</v>
      </c>
      <c r="M558" s="2" t="n">
        <v>3</v>
      </c>
      <c r="N558" s="2" t="n">
        <v>14</v>
      </c>
      <c r="O558" s="2" t="n">
        <v>333</v>
      </c>
      <c r="P558" s="2" t="n">
        <v>18</v>
      </c>
      <c r="Q558" s="2" t="n">
        <v>201</v>
      </c>
      <c r="R558" s="2" t="n">
        <v>31</v>
      </c>
      <c r="S558" s="2" t="n">
        <v>17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14</v>
      </c>
      <c r="Y558" s="2" t="n">
        <v>14</v>
      </c>
      <c r="Z558" s="2" t="n">
        <v>0</v>
      </c>
      <c r="AA558" s="2" t="n">
        <v>1</v>
      </c>
      <c r="AB558" s="8" t="n">
        <v>0.2428778502</v>
      </c>
      <c r="AC558" s="8" t="n">
        <v>0.06180216668</v>
      </c>
      <c r="AD558" s="8" t="n">
        <v>0.06394655845</v>
      </c>
      <c r="AE558" s="2" t="n">
        <v>1</v>
      </c>
      <c r="AF558" s="8" t="n">
        <v>2.66053</v>
      </c>
      <c r="AG558" s="8" t="n">
        <v>-0.2155112821</v>
      </c>
      <c r="AH558" s="8" t="n">
        <v>-0.9764912248</v>
      </c>
      <c r="AI558" s="8" t="n">
        <v>0.004446928833</v>
      </c>
      <c r="AJ558" s="8" t="n">
        <v>0.9764952213</v>
      </c>
      <c r="AK558" s="8" t="n">
        <v>-0.2155238296</v>
      </c>
      <c r="AL558" s="8" t="n">
        <v>-0.002561590261</v>
      </c>
      <c r="AM558" s="8" t="n">
        <v>0.003459789543</v>
      </c>
      <c r="AN558" s="8" t="n">
        <v>0.003790353154</v>
      </c>
      <c r="AO558" s="8" t="n">
        <v>0.9999868315</v>
      </c>
      <c r="AP558" s="8" t="n">
        <v>-5.183335789</v>
      </c>
      <c r="AQ558" s="8" t="n">
        <v>-0.3946936053</v>
      </c>
      <c r="AR558" s="8" t="n">
        <v>-0.4220138113</v>
      </c>
      <c r="AS558" s="6" t="s">
        <v>268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/>
    </row>
    <row r="559" customFormat="false" ht="15" hidden="false" customHeight="false" outlineLevel="0" collapsed="false">
      <c r="A559" s="6" t="s">
        <v>53</v>
      </c>
      <c r="B559" s="6" t="s">
        <v>52</v>
      </c>
      <c r="C559" s="2" t="n">
        <v>25</v>
      </c>
      <c r="D559" s="6" t="s">
        <v>235</v>
      </c>
      <c r="E559" s="2" t="n">
        <v>1</v>
      </c>
      <c r="F559" s="6" t="s">
        <v>245</v>
      </c>
      <c r="G559" s="8" t="n">
        <v>0.1</v>
      </c>
      <c r="H559" s="6" t="s">
        <v>104</v>
      </c>
      <c r="I559" s="2" t="n">
        <v>49</v>
      </c>
      <c r="J559" s="2" t="n">
        <v>79</v>
      </c>
      <c r="K559" s="2" t="n">
        <v>49</v>
      </c>
      <c r="L559" s="2" t="n">
        <v>79</v>
      </c>
      <c r="M559" s="2" t="n">
        <v>3</v>
      </c>
      <c r="N559" s="2" t="n">
        <v>14</v>
      </c>
      <c r="O559" s="2" t="n">
        <v>333</v>
      </c>
      <c r="P559" s="2" t="n">
        <v>18</v>
      </c>
      <c r="Q559" s="2" t="n">
        <v>201</v>
      </c>
      <c r="R559" s="2" t="n">
        <v>31</v>
      </c>
      <c r="S559" s="2" t="n">
        <v>17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14</v>
      </c>
      <c r="Y559" s="2" t="n">
        <v>14</v>
      </c>
      <c r="Z559" s="2" t="n">
        <v>14</v>
      </c>
      <c r="AA559" s="2" t="n">
        <v>1</v>
      </c>
      <c r="AB559" s="8" t="n">
        <v>0.2428778502</v>
      </c>
      <c r="AC559" s="8" t="n">
        <v>0.06180216668</v>
      </c>
      <c r="AD559" s="8" t="n">
        <v>0.06394655845</v>
      </c>
      <c r="AE559" s="2" t="n">
        <v>1</v>
      </c>
      <c r="AF559" s="8" t="n">
        <v>3.46153</v>
      </c>
      <c r="AG559" s="8" t="n">
        <v>-0.2155112821</v>
      </c>
      <c r="AH559" s="8" t="n">
        <v>-0.9764912248</v>
      </c>
      <c r="AI559" s="8" t="n">
        <v>0.004446928833</v>
      </c>
      <c r="AJ559" s="8" t="n">
        <v>0.9764952213</v>
      </c>
      <c r="AK559" s="8" t="n">
        <v>-0.2155238296</v>
      </c>
      <c r="AL559" s="8" t="n">
        <v>-0.002561590261</v>
      </c>
      <c r="AM559" s="8" t="n">
        <v>0.003459789543</v>
      </c>
      <c r="AN559" s="8" t="n">
        <v>0.003790353154</v>
      </c>
      <c r="AO559" s="8" t="n">
        <v>0.9999868315</v>
      </c>
      <c r="AP559" s="8" t="n">
        <v>-5.183335789</v>
      </c>
      <c r="AQ559" s="8" t="n">
        <v>-0.3946936053</v>
      </c>
      <c r="AR559" s="8" t="n">
        <v>-0.4220138113</v>
      </c>
      <c r="AS559" s="6" t="s">
        <v>268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/>
    </row>
    <row r="560" customFormat="false" ht="15" hidden="false" customHeight="false" outlineLevel="0" collapsed="false">
      <c r="A560" s="6" t="s">
        <v>53</v>
      </c>
      <c r="B560" s="6" t="s">
        <v>51</v>
      </c>
      <c r="C560" s="2" t="n">
        <v>25</v>
      </c>
      <c r="D560" s="6" t="s">
        <v>237</v>
      </c>
      <c r="E560" s="2" t="n">
        <v>1</v>
      </c>
      <c r="F560" s="6" t="s">
        <v>246</v>
      </c>
      <c r="G560" s="8" t="n">
        <v>0.1</v>
      </c>
      <c r="H560" s="6" t="s">
        <v>104</v>
      </c>
      <c r="I560" s="2" t="n">
        <v>49</v>
      </c>
      <c r="J560" s="2" t="n">
        <v>84</v>
      </c>
      <c r="K560" s="2" t="n">
        <v>49</v>
      </c>
      <c r="L560" s="2" t="n">
        <v>84</v>
      </c>
      <c r="M560" s="2" t="n">
        <v>4</v>
      </c>
      <c r="N560" s="2" t="n">
        <v>8</v>
      </c>
      <c r="O560" s="2" t="n">
        <v>368</v>
      </c>
      <c r="P560" s="2" t="n">
        <v>17</v>
      </c>
      <c r="Q560" s="2" t="n">
        <v>168</v>
      </c>
      <c r="R560" s="2" t="n">
        <v>28</v>
      </c>
      <c r="S560" s="2" t="n">
        <v>14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13</v>
      </c>
      <c r="Y560" s="2" t="n">
        <v>13</v>
      </c>
      <c r="Z560" s="2" t="n">
        <v>0</v>
      </c>
      <c r="AA560" s="2" t="n">
        <v>1</v>
      </c>
      <c r="AB560" s="8" t="n">
        <v>0.3274348319</v>
      </c>
      <c r="AC560" s="8" t="n">
        <v>0.09769685722</v>
      </c>
      <c r="AD560" s="8" t="n">
        <v>0.1002884923</v>
      </c>
      <c r="AE560" s="2" t="n">
        <v>1</v>
      </c>
      <c r="AF560" s="8" t="n">
        <v>2.54443</v>
      </c>
      <c r="AG560" s="8" t="n">
        <v>0.9554453813</v>
      </c>
      <c r="AH560" s="8" t="n">
        <v>-0.2951678905</v>
      </c>
      <c r="AI560" s="8" t="n">
        <v>0.0001997052156</v>
      </c>
      <c r="AJ560" s="8" t="n">
        <v>0.2951636258</v>
      </c>
      <c r="AK560" s="8" t="n">
        <v>0.9554274736</v>
      </c>
      <c r="AL560" s="8" t="n">
        <v>-0.006064386907</v>
      </c>
      <c r="AM560" s="8" t="n">
        <v>0.001599208441</v>
      </c>
      <c r="AN560" s="8" t="n">
        <v>0.005853136176</v>
      </c>
      <c r="AO560" s="8" t="n">
        <v>0.9999815915</v>
      </c>
      <c r="AP560" s="8" t="n">
        <v>5.207368159</v>
      </c>
      <c r="AQ560" s="8" t="n">
        <v>6.847396667</v>
      </c>
      <c r="AR560" s="8" t="n">
        <v>0.7612836297</v>
      </c>
      <c r="AS560" s="6" t="s">
        <v>268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/>
    </row>
    <row r="561" customFormat="false" ht="15" hidden="false" customHeight="false" outlineLevel="0" collapsed="false">
      <c r="A561" s="6" t="s">
        <v>53</v>
      </c>
      <c r="B561" s="6" t="s">
        <v>52</v>
      </c>
      <c r="C561" s="2" t="n">
        <v>25</v>
      </c>
      <c r="D561" s="6" t="s">
        <v>237</v>
      </c>
      <c r="E561" s="2" t="n">
        <v>1</v>
      </c>
      <c r="F561" s="6" t="s">
        <v>246</v>
      </c>
      <c r="G561" s="8" t="n">
        <v>0.1</v>
      </c>
      <c r="H561" s="6" t="s">
        <v>104</v>
      </c>
      <c r="I561" s="2" t="n">
        <v>49</v>
      </c>
      <c r="J561" s="2" t="n">
        <v>84</v>
      </c>
      <c r="K561" s="2" t="n">
        <v>49</v>
      </c>
      <c r="L561" s="2" t="n">
        <v>84</v>
      </c>
      <c r="M561" s="2" t="n">
        <v>4</v>
      </c>
      <c r="N561" s="2" t="n">
        <v>8</v>
      </c>
      <c r="O561" s="2" t="n">
        <v>368</v>
      </c>
      <c r="P561" s="2" t="n">
        <v>17</v>
      </c>
      <c r="Q561" s="2" t="n">
        <v>168</v>
      </c>
      <c r="R561" s="2" t="n">
        <v>28</v>
      </c>
      <c r="S561" s="2" t="n">
        <v>14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13</v>
      </c>
      <c r="Y561" s="2" t="n">
        <v>13</v>
      </c>
      <c r="Z561" s="2" t="n">
        <v>12</v>
      </c>
      <c r="AA561" s="2" t="n">
        <v>1</v>
      </c>
      <c r="AB561" s="8" t="n">
        <v>0.3274348319</v>
      </c>
      <c r="AC561" s="8" t="n">
        <v>0.09769685722</v>
      </c>
      <c r="AD561" s="8" t="n">
        <v>0.1002884923</v>
      </c>
      <c r="AE561" s="2" t="n">
        <v>1</v>
      </c>
      <c r="AF561" s="8" t="n">
        <v>3.910591</v>
      </c>
      <c r="AG561" s="8" t="n">
        <v>0.9554453813</v>
      </c>
      <c r="AH561" s="8" t="n">
        <v>-0.2951678905</v>
      </c>
      <c r="AI561" s="8" t="n">
        <v>0.0001997052156</v>
      </c>
      <c r="AJ561" s="8" t="n">
        <v>0.2951636258</v>
      </c>
      <c r="AK561" s="8" t="n">
        <v>0.9554274736</v>
      </c>
      <c r="AL561" s="8" t="n">
        <v>-0.006064386907</v>
      </c>
      <c r="AM561" s="8" t="n">
        <v>0.001599208441</v>
      </c>
      <c r="AN561" s="8" t="n">
        <v>0.005853136176</v>
      </c>
      <c r="AO561" s="8" t="n">
        <v>0.9999815915</v>
      </c>
      <c r="AP561" s="8" t="n">
        <v>5.207368159</v>
      </c>
      <c r="AQ561" s="8" t="n">
        <v>6.847396667</v>
      </c>
      <c r="AR561" s="8" t="n">
        <v>0.7612836297</v>
      </c>
      <c r="AS561" s="6" t="s">
        <v>268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/>
    </row>
    <row r="562" customFormat="false" ht="15" hidden="false" customHeight="false" outlineLevel="0" collapsed="false">
      <c r="A562" s="6" t="s">
        <v>53</v>
      </c>
      <c r="B562" s="6" t="s">
        <v>51</v>
      </c>
      <c r="C562" s="2" t="n">
        <v>26</v>
      </c>
      <c r="D562" s="6" t="s">
        <v>235</v>
      </c>
      <c r="E562" s="2" t="n">
        <v>1</v>
      </c>
      <c r="F562" s="6" t="s">
        <v>247</v>
      </c>
      <c r="G562" s="8" t="n">
        <v>0.1</v>
      </c>
      <c r="H562" s="6" t="s">
        <v>104</v>
      </c>
      <c r="I562" s="2" t="n">
        <v>55</v>
      </c>
      <c r="J562" s="2" t="n">
        <v>82</v>
      </c>
      <c r="K562" s="2" t="n">
        <v>55</v>
      </c>
      <c r="L562" s="2" t="n">
        <v>82</v>
      </c>
      <c r="M562" s="2" t="n">
        <v>4</v>
      </c>
      <c r="N562" s="2" t="n">
        <v>10</v>
      </c>
      <c r="O562" s="2" t="n">
        <v>381</v>
      </c>
      <c r="P562" s="2" t="n">
        <v>16</v>
      </c>
      <c r="Q562" s="2" t="n">
        <v>140</v>
      </c>
      <c r="R562" s="2" t="n">
        <v>30</v>
      </c>
      <c r="S562" s="2" t="n">
        <v>11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10</v>
      </c>
      <c r="Y562" s="2" t="n">
        <v>10</v>
      </c>
      <c r="Z562" s="2" t="n">
        <v>0</v>
      </c>
      <c r="AA562" s="2" t="n">
        <v>1</v>
      </c>
      <c r="AB562" s="8" t="n">
        <v>0.1362262104</v>
      </c>
      <c r="AC562" s="8" t="n">
        <v>0.06045659465</v>
      </c>
      <c r="AD562" s="8" t="n">
        <v>0.06131236314</v>
      </c>
      <c r="AE562" s="2" t="n">
        <v>1</v>
      </c>
      <c r="AF562" s="8" t="n">
        <v>4.405979</v>
      </c>
      <c r="AG562" s="8" t="n">
        <v>-0.215354719</v>
      </c>
      <c r="AH562" s="8" t="n">
        <v>-0.9765328263</v>
      </c>
      <c r="AI562" s="8" t="n">
        <v>0.00244625923</v>
      </c>
      <c r="AJ562" s="8" t="n">
        <v>0.976531494</v>
      </c>
      <c r="AK562" s="8" t="n">
        <v>-0.2153605905</v>
      </c>
      <c r="AL562" s="8" t="n">
        <v>-0.002461158527</v>
      </c>
      <c r="AM562" s="8" t="n">
        <v>0.002930229925</v>
      </c>
      <c r="AN562" s="8" t="n">
        <v>0.001858827078</v>
      </c>
      <c r="AO562" s="8" t="n">
        <v>0.9999939792</v>
      </c>
      <c r="AP562" s="8" t="n">
        <v>-5.201686748</v>
      </c>
      <c r="AQ562" s="8" t="n">
        <v>-0.3824611557</v>
      </c>
      <c r="AR562" s="8" t="n">
        <v>-0.420759472</v>
      </c>
      <c r="AS562" s="6" t="s">
        <v>268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/>
    </row>
    <row r="563" customFormat="false" ht="15" hidden="false" customHeight="false" outlineLevel="0" collapsed="false">
      <c r="A563" s="6" t="s">
        <v>53</v>
      </c>
      <c r="B563" s="6" t="s">
        <v>52</v>
      </c>
      <c r="C563" s="2" t="n">
        <v>26</v>
      </c>
      <c r="D563" s="6" t="s">
        <v>235</v>
      </c>
      <c r="E563" s="2" t="n">
        <v>1</v>
      </c>
      <c r="F563" s="6" t="s">
        <v>247</v>
      </c>
      <c r="G563" s="8" t="n">
        <v>0.1</v>
      </c>
      <c r="H563" s="6" t="s">
        <v>104</v>
      </c>
      <c r="I563" s="2" t="n">
        <v>55</v>
      </c>
      <c r="J563" s="2" t="n">
        <v>82</v>
      </c>
      <c r="K563" s="2" t="n">
        <v>55</v>
      </c>
      <c r="L563" s="2" t="n">
        <v>82</v>
      </c>
      <c r="M563" s="2" t="n">
        <v>4</v>
      </c>
      <c r="N563" s="2" t="n">
        <v>10</v>
      </c>
      <c r="O563" s="2" t="n">
        <v>381</v>
      </c>
      <c r="P563" s="2" t="n">
        <v>16</v>
      </c>
      <c r="Q563" s="2" t="n">
        <v>140</v>
      </c>
      <c r="R563" s="2" t="n">
        <v>30</v>
      </c>
      <c r="S563" s="2" t="n">
        <v>11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10</v>
      </c>
      <c r="Y563" s="2" t="n">
        <v>10</v>
      </c>
      <c r="Z563" s="2" t="n">
        <v>10</v>
      </c>
      <c r="AA563" s="2" t="n">
        <v>1</v>
      </c>
      <c r="AB563" s="8" t="n">
        <v>0.1362262104</v>
      </c>
      <c r="AC563" s="8" t="n">
        <v>0.06045659465</v>
      </c>
      <c r="AD563" s="8" t="n">
        <v>0.06131236314</v>
      </c>
      <c r="AE563" s="2" t="n">
        <v>1</v>
      </c>
      <c r="AF563" s="8" t="n">
        <v>5.503085</v>
      </c>
      <c r="AG563" s="8" t="n">
        <v>-0.215354719</v>
      </c>
      <c r="AH563" s="8" t="n">
        <v>-0.9765328263</v>
      </c>
      <c r="AI563" s="8" t="n">
        <v>0.00244625923</v>
      </c>
      <c r="AJ563" s="8" t="n">
        <v>0.976531494</v>
      </c>
      <c r="AK563" s="8" t="n">
        <v>-0.2153605905</v>
      </c>
      <c r="AL563" s="8" t="n">
        <v>-0.002461158527</v>
      </c>
      <c r="AM563" s="8" t="n">
        <v>0.002930229925</v>
      </c>
      <c r="AN563" s="8" t="n">
        <v>0.001858827078</v>
      </c>
      <c r="AO563" s="8" t="n">
        <v>0.9999939792</v>
      </c>
      <c r="AP563" s="8" t="n">
        <v>-5.201686748</v>
      </c>
      <c r="AQ563" s="8" t="n">
        <v>-0.3824611557</v>
      </c>
      <c r="AR563" s="8" t="n">
        <v>-0.420759472</v>
      </c>
      <c r="AS563" s="6" t="s">
        <v>268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/>
    </row>
    <row r="564" customFormat="false" ht="15" hidden="false" customHeight="false" outlineLevel="0" collapsed="false">
      <c r="A564" s="6" t="s">
        <v>53</v>
      </c>
      <c r="B564" s="6" t="s">
        <v>51</v>
      </c>
      <c r="C564" s="2" t="n">
        <v>26</v>
      </c>
      <c r="D564" s="6" t="s">
        <v>237</v>
      </c>
      <c r="E564" s="2" t="n">
        <v>1</v>
      </c>
      <c r="F564" s="6" t="s">
        <v>248</v>
      </c>
      <c r="G564" s="8" t="n">
        <v>0.1</v>
      </c>
      <c r="H564" s="6" t="s">
        <v>104</v>
      </c>
      <c r="I564" s="2" t="n">
        <v>55</v>
      </c>
      <c r="J564" s="2" t="n">
        <v>90</v>
      </c>
      <c r="K564" s="2" t="n">
        <v>55</v>
      </c>
      <c r="L564" s="2" t="n">
        <v>90</v>
      </c>
      <c r="M564" s="2" t="n">
        <v>3</v>
      </c>
      <c r="N564" s="2" t="n">
        <v>9</v>
      </c>
      <c r="O564" s="2" t="n">
        <v>405</v>
      </c>
      <c r="P564" s="2" t="n">
        <v>18</v>
      </c>
      <c r="Q564" s="2" t="n">
        <v>156</v>
      </c>
      <c r="R564" s="2" t="n">
        <v>16</v>
      </c>
      <c r="S564" s="2" t="n">
        <v>14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13</v>
      </c>
      <c r="Y564" s="2" t="n">
        <v>13</v>
      </c>
      <c r="Z564" s="2" t="n">
        <v>0</v>
      </c>
      <c r="AA564" s="2" t="n">
        <v>1</v>
      </c>
      <c r="AB564" s="8" t="n">
        <v>1.595945894</v>
      </c>
      <c r="AC564" s="8" t="n">
        <v>0.08121456524</v>
      </c>
      <c r="AD564" s="8" t="n">
        <v>0.1335269479</v>
      </c>
      <c r="AE564" s="2" t="n">
        <v>1</v>
      </c>
      <c r="AF564" s="8" t="n">
        <v>2.901891</v>
      </c>
      <c r="AG564" s="8" t="n">
        <v>0.9561417056</v>
      </c>
      <c r="AH564" s="8" t="n">
        <v>-0.2924935414</v>
      </c>
      <c r="AI564" s="8" t="n">
        <v>-0.01551022731</v>
      </c>
      <c r="AJ564" s="8" t="n">
        <v>0.2927915452</v>
      </c>
      <c r="AK564" s="8" t="n">
        <v>0.9559024529</v>
      </c>
      <c r="AL564" s="8" t="n">
        <v>0.02288256248</v>
      </c>
      <c r="AM564" s="8" t="n">
        <v>0.008133262598</v>
      </c>
      <c r="AN564" s="8" t="n">
        <v>-0.02642023574</v>
      </c>
      <c r="AO564" s="8" t="n">
        <v>0.9996178376</v>
      </c>
      <c r="AP564" s="8" t="n">
        <v>5.193761212</v>
      </c>
      <c r="AQ564" s="8" t="n">
        <v>6.880079892</v>
      </c>
      <c r="AR564" s="8" t="n">
        <v>0.7415019517</v>
      </c>
      <c r="AS564" s="6" t="s">
        <v>268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/>
    </row>
    <row r="565" customFormat="false" ht="15" hidden="false" customHeight="false" outlineLevel="0" collapsed="false">
      <c r="A565" s="6" t="s">
        <v>53</v>
      </c>
      <c r="B565" s="6" t="s">
        <v>52</v>
      </c>
      <c r="C565" s="2" t="n">
        <v>26</v>
      </c>
      <c r="D565" s="6" t="s">
        <v>237</v>
      </c>
      <c r="E565" s="2" t="n">
        <v>1</v>
      </c>
      <c r="F565" s="6" t="s">
        <v>248</v>
      </c>
      <c r="G565" s="8" t="n">
        <v>0.1</v>
      </c>
      <c r="H565" s="6" t="s">
        <v>104</v>
      </c>
      <c r="I565" s="2" t="n">
        <v>55</v>
      </c>
      <c r="J565" s="2" t="n">
        <v>90</v>
      </c>
      <c r="K565" s="2" t="n">
        <v>55</v>
      </c>
      <c r="L565" s="2" t="n">
        <v>90</v>
      </c>
      <c r="M565" s="2" t="n">
        <v>3</v>
      </c>
      <c r="N565" s="2" t="n">
        <v>9</v>
      </c>
      <c r="O565" s="2" t="n">
        <v>405</v>
      </c>
      <c r="P565" s="2" t="n">
        <v>18</v>
      </c>
      <c r="Q565" s="2" t="n">
        <v>156</v>
      </c>
      <c r="R565" s="2" t="n">
        <v>16</v>
      </c>
      <c r="S565" s="2" t="n">
        <v>14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13</v>
      </c>
      <c r="Y565" s="2" t="n">
        <v>13</v>
      </c>
      <c r="Z565" s="2" t="n">
        <v>12</v>
      </c>
      <c r="AA565" s="2" t="n">
        <v>1</v>
      </c>
      <c r="AB565" s="8" t="n">
        <v>0.2177942503</v>
      </c>
      <c r="AC565" s="8" t="n">
        <v>0.04087531958</v>
      </c>
      <c r="AD565" s="8" t="n">
        <v>0.04291063145</v>
      </c>
      <c r="AE565" s="2" t="n">
        <v>1</v>
      </c>
      <c r="AF565" s="8" t="n">
        <v>3.956002</v>
      </c>
      <c r="AG565" s="8" t="n">
        <v>0.9558446288</v>
      </c>
      <c r="AH565" s="8" t="n">
        <v>-0.2938458559</v>
      </c>
      <c r="AI565" s="8" t="n">
        <v>-0.003957085726</v>
      </c>
      <c r="AJ565" s="8" t="n">
        <v>0.2938516422</v>
      </c>
      <c r="AK565" s="8" t="n">
        <v>0.9558505617</v>
      </c>
      <c r="AL565" s="8" t="n">
        <v>0.00095711992</v>
      </c>
      <c r="AM565" s="8" t="n">
        <v>0.003501136891</v>
      </c>
      <c r="AN565" s="8" t="n">
        <v>-0.002077654073</v>
      </c>
      <c r="AO565" s="8" t="n">
        <v>0.9999917127</v>
      </c>
      <c r="AP565" s="8" t="n">
        <v>5.205045049</v>
      </c>
      <c r="AQ565" s="8" t="n">
        <v>6.854723279</v>
      </c>
      <c r="AR565" s="8" t="n">
        <v>0.7047651413</v>
      </c>
      <c r="AS565" s="6" t="s">
        <v>268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/>
    </row>
    <row r="566" customFormat="false" ht="15" hidden="false" customHeight="false" outlineLevel="0" collapsed="false">
      <c r="A566" s="6" t="s">
        <v>53</v>
      </c>
      <c r="B566" s="6" t="s">
        <v>51</v>
      </c>
      <c r="C566" s="2" t="n">
        <v>27</v>
      </c>
      <c r="D566" s="6" t="s">
        <v>235</v>
      </c>
      <c r="E566" s="2" t="n">
        <v>1</v>
      </c>
      <c r="F566" s="6" t="s">
        <v>249</v>
      </c>
      <c r="G566" s="8" t="n">
        <v>0.1</v>
      </c>
      <c r="H566" s="6" t="s">
        <v>104</v>
      </c>
      <c r="I566" s="2" t="n">
        <v>55</v>
      </c>
      <c r="J566" s="2" t="n">
        <v>81</v>
      </c>
      <c r="K566" s="2" t="n">
        <v>55</v>
      </c>
      <c r="L566" s="2" t="n">
        <v>81</v>
      </c>
      <c r="M566" s="2" t="n">
        <v>6</v>
      </c>
      <c r="N566" s="2" t="n">
        <v>14</v>
      </c>
      <c r="O566" s="2" t="n">
        <v>427</v>
      </c>
      <c r="P566" s="2" t="n">
        <v>16</v>
      </c>
      <c r="Q566" s="2" t="n">
        <v>142</v>
      </c>
      <c r="R566" s="2" t="n">
        <v>32</v>
      </c>
      <c r="S566" s="2" t="n">
        <v>11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11</v>
      </c>
      <c r="Y566" s="2" t="n">
        <v>11</v>
      </c>
      <c r="Z566" s="2" t="n">
        <v>0</v>
      </c>
      <c r="AA566" s="2" t="n">
        <v>1</v>
      </c>
      <c r="AB566" s="8" t="n">
        <v>0.2321531731</v>
      </c>
      <c r="AC566" s="8" t="n">
        <v>0.05601796561</v>
      </c>
      <c r="AD566" s="8" t="n">
        <v>0.0582965473</v>
      </c>
      <c r="AE566" s="2" t="n">
        <v>1</v>
      </c>
      <c r="AF566" s="8" t="n">
        <v>3.541875</v>
      </c>
      <c r="AG566" s="8" t="n">
        <v>-0.2154773667</v>
      </c>
      <c r="AH566" s="8" t="n">
        <v>-0.976499761</v>
      </c>
      <c r="AI566" s="8" t="n">
        <v>0.004209663661</v>
      </c>
      <c r="AJ566" s="8" t="n">
        <v>0.9764955509</v>
      </c>
      <c r="AK566" s="8" t="n">
        <v>-0.2154949191</v>
      </c>
      <c r="AL566" s="8" t="n">
        <v>-0.004287065433</v>
      </c>
      <c r="AM566" s="8" t="n">
        <v>0.0050934795</v>
      </c>
      <c r="AN566" s="8" t="n">
        <v>0.003186952265</v>
      </c>
      <c r="AO566" s="8" t="n">
        <v>0.9999819497</v>
      </c>
      <c r="AP566" s="8" t="n">
        <v>-5.196750207</v>
      </c>
      <c r="AQ566" s="8" t="n">
        <v>-0.3918647364</v>
      </c>
      <c r="AR566" s="8" t="n">
        <v>-0.4250054284</v>
      </c>
      <c r="AS566" s="6" t="s">
        <v>268</v>
      </c>
      <c r="AT566" s="2" t="n">
        <v>0</v>
      </c>
      <c r="AU566" s="2" t="n">
        <v>0</v>
      </c>
      <c r="AV566" s="2" t="n">
        <v>0</v>
      </c>
      <c r="AW566" s="2" t="n">
        <v>0</v>
      </c>
      <c r="AX566" s="2"/>
    </row>
    <row r="567" customFormat="false" ht="15" hidden="false" customHeight="false" outlineLevel="0" collapsed="false">
      <c r="A567" s="6" t="s">
        <v>53</v>
      </c>
      <c r="B567" s="6" t="s">
        <v>52</v>
      </c>
      <c r="C567" s="2" t="n">
        <v>27</v>
      </c>
      <c r="D567" s="6" t="s">
        <v>235</v>
      </c>
      <c r="E567" s="2" t="n">
        <v>1</v>
      </c>
      <c r="F567" s="6" t="s">
        <v>249</v>
      </c>
      <c r="G567" s="8" t="n">
        <v>0.1</v>
      </c>
      <c r="H567" s="6" t="s">
        <v>104</v>
      </c>
      <c r="I567" s="2" t="n">
        <v>55</v>
      </c>
      <c r="J567" s="2" t="n">
        <v>81</v>
      </c>
      <c r="K567" s="2" t="n">
        <v>55</v>
      </c>
      <c r="L567" s="2" t="n">
        <v>81</v>
      </c>
      <c r="M567" s="2" t="n">
        <v>6</v>
      </c>
      <c r="N567" s="2" t="n">
        <v>14</v>
      </c>
      <c r="O567" s="2" t="n">
        <v>427</v>
      </c>
      <c r="P567" s="2" t="n">
        <v>16</v>
      </c>
      <c r="Q567" s="2" t="n">
        <v>142</v>
      </c>
      <c r="R567" s="2" t="n">
        <v>32</v>
      </c>
      <c r="S567" s="2" t="n">
        <v>11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11</v>
      </c>
      <c r="Y567" s="2" t="n">
        <v>11</v>
      </c>
      <c r="Z567" s="2" t="n">
        <v>11</v>
      </c>
      <c r="AA567" s="2" t="n">
        <v>1</v>
      </c>
      <c r="AB567" s="8" t="n">
        <v>0.2321531731</v>
      </c>
      <c r="AC567" s="8" t="n">
        <v>0.05601796561</v>
      </c>
      <c r="AD567" s="8" t="n">
        <v>0.0582965473</v>
      </c>
      <c r="AE567" s="2" t="n">
        <v>1</v>
      </c>
      <c r="AF567" s="8" t="n">
        <v>4.266522</v>
      </c>
      <c r="AG567" s="8" t="n">
        <v>-0.2154773667</v>
      </c>
      <c r="AH567" s="8" t="n">
        <v>-0.976499761</v>
      </c>
      <c r="AI567" s="8" t="n">
        <v>0.004209663661</v>
      </c>
      <c r="AJ567" s="8" t="n">
        <v>0.9764955509</v>
      </c>
      <c r="AK567" s="8" t="n">
        <v>-0.2154949191</v>
      </c>
      <c r="AL567" s="8" t="n">
        <v>-0.004287065433</v>
      </c>
      <c r="AM567" s="8" t="n">
        <v>0.0050934795</v>
      </c>
      <c r="AN567" s="8" t="n">
        <v>0.003186952265</v>
      </c>
      <c r="AO567" s="8" t="n">
        <v>0.9999819497</v>
      </c>
      <c r="AP567" s="8" t="n">
        <v>-5.196750207</v>
      </c>
      <c r="AQ567" s="8" t="n">
        <v>-0.3918647364</v>
      </c>
      <c r="AR567" s="8" t="n">
        <v>-0.4250054284</v>
      </c>
      <c r="AS567" s="6" t="s">
        <v>268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/>
    </row>
    <row r="568" customFormat="false" ht="15" hidden="false" customHeight="false" outlineLevel="0" collapsed="false">
      <c r="A568" s="6" t="s">
        <v>53</v>
      </c>
      <c r="B568" s="6" t="s">
        <v>51</v>
      </c>
      <c r="C568" s="2" t="n">
        <v>27</v>
      </c>
      <c r="D568" s="6" t="s">
        <v>237</v>
      </c>
      <c r="E568" s="2" t="n">
        <v>1</v>
      </c>
      <c r="F568" s="6" t="s">
        <v>250</v>
      </c>
      <c r="G568" s="8" t="n">
        <v>0.1</v>
      </c>
      <c r="H568" s="6" t="s">
        <v>104</v>
      </c>
      <c r="I568" s="2" t="n">
        <v>55</v>
      </c>
      <c r="J568" s="2" t="n">
        <v>87</v>
      </c>
      <c r="K568" s="2" t="n">
        <v>55</v>
      </c>
      <c r="L568" s="2" t="n">
        <v>87</v>
      </c>
      <c r="M568" s="2" t="n">
        <v>4</v>
      </c>
      <c r="N568" s="2" t="n">
        <v>9</v>
      </c>
      <c r="O568" s="2" t="n">
        <v>364</v>
      </c>
      <c r="P568" s="2" t="n">
        <v>14</v>
      </c>
      <c r="Q568" s="2" t="n">
        <v>165</v>
      </c>
      <c r="R568" s="2" t="n">
        <v>15</v>
      </c>
      <c r="S568" s="2" t="n">
        <v>15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12</v>
      </c>
      <c r="Y568" s="2" t="n">
        <v>12</v>
      </c>
      <c r="Z568" s="2" t="n">
        <v>0</v>
      </c>
      <c r="AA568" s="2" t="n">
        <v>1</v>
      </c>
      <c r="AB568" s="8" t="n">
        <v>0.1172032007</v>
      </c>
      <c r="AC568" s="8" t="n">
        <v>0.04064442576</v>
      </c>
      <c r="AD568" s="8" t="n">
        <v>0.04150929644</v>
      </c>
      <c r="AE568" s="2" t="n">
        <v>1</v>
      </c>
      <c r="AF568" s="8" t="n">
        <v>3.315365</v>
      </c>
      <c r="AG568" s="8" t="n">
        <v>0.9559013288</v>
      </c>
      <c r="AH568" s="8" t="n">
        <v>-0.2936777122</v>
      </c>
      <c r="AI568" s="8" t="n">
        <v>-0.002459858603</v>
      </c>
      <c r="AJ568" s="8" t="n">
        <v>0.2936771773</v>
      </c>
      <c r="AK568" s="8" t="n">
        <v>0.9559044798</v>
      </c>
      <c r="AL568" s="8" t="n">
        <v>-0.0005840343275</v>
      </c>
      <c r="AM568" s="8" t="n">
        <v>0.002522907724</v>
      </c>
      <c r="AN568" s="8" t="n">
        <v>-0.0001641251416</v>
      </c>
      <c r="AO568" s="8" t="n">
        <v>0.999996804</v>
      </c>
      <c r="AP568" s="8" t="n">
        <v>5.225385949</v>
      </c>
      <c r="AQ568" s="8" t="n">
        <v>6.853249468</v>
      </c>
      <c r="AR568" s="8" t="n">
        <v>0.7009598605</v>
      </c>
      <c r="AS568" s="6" t="s">
        <v>268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/>
    </row>
    <row r="569" customFormat="false" ht="15" hidden="false" customHeight="false" outlineLevel="0" collapsed="false">
      <c r="A569" s="6" t="s">
        <v>53</v>
      </c>
      <c r="B569" s="6" t="s">
        <v>52</v>
      </c>
      <c r="C569" s="2" t="n">
        <v>27</v>
      </c>
      <c r="D569" s="6" t="s">
        <v>237</v>
      </c>
      <c r="E569" s="2" t="n">
        <v>1</v>
      </c>
      <c r="F569" s="6" t="s">
        <v>250</v>
      </c>
      <c r="G569" s="8" t="n">
        <v>0.1</v>
      </c>
      <c r="H569" s="6" t="s">
        <v>104</v>
      </c>
      <c r="I569" s="2" t="n">
        <v>55</v>
      </c>
      <c r="J569" s="2" t="n">
        <v>87</v>
      </c>
      <c r="K569" s="2" t="n">
        <v>55</v>
      </c>
      <c r="L569" s="2" t="n">
        <v>87</v>
      </c>
      <c r="M569" s="2" t="n">
        <v>4</v>
      </c>
      <c r="N569" s="2" t="n">
        <v>9</v>
      </c>
      <c r="O569" s="2" t="n">
        <v>364</v>
      </c>
      <c r="P569" s="2" t="n">
        <v>14</v>
      </c>
      <c r="Q569" s="2" t="n">
        <v>165</v>
      </c>
      <c r="R569" s="2" t="n">
        <v>15</v>
      </c>
      <c r="S569" s="2" t="n">
        <v>15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12</v>
      </c>
      <c r="Y569" s="2" t="n">
        <v>12</v>
      </c>
      <c r="Z569" s="2" t="n">
        <v>12</v>
      </c>
      <c r="AA569" s="2" t="n">
        <v>1</v>
      </c>
      <c r="AB569" s="8" t="n">
        <v>0.1172032007</v>
      </c>
      <c r="AC569" s="8" t="n">
        <v>0.04064442576</v>
      </c>
      <c r="AD569" s="8" t="n">
        <v>0.04150929644</v>
      </c>
      <c r="AE569" s="2" t="n">
        <v>1</v>
      </c>
      <c r="AF569" s="8" t="n">
        <v>4.132429</v>
      </c>
      <c r="AG569" s="8" t="n">
        <v>0.9559013288</v>
      </c>
      <c r="AH569" s="8" t="n">
        <v>-0.2936777122</v>
      </c>
      <c r="AI569" s="8" t="n">
        <v>-0.002459858603</v>
      </c>
      <c r="AJ569" s="8" t="n">
        <v>0.2936771773</v>
      </c>
      <c r="AK569" s="8" t="n">
        <v>0.9559044798</v>
      </c>
      <c r="AL569" s="8" t="n">
        <v>-0.0005840343275</v>
      </c>
      <c r="AM569" s="8" t="n">
        <v>0.002522907724</v>
      </c>
      <c r="AN569" s="8" t="n">
        <v>-0.0001641251416</v>
      </c>
      <c r="AO569" s="8" t="n">
        <v>0.999996804</v>
      </c>
      <c r="AP569" s="8" t="n">
        <v>5.225385949</v>
      </c>
      <c r="AQ569" s="8" t="n">
        <v>6.853249468</v>
      </c>
      <c r="AR569" s="8" t="n">
        <v>0.7009598605</v>
      </c>
      <c r="AS569" s="6" t="s">
        <v>268</v>
      </c>
      <c r="AT569" s="2" t="n">
        <v>0</v>
      </c>
      <c r="AU569" s="2" t="n">
        <v>0</v>
      </c>
      <c r="AV569" s="2" t="n">
        <v>0</v>
      </c>
      <c r="AW569" s="2" t="n">
        <v>0</v>
      </c>
      <c r="AX569" s="2"/>
    </row>
    <row r="570" customFormat="false" ht="15" hidden="false" customHeight="false" outlineLevel="0" collapsed="false">
      <c r="A570" s="6" t="s">
        <v>53</v>
      </c>
      <c r="B570" s="6" t="s">
        <v>51</v>
      </c>
      <c r="C570" s="2" t="n">
        <v>28</v>
      </c>
      <c r="D570" s="6" t="s">
        <v>235</v>
      </c>
      <c r="E570" s="2" t="n">
        <v>1</v>
      </c>
      <c r="F570" s="6" t="s">
        <v>251</v>
      </c>
      <c r="G570" s="8" t="n">
        <v>0.1</v>
      </c>
      <c r="H570" s="6" t="s">
        <v>104</v>
      </c>
      <c r="I570" s="2" t="n">
        <v>55</v>
      </c>
      <c r="J570" s="2" t="n">
        <v>88</v>
      </c>
      <c r="K570" s="2" t="n">
        <v>55</v>
      </c>
      <c r="L570" s="2" t="n">
        <v>88</v>
      </c>
      <c r="M570" s="2" t="n">
        <v>5</v>
      </c>
      <c r="N570" s="2" t="n">
        <v>12</v>
      </c>
      <c r="O570" s="2" t="n">
        <v>445</v>
      </c>
      <c r="P570" s="2" t="n">
        <v>20</v>
      </c>
      <c r="Q570" s="2" t="n">
        <v>150</v>
      </c>
      <c r="R570" s="2" t="n">
        <v>20</v>
      </c>
      <c r="S570" s="2" t="n">
        <v>13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12</v>
      </c>
      <c r="Y570" s="2" t="n">
        <v>12</v>
      </c>
      <c r="Z570" s="2" t="n">
        <v>0</v>
      </c>
      <c r="AA570" s="2" t="n">
        <v>1</v>
      </c>
      <c r="AB570" s="8" t="n">
        <v>0.05959312098</v>
      </c>
      <c r="AC570" s="8" t="n">
        <v>0.05141624363</v>
      </c>
      <c r="AD570" s="8" t="n">
        <v>0.0516983329</v>
      </c>
      <c r="AE570" s="2" t="n">
        <v>1</v>
      </c>
      <c r="AF570" s="8" t="n">
        <v>3.057319</v>
      </c>
      <c r="AG570" s="8" t="n">
        <v>-0.2161980242</v>
      </c>
      <c r="AH570" s="8" t="n">
        <v>-0.9763487117</v>
      </c>
      <c r="AI570" s="8" t="n">
        <v>0.001267901184</v>
      </c>
      <c r="AJ570" s="8" t="n">
        <v>0.9763433825</v>
      </c>
      <c r="AK570" s="8" t="n">
        <v>-0.2162010896</v>
      </c>
      <c r="AL570" s="8" t="n">
        <v>-0.003269290785</v>
      </c>
      <c r="AM570" s="8" t="n">
        <v>0.003466089463</v>
      </c>
      <c r="AN570" s="8" t="n">
        <v>0.0005310927228</v>
      </c>
      <c r="AO570" s="8" t="n">
        <v>0.9999938521</v>
      </c>
      <c r="AP570" s="8" t="n">
        <v>-5.202690486</v>
      </c>
      <c r="AQ570" s="8" t="n">
        <v>-0.3768937782</v>
      </c>
      <c r="AR570" s="8" t="n">
        <v>-0.4310274253</v>
      </c>
      <c r="AS570" s="6" t="s">
        <v>268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/>
    </row>
    <row r="571" customFormat="false" ht="15" hidden="false" customHeight="false" outlineLevel="0" collapsed="false">
      <c r="A571" s="6" t="s">
        <v>53</v>
      </c>
      <c r="B571" s="6" t="s">
        <v>52</v>
      </c>
      <c r="C571" s="2" t="n">
        <v>28</v>
      </c>
      <c r="D571" s="6" t="s">
        <v>235</v>
      </c>
      <c r="E571" s="2" t="n">
        <v>1</v>
      </c>
      <c r="F571" s="6" t="s">
        <v>251</v>
      </c>
      <c r="G571" s="8" t="n">
        <v>0.1</v>
      </c>
      <c r="H571" s="6" t="s">
        <v>104</v>
      </c>
      <c r="I571" s="2" t="n">
        <v>55</v>
      </c>
      <c r="J571" s="2" t="n">
        <v>88</v>
      </c>
      <c r="K571" s="2" t="n">
        <v>55</v>
      </c>
      <c r="L571" s="2" t="n">
        <v>88</v>
      </c>
      <c r="M571" s="2" t="n">
        <v>5</v>
      </c>
      <c r="N571" s="2" t="n">
        <v>12</v>
      </c>
      <c r="O571" s="2" t="n">
        <v>445</v>
      </c>
      <c r="P571" s="2" t="n">
        <v>20</v>
      </c>
      <c r="Q571" s="2" t="n">
        <v>150</v>
      </c>
      <c r="R571" s="2" t="n">
        <v>20</v>
      </c>
      <c r="S571" s="2" t="n">
        <v>13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12</v>
      </c>
      <c r="Y571" s="2" t="n">
        <v>12</v>
      </c>
      <c r="Z571" s="2" t="n">
        <v>12</v>
      </c>
      <c r="AA571" s="2" t="n">
        <v>1</v>
      </c>
      <c r="AB571" s="8" t="n">
        <v>0.05959312098</v>
      </c>
      <c r="AC571" s="8" t="n">
        <v>0.05141624363</v>
      </c>
      <c r="AD571" s="8" t="n">
        <v>0.0516983329</v>
      </c>
      <c r="AE571" s="2" t="n">
        <v>1</v>
      </c>
      <c r="AF571" s="8" t="n">
        <v>3.736519</v>
      </c>
      <c r="AG571" s="8" t="n">
        <v>-0.2161980242</v>
      </c>
      <c r="AH571" s="8" t="n">
        <v>-0.9763487117</v>
      </c>
      <c r="AI571" s="8" t="n">
        <v>0.001267901184</v>
      </c>
      <c r="AJ571" s="8" t="n">
        <v>0.9763433825</v>
      </c>
      <c r="AK571" s="8" t="n">
        <v>-0.2162010896</v>
      </c>
      <c r="AL571" s="8" t="n">
        <v>-0.003269290785</v>
      </c>
      <c r="AM571" s="8" t="n">
        <v>0.003466089463</v>
      </c>
      <c r="AN571" s="8" t="n">
        <v>0.0005310927228</v>
      </c>
      <c r="AO571" s="8" t="n">
        <v>0.9999938521</v>
      </c>
      <c r="AP571" s="8" t="n">
        <v>-5.202690486</v>
      </c>
      <c r="AQ571" s="8" t="n">
        <v>-0.3768937782</v>
      </c>
      <c r="AR571" s="8" t="n">
        <v>-0.4310274253</v>
      </c>
      <c r="AS571" s="6" t="s">
        <v>268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/>
    </row>
    <row r="572" customFormat="false" ht="15" hidden="false" customHeight="false" outlineLevel="0" collapsed="false">
      <c r="A572" s="6" t="s">
        <v>53</v>
      </c>
      <c r="B572" s="6" t="s">
        <v>51</v>
      </c>
      <c r="C572" s="2" t="n">
        <v>28</v>
      </c>
      <c r="D572" s="6" t="s">
        <v>237</v>
      </c>
      <c r="E572" s="2" t="n">
        <v>1</v>
      </c>
      <c r="F572" s="6" t="s">
        <v>252</v>
      </c>
      <c r="G572" s="8" t="n">
        <v>0.1</v>
      </c>
      <c r="H572" s="6" t="s">
        <v>104</v>
      </c>
      <c r="I572" s="2" t="n">
        <v>55</v>
      </c>
      <c r="J572" s="2" t="n">
        <v>89</v>
      </c>
      <c r="K572" s="2" t="n">
        <v>55</v>
      </c>
      <c r="L572" s="2" t="n">
        <v>89</v>
      </c>
      <c r="M572" s="2" t="n">
        <v>3</v>
      </c>
      <c r="N572" s="2" t="n">
        <v>12</v>
      </c>
      <c r="O572" s="2" t="n">
        <v>433</v>
      </c>
      <c r="P572" s="2" t="n">
        <v>19</v>
      </c>
      <c r="Q572" s="2" t="n">
        <v>227</v>
      </c>
      <c r="R572" s="2" t="n">
        <v>37</v>
      </c>
      <c r="S572" s="2" t="n">
        <v>19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18</v>
      </c>
      <c r="Y572" s="2" t="n">
        <v>18</v>
      </c>
      <c r="Z572" s="2" t="n">
        <v>0</v>
      </c>
      <c r="AA572" s="2" t="n">
        <v>1</v>
      </c>
      <c r="AB572" s="8" t="n">
        <v>0.6337695735</v>
      </c>
      <c r="AC572" s="8" t="n">
        <v>0.08948820992</v>
      </c>
      <c r="AD572" s="8" t="n">
        <v>0.09904867313</v>
      </c>
      <c r="AE572" s="2" t="n">
        <v>1</v>
      </c>
      <c r="AF572" s="8" t="n">
        <v>3.020041</v>
      </c>
      <c r="AG572" s="8" t="n">
        <v>0.9557519927</v>
      </c>
      <c r="AH572" s="8" t="n">
        <v>-0.2941066516</v>
      </c>
      <c r="AI572" s="8" t="n">
        <v>-0.006277413127</v>
      </c>
      <c r="AJ572" s="8" t="n">
        <v>0.2941541921</v>
      </c>
      <c r="AK572" s="8" t="n">
        <v>0.9557165503</v>
      </c>
      <c r="AL572" s="8" t="n">
        <v>0.008898693938</v>
      </c>
      <c r="AM572" s="8" t="n">
        <v>0.003382262541</v>
      </c>
      <c r="AN572" s="8" t="n">
        <v>-0.01035147185</v>
      </c>
      <c r="AO572" s="8" t="n">
        <v>0.9999407019</v>
      </c>
      <c r="AP572" s="8" t="n">
        <v>5.210049493</v>
      </c>
      <c r="AQ572" s="8" t="n">
        <v>6.872269206</v>
      </c>
      <c r="AR572" s="8" t="n">
        <v>0.7529550903</v>
      </c>
      <c r="AS572" s="6" t="s">
        <v>268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/>
    </row>
    <row r="573" customFormat="false" ht="15" hidden="false" customHeight="false" outlineLevel="0" collapsed="false">
      <c r="A573" s="6" t="s">
        <v>53</v>
      </c>
      <c r="B573" s="6" t="s">
        <v>52</v>
      </c>
      <c r="C573" s="2" t="n">
        <v>28</v>
      </c>
      <c r="D573" s="6" t="s">
        <v>237</v>
      </c>
      <c r="E573" s="2" t="n">
        <v>1</v>
      </c>
      <c r="F573" s="6" t="s">
        <v>252</v>
      </c>
      <c r="G573" s="8" t="n">
        <v>0.1</v>
      </c>
      <c r="H573" s="6" t="s">
        <v>104</v>
      </c>
      <c r="I573" s="2" t="n">
        <v>55</v>
      </c>
      <c r="J573" s="2" t="n">
        <v>89</v>
      </c>
      <c r="K573" s="2" t="n">
        <v>55</v>
      </c>
      <c r="L573" s="2" t="n">
        <v>89</v>
      </c>
      <c r="M573" s="2" t="n">
        <v>3</v>
      </c>
      <c r="N573" s="2" t="n">
        <v>12</v>
      </c>
      <c r="O573" s="2" t="n">
        <v>433</v>
      </c>
      <c r="P573" s="2" t="n">
        <v>19</v>
      </c>
      <c r="Q573" s="2" t="n">
        <v>227</v>
      </c>
      <c r="R573" s="2" t="n">
        <v>37</v>
      </c>
      <c r="S573" s="2" t="n">
        <v>19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18</v>
      </c>
      <c r="Y573" s="2" t="n">
        <v>18</v>
      </c>
      <c r="Z573" s="2" t="n">
        <v>17</v>
      </c>
      <c r="AA573" s="2" t="n">
        <v>1</v>
      </c>
      <c r="AB573" s="8" t="n">
        <v>0.1158571791</v>
      </c>
      <c r="AC573" s="8" t="n">
        <v>0.04383247401</v>
      </c>
      <c r="AD573" s="8" t="n">
        <v>0.04451730066</v>
      </c>
      <c r="AE573" s="2" t="n">
        <v>1</v>
      </c>
      <c r="AF573" s="8" t="n">
        <v>3.913836</v>
      </c>
      <c r="AG573" s="8" t="n">
        <v>0.9556145869</v>
      </c>
      <c r="AH573" s="8" t="n">
        <v>-0.2946116936</v>
      </c>
      <c r="AI573" s="8" t="n">
        <v>-0.002170552756</v>
      </c>
      <c r="AJ573" s="8" t="n">
        <v>0.2946091666</v>
      </c>
      <c r="AK573" s="8" t="n">
        <v>0.9556167887</v>
      </c>
      <c r="AL573" s="8" t="n">
        <v>-0.001411403797</v>
      </c>
      <c r="AM573" s="8" t="n">
        <v>0.002490032718</v>
      </c>
      <c r="AN573" s="8" t="n">
        <v>0.0007092933173</v>
      </c>
      <c r="AO573" s="8" t="n">
        <v>0.9999966483</v>
      </c>
      <c r="AP573" s="8" t="n">
        <v>5.215734</v>
      </c>
      <c r="AQ573" s="8" t="n">
        <v>6.859028444</v>
      </c>
      <c r="AR573" s="8" t="n">
        <v>0.7076594884</v>
      </c>
      <c r="AS573" s="6" t="s">
        <v>268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/>
    </row>
    <row r="574" customFormat="false" ht="15" hidden="false" customHeight="false" outlineLevel="0" collapsed="false">
      <c r="A574" s="6" t="s">
        <v>53</v>
      </c>
      <c r="B574" s="6" t="s">
        <v>51</v>
      </c>
      <c r="C574" s="2" t="n">
        <v>29</v>
      </c>
      <c r="D574" s="6" t="s">
        <v>235</v>
      </c>
      <c r="E574" s="2" t="n">
        <v>1</v>
      </c>
      <c r="F574" s="6" t="s">
        <v>253</v>
      </c>
      <c r="G574" s="8" t="n">
        <v>0.1</v>
      </c>
      <c r="H574" s="6" t="s">
        <v>104</v>
      </c>
      <c r="I574" s="2" t="n">
        <v>52</v>
      </c>
      <c r="J574" s="2" t="n">
        <v>86</v>
      </c>
      <c r="K574" s="2" t="n">
        <v>52</v>
      </c>
      <c r="L574" s="2" t="n">
        <v>86</v>
      </c>
      <c r="M574" s="2" t="n">
        <v>4</v>
      </c>
      <c r="N574" s="2" t="n">
        <v>14</v>
      </c>
      <c r="O574" s="2" t="n">
        <v>321</v>
      </c>
      <c r="P574" s="2" t="n">
        <v>11</v>
      </c>
      <c r="Q574" s="2" t="n">
        <v>104</v>
      </c>
      <c r="R574" s="2" t="n">
        <v>24</v>
      </c>
      <c r="S574" s="2" t="n">
        <v>8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8</v>
      </c>
      <c r="Y574" s="2" t="n">
        <v>8</v>
      </c>
      <c r="Z574" s="2" t="n">
        <v>0</v>
      </c>
      <c r="AA574" s="2" t="n">
        <v>1</v>
      </c>
      <c r="AB574" s="8" t="n">
        <v>0.1452091749</v>
      </c>
      <c r="AC574" s="8" t="n">
        <v>0.06263244479</v>
      </c>
      <c r="AD574" s="8" t="n">
        <v>0.06363178175</v>
      </c>
      <c r="AE574" s="2" t="n">
        <v>1</v>
      </c>
      <c r="AF574" s="8" t="n">
        <v>2.647459</v>
      </c>
      <c r="AG574" s="8" t="n">
        <v>-0.2158775437</v>
      </c>
      <c r="AH574" s="8" t="n">
        <v>-0.9764164617</v>
      </c>
      <c r="AI574" s="8" t="n">
        <v>0.002789180392</v>
      </c>
      <c r="AJ574" s="8" t="n">
        <v>0.9764111063</v>
      </c>
      <c r="AK574" s="8" t="n">
        <v>-0.2158870917</v>
      </c>
      <c r="AL574" s="8" t="n">
        <v>-0.003757017209</v>
      </c>
      <c r="AM574" s="8" t="n">
        <v>0.004270561493</v>
      </c>
      <c r="AN574" s="8" t="n">
        <v>0.001912331066</v>
      </c>
      <c r="AO574" s="8" t="n">
        <v>0.9999890526</v>
      </c>
      <c r="AP574" s="8" t="n">
        <v>-5.209294166</v>
      </c>
      <c r="AQ574" s="8" t="n">
        <v>-0.3746063032</v>
      </c>
      <c r="AR574" s="8" t="n">
        <v>-0.4204708888</v>
      </c>
      <c r="AS574" s="6" t="s">
        <v>268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/>
    </row>
    <row r="575" customFormat="false" ht="15" hidden="false" customHeight="false" outlineLevel="0" collapsed="false">
      <c r="A575" s="6" t="s">
        <v>53</v>
      </c>
      <c r="B575" s="6" t="s">
        <v>52</v>
      </c>
      <c r="C575" s="2" t="n">
        <v>29</v>
      </c>
      <c r="D575" s="6" t="s">
        <v>235</v>
      </c>
      <c r="E575" s="2" t="n">
        <v>1</v>
      </c>
      <c r="F575" s="6" t="s">
        <v>253</v>
      </c>
      <c r="G575" s="8" t="n">
        <v>0.1</v>
      </c>
      <c r="H575" s="6" t="s">
        <v>104</v>
      </c>
      <c r="I575" s="2" t="n">
        <v>52</v>
      </c>
      <c r="J575" s="2" t="n">
        <v>86</v>
      </c>
      <c r="K575" s="2" t="n">
        <v>52</v>
      </c>
      <c r="L575" s="2" t="n">
        <v>86</v>
      </c>
      <c r="M575" s="2" t="n">
        <v>4</v>
      </c>
      <c r="N575" s="2" t="n">
        <v>14</v>
      </c>
      <c r="O575" s="2" t="n">
        <v>321</v>
      </c>
      <c r="P575" s="2" t="n">
        <v>11</v>
      </c>
      <c r="Q575" s="2" t="n">
        <v>104</v>
      </c>
      <c r="R575" s="2" t="n">
        <v>24</v>
      </c>
      <c r="S575" s="2" t="n">
        <v>8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8</v>
      </c>
      <c r="Y575" s="2" t="n">
        <v>8</v>
      </c>
      <c r="Z575" s="2" t="n">
        <v>8</v>
      </c>
      <c r="AA575" s="2" t="n">
        <v>1</v>
      </c>
      <c r="AB575" s="8" t="n">
        <v>0.1452091749</v>
      </c>
      <c r="AC575" s="8" t="n">
        <v>0.06263244479</v>
      </c>
      <c r="AD575" s="8" t="n">
        <v>0.06363178175</v>
      </c>
      <c r="AE575" s="2" t="n">
        <v>1</v>
      </c>
      <c r="AF575" s="8" t="n">
        <v>3.258938</v>
      </c>
      <c r="AG575" s="8" t="n">
        <v>-0.2158775437</v>
      </c>
      <c r="AH575" s="8" t="n">
        <v>-0.9764164617</v>
      </c>
      <c r="AI575" s="8" t="n">
        <v>0.002789180392</v>
      </c>
      <c r="AJ575" s="8" t="n">
        <v>0.9764111063</v>
      </c>
      <c r="AK575" s="8" t="n">
        <v>-0.2158870917</v>
      </c>
      <c r="AL575" s="8" t="n">
        <v>-0.003757017209</v>
      </c>
      <c r="AM575" s="8" t="n">
        <v>0.004270561493</v>
      </c>
      <c r="AN575" s="8" t="n">
        <v>0.001912331066</v>
      </c>
      <c r="AO575" s="8" t="n">
        <v>0.9999890526</v>
      </c>
      <c r="AP575" s="8" t="n">
        <v>-5.209294166</v>
      </c>
      <c r="AQ575" s="8" t="n">
        <v>-0.3746063032</v>
      </c>
      <c r="AR575" s="8" t="n">
        <v>-0.4204708888</v>
      </c>
      <c r="AS575" s="6" t="s">
        <v>268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/>
    </row>
    <row r="576" customFormat="false" ht="15" hidden="false" customHeight="false" outlineLevel="0" collapsed="false">
      <c r="A576" s="6" t="s">
        <v>53</v>
      </c>
      <c r="B576" s="6" t="s">
        <v>51</v>
      </c>
      <c r="C576" s="2" t="n">
        <v>29</v>
      </c>
      <c r="D576" s="6" t="s">
        <v>237</v>
      </c>
      <c r="E576" s="2" t="n">
        <v>1</v>
      </c>
      <c r="F576" s="6" t="s">
        <v>254</v>
      </c>
      <c r="G576" s="8" t="n">
        <v>0.1</v>
      </c>
      <c r="H576" s="6" t="s">
        <v>104</v>
      </c>
      <c r="I576" s="2" t="n">
        <v>52</v>
      </c>
      <c r="J576" s="2" t="n">
        <v>88</v>
      </c>
      <c r="K576" s="2" t="n">
        <v>52</v>
      </c>
      <c r="L576" s="2" t="n">
        <v>88</v>
      </c>
      <c r="M576" s="2" t="n">
        <v>5</v>
      </c>
      <c r="N576" s="2" t="n">
        <v>6</v>
      </c>
      <c r="O576" s="2" t="n">
        <v>313</v>
      </c>
      <c r="P576" s="2" t="n">
        <v>16</v>
      </c>
      <c r="Q576" s="2" t="n">
        <v>147</v>
      </c>
      <c r="R576" s="2" t="n">
        <v>17</v>
      </c>
      <c r="S576" s="2" t="n">
        <v>13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12</v>
      </c>
      <c r="Y576" s="2" t="n">
        <v>12</v>
      </c>
      <c r="Z576" s="2" t="n">
        <v>0</v>
      </c>
      <c r="AA576" s="2" t="n">
        <v>1</v>
      </c>
      <c r="AB576" s="8" t="n">
        <v>0.8538340143</v>
      </c>
      <c r="AC576" s="8" t="n">
        <v>0.2289224857</v>
      </c>
      <c r="AD576" s="8" t="n">
        <v>0.2369159273</v>
      </c>
      <c r="AE576" s="2" t="n">
        <v>1</v>
      </c>
      <c r="AF576" s="8" t="n">
        <v>2.891361</v>
      </c>
      <c r="AG576" s="8" t="n">
        <v>0.9557164593</v>
      </c>
      <c r="AH576" s="8" t="n">
        <v>-0.2940158003</v>
      </c>
      <c r="AI576" s="8" t="n">
        <v>0.01267906275</v>
      </c>
      <c r="AJ576" s="8" t="n">
        <v>0.2941224981</v>
      </c>
      <c r="AK576" s="8" t="n">
        <v>0.9557379571</v>
      </c>
      <c r="AL576" s="8" t="n">
        <v>-0.007544102449</v>
      </c>
      <c r="AM576" s="8" t="n">
        <v>-0.009899776213</v>
      </c>
      <c r="AN576" s="8" t="n">
        <v>0.01093922049</v>
      </c>
      <c r="AO576" s="8" t="n">
        <v>0.999891158</v>
      </c>
      <c r="AP576" s="8" t="n">
        <v>5.221163703</v>
      </c>
      <c r="AQ576" s="8" t="n">
        <v>6.852203053</v>
      </c>
      <c r="AR576" s="8" t="n">
        <v>0.8928413755</v>
      </c>
      <c r="AS576" s="6" t="s">
        <v>268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/>
    </row>
    <row r="577" customFormat="false" ht="15" hidden="false" customHeight="false" outlineLevel="0" collapsed="false">
      <c r="A577" s="6" t="s">
        <v>53</v>
      </c>
      <c r="B577" s="6" t="s">
        <v>52</v>
      </c>
      <c r="C577" s="2" t="n">
        <v>29</v>
      </c>
      <c r="D577" s="6" t="s">
        <v>237</v>
      </c>
      <c r="E577" s="2" t="n">
        <v>1</v>
      </c>
      <c r="F577" s="6" t="s">
        <v>254</v>
      </c>
      <c r="G577" s="8" t="n">
        <v>0.1</v>
      </c>
      <c r="H577" s="6" t="s">
        <v>104</v>
      </c>
      <c r="I577" s="2" t="n">
        <v>52</v>
      </c>
      <c r="J577" s="2" t="n">
        <v>88</v>
      </c>
      <c r="K577" s="2" t="n">
        <v>52</v>
      </c>
      <c r="L577" s="2" t="n">
        <v>88</v>
      </c>
      <c r="M577" s="2" t="n">
        <v>5</v>
      </c>
      <c r="N577" s="2" t="n">
        <v>6</v>
      </c>
      <c r="O577" s="2" t="n">
        <v>313</v>
      </c>
      <c r="P577" s="2" t="n">
        <v>16</v>
      </c>
      <c r="Q577" s="2" t="n">
        <v>147</v>
      </c>
      <c r="R577" s="2" t="n">
        <v>17</v>
      </c>
      <c r="S577" s="2" t="n">
        <v>13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12</v>
      </c>
      <c r="Y577" s="2" t="n">
        <v>12</v>
      </c>
      <c r="Z577" s="2" t="n">
        <v>12</v>
      </c>
      <c r="AA577" s="2" t="n">
        <v>1</v>
      </c>
      <c r="AB577" s="8" t="n">
        <v>0.8538340143</v>
      </c>
      <c r="AC577" s="8" t="n">
        <v>0.2289224857</v>
      </c>
      <c r="AD577" s="8" t="n">
        <v>0.2369159273</v>
      </c>
      <c r="AE577" s="2" t="n">
        <v>1</v>
      </c>
      <c r="AF577" s="8" t="n">
        <v>3.571738</v>
      </c>
      <c r="AG577" s="8" t="n">
        <v>0.9557164593</v>
      </c>
      <c r="AH577" s="8" t="n">
        <v>-0.2940158003</v>
      </c>
      <c r="AI577" s="8" t="n">
        <v>0.01267906275</v>
      </c>
      <c r="AJ577" s="8" t="n">
        <v>0.2941224981</v>
      </c>
      <c r="AK577" s="8" t="n">
        <v>0.9557379571</v>
      </c>
      <c r="AL577" s="8" t="n">
        <v>-0.007544102449</v>
      </c>
      <c r="AM577" s="8" t="n">
        <v>-0.009899776213</v>
      </c>
      <c r="AN577" s="8" t="n">
        <v>0.01093922049</v>
      </c>
      <c r="AO577" s="8" t="n">
        <v>0.999891158</v>
      </c>
      <c r="AP577" s="8" t="n">
        <v>5.221163703</v>
      </c>
      <c r="AQ577" s="8" t="n">
        <v>6.852203053</v>
      </c>
      <c r="AR577" s="8" t="n">
        <v>0.8928413755</v>
      </c>
      <c r="AS577" s="6" t="s">
        <v>268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/>
    </row>
    <row r="578" customFormat="false" ht="15" hidden="false" customHeight="false" outlineLevel="0" collapsed="false">
      <c r="A578" s="6" t="s">
        <v>53</v>
      </c>
      <c r="B578" s="6" t="s">
        <v>51</v>
      </c>
      <c r="C578" s="2" t="n">
        <v>30</v>
      </c>
      <c r="D578" s="6" t="s">
        <v>235</v>
      </c>
      <c r="E578" s="2" t="n">
        <v>1</v>
      </c>
      <c r="F578" s="6" t="s">
        <v>255</v>
      </c>
      <c r="G578" s="8" t="n">
        <v>0.1</v>
      </c>
      <c r="H578" s="6" t="s">
        <v>104</v>
      </c>
      <c r="I578" s="2" t="n">
        <v>54</v>
      </c>
      <c r="J578" s="2" t="n">
        <v>81</v>
      </c>
      <c r="K578" s="2" t="n">
        <v>54</v>
      </c>
      <c r="L578" s="2" t="n">
        <v>81</v>
      </c>
      <c r="M578" s="2" t="n">
        <v>6</v>
      </c>
      <c r="N578" s="2" t="n">
        <v>6</v>
      </c>
      <c r="O578" s="2" t="n">
        <v>326</v>
      </c>
      <c r="P578" s="2" t="n">
        <v>14</v>
      </c>
      <c r="Q578" s="2" t="n">
        <v>119</v>
      </c>
      <c r="R578" s="2" t="n">
        <v>39</v>
      </c>
      <c r="S578" s="2" t="n">
        <v>8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9</v>
      </c>
      <c r="Y578" s="2" t="n">
        <v>9</v>
      </c>
      <c r="Z578" s="2" t="n">
        <v>0</v>
      </c>
      <c r="AA578" s="2" t="n">
        <v>1</v>
      </c>
      <c r="AB578" s="8" t="n">
        <v>0.3291867524</v>
      </c>
      <c r="AC578" s="8" t="n">
        <v>0.06649772821</v>
      </c>
      <c r="AD578" s="8" t="n">
        <v>0.07002224204</v>
      </c>
      <c r="AE578" s="2" t="n">
        <v>1</v>
      </c>
      <c r="AF578" s="8" t="n">
        <v>2.581388</v>
      </c>
      <c r="AG578" s="8" t="n">
        <v>-0.2160730932</v>
      </c>
      <c r="AH578" s="8" t="n">
        <v>-0.9763596999</v>
      </c>
      <c r="AI578" s="8" t="n">
        <v>0.005844206546</v>
      </c>
      <c r="AJ578" s="8" t="n">
        <v>0.9763723245</v>
      </c>
      <c r="AK578" s="8" t="n">
        <v>-0.2160870431</v>
      </c>
      <c r="AL578" s="8" t="n">
        <v>-0.001863783712</v>
      </c>
      <c r="AM578" s="8" t="n">
        <v>0.003082580617</v>
      </c>
      <c r="AN578" s="8" t="n">
        <v>0.005303408019</v>
      </c>
      <c r="AO578" s="8" t="n">
        <v>0.9999811856</v>
      </c>
      <c r="AP578" s="8" t="n">
        <v>-5.186502701</v>
      </c>
      <c r="AQ578" s="8" t="n">
        <v>-0.3919819753</v>
      </c>
      <c r="AR578" s="8" t="n">
        <v>-0.4161068718</v>
      </c>
      <c r="AS578" s="6" t="s">
        <v>268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/>
    </row>
    <row r="579" customFormat="false" ht="15" hidden="false" customHeight="false" outlineLevel="0" collapsed="false">
      <c r="A579" s="6" t="s">
        <v>53</v>
      </c>
      <c r="B579" s="6" t="s">
        <v>52</v>
      </c>
      <c r="C579" s="2" t="n">
        <v>30</v>
      </c>
      <c r="D579" s="6" t="s">
        <v>235</v>
      </c>
      <c r="E579" s="2" t="n">
        <v>1</v>
      </c>
      <c r="F579" s="6" t="s">
        <v>255</v>
      </c>
      <c r="G579" s="8" t="n">
        <v>0.1</v>
      </c>
      <c r="H579" s="6" t="s">
        <v>104</v>
      </c>
      <c r="I579" s="2" t="n">
        <v>54</v>
      </c>
      <c r="J579" s="2" t="n">
        <v>81</v>
      </c>
      <c r="K579" s="2" t="n">
        <v>54</v>
      </c>
      <c r="L579" s="2" t="n">
        <v>81</v>
      </c>
      <c r="M579" s="2" t="n">
        <v>6</v>
      </c>
      <c r="N579" s="2" t="n">
        <v>6</v>
      </c>
      <c r="O579" s="2" t="n">
        <v>326</v>
      </c>
      <c r="P579" s="2" t="n">
        <v>14</v>
      </c>
      <c r="Q579" s="2" t="n">
        <v>119</v>
      </c>
      <c r="R579" s="2" t="n">
        <v>39</v>
      </c>
      <c r="S579" s="2" t="n">
        <v>8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9</v>
      </c>
      <c r="Y579" s="2" t="n">
        <v>9</v>
      </c>
      <c r="Z579" s="2" t="n">
        <v>9</v>
      </c>
      <c r="AA579" s="2" t="n">
        <v>1</v>
      </c>
      <c r="AB579" s="8" t="n">
        <v>0.3291867524</v>
      </c>
      <c r="AC579" s="8" t="n">
        <v>0.06649772821</v>
      </c>
      <c r="AD579" s="8" t="n">
        <v>0.07002224204</v>
      </c>
      <c r="AE579" s="2" t="n">
        <v>1</v>
      </c>
      <c r="AF579" s="8" t="n">
        <v>3.28511</v>
      </c>
      <c r="AG579" s="8" t="n">
        <v>-0.2160730932</v>
      </c>
      <c r="AH579" s="8" t="n">
        <v>-0.9763596999</v>
      </c>
      <c r="AI579" s="8" t="n">
        <v>0.005844206546</v>
      </c>
      <c r="AJ579" s="8" t="n">
        <v>0.9763723245</v>
      </c>
      <c r="AK579" s="8" t="n">
        <v>-0.2160870431</v>
      </c>
      <c r="AL579" s="8" t="n">
        <v>-0.001863783712</v>
      </c>
      <c r="AM579" s="8" t="n">
        <v>0.003082580617</v>
      </c>
      <c r="AN579" s="8" t="n">
        <v>0.005303408019</v>
      </c>
      <c r="AO579" s="8" t="n">
        <v>0.9999811856</v>
      </c>
      <c r="AP579" s="8" t="n">
        <v>-5.186502701</v>
      </c>
      <c r="AQ579" s="8" t="n">
        <v>-0.3919819753</v>
      </c>
      <c r="AR579" s="8" t="n">
        <v>-0.4161068718</v>
      </c>
      <c r="AS579" s="6" t="s">
        <v>268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/>
    </row>
    <row r="580" customFormat="false" ht="15" hidden="false" customHeight="false" outlineLevel="0" collapsed="false">
      <c r="A580" s="6" t="s">
        <v>53</v>
      </c>
      <c r="B580" s="6" t="s">
        <v>51</v>
      </c>
      <c r="C580" s="2" t="n">
        <v>30</v>
      </c>
      <c r="D580" s="6" t="s">
        <v>237</v>
      </c>
      <c r="E580" s="2" t="n">
        <v>1</v>
      </c>
      <c r="F580" s="6" t="s">
        <v>256</v>
      </c>
      <c r="G580" s="8" t="n">
        <v>0.1</v>
      </c>
      <c r="H580" s="6" t="s">
        <v>104</v>
      </c>
      <c r="I580" s="2" t="n">
        <v>54</v>
      </c>
      <c r="J580" s="2" t="n">
        <v>88</v>
      </c>
      <c r="K580" s="2" t="n">
        <v>54</v>
      </c>
      <c r="L580" s="2" t="n">
        <v>88</v>
      </c>
      <c r="M580" s="2" t="n">
        <v>4</v>
      </c>
      <c r="N580" s="2" t="n">
        <v>4</v>
      </c>
      <c r="O580" s="2" t="n">
        <v>340</v>
      </c>
      <c r="P580" s="2" t="n">
        <v>15</v>
      </c>
      <c r="Q580" s="2" t="n">
        <v>124</v>
      </c>
      <c r="R580" s="2" t="n">
        <v>24</v>
      </c>
      <c r="S580" s="2" t="n">
        <v>10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12</v>
      </c>
      <c r="Y580" s="2" t="n">
        <v>12</v>
      </c>
      <c r="Z580" s="2" t="n">
        <v>0</v>
      </c>
      <c r="AA580" s="2" t="n">
        <v>1</v>
      </c>
      <c r="AB580" s="8" t="n">
        <v>0.9243984075</v>
      </c>
      <c r="AC580" s="8" t="n">
        <v>0.1734321986</v>
      </c>
      <c r="AD580" s="8" t="n">
        <v>0.1814927486</v>
      </c>
      <c r="AE580" s="2" t="n">
        <v>1</v>
      </c>
      <c r="AF580" s="8" t="n">
        <v>3.138317</v>
      </c>
      <c r="AG580" s="8" t="n">
        <v>0.9557263992</v>
      </c>
      <c r="AH580" s="8" t="n">
        <v>-0.2940346662</v>
      </c>
      <c r="AI580" s="8" t="n">
        <v>-0.01143087412</v>
      </c>
      <c r="AJ580" s="8" t="n">
        <v>0.2941587079</v>
      </c>
      <c r="AK580" s="8" t="n">
        <v>0.9556895659</v>
      </c>
      <c r="AL580" s="8" t="n">
        <v>0.01131848566</v>
      </c>
      <c r="AM580" s="8" t="n">
        <v>0.007596339971</v>
      </c>
      <c r="AN580" s="8" t="n">
        <v>-0.0141798667</v>
      </c>
      <c r="AO580" s="8" t="n">
        <v>0.9998706051</v>
      </c>
      <c r="AP580" s="8" t="n">
        <v>5.169200323</v>
      </c>
      <c r="AQ580" s="8" t="n">
        <v>6.882077501</v>
      </c>
      <c r="AR580" s="8" t="n">
        <v>0.83170286</v>
      </c>
      <c r="AS580" s="6" t="s">
        <v>268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/>
    </row>
    <row r="581" customFormat="false" ht="15" hidden="false" customHeight="false" outlineLevel="0" collapsed="false">
      <c r="A581" s="6" t="s">
        <v>53</v>
      </c>
      <c r="B581" s="6" t="s">
        <v>52</v>
      </c>
      <c r="C581" s="2" t="n">
        <v>30</v>
      </c>
      <c r="D581" s="6" t="s">
        <v>237</v>
      </c>
      <c r="E581" s="2" t="n">
        <v>1</v>
      </c>
      <c r="F581" s="6" t="s">
        <v>256</v>
      </c>
      <c r="G581" s="8" t="n">
        <v>0.1</v>
      </c>
      <c r="H581" s="6" t="s">
        <v>104</v>
      </c>
      <c r="I581" s="2" t="n">
        <v>54</v>
      </c>
      <c r="J581" s="2" t="n">
        <v>88</v>
      </c>
      <c r="K581" s="2" t="n">
        <v>54</v>
      </c>
      <c r="L581" s="2" t="n">
        <v>88</v>
      </c>
      <c r="M581" s="2" t="n">
        <v>4</v>
      </c>
      <c r="N581" s="2" t="n">
        <v>4</v>
      </c>
      <c r="O581" s="2" t="n">
        <v>340</v>
      </c>
      <c r="P581" s="2" t="n">
        <v>15</v>
      </c>
      <c r="Q581" s="2" t="n">
        <v>124</v>
      </c>
      <c r="R581" s="2" t="n">
        <v>24</v>
      </c>
      <c r="S581" s="2" t="n">
        <v>10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12</v>
      </c>
      <c r="Y581" s="2" t="n">
        <v>12</v>
      </c>
      <c r="Z581" s="2" t="n">
        <v>11</v>
      </c>
      <c r="AA581" s="2" t="n">
        <v>1</v>
      </c>
      <c r="AB581" s="8" t="n">
        <v>0.1951364848</v>
      </c>
      <c r="AC581" s="8" t="n">
        <v>0.08257342947</v>
      </c>
      <c r="AD581" s="8" t="n">
        <v>0.08260338144</v>
      </c>
      <c r="AE581" s="2" t="n">
        <v>1</v>
      </c>
      <c r="AF581" s="8" t="n">
        <v>3.872802</v>
      </c>
      <c r="AG581" s="8" t="n">
        <v>0.9556289486</v>
      </c>
      <c r="AH581" s="8" t="n">
        <v>-0.2945487487</v>
      </c>
      <c r="AI581" s="8" t="n">
        <v>-0.003787774994</v>
      </c>
      <c r="AJ581" s="8" t="n">
        <v>0.2945471181</v>
      </c>
      <c r="AK581" s="8" t="n">
        <v>0.9556364409</v>
      </c>
      <c r="AL581" s="8" t="n">
        <v>-0.0009940041467</v>
      </c>
      <c r="AM581" s="8" t="n">
        <v>0.003912518492</v>
      </c>
      <c r="AN581" s="8" t="n">
        <v>-0.0001657790708</v>
      </c>
      <c r="AO581" s="8" t="n">
        <v>0.9999923323</v>
      </c>
      <c r="AP581" s="8" t="n">
        <v>5.187358061</v>
      </c>
      <c r="AQ581" s="8" t="n">
        <v>6.857743067</v>
      </c>
      <c r="AR581" s="8" t="n">
        <v>0.7440642496</v>
      </c>
      <c r="AS581" s="6" t="s">
        <v>268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/>
    </row>
    <row r="582" customFormat="false" ht="15" hidden="false" customHeight="false" outlineLevel="0" collapsed="false">
      <c r="A582" s="6" t="s">
        <v>53</v>
      </c>
      <c r="B582" s="6" t="s">
        <v>51</v>
      </c>
      <c r="C582" s="2" t="n">
        <v>21</v>
      </c>
      <c r="D582" s="6" t="s">
        <v>257</v>
      </c>
      <c r="E582" s="2" t="n">
        <v>1</v>
      </c>
      <c r="F582" s="6" t="s">
        <v>258</v>
      </c>
      <c r="G582" s="8" t="n">
        <v>0.1</v>
      </c>
      <c r="H582" s="6" t="s">
        <v>104</v>
      </c>
      <c r="I582" s="2" t="n">
        <v>82</v>
      </c>
      <c r="J582" s="2" t="n">
        <v>92</v>
      </c>
      <c r="K582" s="2" t="n">
        <v>82</v>
      </c>
      <c r="L582" s="2" t="n">
        <v>92</v>
      </c>
      <c r="M582" s="2" t="n">
        <v>5</v>
      </c>
      <c r="N582" s="2" t="n">
        <v>19</v>
      </c>
      <c r="O582" s="2" t="n">
        <v>836</v>
      </c>
      <c r="P582" s="2" t="n">
        <v>23</v>
      </c>
      <c r="Q582" s="2" t="n">
        <v>126</v>
      </c>
      <c r="R582" s="2" t="n">
        <v>26</v>
      </c>
      <c r="S582" s="2" t="n">
        <v>10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11</v>
      </c>
      <c r="Y582" s="2" t="n">
        <v>11</v>
      </c>
      <c r="Z582" s="2" t="n">
        <v>0</v>
      </c>
      <c r="AA582" s="2" t="n">
        <v>1</v>
      </c>
      <c r="AB582" s="8" t="n">
        <v>0.09746864496</v>
      </c>
      <c r="AC582" s="8" t="n">
        <v>0.01206869938</v>
      </c>
      <c r="AD582" s="8" t="n">
        <v>0.0137565553</v>
      </c>
      <c r="AE582" s="2" t="n">
        <v>1</v>
      </c>
      <c r="AF582" s="8" t="n">
        <v>4.960177</v>
      </c>
      <c r="AG582" s="8" t="n">
        <v>0.08031562881</v>
      </c>
      <c r="AH582" s="8" t="n">
        <v>0.9967687439</v>
      </c>
      <c r="AI582" s="8" t="n">
        <v>0.001212848731</v>
      </c>
      <c r="AJ582" s="8" t="n">
        <v>-0.9967694817</v>
      </c>
      <c r="AK582" s="8" t="n">
        <v>0.08031558203</v>
      </c>
      <c r="AL582" s="8" t="n">
        <v>8.730518803E-005</v>
      </c>
      <c r="AM582" s="8" t="n">
        <v>-1.038756916E-005</v>
      </c>
      <c r="AN582" s="8" t="n">
        <v>-0.001215942572</v>
      </c>
      <c r="AO582" s="8" t="n">
        <v>0.9999992607</v>
      </c>
      <c r="AP582" s="8" t="n">
        <v>6.017799107</v>
      </c>
      <c r="AQ582" s="8" t="n">
        <v>1.707276737</v>
      </c>
      <c r="AR582" s="8" t="n">
        <v>1.155020274</v>
      </c>
      <c r="AS582" s="6" t="s">
        <v>268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/>
    </row>
    <row r="583" customFormat="false" ht="15" hidden="false" customHeight="false" outlineLevel="0" collapsed="false">
      <c r="A583" s="6" t="s">
        <v>53</v>
      </c>
      <c r="B583" s="6" t="s">
        <v>52</v>
      </c>
      <c r="C583" s="2" t="n">
        <v>21</v>
      </c>
      <c r="D583" s="6" t="s">
        <v>257</v>
      </c>
      <c r="E583" s="2" t="n">
        <v>1</v>
      </c>
      <c r="F583" s="6" t="s">
        <v>258</v>
      </c>
      <c r="G583" s="8" t="n">
        <v>0.1</v>
      </c>
      <c r="H583" s="6" t="s">
        <v>104</v>
      </c>
      <c r="I583" s="2" t="n">
        <v>82</v>
      </c>
      <c r="J583" s="2" t="n">
        <v>92</v>
      </c>
      <c r="K583" s="2" t="n">
        <v>82</v>
      </c>
      <c r="L583" s="2" t="n">
        <v>92</v>
      </c>
      <c r="M583" s="2" t="n">
        <v>5</v>
      </c>
      <c r="N583" s="2" t="n">
        <v>19</v>
      </c>
      <c r="O583" s="2" t="n">
        <v>836</v>
      </c>
      <c r="P583" s="2" t="n">
        <v>23</v>
      </c>
      <c r="Q583" s="2" t="n">
        <v>126</v>
      </c>
      <c r="R583" s="2" t="n">
        <v>26</v>
      </c>
      <c r="S583" s="2" t="n">
        <v>10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11</v>
      </c>
      <c r="Y583" s="2" t="n">
        <v>11</v>
      </c>
      <c r="Z583" s="2" t="n">
        <v>11</v>
      </c>
      <c r="AA583" s="2" t="n">
        <v>1</v>
      </c>
      <c r="AB583" s="8" t="n">
        <v>0.09746864496</v>
      </c>
      <c r="AC583" s="8" t="n">
        <v>0.01206869938</v>
      </c>
      <c r="AD583" s="8" t="n">
        <v>0.0137565553</v>
      </c>
      <c r="AE583" s="2" t="n">
        <v>1</v>
      </c>
      <c r="AF583" s="8" t="n">
        <v>5.612549</v>
      </c>
      <c r="AG583" s="8" t="n">
        <v>0.08031562881</v>
      </c>
      <c r="AH583" s="8" t="n">
        <v>0.9967687439</v>
      </c>
      <c r="AI583" s="8" t="n">
        <v>0.001212848731</v>
      </c>
      <c r="AJ583" s="8" t="n">
        <v>-0.9967694817</v>
      </c>
      <c r="AK583" s="8" t="n">
        <v>0.08031558203</v>
      </c>
      <c r="AL583" s="8" t="n">
        <v>8.730518803E-005</v>
      </c>
      <c r="AM583" s="8" t="n">
        <v>-1.038756916E-005</v>
      </c>
      <c r="AN583" s="8" t="n">
        <v>-0.001215942572</v>
      </c>
      <c r="AO583" s="8" t="n">
        <v>0.9999992607</v>
      </c>
      <c r="AP583" s="8" t="n">
        <v>6.017799107</v>
      </c>
      <c r="AQ583" s="8" t="n">
        <v>1.707276737</v>
      </c>
      <c r="AR583" s="8" t="n">
        <v>1.155020274</v>
      </c>
      <c r="AS583" s="6" t="s">
        <v>268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/>
    </row>
    <row r="584" customFormat="false" ht="15" hidden="false" customHeight="false" outlineLevel="0" collapsed="false">
      <c r="A584" s="6" t="s">
        <v>53</v>
      </c>
      <c r="B584" s="6" t="s">
        <v>51</v>
      </c>
      <c r="C584" s="2" t="n">
        <v>22</v>
      </c>
      <c r="D584" s="6" t="s">
        <v>257</v>
      </c>
      <c r="E584" s="2" t="n">
        <v>1</v>
      </c>
      <c r="F584" s="6" t="s">
        <v>259</v>
      </c>
      <c r="G584" s="8" t="n">
        <v>0.1</v>
      </c>
      <c r="H584" s="6" t="s">
        <v>104</v>
      </c>
      <c r="I584" s="2" t="n">
        <v>87</v>
      </c>
      <c r="J584" s="2" t="n">
        <v>88</v>
      </c>
      <c r="K584" s="2" t="n">
        <v>87</v>
      </c>
      <c r="L584" s="2" t="n">
        <v>88</v>
      </c>
      <c r="M584" s="2" t="n">
        <v>13</v>
      </c>
      <c r="N584" s="2" t="n">
        <v>13</v>
      </c>
      <c r="O584" s="2" t="n">
        <v>673</v>
      </c>
      <c r="P584" s="2" t="n">
        <v>25</v>
      </c>
      <c r="Q584" s="2" t="n">
        <v>144</v>
      </c>
      <c r="R584" s="2" t="n">
        <v>34</v>
      </c>
      <c r="S584" s="2" t="n">
        <v>11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12</v>
      </c>
      <c r="Y584" s="2" t="n">
        <v>12</v>
      </c>
      <c r="Z584" s="2" t="n">
        <v>0</v>
      </c>
      <c r="AA584" s="2" t="n">
        <v>1</v>
      </c>
      <c r="AB584" s="8" t="n">
        <v>0.2969676472</v>
      </c>
      <c r="AC584" s="8" t="n">
        <v>0.04784661805</v>
      </c>
      <c r="AD584" s="8" t="n">
        <v>0.0516046379</v>
      </c>
      <c r="AE584" s="2" t="n">
        <v>1</v>
      </c>
      <c r="AF584" s="8" t="n">
        <v>4.177839</v>
      </c>
      <c r="AG584" s="8" t="n">
        <v>0.0810494301</v>
      </c>
      <c r="AH584" s="8" t="n">
        <v>0.9967089892</v>
      </c>
      <c r="AI584" s="8" t="n">
        <v>-0.001476697963</v>
      </c>
      <c r="AJ584" s="8" t="n">
        <v>-0.9967064744</v>
      </c>
      <c r="AK584" s="8" t="n">
        <v>0.08104506079</v>
      </c>
      <c r="AL584" s="8" t="n">
        <v>-0.002811065283</v>
      </c>
      <c r="AM584" s="8" t="n">
        <v>-0.002682134961</v>
      </c>
      <c r="AN584" s="8" t="n">
        <v>0.00169966966</v>
      </c>
      <c r="AO584" s="8" t="n">
        <v>0.9999949586</v>
      </c>
      <c r="AP584" s="8" t="n">
        <v>6.019203865</v>
      </c>
      <c r="AQ584" s="8" t="n">
        <v>1.695370645</v>
      </c>
      <c r="AR584" s="8" t="n">
        <v>1.189700173</v>
      </c>
      <c r="AS584" s="6" t="s">
        <v>268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/>
    </row>
    <row r="585" customFormat="false" ht="15" hidden="false" customHeight="false" outlineLevel="0" collapsed="false">
      <c r="A585" s="6" t="s">
        <v>53</v>
      </c>
      <c r="B585" s="6" t="s">
        <v>52</v>
      </c>
      <c r="C585" s="2" t="n">
        <v>22</v>
      </c>
      <c r="D585" s="6" t="s">
        <v>257</v>
      </c>
      <c r="E585" s="2" t="n">
        <v>1</v>
      </c>
      <c r="F585" s="6" t="s">
        <v>259</v>
      </c>
      <c r="G585" s="8" t="n">
        <v>0.1</v>
      </c>
      <c r="H585" s="6" t="s">
        <v>104</v>
      </c>
      <c r="I585" s="2" t="n">
        <v>87</v>
      </c>
      <c r="J585" s="2" t="n">
        <v>88</v>
      </c>
      <c r="K585" s="2" t="n">
        <v>87</v>
      </c>
      <c r="L585" s="2" t="n">
        <v>88</v>
      </c>
      <c r="M585" s="2" t="n">
        <v>13</v>
      </c>
      <c r="N585" s="2" t="n">
        <v>13</v>
      </c>
      <c r="O585" s="2" t="n">
        <v>673</v>
      </c>
      <c r="P585" s="2" t="n">
        <v>25</v>
      </c>
      <c r="Q585" s="2" t="n">
        <v>144</v>
      </c>
      <c r="R585" s="2" t="n">
        <v>34</v>
      </c>
      <c r="S585" s="2" t="n">
        <v>11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12</v>
      </c>
      <c r="Y585" s="2" t="n">
        <v>12</v>
      </c>
      <c r="Z585" s="2" t="n">
        <v>12</v>
      </c>
      <c r="AA585" s="2" t="n">
        <v>1</v>
      </c>
      <c r="AB585" s="8" t="n">
        <v>0.2969676472</v>
      </c>
      <c r="AC585" s="8" t="n">
        <v>0.04784661805</v>
      </c>
      <c r="AD585" s="8" t="n">
        <v>0.0516046379</v>
      </c>
      <c r="AE585" s="2" t="n">
        <v>1</v>
      </c>
      <c r="AF585" s="8" t="n">
        <v>4.882183</v>
      </c>
      <c r="AG585" s="8" t="n">
        <v>0.0810494301</v>
      </c>
      <c r="AH585" s="8" t="n">
        <v>0.9967089892</v>
      </c>
      <c r="AI585" s="8" t="n">
        <v>-0.001476697963</v>
      </c>
      <c r="AJ585" s="8" t="n">
        <v>-0.9967064744</v>
      </c>
      <c r="AK585" s="8" t="n">
        <v>0.08104506079</v>
      </c>
      <c r="AL585" s="8" t="n">
        <v>-0.002811065283</v>
      </c>
      <c r="AM585" s="8" t="n">
        <v>-0.002682134961</v>
      </c>
      <c r="AN585" s="8" t="n">
        <v>0.00169966966</v>
      </c>
      <c r="AO585" s="8" t="n">
        <v>0.9999949586</v>
      </c>
      <c r="AP585" s="8" t="n">
        <v>6.019203865</v>
      </c>
      <c r="AQ585" s="8" t="n">
        <v>1.695370645</v>
      </c>
      <c r="AR585" s="8" t="n">
        <v>1.189700173</v>
      </c>
      <c r="AS585" s="6" t="s">
        <v>268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/>
    </row>
    <row r="586" customFormat="false" ht="15" hidden="false" customHeight="false" outlineLevel="0" collapsed="false">
      <c r="A586" s="6" t="s">
        <v>53</v>
      </c>
      <c r="B586" s="6" t="s">
        <v>51</v>
      </c>
      <c r="C586" s="2" t="n">
        <v>23</v>
      </c>
      <c r="D586" s="6" t="s">
        <v>257</v>
      </c>
      <c r="E586" s="2" t="n">
        <v>1</v>
      </c>
      <c r="F586" s="6" t="s">
        <v>260</v>
      </c>
      <c r="G586" s="8" t="n">
        <v>0.1</v>
      </c>
      <c r="H586" s="6" t="s">
        <v>104</v>
      </c>
      <c r="I586" s="2" t="n">
        <v>84</v>
      </c>
      <c r="J586" s="2" t="n">
        <v>88</v>
      </c>
      <c r="K586" s="2" t="n">
        <v>84</v>
      </c>
      <c r="L586" s="2" t="n">
        <v>88</v>
      </c>
      <c r="M586" s="2" t="n">
        <v>4</v>
      </c>
      <c r="N586" s="2" t="n">
        <v>17</v>
      </c>
      <c r="O586" s="2" t="n">
        <v>671</v>
      </c>
      <c r="P586" s="2" t="n">
        <v>18</v>
      </c>
      <c r="Q586" s="2" t="n">
        <v>128</v>
      </c>
      <c r="R586" s="2" t="n">
        <v>28</v>
      </c>
      <c r="S586" s="2" t="n">
        <v>10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9</v>
      </c>
      <c r="Y586" s="2" t="n">
        <v>9</v>
      </c>
      <c r="Z586" s="2" t="n">
        <v>0</v>
      </c>
      <c r="AA586" s="2" t="n">
        <v>1</v>
      </c>
      <c r="AB586" s="8" t="n">
        <v>0.4015835819</v>
      </c>
      <c r="AC586" s="8" t="n">
        <v>0.08346228181</v>
      </c>
      <c r="AD586" s="8" t="n">
        <v>0.08723324218</v>
      </c>
      <c r="AE586" s="2" t="n">
        <v>1</v>
      </c>
      <c r="AF586" s="8" t="n">
        <v>4.34599</v>
      </c>
      <c r="AG586" s="8" t="n">
        <v>0.08118141807</v>
      </c>
      <c r="AH586" s="8" t="n">
        <v>0.9966993174</v>
      </c>
      <c r="AI586" s="8" t="n">
        <v>-0.0002191494138</v>
      </c>
      <c r="AJ586" s="8" t="n">
        <v>-0.996680032</v>
      </c>
      <c r="AK586" s="8" t="n">
        <v>0.08117847469</v>
      </c>
      <c r="AL586" s="8" t="n">
        <v>-0.006242525605</v>
      </c>
      <c r="AM586" s="8" t="n">
        <v>-0.006204130795</v>
      </c>
      <c r="AN586" s="8" t="n">
        <v>0.0007251989258</v>
      </c>
      <c r="AO586" s="8" t="n">
        <v>0.9999804912</v>
      </c>
      <c r="AP586" s="8" t="n">
        <v>6.015224554</v>
      </c>
      <c r="AQ586" s="8" t="n">
        <v>1.701165532</v>
      </c>
      <c r="AR586" s="8" t="n">
        <v>1.226306449</v>
      </c>
      <c r="AS586" s="6" t="s">
        <v>268</v>
      </c>
      <c r="AT586" s="2" t="n">
        <v>0</v>
      </c>
      <c r="AU586" s="2" t="n">
        <v>0</v>
      </c>
      <c r="AV586" s="2" t="n">
        <v>0</v>
      </c>
      <c r="AW586" s="2" t="n">
        <v>0</v>
      </c>
      <c r="AX586" s="2"/>
    </row>
    <row r="587" customFormat="false" ht="15" hidden="false" customHeight="false" outlineLevel="0" collapsed="false">
      <c r="A587" s="6" t="s">
        <v>53</v>
      </c>
      <c r="B587" s="6" t="s">
        <v>52</v>
      </c>
      <c r="C587" s="2" t="n">
        <v>23</v>
      </c>
      <c r="D587" s="6" t="s">
        <v>257</v>
      </c>
      <c r="E587" s="2" t="n">
        <v>1</v>
      </c>
      <c r="F587" s="6" t="s">
        <v>260</v>
      </c>
      <c r="G587" s="8" t="n">
        <v>0.1</v>
      </c>
      <c r="H587" s="6" t="s">
        <v>104</v>
      </c>
      <c r="I587" s="2" t="n">
        <v>84</v>
      </c>
      <c r="J587" s="2" t="n">
        <v>88</v>
      </c>
      <c r="K587" s="2" t="n">
        <v>84</v>
      </c>
      <c r="L587" s="2" t="n">
        <v>88</v>
      </c>
      <c r="M587" s="2" t="n">
        <v>4</v>
      </c>
      <c r="N587" s="2" t="n">
        <v>17</v>
      </c>
      <c r="O587" s="2" t="n">
        <v>671</v>
      </c>
      <c r="P587" s="2" t="n">
        <v>18</v>
      </c>
      <c r="Q587" s="2" t="n">
        <v>128</v>
      </c>
      <c r="R587" s="2" t="n">
        <v>28</v>
      </c>
      <c r="S587" s="2" t="n">
        <v>10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9</v>
      </c>
      <c r="Y587" s="2" t="n">
        <v>9</v>
      </c>
      <c r="Z587" s="2" t="n">
        <v>9</v>
      </c>
      <c r="AA587" s="2" t="n">
        <v>1</v>
      </c>
      <c r="AB587" s="8" t="n">
        <v>0.4015835819</v>
      </c>
      <c r="AC587" s="8" t="n">
        <v>0.08346228181</v>
      </c>
      <c r="AD587" s="8" t="n">
        <v>0.08723324218</v>
      </c>
      <c r="AE587" s="2" t="n">
        <v>1</v>
      </c>
      <c r="AF587" s="8" t="n">
        <v>4.917093</v>
      </c>
      <c r="AG587" s="8" t="n">
        <v>0.08118141807</v>
      </c>
      <c r="AH587" s="8" t="n">
        <v>0.9966993174</v>
      </c>
      <c r="AI587" s="8" t="n">
        <v>-0.0002191494138</v>
      </c>
      <c r="AJ587" s="8" t="n">
        <v>-0.996680032</v>
      </c>
      <c r="AK587" s="8" t="n">
        <v>0.08117847469</v>
      </c>
      <c r="AL587" s="8" t="n">
        <v>-0.006242525605</v>
      </c>
      <c r="AM587" s="8" t="n">
        <v>-0.006204130795</v>
      </c>
      <c r="AN587" s="8" t="n">
        <v>0.0007251989258</v>
      </c>
      <c r="AO587" s="8" t="n">
        <v>0.9999804912</v>
      </c>
      <c r="AP587" s="8" t="n">
        <v>6.015224554</v>
      </c>
      <c r="AQ587" s="8" t="n">
        <v>1.701165532</v>
      </c>
      <c r="AR587" s="8" t="n">
        <v>1.226306449</v>
      </c>
      <c r="AS587" s="6" t="s">
        <v>268</v>
      </c>
      <c r="AT587" s="2" t="n">
        <v>0</v>
      </c>
      <c r="AU587" s="2" t="n">
        <v>0</v>
      </c>
      <c r="AV587" s="2" t="n">
        <v>0</v>
      </c>
      <c r="AW587" s="2" t="n">
        <v>0</v>
      </c>
      <c r="AX587" s="2"/>
    </row>
    <row r="588" customFormat="false" ht="15" hidden="false" customHeight="false" outlineLevel="0" collapsed="false">
      <c r="A588" s="6" t="s">
        <v>53</v>
      </c>
      <c r="B588" s="6" t="s">
        <v>51</v>
      </c>
      <c r="C588" s="2" t="n">
        <v>24</v>
      </c>
      <c r="D588" s="6" t="s">
        <v>257</v>
      </c>
      <c r="E588" s="2" t="n">
        <v>1</v>
      </c>
      <c r="F588" s="6" t="s">
        <v>261</v>
      </c>
      <c r="G588" s="8" t="n">
        <v>0.1</v>
      </c>
      <c r="H588" s="6" t="s">
        <v>104</v>
      </c>
      <c r="I588" s="2" t="n">
        <v>83</v>
      </c>
      <c r="J588" s="2" t="n">
        <v>92</v>
      </c>
      <c r="K588" s="2" t="n">
        <v>83</v>
      </c>
      <c r="L588" s="2" t="n">
        <v>92</v>
      </c>
      <c r="M588" s="2" t="n">
        <v>5</v>
      </c>
      <c r="N588" s="2" t="n">
        <v>15</v>
      </c>
      <c r="O588" s="2" t="n">
        <v>657</v>
      </c>
      <c r="P588" s="2" t="n">
        <v>24</v>
      </c>
      <c r="Q588" s="2" t="n">
        <v>165</v>
      </c>
      <c r="R588" s="2" t="n">
        <v>25</v>
      </c>
      <c r="S588" s="2" t="n">
        <v>14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14</v>
      </c>
      <c r="Y588" s="2" t="n">
        <v>14</v>
      </c>
      <c r="Z588" s="2" t="n">
        <v>0</v>
      </c>
      <c r="AA588" s="2" t="n">
        <v>1</v>
      </c>
      <c r="AB588" s="8" t="n">
        <v>0.3077292603</v>
      </c>
      <c r="AC588" s="8" t="n">
        <v>0.01794462263</v>
      </c>
      <c r="AD588" s="8" t="n">
        <v>0.02570988114</v>
      </c>
      <c r="AE588" s="2" t="n">
        <v>1</v>
      </c>
      <c r="AF588" s="8" t="n">
        <v>4.19768</v>
      </c>
      <c r="AG588" s="8" t="n">
        <v>0.08118402391</v>
      </c>
      <c r="AH588" s="8" t="n">
        <v>0.9966959458</v>
      </c>
      <c r="AI588" s="8" t="n">
        <v>-0.002519099359</v>
      </c>
      <c r="AJ588" s="8" t="n">
        <v>-0.9966990269</v>
      </c>
      <c r="AK588" s="8" t="n">
        <v>0.08118490173</v>
      </c>
      <c r="AL588" s="8" t="n">
        <v>0.0002480199802</v>
      </c>
      <c r="AM588" s="8" t="n">
        <v>0.0004517133426</v>
      </c>
      <c r="AN588" s="8" t="n">
        <v>0.002490648619</v>
      </c>
      <c r="AO588" s="8" t="n">
        <v>0.9999967963</v>
      </c>
      <c r="AP588" s="8" t="n">
        <v>6.00163223</v>
      </c>
      <c r="AQ588" s="8" t="n">
        <v>1.708930615</v>
      </c>
      <c r="AR588" s="8" t="n">
        <v>1.14276617</v>
      </c>
      <c r="AS588" s="6" t="s">
        <v>268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/>
    </row>
    <row r="589" customFormat="false" ht="15" hidden="false" customHeight="false" outlineLevel="0" collapsed="false">
      <c r="A589" s="6" t="s">
        <v>53</v>
      </c>
      <c r="B589" s="6" t="s">
        <v>52</v>
      </c>
      <c r="C589" s="2" t="n">
        <v>24</v>
      </c>
      <c r="D589" s="6" t="s">
        <v>257</v>
      </c>
      <c r="E589" s="2" t="n">
        <v>1</v>
      </c>
      <c r="F589" s="6" t="s">
        <v>261</v>
      </c>
      <c r="G589" s="8" t="n">
        <v>0.1</v>
      </c>
      <c r="H589" s="6" t="s">
        <v>104</v>
      </c>
      <c r="I589" s="2" t="n">
        <v>83</v>
      </c>
      <c r="J589" s="2" t="n">
        <v>92</v>
      </c>
      <c r="K589" s="2" t="n">
        <v>83</v>
      </c>
      <c r="L589" s="2" t="n">
        <v>92</v>
      </c>
      <c r="M589" s="2" t="n">
        <v>5</v>
      </c>
      <c r="N589" s="2" t="n">
        <v>15</v>
      </c>
      <c r="O589" s="2" t="n">
        <v>657</v>
      </c>
      <c r="P589" s="2" t="n">
        <v>24</v>
      </c>
      <c r="Q589" s="2" t="n">
        <v>165</v>
      </c>
      <c r="R589" s="2" t="n">
        <v>25</v>
      </c>
      <c r="S589" s="2" t="n">
        <v>14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14</v>
      </c>
      <c r="Y589" s="2" t="n">
        <v>14</v>
      </c>
      <c r="Z589" s="2" t="n">
        <v>14</v>
      </c>
      <c r="AA589" s="2" t="n">
        <v>1</v>
      </c>
      <c r="AB589" s="8" t="n">
        <v>0.3077292603</v>
      </c>
      <c r="AC589" s="8" t="n">
        <v>0.01794462263</v>
      </c>
      <c r="AD589" s="8" t="n">
        <v>0.02570988114</v>
      </c>
      <c r="AE589" s="2" t="n">
        <v>1</v>
      </c>
      <c r="AF589" s="8" t="n">
        <v>5.072291</v>
      </c>
      <c r="AG589" s="8" t="n">
        <v>0.08118402391</v>
      </c>
      <c r="AH589" s="8" t="n">
        <v>0.9966959458</v>
      </c>
      <c r="AI589" s="8" t="n">
        <v>-0.002519099359</v>
      </c>
      <c r="AJ589" s="8" t="n">
        <v>-0.9966990269</v>
      </c>
      <c r="AK589" s="8" t="n">
        <v>0.08118490173</v>
      </c>
      <c r="AL589" s="8" t="n">
        <v>0.0002480199802</v>
      </c>
      <c r="AM589" s="8" t="n">
        <v>0.0004517133426</v>
      </c>
      <c r="AN589" s="8" t="n">
        <v>0.002490648619</v>
      </c>
      <c r="AO589" s="8" t="n">
        <v>0.9999967963</v>
      </c>
      <c r="AP589" s="8" t="n">
        <v>6.00163223</v>
      </c>
      <c r="AQ589" s="8" t="n">
        <v>1.708930615</v>
      </c>
      <c r="AR589" s="8" t="n">
        <v>1.14276617</v>
      </c>
      <c r="AS589" s="6" t="s">
        <v>268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/>
    </row>
    <row r="590" customFormat="false" ht="15" hidden="false" customHeight="false" outlineLevel="0" collapsed="false">
      <c r="A590" s="6" t="s">
        <v>53</v>
      </c>
      <c r="B590" s="6" t="s">
        <v>51</v>
      </c>
      <c r="C590" s="2" t="n">
        <v>25</v>
      </c>
      <c r="D590" s="6" t="s">
        <v>257</v>
      </c>
      <c r="E590" s="2" t="n">
        <v>1</v>
      </c>
      <c r="F590" s="6" t="s">
        <v>262</v>
      </c>
      <c r="G590" s="8" t="n">
        <v>0.1</v>
      </c>
      <c r="H590" s="6" t="s">
        <v>104</v>
      </c>
      <c r="I590" s="2" t="n">
        <v>79</v>
      </c>
      <c r="J590" s="2" t="n">
        <v>84</v>
      </c>
      <c r="K590" s="2" t="n">
        <v>79</v>
      </c>
      <c r="L590" s="2" t="n">
        <v>84</v>
      </c>
      <c r="M590" s="2" t="n">
        <v>7</v>
      </c>
      <c r="N590" s="2" t="n">
        <v>18</v>
      </c>
      <c r="O590" s="2" t="n">
        <v>588</v>
      </c>
      <c r="P590" s="2" t="n">
        <v>23</v>
      </c>
      <c r="Q590" s="2" t="n">
        <v>194</v>
      </c>
      <c r="R590" s="2" t="n">
        <v>14</v>
      </c>
      <c r="S590" s="2" t="n">
        <v>18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16</v>
      </c>
      <c r="Y590" s="2" t="n">
        <v>16</v>
      </c>
      <c r="Z590" s="2" t="n">
        <v>0</v>
      </c>
      <c r="AA590" s="2" t="n">
        <v>1</v>
      </c>
      <c r="AB590" s="8" t="n">
        <v>0.3651948457</v>
      </c>
      <c r="AC590" s="8" t="n">
        <v>0.03267244532</v>
      </c>
      <c r="AD590" s="8" t="n">
        <v>0.04010473595</v>
      </c>
      <c r="AE590" s="2" t="n">
        <v>1</v>
      </c>
      <c r="AF590" s="8" t="n">
        <v>4.253854</v>
      </c>
      <c r="AG590" s="8" t="n">
        <v>0.08181580218</v>
      </c>
      <c r="AH590" s="8" t="n">
        <v>0.9966419044</v>
      </c>
      <c r="AI590" s="8" t="n">
        <v>-0.003330015297</v>
      </c>
      <c r="AJ590" s="8" t="n">
        <v>-0.9966470264</v>
      </c>
      <c r="AK590" s="8" t="n">
        <v>0.08181216567</v>
      </c>
      <c r="AL590" s="8" t="n">
        <v>-0.001214216277</v>
      </c>
      <c r="AM590" s="8" t="n">
        <v>-0.0009377030592</v>
      </c>
      <c r="AN590" s="8" t="n">
        <v>0.003418191922</v>
      </c>
      <c r="AO590" s="8" t="n">
        <v>0.9999937183</v>
      </c>
      <c r="AP590" s="8" t="n">
        <v>5.991184328</v>
      </c>
      <c r="AQ590" s="8" t="n">
        <v>1.711766929</v>
      </c>
      <c r="AR590" s="8" t="n">
        <v>1.158670333</v>
      </c>
      <c r="AS590" s="6" t="s">
        <v>268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/>
    </row>
    <row r="591" customFormat="false" ht="15" hidden="false" customHeight="false" outlineLevel="0" collapsed="false">
      <c r="A591" s="6" t="s">
        <v>53</v>
      </c>
      <c r="B591" s="6" t="s">
        <v>52</v>
      </c>
      <c r="C591" s="2" t="n">
        <v>25</v>
      </c>
      <c r="D591" s="6" t="s">
        <v>257</v>
      </c>
      <c r="E591" s="2" t="n">
        <v>1</v>
      </c>
      <c r="F591" s="6" t="s">
        <v>262</v>
      </c>
      <c r="G591" s="8" t="n">
        <v>0.1</v>
      </c>
      <c r="H591" s="6" t="s">
        <v>104</v>
      </c>
      <c r="I591" s="2" t="n">
        <v>79</v>
      </c>
      <c r="J591" s="2" t="n">
        <v>84</v>
      </c>
      <c r="K591" s="2" t="n">
        <v>79</v>
      </c>
      <c r="L591" s="2" t="n">
        <v>84</v>
      </c>
      <c r="M591" s="2" t="n">
        <v>7</v>
      </c>
      <c r="N591" s="2" t="n">
        <v>18</v>
      </c>
      <c r="O591" s="2" t="n">
        <v>588</v>
      </c>
      <c r="P591" s="2" t="n">
        <v>23</v>
      </c>
      <c r="Q591" s="2" t="n">
        <v>194</v>
      </c>
      <c r="R591" s="2" t="n">
        <v>14</v>
      </c>
      <c r="S591" s="2" t="n">
        <v>18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16</v>
      </c>
      <c r="Y591" s="2" t="n">
        <v>16</v>
      </c>
      <c r="Z591" s="2" t="n">
        <v>16</v>
      </c>
      <c r="AA591" s="2" t="n">
        <v>1</v>
      </c>
      <c r="AB591" s="8" t="n">
        <v>0.3651948457</v>
      </c>
      <c r="AC591" s="8" t="n">
        <v>0.03267244532</v>
      </c>
      <c r="AD591" s="8" t="n">
        <v>0.04010473595</v>
      </c>
      <c r="AE591" s="2" t="n">
        <v>1</v>
      </c>
      <c r="AF591" s="8" t="n">
        <v>5.193143</v>
      </c>
      <c r="AG591" s="8" t="n">
        <v>0.08181580218</v>
      </c>
      <c r="AH591" s="8" t="n">
        <v>0.9966419044</v>
      </c>
      <c r="AI591" s="8" t="n">
        <v>-0.003330015297</v>
      </c>
      <c r="AJ591" s="8" t="n">
        <v>-0.9966470264</v>
      </c>
      <c r="AK591" s="8" t="n">
        <v>0.08181216567</v>
      </c>
      <c r="AL591" s="8" t="n">
        <v>-0.001214216277</v>
      </c>
      <c r="AM591" s="8" t="n">
        <v>-0.0009377030592</v>
      </c>
      <c r="AN591" s="8" t="n">
        <v>0.003418191922</v>
      </c>
      <c r="AO591" s="8" t="n">
        <v>0.9999937183</v>
      </c>
      <c r="AP591" s="8" t="n">
        <v>5.991184328</v>
      </c>
      <c r="AQ591" s="8" t="n">
        <v>1.711766929</v>
      </c>
      <c r="AR591" s="8" t="n">
        <v>1.158670333</v>
      </c>
      <c r="AS591" s="6" t="s">
        <v>268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/>
    </row>
    <row r="592" customFormat="false" ht="15" hidden="false" customHeight="false" outlineLevel="0" collapsed="false">
      <c r="A592" s="6" t="s">
        <v>53</v>
      </c>
      <c r="B592" s="6" t="s">
        <v>51</v>
      </c>
      <c r="C592" s="2" t="n">
        <v>26</v>
      </c>
      <c r="D592" s="6" t="s">
        <v>257</v>
      </c>
      <c r="E592" s="2" t="n">
        <v>1</v>
      </c>
      <c r="F592" s="6" t="s">
        <v>263</v>
      </c>
      <c r="G592" s="8" t="n">
        <v>0.1</v>
      </c>
      <c r="H592" s="6" t="s">
        <v>104</v>
      </c>
      <c r="I592" s="2" t="n">
        <v>82</v>
      </c>
      <c r="J592" s="2" t="n">
        <v>90</v>
      </c>
      <c r="K592" s="2" t="n">
        <v>82</v>
      </c>
      <c r="L592" s="2" t="n">
        <v>90</v>
      </c>
      <c r="M592" s="2" t="n">
        <v>7</v>
      </c>
      <c r="N592" s="2" t="n">
        <v>17</v>
      </c>
      <c r="O592" s="2" t="n">
        <v>727</v>
      </c>
      <c r="P592" s="2" t="n">
        <v>31</v>
      </c>
      <c r="Q592" s="2" t="n">
        <v>187</v>
      </c>
      <c r="R592" s="2" t="n">
        <v>27</v>
      </c>
      <c r="S592" s="2" t="n">
        <v>16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19</v>
      </c>
      <c r="Y592" s="2" t="n">
        <v>19</v>
      </c>
      <c r="Z592" s="2" t="n">
        <v>0</v>
      </c>
      <c r="AA592" s="2" t="n">
        <v>1</v>
      </c>
      <c r="AB592" s="8" t="n">
        <v>0.2461963946</v>
      </c>
      <c r="AC592" s="8" t="n">
        <v>0.03735911617</v>
      </c>
      <c r="AD592" s="8" t="n">
        <v>0.03913524739</v>
      </c>
      <c r="AE592" s="2" t="n">
        <v>1</v>
      </c>
      <c r="AF592" s="8" t="n">
        <v>5.149518</v>
      </c>
      <c r="AG592" s="8" t="n">
        <v>0.08075744921</v>
      </c>
      <c r="AH592" s="8" t="n">
        <v>0.9967328843</v>
      </c>
      <c r="AI592" s="8" t="n">
        <v>-0.001338596323</v>
      </c>
      <c r="AJ592" s="8" t="n">
        <v>-0.99673309</v>
      </c>
      <c r="AK592" s="8" t="n">
        <v>0.08075890404</v>
      </c>
      <c r="AL592" s="8" t="n">
        <v>0.001070873672</v>
      </c>
      <c r="AM592" s="8" t="n">
        <v>0.001175478576</v>
      </c>
      <c r="AN592" s="8" t="n">
        <v>0.001247742224</v>
      </c>
      <c r="AO592" s="8" t="n">
        <v>0.9999985307</v>
      </c>
      <c r="AP592" s="8" t="n">
        <v>5.9975479</v>
      </c>
      <c r="AQ592" s="8" t="n">
        <v>1.704359807</v>
      </c>
      <c r="AR592" s="8" t="n">
        <v>1.173367983</v>
      </c>
      <c r="AS592" s="6" t="s">
        <v>268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/>
    </row>
    <row r="593" customFormat="false" ht="15" hidden="false" customHeight="false" outlineLevel="0" collapsed="false">
      <c r="A593" s="6" t="s">
        <v>53</v>
      </c>
      <c r="B593" s="6" t="s">
        <v>52</v>
      </c>
      <c r="C593" s="2" t="n">
        <v>26</v>
      </c>
      <c r="D593" s="6" t="s">
        <v>257</v>
      </c>
      <c r="E593" s="2" t="n">
        <v>1</v>
      </c>
      <c r="F593" s="6" t="s">
        <v>263</v>
      </c>
      <c r="G593" s="8" t="n">
        <v>0.1</v>
      </c>
      <c r="H593" s="6" t="s">
        <v>104</v>
      </c>
      <c r="I593" s="2" t="n">
        <v>82</v>
      </c>
      <c r="J593" s="2" t="n">
        <v>90</v>
      </c>
      <c r="K593" s="2" t="n">
        <v>82</v>
      </c>
      <c r="L593" s="2" t="n">
        <v>90</v>
      </c>
      <c r="M593" s="2" t="n">
        <v>7</v>
      </c>
      <c r="N593" s="2" t="n">
        <v>17</v>
      </c>
      <c r="O593" s="2" t="n">
        <v>727</v>
      </c>
      <c r="P593" s="2" t="n">
        <v>31</v>
      </c>
      <c r="Q593" s="2" t="n">
        <v>187</v>
      </c>
      <c r="R593" s="2" t="n">
        <v>27</v>
      </c>
      <c r="S593" s="2" t="n">
        <v>16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19</v>
      </c>
      <c r="Y593" s="2" t="n">
        <v>19</v>
      </c>
      <c r="Z593" s="2" t="n">
        <v>19</v>
      </c>
      <c r="AA593" s="2" t="n">
        <v>1</v>
      </c>
      <c r="AB593" s="8" t="n">
        <v>0.2461963946</v>
      </c>
      <c r="AC593" s="8" t="n">
        <v>0.03735911617</v>
      </c>
      <c r="AD593" s="8" t="n">
        <v>0.03913524739</v>
      </c>
      <c r="AE593" s="2" t="n">
        <v>1</v>
      </c>
      <c r="AF593" s="8" t="n">
        <v>6.092235</v>
      </c>
      <c r="AG593" s="8" t="n">
        <v>0.08075744921</v>
      </c>
      <c r="AH593" s="8" t="n">
        <v>0.9967328843</v>
      </c>
      <c r="AI593" s="8" t="n">
        <v>-0.001338596323</v>
      </c>
      <c r="AJ593" s="8" t="n">
        <v>-0.99673309</v>
      </c>
      <c r="AK593" s="8" t="n">
        <v>0.08075890404</v>
      </c>
      <c r="AL593" s="8" t="n">
        <v>0.001070873672</v>
      </c>
      <c r="AM593" s="8" t="n">
        <v>0.001175478576</v>
      </c>
      <c r="AN593" s="8" t="n">
        <v>0.001247742224</v>
      </c>
      <c r="AO593" s="8" t="n">
        <v>0.9999985307</v>
      </c>
      <c r="AP593" s="8" t="n">
        <v>5.9975479</v>
      </c>
      <c r="AQ593" s="8" t="n">
        <v>1.704359807</v>
      </c>
      <c r="AR593" s="8" t="n">
        <v>1.173367983</v>
      </c>
      <c r="AS593" s="6" t="s">
        <v>268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/>
    </row>
    <row r="594" customFormat="false" ht="15" hidden="false" customHeight="false" outlineLevel="0" collapsed="false">
      <c r="A594" s="6" t="s">
        <v>53</v>
      </c>
      <c r="B594" s="6" t="s">
        <v>51</v>
      </c>
      <c r="C594" s="2" t="n">
        <v>27</v>
      </c>
      <c r="D594" s="6" t="s">
        <v>257</v>
      </c>
      <c r="E594" s="2" t="n">
        <v>1</v>
      </c>
      <c r="F594" s="6" t="s">
        <v>264</v>
      </c>
      <c r="G594" s="8" t="n">
        <v>0.1</v>
      </c>
      <c r="H594" s="6" t="s">
        <v>104</v>
      </c>
      <c r="I594" s="2" t="n">
        <v>81</v>
      </c>
      <c r="J594" s="2" t="n">
        <v>87</v>
      </c>
      <c r="K594" s="2" t="n">
        <v>81</v>
      </c>
      <c r="L594" s="2" t="n">
        <v>87</v>
      </c>
      <c r="M594" s="2" t="n">
        <v>6</v>
      </c>
      <c r="N594" s="2" t="n">
        <v>19</v>
      </c>
      <c r="O594" s="2" t="n">
        <v>636</v>
      </c>
      <c r="P594" s="2" t="n">
        <v>22</v>
      </c>
      <c r="Q594" s="2" t="n">
        <v>169</v>
      </c>
      <c r="R594" s="2" t="n">
        <v>29</v>
      </c>
      <c r="S594" s="2" t="n">
        <v>14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13</v>
      </c>
      <c r="Y594" s="2" t="n">
        <v>13</v>
      </c>
      <c r="Z594" s="2" t="n">
        <v>0</v>
      </c>
      <c r="AA594" s="2" t="n">
        <v>1</v>
      </c>
      <c r="AB594" s="8" t="n">
        <v>0.335979779</v>
      </c>
      <c r="AC594" s="8" t="n">
        <v>0.02882862376</v>
      </c>
      <c r="AD594" s="8" t="n">
        <v>0.03848502716</v>
      </c>
      <c r="AE594" s="2" t="n">
        <v>1</v>
      </c>
      <c r="AF594" s="8" t="n">
        <v>4.923912</v>
      </c>
      <c r="AG594" s="8" t="n">
        <v>0.07926273483</v>
      </c>
      <c r="AH594" s="8" t="n">
        <v>0.9968537404</v>
      </c>
      <c r="AI594" s="8" t="n">
        <v>-0.0001978475606</v>
      </c>
      <c r="AJ594" s="8" t="n">
        <v>-0.9968420984</v>
      </c>
      <c r="AK594" s="8" t="n">
        <v>0.07926276603</v>
      </c>
      <c r="AL594" s="8" t="n">
        <v>0.004821276794</v>
      </c>
      <c r="AM594" s="8" t="n">
        <v>0.00482178975</v>
      </c>
      <c r="AN594" s="8" t="n">
        <v>-0.0001849248066</v>
      </c>
      <c r="AO594" s="8" t="n">
        <v>0.999988358</v>
      </c>
      <c r="AP594" s="8" t="n">
        <v>6.026804793</v>
      </c>
      <c r="AQ594" s="8" t="n">
        <v>1.702823662</v>
      </c>
      <c r="AR594" s="8" t="n">
        <v>1.115455744</v>
      </c>
      <c r="AS594" s="6" t="s">
        <v>268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/>
    </row>
    <row r="595" customFormat="false" ht="15" hidden="false" customHeight="false" outlineLevel="0" collapsed="false">
      <c r="A595" s="6" t="s">
        <v>53</v>
      </c>
      <c r="B595" s="6" t="s">
        <v>52</v>
      </c>
      <c r="C595" s="2" t="n">
        <v>27</v>
      </c>
      <c r="D595" s="6" t="s">
        <v>257</v>
      </c>
      <c r="E595" s="2" t="n">
        <v>1</v>
      </c>
      <c r="F595" s="6" t="s">
        <v>264</v>
      </c>
      <c r="G595" s="8" t="n">
        <v>0.1</v>
      </c>
      <c r="H595" s="6" t="s">
        <v>104</v>
      </c>
      <c r="I595" s="2" t="n">
        <v>81</v>
      </c>
      <c r="J595" s="2" t="n">
        <v>87</v>
      </c>
      <c r="K595" s="2" t="n">
        <v>81</v>
      </c>
      <c r="L595" s="2" t="n">
        <v>87</v>
      </c>
      <c r="M595" s="2" t="n">
        <v>6</v>
      </c>
      <c r="N595" s="2" t="n">
        <v>19</v>
      </c>
      <c r="O595" s="2" t="n">
        <v>636</v>
      </c>
      <c r="P595" s="2" t="n">
        <v>22</v>
      </c>
      <c r="Q595" s="2" t="n">
        <v>169</v>
      </c>
      <c r="R595" s="2" t="n">
        <v>29</v>
      </c>
      <c r="S595" s="2" t="n">
        <v>14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13</v>
      </c>
      <c r="Y595" s="2" t="n">
        <v>13</v>
      </c>
      <c r="Z595" s="2" t="n">
        <v>13</v>
      </c>
      <c r="AA595" s="2" t="n">
        <v>1</v>
      </c>
      <c r="AB595" s="8" t="n">
        <v>0.335979779</v>
      </c>
      <c r="AC595" s="8" t="n">
        <v>0.02882862376</v>
      </c>
      <c r="AD595" s="8" t="n">
        <v>0.03848502716</v>
      </c>
      <c r="AE595" s="2" t="n">
        <v>1</v>
      </c>
      <c r="AF595" s="8" t="n">
        <v>5.870819</v>
      </c>
      <c r="AG595" s="8" t="n">
        <v>0.07926273483</v>
      </c>
      <c r="AH595" s="8" t="n">
        <v>0.9968537404</v>
      </c>
      <c r="AI595" s="8" t="n">
        <v>-0.0001978475606</v>
      </c>
      <c r="AJ595" s="8" t="n">
        <v>-0.9968420984</v>
      </c>
      <c r="AK595" s="8" t="n">
        <v>0.07926276603</v>
      </c>
      <c r="AL595" s="8" t="n">
        <v>0.004821276794</v>
      </c>
      <c r="AM595" s="8" t="n">
        <v>0.00482178975</v>
      </c>
      <c r="AN595" s="8" t="n">
        <v>-0.0001849248066</v>
      </c>
      <c r="AO595" s="8" t="n">
        <v>0.999988358</v>
      </c>
      <c r="AP595" s="8" t="n">
        <v>6.026804793</v>
      </c>
      <c r="AQ595" s="8" t="n">
        <v>1.702823662</v>
      </c>
      <c r="AR595" s="8" t="n">
        <v>1.115455744</v>
      </c>
      <c r="AS595" s="6" t="s">
        <v>268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/>
    </row>
    <row r="596" customFormat="false" ht="15" hidden="false" customHeight="false" outlineLevel="0" collapsed="false">
      <c r="A596" s="6" t="s">
        <v>53</v>
      </c>
      <c r="B596" s="6" t="s">
        <v>51</v>
      </c>
      <c r="C596" s="2" t="n">
        <v>28</v>
      </c>
      <c r="D596" s="6" t="s">
        <v>257</v>
      </c>
      <c r="E596" s="2" t="n">
        <v>1</v>
      </c>
      <c r="F596" s="6" t="s">
        <v>265</v>
      </c>
      <c r="G596" s="8" t="n">
        <v>0.1</v>
      </c>
      <c r="H596" s="6" t="s">
        <v>104</v>
      </c>
      <c r="I596" s="2" t="n">
        <v>88</v>
      </c>
      <c r="J596" s="2" t="n">
        <v>89</v>
      </c>
      <c r="K596" s="2" t="n">
        <v>88</v>
      </c>
      <c r="L596" s="2" t="n">
        <v>89</v>
      </c>
      <c r="M596" s="2" t="n">
        <v>8</v>
      </c>
      <c r="N596" s="2" t="n">
        <v>18</v>
      </c>
      <c r="O596" s="2" t="n">
        <v>727</v>
      </c>
      <c r="P596" s="2" t="n">
        <v>28</v>
      </c>
      <c r="Q596" s="2" t="n">
        <v>144</v>
      </c>
      <c r="R596" s="2" t="n">
        <v>14</v>
      </c>
      <c r="S596" s="2" t="n">
        <v>13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15</v>
      </c>
      <c r="Y596" s="2" t="n">
        <v>15</v>
      </c>
      <c r="Z596" s="2" t="n">
        <v>0</v>
      </c>
      <c r="AA596" s="2" t="n">
        <v>1</v>
      </c>
      <c r="AB596" s="8" t="n">
        <v>0.3188641866</v>
      </c>
      <c r="AC596" s="8" t="n">
        <v>0.02348831269</v>
      </c>
      <c r="AD596" s="8" t="n">
        <v>0.03143360947</v>
      </c>
      <c r="AE596" s="2" t="n">
        <v>1</v>
      </c>
      <c r="AF596" s="8" t="n">
        <v>6.394895</v>
      </c>
      <c r="AG596" s="8" t="n">
        <v>0.08080871334</v>
      </c>
      <c r="AH596" s="8" t="n">
        <v>0.9967279721</v>
      </c>
      <c r="AI596" s="8" t="n">
        <v>-0.001817012991</v>
      </c>
      <c r="AJ596" s="8" t="n">
        <v>-0.996724348</v>
      </c>
      <c r="AK596" s="8" t="n">
        <v>0.08081408481</v>
      </c>
      <c r="AL596" s="8" t="n">
        <v>0.003107714358</v>
      </c>
      <c r="AM596" s="8" t="n">
        <v>0.003244386072</v>
      </c>
      <c r="AN596" s="8" t="n">
        <v>0.00155993069</v>
      </c>
      <c r="AO596" s="8" t="n">
        <v>0.9999935203</v>
      </c>
      <c r="AP596" s="8" t="n">
        <v>6.021222689</v>
      </c>
      <c r="AQ596" s="8" t="n">
        <v>1.709198934</v>
      </c>
      <c r="AR596" s="8" t="n">
        <v>1.166325534</v>
      </c>
      <c r="AS596" s="6" t="s">
        <v>268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/>
    </row>
    <row r="597" customFormat="false" ht="15" hidden="false" customHeight="false" outlineLevel="0" collapsed="false">
      <c r="A597" s="6" t="s">
        <v>53</v>
      </c>
      <c r="B597" s="6" t="s">
        <v>52</v>
      </c>
      <c r="C597" s="2" t="n">
        <v>28</v>
      </c>
      <c r="D597" s="6" t="s">
        <v>257</v>
      </c>
      <c r="E597" s="2" t="n">
        <v>1</v>
      </c>
      <c r="F597" s="6" t="s">
        <v>265</v>
      </c>
      <c r="G597" s="8" t="n">
        <v>0.1</v>
      </c>
      <c r="H597" s="6" t="s">
        <v>104</v>
      </c>
      <c r="I597" s="2" t="n">
        <v>88</v>
      </c>
      <c r="J597" s="2" t="n">
        <v>89</v>
      </c>
      <c r="K597" s="2" t="n">
        <v>88</v>
      </c>
      <c r="L597" s="2" t="n">
        <v>89</v>
      </c>
      <c r="M597" s="2" t="n">
        <v>8</v>
      </c>
      <c r="N597" s="2" t="n">
        <v>18</v>
      </c>
      <c r="O597" s="2" t="n">
        <v>727</v>
      </c>
      <c r="P597" s="2" t="n">
        <v>28</v>
      </c>
      <c r="Q597" s="2" t="n">
        <v>144</v>
      </c>
      <c r="R597" s="2" t="n">
        <v>14</v>
      </c>
      <c r="S597" s="2" t="n">
        <v>13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15</v>
      </c>
      <c r="Y597" s="2" t="n">
        <v>15</v>
      </c>
      <c r="Z597" s="2" t="n">
        <v>15</v>
      </c>
      <c r="AA597" s="2" t="n">
        <v>1</v>
      </c>
      <c r="AB597" s="8" t="n">
        <v>0.3188641866</v>
      </c>
      <c r="AC597" s="8" t="n">
        <v>0.02348831269</v>
      </c>
      <c r="AD597" s="8" t="n">
        <v>0.03143360947</v>
      </c>
      <c r="AE597" s="2" t="n">
        <v>1</v>
      </c>
      <c r="AF597" s="8" t="n">
        <v>7.329495</v>
      </c>
      <c r="AG597" s="8" t="n">
        <v>0.08080871334</v>
      </c>
      <c r="AH597" s="8" t="n">
        <v>0.9967279721</v>
      </c>
      <c r="AI597" s="8" t="n">
        <v>-0.001817012991</v>
      </c>
      <c r="AJ597" s="8" t="n">
        <v>-0.996724348</v>
      </c>
      <c r="AK597" s="8" t="n">
        <v>0.08081408481</v>
      </c>
      <c r="AL597" s="8" t="n">
        <v>0.003107714358</v>
      </c>
      <c r="AM597" s="8" t="n">
        <v>0.003244386072</v>
      </c>
      <c r="AN597" s="8" t="n">
        <v>0.00155993069</v>
      </c>
      <c r="AO597" s="8" t="n">
        <v>0.9999935203</v>
      </c>
      <c r="AP597" s="8" t="n">
        <v>6.021222689</v>
      </c>
      <c r="AQ597" s="8" t="n">
        <v>1.709198934</v>
      </c>
      <c r="AR597" s="8" t="n">
        <v>1.166325534</v>
      </c>
      <c r="AS597" s="6" t="s">
        <v>268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/>
    </row>
    <row r="598" customFormat="false" ht="15" hidden="false" customHeight="false" outlineLevel="0" collapsed="false">
      <c r="A598" s="6" t="s">
        <v>53</v>
      </c>
      <c r="B598" s="6" t="s">
        <v>51</v>
      </c>
      <c r="C598" s="2" t="n">
        <v>29</v>
      </c>
      <c r="D598" s="6" t="s">
        <v>257</v>
      </c>
      <c r="E598" s="2" t="n">
        <v>1</v>
      </c>
      <c r="F598" s="6" t="s">
        <v>266</v>
      </c>
      <c r="G598" s="8" t="n">
        <v>0.1</v>
      </c>
      <c r="H598" s="6" t="s">
        <v>104</v>
      </c>
      <c r="I598" s="2" t="n">
        <v>86</v>
      </c>
      <c r="J598" s="2" t="n">
        <v>88</v>
      </c>
      <c r="K598" s="2" t="n">
        <v>86</v>
      </c>
      <c r="L598" s="2" t="n">
        <v>88</v>
      </c>
      <c r="M598" s="2" t="n">
        <v>5</v>
      </c>
      <c r="N598" s="2" t="n">
        <v>12</v>
      </c>
      <c r="O598" s="2" t="n">
        <v>706</v>
      </c>
      <c r="P598" s="2" t="n">
        <v>22</v>
      </c>
      <c r="Q598" s="2" t="n">
        <v>127</v>
      </c>
      <c r="R598" s="2" t="n">
        <v>27</v>
      </c>
      <c r="S598" s="2" t="n">
        <v>10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12</v>
      </c>
      <c r="Y598" s="2" t="n">
        <v>12</v>
      </c>
      <c r="Z598" s="2" t="n">
        <v>0</v>
      </c>
      <c r="AA598" s="2" t="n">
        <v>1</v>
      </c>
      <c r="AB598" s="8" t="n">
        <v>0.3755414269</v>
      </c>
      <c r="AC598" s="8" t="n">
        <v>0.03878614573</v>
      </c>
      <c r="AD598" s="8" t="n">
        <v>0.04626508105</v>
      </c>
      <c r="AE598" s="2" t="n">
        <v>1</v>
      </c>
      <c r="AF598" s="8" t="n">
        <v>4.18977</v>
      </c>
      <c r="AG598" s="8" t="n">
        <v>0.080381654</v>
      </c>
      <c r="AH598" s="8" t="n">
        <v>0.9967640315</v>
      </c>
      <c r="AI598" s="8" t="n">
        <v>0.0005052502638</v>
      </c>
      <c r="AJ598" s="8" t="n">
        <v>-0.996745474</v>
      </c>
      <c r="AK598" s="8" t="n">
        <v>0.0803770331</v>
      </c>
      <c r="AL598" s="8" t="n">
        <v>0.006163815399</v>
      </c>
      <c r="AM598" s="8" t="n">
        <v>0.006103258969</v>
      </c>
      <c r="AN598" s="8" t="n">
        <v>-0.0009990635904</v>
      </c>
      <c r="AO598" s="8" t="n">
        <v>0.9999808759</v>
      </c>
      <c r="AP598" s="8" t="n">
        <v>6.017434652</v>
      </c>
      <c r="AQ598" s="8" t="n">
        <v>1.715320721</v>
      </c>
      <c r="AR598" s="8" t="n">
        <v>1.105446384</v>
      </c>
      <c r="AS598" s="6" t="s">
        <v>268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/>
    </row>
    <row r="599" customFormat="false" ht="15" hidden="false" customHeight="false" outlineLevel="0" collapsed="false">
      <c r="A599" s="6" t="s">
        <v>53</v>
      </c>
      <c r="B599" s="6" t="s">
        <v>52</v>
      </c>
      <c r="C599" s="2" t="n">
        <v>29</v>
      </c>
      <c r="D599" s="6" t="s">
        <v>257</v>
      </c>
      <c r="E599" s="2" t="n">
        <v>1</v>
      </c>
      <c r="F599" s="6" t="s">
        <v>266</v>
      </c>
      <c r="G599" s="8" t="n">
        <v>0.1</v>
      </c>
      <c r="H599" s="6" t="s">
        <v>104</v>
      </c>
      <c r="I599" s="2" t="n">
        <v>86</v>
      </c>
      <c r="J599" s="2" t="n">
        <v>88</v>
      </c>
      <c r="K599" s="2" t="n">
        <v>86</v>
      </c>
      <c r="L599" s="2" t="n">
        <v>88</v>
      </c>
      <c r="M599" s="2" t="n">
        <v>5</v>
      </c>
      <c r="N599" s="2" t="n">
        <v>12</v>
      </c>
      <c r="O599" s="2" t="n">
        <v>706</v>
      </c>
      <c r="P599" s="2" t="n">
        <v>22</v>
      </c>
      <c r="Q599" s="2" t="n">
        <v>127</v>
      </c>
      <c r="R599" s="2" t="n">
        <v>27</v>
      </c>
      <c r="S599" s="2" t="n">
        <v>10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12</v>
      </c>
      <c r="Y599" s="2" t="n">
        <v>12</v>
      </c>
      <c r="Z599" s="2" t="n">
        <v>12</v>
      </c>
      <c r="AA599" s="2" t="n">
        <v>1</v>
      </c>
      <c r="AB599" s="8" t="n">
        <v>0.3755414269</v>
      </c>
      <c r="AC599" s="8" t="n">
        <v>0.03878614573</v>
      </c>
      <c r="AD599" s="8" t="n">
        <v>0.04626508105</v>
      </c>
      <c r="AE599" s="2" t="n">
        <v>1</v>
      </c>
      <c r="AF599" s="8" t="n">
        <v>4.85287</v>
      </c>
      <c r="AG599" s="8" t="n">
        <v>0.080381654</v>
      </c>
      <c r="AH599" s="8" t="n">
        <v>0.9967640315</v>
      </c>
      <c r="AI599" s="8" t="n">
        <v>0.0005052502638</v>
      </c>
      <c r="AJ599" s="8" t="n">
        <v>-0.996745474</v>
      </c>
      <c r="AK599" s="8" t="n">
        <v>0.0803770331</v>
      </c>
      <c r="AL599" s="8" t="n">
        <v>0.006163815399</v>
      </c>
      <c r="AM599" s="8" t="n">
        <v>0.006103258969</v>
      </c>
      <c r="AN599" s="8" t="n">
        <v>-0.0009990635904</v>
      </c>
      <c r="AO599" s="8" t="n">
        <v>0.9999808759</v>
      </c>
      <c r="AP599" s="8" t="n">
        <v>6.017434652</v>
      </c>
      <c r="AQ599" s="8" t="n">
        <v>1.715320721</v>
      </c>
      <c r="AR599" s="8" t="n">
        <v>1.105446384</v>
      </c>
      <c r="AS599" s="6" t="s">
        <v>268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/>
    </row>
    <row r="600" customFormat="false" ht="15" hidden="false" customHeight="false" outlineLevel="0" collapsed="false">
      <c r="A600" s="6" t="s">
        <v>53</v>
      </c>
      <c r="B600" s="6" t="s">
        <v>51</v>
      </c>
      <c r="C600" s="2" t="n">
        <v>30</v>
      </c>
      <c r="D600" s="6" t="s">
        <v>257</v>
      </c>
      <c r="E600" s="2" t="n">
        <v>1</v>
      </c>
      <c r="F600" s="6" t="s">
        <v>267</v>
      </c>
      <c r="G600" s="8" t="n">
        <v>0.1</v>
      </c>
      <c r="H600" s="6" t="s">
        <v>104</v>
      </c>
      <c r="I600" s="2" t="n">
        <v>81</v>
      </c>
      <c r="J600" s="2" t="n">
        <v>88</v>
      </c>
      <c r="K600" s="2" t="n">
        <v>81</v>
      </c>
      <c r="L600" s="2" t="n">
        <v>88</v>
      </c>
      <c r="M600" s="2" t="n">
        <v>6</v>
      </c>
      <c r="N600" s="2" t="n">
        <v>10</v>
      </c>
      <c r="O600" s="2" t="n">
        <v>599</v>
      </c>
      <c r="P600" s="2" t="n">
        <v>23</v>
      </c>
      <c r="Q600" s="2" t="n">
        <v>172</v>
      </c>
      <c r="R600" s="2" t="n">
        <v>32</v>
      </c>
      <c r="S600" s="2" t="n">
        <v>14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10</v>
      </c>
      <c r="Y600" s="2" t="n">
        <v>10</v>
      </c>
      <c r="Z600" s="2" t="n">
        <v>0</v>
      </c>
      <c r="AA600" s="2" t="n">
        <v>1</v>
      </c>
      <c r="AB600" s="8" t="n">
        <v>0.3381887903</v>
      </c>
      <c r="AC600" s="8" t="n">
        <v>0.04380944551</v>
      </c>
      <c r="AD600" s="8" t="n">
        <v>0.04987759381</v>
      </c>
      <c r="AE600" s="2" t="n">
        <v>1</v>
      </c>
      <c r="AF600" s="8" t="n">
        <v>4.216957</v>
      </c>
      <c r="AG600" s="8" t="n">
        <v>0.07891760785</v>
      </c>
      <c r="AH600" s="8" t="n">
        <v>0.9968791016</v>
      </c>
      <c r="AI600" s="8" t="n">
        <v>-0.002016938363</v>
      </c>
      <c r="AJ600" s="8" t="n">
        <v>-0.996877894</v>
      </c>
      <c r="AK600" s="8" t="n">
        <v>0.07891202447</v>
      </c>
      <c r="AL600" s="8" t="n">
        <v>-0.002712356157</v>
      </c>
      <c r="AM600" s="8" t="n">
        <v>-0.00254473048</v>
      </c>
      <c r="AN600" s="8" t="n">
        <v>0.002224693928</v>
      </c>
      <c r="AO600" s="8" t="n">
        <v>0.9999942875</v>
      </c>
      <c r="AP600" s="8" t="n">
        <v>6.015110034</v>
      </c>
      <c r="AQ600" s="8" t="n">
        <v>1.697906461</v>
      </c>
      <c r="AR600" s="8" t="n">
        <v>1.185902331</v>
      </c>
      <c r="AS600" s="6" t="s">
        <v>268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/>
    </row>
    <row r="601" customFormat="false" ht="15" hidden="false" customHeight="false" outlineLevel="0" collapsed="false">
      <c r="A601" s="6" t="s">
        <v>53</v>
      </c>
      <c r="B601" s="6" t="s">
        <v>52</v>
      </c>
      <c r="C601" s="2" t="n">
        <v>30</v>
      </c>
      <c r="D601" s="6" t="s">
        <v>257</v>
      </c>
      <c r="E601" s="2" t="n">
        <v>1</v>
      </c>
      <c r="F601" s="6" t="s">
        <v>267</v>
      </c>
      <c r="G601" s="8" t="n">
        <v>0.1</v>
      </c>
      <c r="H601" s="6" t="s">
        <v>104</v>
      </c>
      <c r="I601" s="2" t="n">
        <v>81</v>
      </c>
      <c r="J601" s="2" t="n">
        <v>88</v>
      </c>
      <c r="K601" s="2" t="n">
        <v>81</v>
      </c>
      <c r="L601" s="2" t="n">
        <v>88</v>
      </c>
      <c r="M601" s="2" t="n">
        <v>6</v>
      </c>
      <c r="N601" s="2" t="n">
        <v>10</v>
      </c>
      <c r="O601" s="2" t="n">
        <v>599</v>
      </c>
      <c r="P601" s="2" t="n">
        <v>23</v>
      </c>
      <c r="Q601" s="2" t="n">
        <v>172</v>
      </c>
      <c r="R601" s="2" t="n">
        <v>32</v>
      </c>
      <c r="S601" s="2" t="n">
        <v>14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10</v>
      </c>
      <c r="Y601" s="2" t="n">
        <v>10</v>
      </c>
      <c r="Z601" s="2" t="n">
        <v>10</v>
      </c>
      <c r="AA601" s="2" t="n">
        <v>1</v>
      </c>
      <c r="AB601" s="8" t="n">
        <v>0.3381887903</v>
      </c>
      <c r="AC601" s="8" t="n">
        <v>0.04380944551</v>
      </c>
      <c r="AD601" s="8" t="n">
        <v>0.04987759381</v>
      </c>
      <c r="AE601" s="2" t="n">
        <v>1</v>
      </c>
      <c r="AF601" s="8" t="n">
        <v>4.877978</v>
      </c>
      <c r="AG601" s="8" t="n">
        <v>0.07891760785</v>
      </c>
      <c r="AH601" s="8" t="n">
        <v>0.9968791016</v>
      </c>
      <c r="AI601" s="8" t="n">
        <v>-0.002016938363</v>
      </c>
      <c r="AJ601" s="8" t="n">
        <v>-0.996877894</v>
      </c>
      <c r="AK601" s="8" t="n">
        <v>0.07891202447</v>
      </c>
      <c r="AL601" s="8" t="n">
        <v>-0.002712356157</v>
      </c>
      <c r="AM601" s="8" t="n">
        <v>-0.00254473048</v>
      </c>
      <c r="AN601" s="8" t="n">
        <v>0.002224693928</v>
      </c>
      <c r="AO601" s="8" t="n">
        <v>0.9999942875</v>
      </c>
      <c r="AP601" s="8" t="n">
        <v>6.015110034</v>
      </c>
      <c r="AQ601" s="8" t="n">
        <v>1.697906461</v>
      </c>
      <c r="AR601" s="8" t="n">
        <v>1.185902331</v>
      </c>
      <c r="AS601" s="6" t="s">
        <v>268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/>
    </row>
  </sheetData>
  <autoFilter ref="A1:AX6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17" min="5" style="0" width="18"/>
  </cols>
  <sheetData>
    <row r="1" customFormat="false" ht="31.5" hidden="false" customHeight="true" outlineLevel="0" collapsed="false">
      <c r="A1" s="5" t="s">
        <v>54</v>
      </c>
      <c r="B1" s="5" t="s">
        <v>37</v>
      </c>
      <c r="C1" s="5" t="s">
        <v>55</v>
      </c>
      <c r="D1" s="5" t="s">
        <v>56</v>
      </c>
      <c r="E1" s="5" t="s">
        <v>79</v>
      </c>
      <c r="F1" s="5" t="s">
        <v>85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</row>
    <row r="2" customFormat="false" ht="15" hidden="false" customHeight="false" outlineLevel="0" collapsed="false">
      <c r="A2" s="6" t="s">
        <v>50</v>
      </c>
      <c r="B2" s="6" t="s">
        <v>51</v>
      </c>
      <c r="C2" s="2" t="n">
        <v>21</v>
      </c>
      <c r="D2" s="6" t="s">
        <v>102</v>
      </c>
      <c r="E2" s="2" t="n">
        <v>1</v>
      </c>
      <c r="F2" s="8" t="n">
        <v>-0.7187590558</v>
      </c>
      <c r="G2" s="8" t="n">
        <v>-0.6952430737</v>
      </c>
      <c r="H2" s="8" t="n">
        <v>0.004742165092</v>
      </c>
      <c r="I2" s="8" t="n">
        <v>0.6952482886</v>
      </c>
      <c r="J2" s="8" t="n">
        <v>-0.7187693026</v>
      </c>
      <c r="K2" s="8" t="n">
        <v>-0.0007118577163</v>
      </c>
      <c r="L2" s="8" t="n">
        <v>0.003903436843</v>
      </c>
      <c r="M2" s="8" t="n">
        <v>0.002785327985</v>
      </c>
      <c r="N2" s="8" t="n">
        <v>0.9999885025</v>
      </c>
      <c r="O2" s="8" t="n">
        <v>-11.07648112</v>
      </c>
      <c r="P2" s="8" t="n">
        <v>-0.8797636695</v>
      </c>
      <c r="Q2" s="8" t="n">
        <v>0.5800389902</v>
      </c>
    </row>
    <row r="3" customFormat="false" ht="15" hidden="false" customHeight="false" outlineLevel="0" collapsed="false">
      <c r="A3" s="6" t="s">
        <v>50</v>
      </c>
      <c r="B3" s="6" t="s">
        <v>52</v>
      </c>
      <c r="C3" s="2" t="n">
        <v>21</v>
      </c>
      <c r="D3" s="6" t="s">
        <v>102</v>
      </c>
      <c r="E3" s="2" t="n">
        <v>1</v>
      </c>
      <c r="F3" s="8" t="n">
        <v>-0.7187590558</v>
      </c>
      <c r="G3" s="8" t="n">
        <v>-0.6952430737</v>
      </c>
      <c r="H3" s="8" t="n">
        <v>0.004742165092</v>
      </c>
      <c r="I3" s="8" t="n">
        <v>0.6952482886</v>
      </c>
      <c r="J3" s="8" t="n">
        <v>-0.7187693026</v>
      </c>
      <c r="K3" s="8" t="n">
        <v>-0.0007118577163</v>
      </c>
      <c r="L3" s="8" t="n">
        <v>0.003903436843</v>
      </c>
      <c r="M3" s="8" t="n">
        <v>0.002785327985</v>
      </c>
      <c r="N3" s="8" t="n">
        <v>0.9999885025</v>
      </c>
      <c r="O3" s="8" t="n">
        <v>-11.07648112</v>
      </c>
      <c r="P3" s="8" t="n">
        <v>-0.8797636695</v>
      </c>
      <c r="Q3" s="8" t="n">
        <v>0.5800389902</v>
      </c>
    </row>
    <row r="4" customFormat="false" ht="15" hidden="false" customHeight="false" outlineLevel="0" collapsed="false">
      <c r="A4" s="6" t="s">
        <v>50</v>
      </c>
      <c r="B4" s="6" t="s">
        <v>51</v>
      </c>
      <c r="C4" s="2" t="n">
        <v>21</v>
      </c>
      <c r="D4" s="6" t="s">
        <v>105</v>
      </c>
      <c r="E4" s="2" t="n">
        <v>1</v>
      </c>
      <c r="F4" s="8" t="n">
        <v>0.9338584996</v>
      </c>
      <c r="G4" s="8" t="n">
        <v>0.3575691183</v>
      </c>
      <c r="H4" s="8" t="n">
        <v>-0.007254544765</v>
      </c>
      <c r="I4" s="8" t="n">
        <v>-0.3575312533</v>
      </c>
      <c r="J4" s="8" t="n">
        <v>0.9338817648</v>
      </c>
      <c r="K4" s="8" t="n">
        <v>0.006020987724</v>
      </c>
      <c r="L4" s="8" t="n">
        <v>0.00892780634</v>
      </c>
      <c r="M4" s="8" t="n">
        <v>-0.00302902408</v>
      </c>
      <c r="N4" s="8" t="n">
        <v>0.9999555587</v>
      </c>
      <c r="O4" s="8" t="n">
        <v>8.391922918</v>
      </c>
      <c r="P4" s="8" t="n">
        <v>1.384144655</v>
      </c>
      <c r="Q4" s="8" t="n">
        <v>0.6818225777</v>
      </c>
    </row>
    <row r="5" customFormat="false" ht="15" hidden="false" customHeight="false" outlineLevel="0" collapsed="false">
      <c r="A5" s="6" t="s">
        <v>50</v>
      </c>
      <c r="B5" s="6" t="s">
        <v>52</v>
      </c>
      <c r="C5" s="2" t="n">
        <v>21</v>
      </c>
      <c r="D5" s="6" t="s">
        <v>105</v>
      </c>
      <c r="E5" s="2" t="n">
        <v>1</v>
      </c>
      <c r="F5" s="8" t="n">
        <v>0.9338584996</v>
      </c>
      <c r="G5" s="8" t="n">
        <v>0.3575691183</v>
      </c>
      <c r="H5" s="8" t="n">
        <v>-0.007254544765</v>
      </c>
      <c r="I5" s="8" t="n">
        <v>-0.3575312533</v>
      </c>
      <c r="J5" s="8" t="n">
        <v>0.9338817648</v>
      </c>
      <c r="K5" s="8" t="n">
        <v>0.006020987724</v>
      </c>
      <c r="L5" s="8" t="n">
        <v>0.00892780634</v>
      </c>
      <c r="M5" s="8" t="n">
        <v>-0.00302902408</v>
      </c>
      <c r="N5" s="8" t="n">
        <v>0.9999555587</v>
      </c>
      <c r="O5" s="8" t="n">
        <v>8.391922918</v>
      </c>
      <c r="P5" s="8" t="n">
        <v>1.384144655</v>
      </c>
      <c r="Q5" s="8" t="n">
        <v>0.6818225777</v>
      </c>
    </row>
    <row r="6" customFormat="false" ht="15" hidden="false" customHeight="false" outlineLevel="0" collapsed="false">
      <c r="A6" s="6" t="s">
        <v>50</v>
      </c>
      <c r="B6" s="6" t="s">
        <v>51</v>
      </c>
      <c r="C6" s="2" t="n">
        <v>21</v>
      </c>
      <c r="D6" s="6" t="s">
        <v>107</v>
      </c>
      <c r="E6" s="2" t="n">
        <v>1</v>
      </c>
      <c r="F6" s="8" t="n">
        <v>0.9022247697</v>
      </c>
      <c r="G6" s="8" t="n">
        <v>0.4310131134</v>
      </c>
      <c r="H6" s="8" t="n">
        <v>-0.01477027253</v>
      </c>
      <c r="I6" s="8" t="n">
        <v>-0.43113321</v>
      </c>
      <c r="J6" s="8" t="n">
        <v>0.9022678017</v>
      </c>
      <c r="K6" s="8" t="n">
        <v>-0.006080234264</v>
      </c>
      <c r="L6" s="8" t="n">
        <v>0.01070608062</v>
      </c>
      <c r="M6" s="8" t="n">
        <v>0.01185369297</v>
      </c>
      <c r="N6" s="8" t="n">
        <v>0.9998724268</v>
      </c>
      <c r="O6" s="8" t="n">
        <v>22.83775429</v>
      </c>
      <c r="P6" s="8" t="n">
        <v>6.528120753</v>
      </c>
      <c r="Q6" s="8" t="n">
        <v>1.568033307</v>
      </c>
    </row>
    <row r="7" customFormat="false" ht="15" hidden="false" customHeight="false" outlineLevel="0" collapsed="false">
      <c r="A7" s="6" t="s">
        <v>50</v>
      </c>
      <c r="B7" s="6" t="s">
        <v>52</v>
      </c>
      <c r="C7" s="2" t="n">
        <v>21</v>
      </c>
      <c r="D7" s="6" t="s">
        <v>107</v>
      </c>
      <c r="E7" s="2" t="n">
        <v>1</v>
      </c>
      <c r="F7" s="8" t="n">
        <v>0.9022247697</v>
      </c>
      <c r="G7" s="8" t="n">
        <v>0.4310131134</v>
      </c>
      <c r="H7" s="8" t="n">
        <v>-0.01477027253</v>
      </c>
      <c r="I7" s="8" t="n">
        <v>-0.43113321</v>
      </c>
      <c r="J7" s="8" t="n">
        <v>0.9022678017</v>
      </c>
      <c r="K7" s="8" t="n">
        <v>-0.006080234264</v>
      </c>
      <c r="L7" s="8" t="n">
        <v>0.01070608062</v>
      </c>
      <c r="M7" s="8" t="n">
        <v>0.01185369297</v>
      </c>
      <c r="N7" s="8" t="n">
        <v>0.9998724268</v>
      </c>
      <c r="O7" s="8" t="n">
        <v>22.83775429</v>
      </c>
      <c r="P7" s="8" t="n">
        <v>6.528120753</v>
      </c>
      <c r="Q7" s="8" t="n">
        <v>1.568033307</v>
      </c>
    </row>
    <row r="8" customFormat="false" ht="15" hidden="false" customHeight="false" outlineLevel="0" collapsed="false">
      <c r="A8" s="6" t="s">
        <v>50</v>
      </c>
      <c r="B8" s="6" t="s">
        <v>51</v>
      </c>
      <c r="C8" s="2" t="n">
        <v>21</v>
      </c>
      <c r="D8" s="6" t="s">
        <v>109</v>
      </c>
      <c r="E8" s="2" t="n">
        <v>1</v>
      </c>
      <c r="F8" s="8" t="n">
        <v>0.2246618701</v>
      </c>
      <c r="G8" s="8" t="n">
        <v>-0.9744009702</v>
      </c>
      <c r="H8" s="8" t="n">
        <v>-0.008354242961</v>
      </c>
      <c r="I8" s="8" t="n">
        <v>0.9744031132</v>
      </c>
      <c r="J8" s="8" t="n">
        <v>0.224717121</v>
      </c>
      <c r="K8" s="8" t="n">
        <v>-0.006386585624</v>
      </c>
      <c r="L8" s="8" t="n">
        <v>0.008100436655</v>
      </c>
      <c r="M8" s="8" t="n">
        <v>-0.00670557808</v>
      </c>
      <c r="N8" s="8" t="n">
        <v>0.9999447075</v>
      </c>
      <c r="O8" s="8" t="n">
        <v>-16.50289055</v>
      </c>
      <c r="P8" s="8" t="n">
        <v>20.50542065</v>
      </c>
      <c r="Q8" s="8" t="n">
        <v>0.887085489</v>
      </c>
    </row>
    <row r="9" customFormat="false" ht="15" hidden="false" customHeight="false" outlineLevel="0" collapsed="false">
      <c r="A9" s="6" t="s">
        <v>50</v>
      </c>
      <c r="B9" s="6" t="s">
        <v>52</v>
      </c>
      <c r="C9" s="2" t="n">
        <v>21</v>
      </c>
      <c r="D9" s="6" t="s">
        <v>109</v>
      </c>
      <c r="E9" s="2" t="n">
        <v>1</v>
      </c>
      <c r="F9" s="8" t="n">
        <v>0.2246618701</v>
      </c>
      <c r="G9" s="8" t="n">
        <v>-0.9744009702</v>
      </c>
      <c r="H9" s="8" t="n">
        <v>-0.008354242961</v>
      </c>
      <c r="I9" s="8" t="n">
        <v>0.9744031132</v>
      </c>
      <c r="J9" s="8" t="n">
        <v>0.224717121</v>
      </c>
      <c r="K9" s="8" t="n">
        <v>-0.006386585624</v>
      </c>
      <c r="L9" s="8" t="n">
        <v>0.008100436655</v>
      </c>
      <c r="M9" s="8" t="n">
        <v>-0.00670557808</v>
      </c>
      <c r="N9" s="8" t="n">
        <v>0.9999447075</v>
      </c>
      <c r="O9" s="8" t="n">
        <v>-16.50289055</v>
      </c>
      <c r="P9" s="8" t="n">
        <v>20.50542065</v>
      </c>
      <c r="Q9" s="8" t="n">
        <v>0.887085489</v>
      </c>
    </row>
    <row r="10" customFormat="false" ht="15" hidden="false" customHeight="false" outlineLevel="0" collapsed="false">
      <c r="A10" s="6" t="s">
        <v>50</v>
      </c>
      <c r="B10" s="6" t="s">
        <v>51</v>
      </c>
      <c r="C10" s="2" t="n">
        <v>21</v>
      </c>
      <c r="D10" s="6" t="s">
        <v>111</v>
      </c>
      <c r="E10" s="2" t="n">
        <v>1</v>
      </c>
      <c r="F10" s="8" t="n">
        <v>0.9886294422</v>
      </c>
      <c r="G10" s="8" t="n">
        <v>0.1487096202</v>
      </c>
      <c r="H10" s="8" t="n">
        <v>-0.02229966133</v>
      </c>
      <c r="I10" s="8" t="n">
        <v>-0.1484826357</v>
      </c>
      <c r="J10" s="8" t="n">
        <v>0.9888479136</v>
      </c>
      <c r="K10" s="8" t="n">
        <v>0.01152001136</v>
      </c>
      <c r="L10" s="8" t="n">
        <v>0.02376411009</v>
      </c>
      <c r="M10" s="8" t="n">
        <v>-0.00807790992</v>
      </c>
      <c r="N10" s="8" t="n">
        <v>0.9996849576</v>
      </c>
      <c r="O10" s="8" t="n">
        <v>25.10019926</v>
      </c>
      <c r="P10" s="8" t="n">
        <v>19.82135749</v>
      </c>
      <c r="Q10" s="8" t="n">
        <v>2.274891949</v>
      </c>
    </row>
    <row r="11" customFormat="false" ht="15" hidden="false" customHeight="false" outlineLevel="0" collapsed="false">
      <c r="A11" s="6" t="s">
        <v>50</v>
      </c>
      <c r="B11" s="6" t="s">
        <v>52</v>
      </c>
      <c r="C11" s="2" t="n">
        <v>21</v>
      </c>
      <c r="D11" s="6" t="s">
        <v>111</v>
      </c>
      <c r="E11" s="2" t="n">
        <v>1</v>
      </c>
      <c r="F11" s="8" t="n">
        <v>0.9886294422</v>
      </c>
      <c r="G11" s="8" t="n">
        <v>0.1487096202</v>
      </c>
      <c r="H11" s="8" t="n">
        <v>-0.02229966133</v>
      </c>
      <c r="I11" s="8" t="n">
        <v>-0.1484826357</v>
      </c>
      <c r="J11" s="8" t="n">
        <v>0.9888479136</v>
      </c>
      <c r="K11" s="8" t="n">
        <v>0.01152001136</v>
      </c>
      <c r="L11" s="8" t="n">
        <v>0.02376411009</v>
      </c>
      <c r="M11" s="8" t="n">
        <v>-0.00807790992</v>
      </c>
      <c r="N11" s="8" t="n">
        <v>0.9996849576</v>
      </c>
      <c r="O11" s="8" t="n">
        <v>25.10019926</v>
      </c>
      <c r="P11" s="8" t="n">
        <v>19.82135749</v>
      </c>
      <c r="Q11" s="8" t="n">
        <v>2.274891949</v>
      </c>
    </row>
    <row r="12" customFormat="false" ht="15" hidden="false" customHeight="false" outlineLevel="0" collapsed="false">
      <c r="A12" s="6" t="s">
        <v>50</v>
      </c>
      <c r="B12" s="6" t="s">
        <v>51</v>
      </c>
      <c r="C12" s="2" t="n">
        <v>22</v>
      </c>
      <c r="D12" s="6" t="s">
        <v>102</v>
      </c>
      <c r="E12" s="2" t="n">
        <v>1</v>
      </c>
      <c r="F12" s="8" t="n">
        <v>-0.7170785269</v>
      </c>
      <c r="G12" s="8" t="n">
        <v>-0.6969816573</v>
      </c>
      <c r="H12" s="8" t="n">
        <v>-0.003867238806</v>
      </c>
      <c r="I12" s="8" t="n">
        <v>0.6969888561</v>
      </c>
      <c r="J12" s="8" t="n">
        <v>-0.7170461986</v>
      </c>
      <c r="K12" s="8" t="n">
        <v>-0.007161253028</v>
      </c>
      <c r="L12" s="8" t="n">
        <v>0.002218273119</v>
      </c>
      <c r="M12" s="8" t="n">
        <v>-0.007830603124</v>
      </c>
      <c r="N12" s="8" t="n">
        <v>0.9999668799</v>
      </c>
      <c r="O12" s="8" t="n">
        <v>-11.12667344</v>
      </c>
      <c r="P12" s="8" t="n">
        <v>-0.8547477144</v>
      </c>
      <c r="Q12" s="8" t="n">
        <v>0.4281017652</v>
      </c>
    </row>
    <row r="13" customFormat="false" ht="15" hidden="false" customHeight="false" outlineLevel="0" collapsed="false">
      <c r="A13" s="6" t="s">
        <v>50</v>
      </c>
      <c r="B13" s="6" t="s">
        <v>52</v>
      </c>
      <c r="C13" s="2" t="n">
        <v>22</v>
      </c>
      <c r="D13" s="6" t="s">
        <v>102</v>
      </c>
      <c r="E13" s="2" t="n">
        <v>1</v>
      </c>
      <c r="F13" s="8" t="n">
        <v>-0.7170785269</v>
      </c>
      <c r="G13" s="8" t="n">
        <v>-0.6969816573</v>
      </c>
      <c r="H13" s="8" t="n">
        <v>-0.003867238806</v>
      </c>
      <c r="I13" s="8" t="n">
        <v>0.6969888561</v>
      </c>
      <c r="J13" s="8" t="n">
        <v>-0.7170461986</v>
      </c>
      <c r="K13" s="8" t="n">
        <v>-0.007161253028</v>
      </c>
      <c r="L13" s="8" t="n">
        <v>0.002218273119</v>
      </c>
      <c r="M13" s="8" t="n">
        <v>-0.007830603124</v>
      </c>
      <c r="N13" s="8" t="n">
        <v>0.9999668799</v>
      </c>
      <c r="O13" s="8" t="n">
        <v>-11.12667344</v>
      </c>
      <c r="P13" s="8" t="n">
        <v>-0.8547477144</v>
      </c>
      <c r="Q13" s="8" t="n">
        <v>0.4281017652</v>
      </c>
    </row>
    <row r="14" customFormat="false" ht="15" hidden="false" customHeight="false" outlineLevel="0" collapsed="false">
      <c r="A14" s="6" t="s">
        <v>50</v>
      </c>
      <c r="B14" s="6" t="s">
        <v>51</v>
      </c>
      <c r="C14" s="2" t="n">
        <v>22</v>
      </c>
      <c r="D14" s="6" t="s">
        <v>105</v>
      </c>
      <c r="E14" s="2" t="n">
        <v>1</v>
      </c>
      <c r="F14" s="8" t="n">
        <v>0.9338026396</v>
      </c>
      <c r="G14" s="8" t="n">
        <v>0.3574423125</v>
      </c>
      <c r="H14" s="8" t="n">
        <v>-0.01573605792</v>
      </c>
      <c r="I14" s="8" t="n">
        <v>-0.3573364358</v>
      </c>
      <c r="J14" s="8" t="n">
        <v>0.9339305384</v>
      </c>
      <c r="K14" s="8" t="n">
        <v>0.009188094592</v>
      </c>
      <c r="L14" s="8" t="n">
        <v>0.01798059883</v>
      </c>
      <c r="M14" s="8" t="n">
        <v>-0.002956800132</v>
      </c>
      <c r="N14" s="8" t="n">
        <v>0.9998339639</v>
      </c>
      <c r="O14" s="8" t="n">
        <v>8.372622644</v>
      </c>
      <c r="P14" s="8" t="n">
        <v>1.385510032</v>
      </c>
      <c r="Q14" s="8" t="n">
        <v>0.7893538674</v>
      </c>
    </row>
    <row r="15" customFormat="false" ht="15" hidden="false" customHeight="false" outlineLevel="0" collapsed="false">
      <c r="A15" s="6" t="s">
        <v>50</v>
      </c>
      <c r="B15" s="6" t="s">
        <v>52</v>
      </c>
      <c r="C15" s="2" t="n">
        <v>22</v>
      </c>
      <c r="D15" s="6" t="s">
        <v>105</v>
      </c>
      <c r="E15" s="2" t="n">
        <v>1</v>
      </c>
      <c r="F15" s="8" t="n">
        <v>0.9338026396</v>
      </c>
      <c r="G15" s="8" t="n">
        <v>0.3574423125</v>
      </c>
      <c r="H15" s="8" t="n">
        <v>-0.01573605792</v>
      </c>
      <c r="I15" s="8" t="n">
        <v>-0.3573364358</v>
      </c>
      <c r="J15" s="8" t="n">
        <v>0.9339305384</v>
      </c>
      <c r="K15" s="8" t="n">
        <v>0.009188094592</v>
      </c>
      <c r="L15" s="8" t="n">
        <v>0.01798059883</v>
      </c>
      <c r="M15" s="8" t="n">
        <v>-0.002956800132</v>
      </c>
      <c r="N15" s="8" t="n">
        <v>0.9998339639</v>
      </c>
      <c r="O15" s="8" t="n">
        <v>8.372622644</v>
      </c>
      <c r="P15" s="8" t="n">
        <v>1.385510032</v>
      </c>
      <c r="Q15" s="8" t="n">
        <v>0.7893538674</v>
      </c>
    </row>
    <row r="16" customFormat="false" ht="15" hidden="false" customHeight="false" outlineLevel="0" collapsed="false">
      <c r="A16" s="6" t="s">
        <v>50</v>
      </c>
      <c r="B16" s="6" t="s">
        <v>51</v>
      </c>
      <c r="C16" s="2" t="n">
        <v>22</v>
      </c>
      <c r="D16" s="6" t="s">
        <v>107</v>
      </c>
      <c r="E16" s="2" t="n">
        <v>1</v>
      </c>
      <c r="F16" s="8" t="n">
        <v>0.9012694415</v>
      </c>
      <c r="G16" s="8" t="n">
        <v>0.4329324929</v>
      </c>
      <c r="H16" s="8" t="n">
        <v>-0.01681815409</v>
      </c>
      <c r="I16" s="8" t="n">
        <v>-0.4330972195</v>
      </c>
      <c r="J16" s="8" t="n">
        <v>0.9013146262</v>
      </c>
      <c r="K16" s="8" t="n">
        <v>-0.007664401939</v>
      </c>
      <c r="L16" s="8" t="n">
        <v>0.01184027962</v>
      </c>
      <c r="M16" s="8" t="n">
        <v>0.01419158703</v>
      </c>
      <c r="N16" s="8" t="n">
        <v>0.9998291887</v>
      </c>
      <c r="O16" s="8" t="n">
        <v>22.85583963</v>
      </c>
      <c r="P16" s="8" t="n">
        <v>6.488527562</v>
      </c>
      <c r="Q16" s="8" t="n">
        <v>1.628178563</v>
      </c>
    </row>
    <row r="17" customFormat="false" ht="15" hidden="false" customHeight="false" outlineLevel="0" collapsed="false">
      <c r="A17" s="6" t="s">
        <v>50</v>
      </c>
      <c r="B17" s="6" t="s">
        <v>52</v>
      </c>
      <c r="C17" s="2" t="n">
        <v>22</v>
      </c>
      <c r="D17" s="6" t="s">
        <v>107</v>
      </c>
      <c r="E17" s="2" t="n">
        <v>1</v>
      </c>
      <c r="F17" s="8" t="n">
        <v>0.9012694415</v>
      </c>
      <c r="G17" s="8" t="n">
        <v>0.4329324929</v>
      </c>
      <c r="H17" s="8" t="n">
        <v>-0.01681815409</v>
      </c>
      <c r="I17" s="8" t="n">
        <v>-0.4330972195</v>
      </c>
      <c r="J17" s="8" t="n">
        <v>0.9013146262</v>
      </c>
      <c r="K17" s="8" t="n">
        <v>-0.007664401939</v>
      </c>
      <c r="L17" s="8" t="n">
        <v>0.01184027962</v>
      </c>
      <c r="M17" s="8" t="n">
        <v>0.01419158703</v>
      </c>
      <c r="N17" s="8" t="n">
        <v>0.9998291887</v>
      </c>
      <c r="O17" s="8" t="n">
        <v>22.85583963</v>
      </c>
      <c r="P17" s="8" t="n">
        <v>6.488527562</v>
      </c>
      <c r="Q17" s="8" t="n">
        <v>1.628178563</v>
      </c>
    </row>
    <row r="18" customFormat="false" ht="15" hidden="false" customHeight="false" outlineLevel="0" collapsed="false">
      <c r="A18" s="6" t="s">
        <v>50</v>
      </c>
      <c r="B18" s="6" t="s">
        <v>51</v>
      </c>
      <c r="C18" s="2" t="n">
        <v>22</v>
      </c>
      <c r="D18" s="6" t="s">
        <v>109</v>
      </c>
      <c r="E18" s="2" t="n">
        <v>1</v>
      </c>
      <c r="F18" s="8" t="n">
        <v>0.2237615033</v>
      </c>
      <c r="G18" s="8" t="n">
        <v>-0.974642631</v>
      </c>
      <c r="H18" s="8" t="n">
        <v>0.001591034522</v>
      </c>
      <c r="I18" s="8" t="n">
        <v>0.9745622788</v>
      </c>
      <c r="J18" s="8" t="n">
        <v>0.2237213297</v>
      </c>
      <c r="K18" s="8" t="n">
        <v>-0.01330907477</v>
      </c>
      <c r="L18" s="8" t="n">
        <v>0.01261564329</v>
      </c>
      <c r="M18" s="8" t="n">
        <v>0.004528620808</v>
      </c>
      <c r="N18" s="8" t="n">
        <v>0.9999101645</v>
      </c>
      <c r="O18" s="8" t="n">
        <v>-16.53377454</v>
      </c>
      <c r="P18" s="8" t="n">
        <v>20.49218541</v>
      </c>
      <c r="Q18" s="8" t="n">
        <v>1.150061898</v>
      </c>
    </row>
    <row r="19" customFormat="false" ht="15" hidden="false" customHeight="false" outlineLevel="0" collapsed="false">
      <c r="A19" s="6" t="s">
        <v>50</v>
      </c>
      <c r="B19" s="6" t="s">
        <v>52</v>
      </c>
      <c r="C19" s="2" t="n">
        <v>22</v>
      </c>
      <c r="D19" s="6" t="s">
        <v>109</v>
      </c>
      <c r="E19" s="2" t="n">
        <v>1</v>
      </c>
      <c r="F19" s="8" t="n">
        <v>0.2237615033</v>
      </c>
      <c r="G19" s="8" t="n">
        <v>-0.974642631</v>
      </c>
      <c r="H19" s="8" t="n">
        <v>0.001591034522</v>
      </c>
      <c r="I19" s="8" t="n">
        <v>0.9745622788</v>
      </c>
      <c r="J19" s="8" t="n">
        <v>0.2237213297</v>
      </c>
      <c r="K19" s="8" t="n">
        <v>-0.01330907477</v>
      </c>
      <c r="L19" s="8" t="n">
        <v>0.01261564329</v>
      </c>
      <c r="M19" s="8" t="n">
        <v>0.004528620808</v>
      </c>
      <c r="N19" s="8" t="n">
        <v>0.9999101645</v>
      </c>
      <c r="O19" s="8" t="n">
        <v>-16.53377454</v>
      </c>
      <c r="P19" s="8" t="n">
        <v>20.49218541</v>
      </c>
      <c r="Q19" s="8" t="n">
        <v>1.150061898</v>
      </c>
    </row>
    <row r="20" customFormat="false" ht="15" hidden="false" customHeight="false" outlineLevel="0" collapsed="false">
      <c r="A20" s="6" t="s">
        <v>50</v>
      </c>
      <c r="B20" s="6" t="s">
        <v>51</v>
      </c>
      <c r="C20" s="2" t="n">
        <v>22</v>
      </c>
      <c r="D20" s="6" t="s">
        <v>111</v>
      </c>
      <c r="E20" s="2" t="n">
        <v>1</v>
      </c>
      <c r="F20" s="8" t="n">
        <v>0.988749284</v>
      </c>
      <c r="G20" s="8" t="n">
        <v>0.1490218828</v>
      </c>
      <c r="H20" s="8" t="n">
        <v>-0.01293568182</v>
      </c>
      <c r="I20" s="8" t="n">
        <v>-0.1489737807</v>
      </c>
      <c r="J20" s="8" t="n">
        <v>0.988830395</v>
      </c>
      <c r="K20" s="8" t="n">
        <v>0.004611135024</v>
      </c>
      <c r="L20" s="8" t="n">
        <v>0.01347835538</v>
      </c>
      <c r="M20" s="8" t="n">
        <v>-0.002632179026</v>
      </c>
      <c r="N20" s="8" t="n">
        <v>0.9999056983</v>
      </c>
      <c r="O20" s="8" t="n">
        <v>25.15940081</v>
      </c>
      <c r="P20" s="8" t="n">
        <v>19.81431531</v>
      </c>
      <c r="Q20" s="8" t="n">
        <v>2.186332044</v>
      </c>
    </row>
    <row r="21" customFormat="false" ht="15" hidden="false" customHeight="false" outlineLevel="0" collapsed="false">
      <c r="A21" s="6" t="s">
        <v>50</v>
      </c>
      <c r="B21" s="6" t="s">
        <v>52</v>
      </c>
      <c r="C21" s="2" t="n">
        <v>22</v>
      </c>
      <c r="D21" s="6" t="s">
        <v>111</v>
      </c>
      <c r="E21" s="2" t="n">
        <v>1</v>
      </c>
      <c r="F21" s="8" t="n">
        <v>0.988749284</v>
      </c>
      <c r="G21" s="8" t="n">
        <v>0.1490218828</v>
      </c>
      <c r="H21" s="8" t="n">
        <v>-0.01293568182</v>
      </c>
      <c r="I21" s="8" t="n">
        <v>-0.1489737807</v>
      </c>
      <c r="J21" s="8" t="n">
        <v>0.988830395</v>
      </c>
      <c r="K21" s="8" t="n">
        <v>0.004611135024</v>
      </c>
      <c r="L21" s="8" t="n">
        <v>0.01347835538</v>
      </c>
      <c r="M21" s="8" t="n">
        <v>-0.002632179026</v>
      </c>
      <c r="N21" s="8" t="n">
        <v>0.9999056983</v>
      </c>
      <c r="O21" s="8" t="n">
        <v>25.15940081</v>
      </c>
      <c r="P21" s="8" t="n">
        <v>19.81431531</v>
      </c>
      <c r="Q21" s="8" t="n">
        <v>2.186332044</v>
      </c>
    </row>
    <row r="22" customFormat="false" ht="15" hidden="false" customHeight="false" outlineLevel="0" collapsed="false">
      <c r="A22" s="6" t="s">
        <v>50</v>
      </c>
      <c r="B22" s="6" t="s">
        <v>51</v>
      </c>
      <c r="C22" s="2" t="n">
        <v>23</v>
      </c>
      <c r="D22" s="6" t="s">
        <v>102</v>
      </c>
      <c r="E22" s="2" t="n">
        <v>1</v>
      </c>
      <c r="F22" s="8" t="n">
        <v>-0.7186611757</v>
      </c>
      <c r="G22" s="8" t="n">
        <v>-0.6953553146</v>
      </c>
      <c r="H22" s="8" t="n">
        <v>0.002664776663</v>
      </c>
      <c r="I22" s="8" t="n">
        <v>0.6953167871</v>
      </c>
      <c r="J22" s="8" t="n">
        <v>-0.7186537336</v>
      </c>
      <c r="K22" s="8" t="n">
        <v>-0.008448478038</v>
      </c>
      <c r="L22" s="8" t="n">
        <v>0.007789745802</v>
      </c>
      <c r="M22" s="8" t="n">
        <v>-0.004218729212</v>
      </c>
      <c r="N22" s="8" t="n">
        <v>0.9999607603</v>
      </c>
      <c r="O22" s="8" t="n">
        <v>-11.07872206</v>
      </c>
      <c r="P22" s="8" t="n">
        <v>-0.8740934456</v>
      </c>
      <c r="Q22" s="8" t="n">
        <v>0.5447026144</v>
      </c>
    </row>
    <row r="23" customFormat="false" ht="15" hidden="false" customHeight="false" outlineLevel="0" collapsed="false">
      <c r="A23" s="6" t="s">
        <v>50</v>
      </c>
      <c r="B23" s="6" t="s">
        <v>52</v>
      </c>
      <c r="C23" s="2" t="n">
        <v>23</v>
      </c>
      <c r="D23" s="6" t="s">
        <v>102</v>
      </c>
      <c r="E23" s="2" t="n">
        <v>1</v>
      </c>
      <c r="F23" s="8" t="n">
        <v>-0.7186168185</v>
      </c>
      <c r="G23" s="8" t="n">
        <v>-0.6953978545</v>
      </c>
      <c r="H23" s="8" t="n">
        <v>0.003419388438</v>
      </c>
      <c r="I23" s="8" t="n">
        <v>0.6953960459</v>
      </c>
      <c r="J23" s="8" t="n">
        <v>-0.7186242269</v>
      </c>
      <c r="K23" s="8" t="n">
        <v>-0.001886735107</v>
      </c>
      <c r="L23" s="8" t="n">
        <v>0.003769286919</v>
      </c>
      <c r="M23" s="8" t="n">
        <v>0.001021989619</v>
      </c>
      <c r="N23" s="8" t="n">
        <v>0.999992374</v>
      </c>
      <c r="O23" s="8" t="n">
        <v>-11.07360747</v>
      </c>
      <c r="P23" s="8" t="n">
        <v>-0.8638290027</v>
      </c>
      <c r="Q23" s="8" t="n">
        <v>0.5413385897</v>
      </c>
    </row>
    <row r="24" customFormat="false" ht="15" hidden="false" customHeight="false" outlineLevel="0" collapsed="false">
      <c r="A24" s="6" t="s">
        <v>50</v>
      </c>
      <c r="B24" s="6" t="s">
        <v>51</v>
      </c>
      <c r="C24" s="2" t="n">
        <v>23</v>
      </c>
      <c r="D24" s="6" t="s">
        <v>105</v>
      </c>
      <c r="E24" s="2" t="n">
        <v>1</v>
      </c>
      <c r="F24" s="8" t="n">
        <v>0.9340294146</v>
      </c>
      <c r="G24" s="8" t="n">
        <v>0.3570679092</v>
      </c>
      <c r="H24" s="8" t="n">
        <v>-0.009568741433</v>
      </c>
      <c r="I24" s="8" t="n">
        <v>-0.3569869949</v>
      </c>
      <c r="J24" s="8" t="n">
        <v>0.9340641153</v>
      </c>
      <c r="K24" s="8" t="n">
        <v>0.009193144786</v>
      </c>
      <c r="L24" s="8" t="n">
        <v>0.01222039499</v>
      </c>
      <c r="M24" s="8" t="n">
        <v>-0.005170751394</v>
      </c>
      <c r="N24" s="8" t="n">
        <v>0.9999119588</v>
      </c>
      <c r="O24" s="8" t="n">
        <v>8.379243203</v>
      </c>
      <c r="P24" s="8" t="n">
        <v>1.37223006</v>
      </c>
      <c r="Q24" s="8" t="n">
        <v>0.6769977597</v>
      </c>
    </row>
    <row r="25" customFormat="false" ht="15" hidden="false" customHeight="false" outlineLevel="0" collapsed="false">
      <c r="A25" s="6" t="s">
        <v>50</v>
      </c>
      <c r="B25" s="6" t="s">
        <v>52</v>
      </c>
      <c r="C25" s="2" t="n">
        <v>23</v>
      </c>
      <c r="D25" s="6" t="s">
        <v>105</v>
      </c>
      <c r="E25" s="2" t="n">
        <v>1</v>
      </c>
      <c r="F25" s="8" t="n">
        <v>0.9340294146</v>
      </c>
      <c r="G25" s="8" t="n">
        <v>0.3570679092</v>
      </c>
      <c r="H25" s="8" t="n">
        <v>-0.009568741433</v>
      </c>
      <c r="I25" s="8" t="n">
        <v>-0.3569869949</v>
      </c>
      <c r="J25" s="8" t="n">
        <v>0.9340641153</v>
      </c>
      <c r="K25" s="8" t="n">
        <v>0.009193144786</v>
      </c>
      <c r="L25" s="8" t="n">
        <v>0.01222039499</v>
      </c>
      <c r="M25" s="8" t="n">
        <v>-0.005170751394</v>
      </c>
      <c r="N25" s="8" t="n">
        <v>0.9999119588</v>
      </c>
      <c r="O25" s="8" t="n">
        <v>8.379243203</v>
      </c>
      <c r="P25" s="8" t="n">
        <v>1.37223006</v>
      </c>
      <c r="Q25" s="8" t="n">
        <v>0.6769977597</v>
      </c>
    </row>
    <row r="26" customFormat="false" ht="15" hidden="false" customHeight="false" outlineLevel="0" collapsed="false">
      <c r="A26" s="6" t="s">
        <v>50</v>
      </c>
      <c r="B26" s="6" t="s">
        <v>51</v>
      </c>
      <c r="C26" s="2" t="n">
        <v>23</v>
      </c>
      <c r="D26" s="6" t="s">
        <v>107</v>
      </c>
      <c r="E26" s="2" t="n"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6" t="s">
        <v>50</v>
      </c>
      <c r="B27" s="6" t="s">
        <v>52</v>
      </c>
      <c r="C27" s="2" t="n">
        <v>23</v>
      </c>
      <c r="D27" s="6" t="s">
        <v>107</v>
      </c>
      <c r="E27" s="2" t="n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6" t="s">
        <v>50</v>
      </c>
      <c r="B28" s="6" t="s">
        <v>51</v>
      </c>
      <c r="C28" s="2" t="n">
        <v>23</v>
      </c>
      <c r="D28" s="6" t="s">
        <v>109</v>
      </c>
      <c r="E28" s="2" t="n">
        <v>1</v>
      </c>
      <c r="F28" s="8" t="n">
        <v>0.225452924</v>
      </c>
      <c r="G28" s="8" t="n">
        <v>-0.9742539643</v>
      </c>
      <c r="H28" s="8" t="n">
        <v>0.0004382089969</v>
      </c>
      <c r="I28" s="8" t="n">
        <v>0.9742326851</v>
      </c>
      <c r="J28" s="8" t="n">
        <v>0.2254449745</v>
      </c>
      <c r="K28" s="8" t="n">
        <v>-0.006725983387</v>
      </c>
      <c r="L28" s="8" t="n">
        <v>0.006454023963</v>
      </c>
      <c r="M28" s="8" t="n">
        <v>0.001943310149</v>
      </c>
      <c r="N28" s="8" t="n">
        <v>0.9999772843</v>
      </c>
      <c r="O28" s="8" t="n">
        <v>-16.5209083</v>
      </c>
      <c r="P28" s="8" t="n">
        <v>20.51682073</v>
      </c>
      <c r="Q28" s="8" t="n">
        <v>1.065662461</v>
      </c>
    </row>
    <row r="29" customFormat="false" ht="15" hidden="false" customHeight="false" outlineLevel="0" collapsed="false">
      <c r="A29" s="6" t="s">
        <v>50</v>
      </c>
      <c r="B29" s="6" t="s">
        <v>52</v>
      </c>
      <c r="C29" s="2" t="n">
        <v>23</v>
      </c>
      <c r="D29" s="6" t="s">
        <v>109</v>
      </c>
      <c r="E29" s="2" t="n">
        <v>1</v>
      </c>
      <c r="F29" s="8" t="n">
        <v>0.225452924</v>
      </c>
      <c r="G29" s="8" t="n">
        <v>-0.9742539643</v>
      </c>
      <c r="H29" s="8" t="n">
        <v>0.0004382089969</v>
      </c>
      <c r="I29" s="8" t="n">
        <v>0.9742326851</v>
      </c>
      <c r="J29" s="8" t="n">
        <v>0.2254449745</v>
      </c>
      <c r="K29" s="8" t="n">
        <v>-0.006725983387</v>
      </c>
      <c r="L29" s="8" t="n">
        <v>0.006454023963</v>
      </c>
      <c r="M29" s="8" t="n">
        <v>0.001943310149</v>
      </c>
      <c r="N29" s="8" t="n">
        <v>0.9999772843</v>
      </c>
      <c r="O29" s="8" t="n">
        <v>-16.5209083</v>
      </c>
      <c r="P29" s="8" t="n">
        <v>20.51682073</v>
      </c>
      <c r="Q29" s="8" t="n">
        <v>1.065662461</v>
      </c>
    </row>
    <row r="30" customFormat="false" ht="15" hidden="false" customHeight="false" outlineLevel="0" collapsed="false">
      <c r="A30" s="6" t="s">
        <v>50</v>
      </c>
      <c r="B30" s="6" t="s">
        <v>51</v>
      </c>
      <c r="C30" s="2" t="n">
        <v>23</v>
      </c>
      <c r="D30" s="6" t="s">
        <v>111</v>
      </c>
      <c r="E30" s="2" t="n">
        <v>1</v>
      </c>
      <c r="F30" s="8" t="n">
        <v>0.9890818946</v>
      </c>
      <c r="G30" s="8" t="n">
        <v>0.1463967605</v>
      </c>
      <c r="H30" s="8" t="n">
        <v>-0.01688177242</v>
      </c>
      <c r="I30" s="8" t="n">
        <v>-0.1462967534</v>
      </c>
      <c r="J30" s="8" t="n">
        <v>0.989215835</v>
      </c>
      <c r="K30" s="8" t="n">
        <v>0.007020804344</v>
      </c>
      <c r="L30" s="8" t="n">
        <v>0.01772753961</v>
      </c>
      <c r="M30" s="8" t="n">
        <v>-0.004474401966</v>
      </c>
      <c r="N30" s="8" t="n">
        <v>0.9998328431</v>
      </c>
      <c r="O30" s="8" t="n">
        <v>25.12661378</v>
      </c>
      <c r="P30" s="8" t="n">
        <v>19.80827137</v>
      </c>
      <c r="Q30" s="8" t="n">
        <v>2.195116201</v>
      </c>
    </row>
    <row r="31" customFormat="false" ht="15" hidden="false" customHeight="false" outlineLevel="0" collapsed="false">
      <c r="A31" s="6" t="s">
        <v>50</v>
      </c>
      <c r="B31" s="6" t="s">
        <v>52</v>
      </c>
      <c r="C31" s="2" t="n">
        <v>23</v>
      </c>
      <c r="D31" s="6" t="s">
        <v>111</v>
      </c>
      <c r="E31" s="2" t="n">
        <v>1</v>
      </c>
      <c r="F31" s="8" t="n">
        <v>0.9890818946</v>
      </c>
      <c r="G31" s="8" t="n">
        <v>0.1463967605</v>
      </c>
      <c r="H31" s="8" t="n">
        <v>-0.01688177242</v>
      </c>
      <c r="I31" s="8" t="n">
        <v>-0.1462967534</v>
      </c>
      <c r="J31" s="8" t="n">
        <v>0.989215835</v>
      </c>
      <c r="K31" s="8" t="n">
        <v>0.007020804344</v>
      </c>
      <c r="L31" s="8" t="n">
        <v>0.01772753961</v>
      </c>
      <c r="M31" s="8" t="n">
        <v>-0.004474401966</v>
      </c>
      <c r="N31" s="8" t="n">
        <v>0.9998328431</v>
      </c>
      <c r="O31" s="8" t="n">
        <v>25.12661378</v>
      </c>
      <c r="P31" s="8" t="n">
        <v>19.80827137</v>
      </c>
      <c r="Q31" s="8" t="n">
        <v>2.195116201</v>
      </c>
    </row>
    <row r="32" customFormat="false" ht="15" hidden="false" customHeight="false" outlineLevel="0" collapsed="false">
      <c r="A32" s="6" t="s">
        <v>50</v>
      </c>
      <c r="B32" s="6" t="s">
        <v>51</v>
      </c>
      <c r="C32" s="2" t="n">
        <v>24</v>
      </c>
      <c r="D32" s="6" t="s">
        <v>102</v>
      </c>
      <c r="E32" s="2" t="n">
        <v>1</v>
      </c>
      <c r="F32" s="8" t="n">
        <v>-0.7183886687</v>
      </c>
      <c r="G32" s="8" t="n">
        <v>-0.6956221592</v>
      </c>
      <c r="H32" s="8" t="n">
        <v>0.005247119044</v>
      </c>
      <c r="I32" s="8" t="n">
        <v>0.6955960929</v>
      </c>
      <c r="J32" s="8" t="n">
        <v>-0.7184074842</v>
      </c>
      <c r="K32" s="8" t="n">
        <v>-0.006063183288</v>
      </c>
      <c r="L32" s="8" t="n">
        <v>0.007987254242</v>
      </c>
      <c r="M32" s="8" t="n">
        <v>-0.0007058466649</v>
      </c>
      <c r="N32" s="8" t="n">
        <v>0.9999678523</v>
      </c>
      <c r="O32" s="8" t="n">
        <v>-11.06863168</v>
      </c>
      <c r="P32" s="8" t="n">
        <v>-0.8751475877</v>
      </c>
      <c r="Q32" s="8" t="n">
        <v>0.5821406573</v>
      </c>
    </row>
    <row r="33" customFormat="false" ht="15" hidden="false" customHeight="false" outlineLevel="0" collapsed="false">
      <c r="A33" s="6" t="s">
        <v>50</v>
      </c>
      <c r="B33" s="6" t="s">
        <v>52</v>
      </c>
      <c r="C33" s="2" t="n">
        <v>24</v>
      </c>
      <c r="D33" s="6" t="s">
        <v>102</v>
      </c>
      <c r="E33" s="2" t="n">
        <v>1</v>
      </c>
      <c r="F33" s="8" t="n">
        <v>-0.7183886687</v>
      </c>
      <c r="G33" s="8" t="n">
        <v>-0.6956221592</v>
      </c>
      <c r="H33" s="8" t="n">
        <v>0.005247119044</v>
      </c>
      <c r="I33" s="8" t="n">
        <v>0.6955960929</v>
      </c>
      <c r="J33" s="8" t="n">
        <v>-0.7184074842</v>
      </c>
      <c r="K33" s="8" t="n">
        <v>-0.006063183288</v>
      </c>
      <c r="L33" s="8" t="n">
        <v>0.007987254242</v>
      </c>
      <c r="M33" s="8" t="n">
        <v>-0.0007058466649</v>
      </c>
      <c r="N33" s="8" t="n">
        <v>0.9999678523</v>
      </c>
      <c r="O33" s="8" t="n">
        <v>-11.06863168</v>
      </c>
      <c r="P33" s="8" t="n">
        <v>-0.8751475877</v>
      </c>
      <c r="Q33" s="8" t="n">
        <v>0.5821406573</v>
      </c>
    </row>
    <row r="34" customFormat="false" ht="15" hidden="false" customHeight="false" outlineLevel="0" collapsed="false">
      <c r="A34" s="6" t="s">
        <v>50</v>
      </c>
      <c r="B34" s="6" t="s">
        <v>51</v>
      </c>
      <c r="C34" s="2" t="n">
        <v>24</v>
      </c>
      <c r="D34" s="6" t="s">
        <v>105</v>
      </c>
      <c r="E34" s="2" t="n">
        <v>1</v>
      </c>
      <c r="F34" s="8" t="n">
        <v>0.934404402</v>
      </c>
      <c r="G34" s="8" t="n">
        <v>0.3561906076</v>
      </c>
      <c r="H34" s="8" t="n">
        <v>-0.004082240136</v>
      </c>
      <c r="I34" s="8" t="n">
        <v>-0.3561729156</v>
      </c>
      <c r="J34" s="8" t="n">
        <v>0.9344093267</v>
      </c>
      <c r="K34" s="8" t="n">
        <v>0.004479319656</v>
      </c>
      <c r="L34" s="8" t="n">
        <v>0.005409974846</v>
      </c>
      <c r="M34" s="8" t="n">
        <v>-0.002731512633</v>
      </c>
      <c r="N34" s="8" t="n">
        <v>0.9999816353</v>
      </c>
      <c r="O34" s="8" t="n">
        <v>8.382256301</v>
      </c>
      <c r="P34" s="8" t="n">
        <v>1.395799647</v>
      </c>
      <c r="Q34" s="8" t="n">
        <v>0.642728714</v>
      </c>
    </row>
    <row r="35" customFormat="false" ht="15" hidden="false" customHeight="false" outlineLevel="0" collapsed="false">
      <c r="A35" s="6" t="s">
        <v>50</v>
      </c>
      <c r="B35" s="6" t="s">
        <v>52</v>
      </c>
      <c r="C35" s="2" t="n">
        <v>24</v>
      </c>
      <c r="D35" s="6" t="s">
        <v>105</v>
      </c>
      <c r="E35" s="2" t="n">
        <v>1</v>
      </c>
      <c r="F35" s="8" t="n">
        <v>0.934404402</v>
      </c>
      <c r="G35" s="8" t="n">
        <v>0.3561906076</v>
      </c>
      <c r="H35" s="8" t="n">
        <v>-0.004082240136</v>
      </c>
      <c r="I35" s="8" t="n">
        <v>-0.3561729156</v>
      </c>
      <c r="J35" s="8" t="n">
        <v>0.9344093267</v>
      </c>
      <c r="K35" s="8" t="n">
        <v>0.004479319656</v>
      </c>
      <c r="L35" s="8" t="n">
        <v>0.005409974846</v>
      </c>
      <c r="M35" s="8" t="n">
        <v>-0.002731512633</v>
      </c>
      <c r="N35" s="8" t="n">
        <v>0.9999816353</v>
      </c>
      <c r="O35" s="8" t="n">
        <v>8.382256301</v>
      </c>
      <c r="P35" s="8" t="n">
        <v>1.395799647</v>
      </c>
      <c r="Q35" s="8" t="n">
        <v>0.642728714</v>
      </c>
    </row>
    <row r="36" customFormat="false" ht="15" hidden="false" customHeight="false" outlineLevel="0" collapsed="false">
      <c r="A36" s="6" t="s">
        <v>50</v>
      </c>
      <c r="B36" s="6" t="s">
        <v>51</v>
      </c>
      <c r="C36" s="2" t="n">
        <v>24</v>
      </c>
      <c r="D36" s="6" t="s">
        <v>107</v>
      </c>
      <c r="E36" s="2" t="n">
        <v>1</v>
      </c>
      <c r="F36" s="8" t="n">
        <v>0.9025792698</v>
      </c>
      <c r="G36" s="8" t="n">
        <v>0.4303077372</v>
      </c>
      <c r="H36" s="8" t="n">
        <v>-0.01363499006</v>
      </c>
      <c r="I36" s="8" t="n">
        <v>-0.4304142244</v>
      </c>
      <c r="J36" s="8" t="n">
        <v>0.902611284</v>
      </c>
      <c r="K36" s="8" t="n">
        <v>-0.006038669384</v>
      </c>
      <c r="L36" s="8" t="n">
        <v>0.009708609725</v>
      </c>
      <c r="M36" s="8" t="n">
        <v>0.01131907147</v>
      </c>
      <c r="N36" s="8" t="n">
        <v>0.9998888046</v>
      </c>
      <c r="O36" s="8" t="n">
        <v>22.82391288</v>
      </c>
      <c r="P36" s="8" t="n">
        <v>6.522612125</v>
      </c>
      <c r="Q36" s="8" t="n">
        <v>1.555118164</v>
      </c>
    </row>
    <row r="37" customFormat="false" ht="15" hidden="false" customHeight="false" outlineLevel="0" collapsed="false">
      <c r="A37" s="6" t="s">
        <v>50</v>
      </c>
      <c r="B37" s="6" t="s">
        <v>52</v>
      </c>
      <c r="C37" s="2" t="n">
        <v>24</v>
      </c>
      <c r="D37" s="6" t="s">
        <v>107</v>
      </c>
      <c r="E37" s="2" t="n">
        <v>1</v>
      </c>
      <c r="F37" s="8" t="n">
        <v>0.9025792698</v>
      </c>
      <c r="G37" s="8" t="n">
        <v>0.4303077372</v>
      </c>
      <c r="H37" s="8" t="n">
        <v>-0.01363499006</v>
      </c>
      <c r="I37" s="8" t="n">
        <v>-0.4304142244</v>
      </c>
      <c r="J37" s="8" t="n">
        <v>0.902611284</v>
      </c>
      <c r="K37" s="8" t="n">
        <v>-0.006038669384</v>
      </c>
      <c r="L37" s="8" t="n">
        <v>0.009708609725</v>
      </c>
      <c r="M37" s="8" t="n">
        <v>0.01131907147</v>
      </c>
      <c r="N37" s="8" t="n">
        <v>0.9998888046</v>
      </c>
      <c r="O37" s="8" t="n">
        <v>22.82391288</v>
      </c>
      <c r="P37" s="8" t="n">
        <v>6.522612125</v>
      </c>
      <c r="Q37" s="8" t="n">
        <v>1.555118164</v>
      </c>
    </row>
    <row r="38" customFormat="false" ht="15" hidden="false" customHeight="false" outlineLevel="0" collapsed="false">
      <c r="A38" s="6" t="s">
        <v>50</v>
      </c>
      <c r="B38" s="6" t="s">
        <v>51</v>
      </c>
      <c r="C38" s="2" t="n">
        <v>24</v>
      </c>
      <c r="D38" s="6" t="s">
        <v>109</v>
      </c>
      <c r="E38" s="2" t="n">
        <v>1</v>
      </c>
      <c r="F38" s="8" t="n">
        <v>0.2253057241</v>
      </c>
      <c r="G38" s="8" t="n">
        <v>-0.9742855525</v>
      </c>
      <c r="H38" s="8" t="n">
        <v>-0.002234465205</v>
      </c>
      <c r="I38" s="8" t="n">
        <v>0.9741956198</v>
      </c>
      <c r="J38" s="8" t="n">
        <v>0.2253153434</v>
      </c>
      <c r="K38" s="8" t="n">
        <v>-0.01326236677</v>
      </c>
      <c r="L38" s="8" t="n">
        <v>0.01342479163</v>
      </c>
      <c r="M38" s="8" t="n">
        <v>0.0008112809335</v>
      </c>
      <c r="N38" s="8" t="n">
        <v>0.9999095543</v>
      </c>
      <c r="O38" s="8" t="n">
        <v>-16.51121932</v>
      </c>
      <c r="P38" s="8" t="n">
        <v>20.51036853</v>
      </c>
      <c r="Q38" s="8" t="n">
        <v>1.071943157</v>
      </c>
    </row>
    <row r="39" customFormat="false" ht="15" hidden="false" customHeight="false" outlineLevel="0" collapsed="false">
      <c r="A39" s="6" t="s">
        <v>50</v>
      </c>
      <c r="B39" s="6" t="s">
        <v>52</v>
      </c>
      <c r="C39" s="2" t="n">
        <v>24</v>
      </c>
      <c r="D39" s="6" t="s">
        <v>109</v>
      </c>
      <c r="E39" s="2" t="n">
        <v>1</v>
      </c>
      <c r="F39" s="8" t="n">
        <v>0.2253057241</v>
      </c>
      <c r="G39" s="8" t="n">
        <v>-0.9742855525</v>
      </c>
      <c r="H39" s="8" t="n">
        <v>-0.002234465205</v>
      </c>
      <c r="I39" s="8" t="n">
        <v>0.9741956198</v>
      </c>
      <c r="J39" s="8" t="n">
        <v>0.2253153434</v>
      </c>
      <c r="K39" s="8" t="n">
        <v>-0.01326236677</v>
      </c>
      <c r="L39" s="8" t="n">
        <v>0.01342479163</v>
      </c>
      <c r="M39" s="8" t="n">
        <v>0.0008112809335</v>
      </c>
      <c r="N39" s="8" t="n">
        <v>0.9999095543</v>
      </c>
      <c r="O39" s="8" t="n">
        <v>-16.51121932</v>
      </c>
      <c r="P39" s="8" t="n">
        <v>20.51036853</v>
      </c>
      <c r="Q39" s="8" t="n">
        <v>1.071943157</v>
      </c>
    </row>
    <row r="40" customFormat="false" ht="15" hidden="false" customHeight="false" outlineLevel="0" collapsed="false">
      <c r="A40" s="6" t="s">
        <v>50</v>
      </c>
      <c r="B40" s="6" t="s">
        <v>51</v>
      </c>
      <c r="C40" s="2" t="n">
        <v>24</v>
      </c>
      <c r="D40" s="6" t="s">
        <v>111</v>
      </c>
      <c r="E40" s="2" t="n"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" hidden="false" customHeight="false" outlineLevel="0" collapsed="false">
      <c r="A41" s="6" t="s">
        <v>50</v>
      </c>
      <c r="B41" s="6" t="s">
        <v>52</v>
      </c>
      <c r="C41" s="2" t="n">
        <v>24</v>
      </c>
      <c r="D41" s="6" t="s">
        <v>111</v>
      </c>
      <c r="E41" s="2" t="n"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" hidden="false" customHeight="false" outlineLevel="0" collapsed="false">
      <c r="A42" s="6" t="s">
        <v>50</v>
      </c>
      <c r="B42" s="6" t="s">
        <v>51</v>
      </c>
      <c r="C42" s="2" t="n">
        <v>25</v>
      </c>
      <c r="D42" s="6" t="s">
        <v>102</v>
      </c>
      <c r="E42" s="2" t="n">
        <v>1</v>
      </c>
      <c r="F42" s="8" t="n">
        <v>-0.7184911961</v>
      </c>
      <c r="G42" s="8" t="n">
        <v>-0.6955155758</v>
      </c>
      <c r="H42" s="8" t="n">
        <v>0.005337123258</v>
      </c>
      <c r="I42" s="8" t="n">
        <v>0.695440712</v>
      </c>
      <c r="J42" s="8" t="n">
        <v>-0.7184986063</v>
      </c>
      <c r="K42" s="8" t="n">
        <v>-0.01104394938</v>
      </c>
      <c r="L42" s="8" t="n">
        <v>0.01151595444</v>
      </c>
      <c r="M42" s="8" t="n">
        <v>-0.004223327603</v>
      </c>
      <c r="N42" s="8" t="n">
        <v>0.9999247703</v>
      </c>
      <c r="O42" s="8" t="n">
        <v>-11.09041751</v>
      </c>
      <c r="P42" s="8" t="n">
        <v>-0.8660040866</v>
      </c>
      <c r="Q42" s="8" t="n">
        <v>0.6038726231</v>
      </c>
    </row>
    <row r="43" customFormat="false" ht="15" hidden="false" customHeight="false" outlineLevel="0" collapsed="false">
      <c r="A43" s="6" t="s">
        <v>50</v>
      </c>
      <c r="B43" s="6" t="s">
        <v>52</v>
      </c>
      <c r="C43" s="2" t="n">
        <v>25</v>
      </c>
      <c r="D43" s="6" t="s">
        <v>102</v>
      </c>
      <c r="E43" s="2" t="n">
        <v>1</v>
      </c>
      <c r="F43" s="8" t="n">
        <v>-0.7184405661</v>
      </c>
      <c r="G43" s="8" t="n">
        <v>-0.6955686733</v>
      </c>
      <c r="H43" s="8" t="n">
        <v>0.00523199172</v>
      </c>
      <c r="I43" s="8" t="n">
        <v>0.6955536298</v>
      </c>
      <c r="J43" s="8" t="n">
        <v>-0.7184595346</v>
      </c>
      <c r="K43" s="8" t="n">
        <v>-0.004587507639</v>
      </c>
      <c r="L43" s="8" t="n">
        <v>0.006949900938</v>
      </c>
      <c r="M43" s="8" t="n">
        <v>0.0003432792462</v>
      </c>
      <c r="N43" s="8" t="n">
        <v>0.9999757902</v>
      </c>
      <c r="O43" s="8" t="n">
        <v>-11.08828023</v>
      </c>
      <c r="P43" s="8" t="n">
        <v>-0.8528207882</v>
      </c>
      <c r="Q43" s="8" t="n">
        <v>0.5745679664</v>
      </c>
    </row>
    <row r="44" customFormat="false" ht="15" hidden="false" customHeight="false" outlineLevel="0" collapsed="false">
      <c r="A44" s="6" t="s">
        <v>50</v>
      </c>
      <c r="B44" s="6" t="s">
        <v>51</v>
      </c>
      <c r="C44" s="2" t="n">
        <v>25</v>
      </c>
      <c r="D44" s="6" t="s">
        <v>105</v>
      </c>
      <c r="E44" s="2" t="n">
        <v>1</v>
      </c>
      <c r="F44" s="8" t="n">
        <v>0.9345338314</v>
      </c>
      <c r="G44" s="8" t="n">
        <v>0.3555916642</v>
      </c>
      <c r="H44" s="8" t="n">
        <v>-0.01418049285</v>
      </c>
      <c r="I44" s="8" t="n">
        <v>-0.3555180885</v>
      </c>
      <c r="J44" s="8" t="n">
        <v>0.9346393507</v>
      </c>
      <c r="K44" s="8" t="n">
        <v>0.007494862579</v>
      </c>
      <c r="L44" s="8" t="n">
        <v>0.01591875729</v>
      </c>
      <c r="M44" s="8" t="n">
        <v>-0.001962780928</v>
      </c>
      <c r="N44" s="8" t="n">
        <v>0.9998713621</v>
      </c>
      <c r="O44" s="8" t="n">
        <v>8.376716725</v>
      </c>
      <c r="P44" s="8" t="n">
        <v>1.389150457</v>
      </c>
      <c r="Q44" s="8" t="n">
        <v>0.7337951494</v>
      </c>
    </row>
    <row r="45" customFormat="false" ht="15" hidden="false" customHeight="false" outlineLevel="0" collapsed="false">
      <c r="A45" s="6" t="s">
        <v>50</v>
      </c>
      <c r="B45" s="6" t="s">
        <v>52</v>
      </c>
      <c r="C45" s="2" t="n">
        <v>25</v>
      </c>
      <c r="D45" s="6" t="s">
        <v>105</v>
      </c>
      <c r="E45" s="2" t="n">
        <v>1</v>
      </c>
      <c r="F45" s="8" t="n">
        <v>0.9342740771</v>
      </c>
      <c r="G45" s="8" t="n">
        <v>0.3565333118</v>
      </c>
      <c r="H45" s="8" t="n">
        <v>-0.003993290011</v>
      </c>
      <c r="I45" s="8" t="n">
        <v>-0.3565315776</v>
      </c>
      <c r="J45" s="8" t="n">
        <v>0.9342825501</v>
      </c>
      <c r="K45" s="8" t="n">
        <v>0.001162227237</v>
      </c>
      <c r="L45" s="8" t="n">
        <v>0.0041452339</v>
      </c>
      <c r="M45" s="8" t="n">
        <v>0.0003378952081</v>
      </c>
      <c r="N45" s="8" t="n">
        <v>0.9999913514</v>
      </c>
      <c r="O45" s="8" t="n">
        <v>8.404145106</v>
      </c>
      <c r="P45" s="8" t="n">
        <v>1.365474861</v>
      </c>
      <c r="Q45" s="8" t="n">
        <v>0.6850943366</v>
      </c>
    </row>
    <row r="46" customFormat="false" ht="15" hidden="false" customHeight="false" outlineLevel="0" collapsed="false">
      <c r="A46" s="6" t="s">
        <v>50</v>
      </c>
      <c r="B46" s="6" t="s">
        <v>51</v>
      </c>
      <c r="C46" s="2" t="n">
        <v>25</v>
      </c>
      <c r="D46" s="6" t="s">
        <v>107</v>
      </c>
      <c r="E46" s="2" t="n">
        <v>1</v>
      </c>
      <c r="F46" s="8" t="n">
        <v>0.902345109</v>
      </c>
      <c r="G46" s="8" t="n">
        <v>0.4307505157</v>
      </c>
      <c r="H46" s="8" t="n">
        <v>-0.01507638644</v>
      </c>
      <c r="I46" s="8" t="n">
        <v>-0.4308694564</v>
      </c>
      <c r="J46" s="8" t="n">
        <v>0.9023965947</v>
      </c>
      <c r="K46" s="8" t="n">
        <v>-0.005647779405</v>
      </c>
      <c r="L46" s="8" t="n">
        <v>0.01117209589</v>
      </c>
      <c r="M46" s="8" t="n">
        <v>0.01159220055</v>
      </c>
      <c r="N46" s="8" t="n">
        <v>0.9998703942</v>
      </c>
      <c r="O46" s="8" t="n">
        <v>22.85006593</v>
      </c>
      <c r="P46" s="8" t="n">
        <v>6.517812024</v>
      </c>
      <c r="Q46" s="8" t="n">
        <v>1.574468801</v>
      </c>
    </row>
    <row r="47" customFormat="false" ht="15" hidden="false" customHeight="false" outlineLevel="0" collapsed="false">
      <c r="A47" s="6" t="s">
        <v>50</v>
      </c>
      <c r="B47" s="6" t="s">
        <v>52</v>
      </c>
      <c r="C47" s="2" t="n">
        <v>25</v>
      </c>
      <c r="D47" s="6" t="s">
        <v>107</v>
      </c>
      <c r="E47" s="2" t="n">
        <v>1</v>
      </c>
      <c r="F47" s="8" t="n">
        <v>0.902345109</v>
      </c>
      <c r="G47" s="8" t="n">
        <v>0.4307505157</v>
      </c>
      <c r="H47" s="8" t="n">
        <v>-0.01507638644</v>
      </c>
      <c r="I47" s="8" t="n">
        <v>-0.4308694564</v>
      </c>
      <c r="J47" s="8" t="n">
        <v>0.9023965947</v>
      </c>
      <c r="K47" s="8" t="n">
        <v>-0.005647779405</v>
      </c>
      <c r="L47" s="8" t="n">
        <v>0.01117209589</v>
      </c>
      <c r="M47" s="8" t="n">
        <v>0.01159220055</v>
      </c>
      <c r="N47" s="8" t="n">
        <v>0.9998703942</v>
      </c>
      <c r="O47" s="8" t="n">
        <v>22.85006593</v>
      </c>
      <c r="P47" s="8" t="n">
        <v>6.517812024</v>
      </c>
      <c r="Q47" s="8" t="n">
        <v>1.574468801</v>
      </c>
    </row>
    <row r="48" customFormat="false" ht="15" hidden="false" customHeight="false" outlineLevel="0" collapsed="false">
      <c r="A48" s="6" t="s">
        <v>50</v>
      </c>
      <c r="B48" s="6" t="s">
        <v>51</v>
      </c>
      <c r="C48" s="2" t="n">
        <v>25</v>
      </c>
      <c r="D48" s="6" t="s">
        <v>109</v>
      </c>
      <c r="E48" s="2" t="n">
        <v>1</v>
      </c>
      <c r="F48" s="8" t="n">
        <v>0.2291349222</v>
      </c>
      <c r="G48" s="8" t="n">
        <v>-0.9733260908</v>
      </c>
      <c r="H48" s="8" t="n">
        <v>-0.01155458641</v>
      </c>
      <c r="I48" s="8" t="n">
        <v>0.9733938501</v>
      </c>
      <c r="J48" s="8" t="n">
        <v>0.2291031598</v>
      </c>
      <c r="K48" s="8" t="n">
        <v>0.004019285292</v>
      </c>
      <c r="L48" s="8" t="n">
        <v>-0.001264882983</v>
      </c>
      <c r="M48" s="8" t="n">
        <v>-0.01216812198</v>
      </c>
      <c r="N48" s="8" t="n">
        <v>0.9999251656</v>
      </c>
      <c r="O48" s="8" t="n">
        <v>-16.48568261</v>
      </c>
      <c r="P48" s="8" t="n">
        <v>20.61960873</v>
      </c>
      <c r="Q48" s="8" t="n">
        <v>0.7880573207</v>
      </c>
    </row>
    <row r="49" customFormat="false" ht="15" hidden="false" customHeight="false" outlineLevel="0" collapsed="false">
      <c r="A49" s="6" t="s">
        <v>50</v>
      </c>
      <c r="B49" s="6" t="s">
        <v>52</v>
      </c>
      <c r="C49" s="2" t="n">
        <v>25</v>
      </c>
      <c r="D49" s="6" t="s">
        <v>109</v>
      </c>
      <c r="E49" s="2" t="n">
        <v>1</v>
      </c>
      <c r="F49" s="8" t="n">
        <v>0.2291349222</v>
      </c>
      <c r="G49" s="8" t="n">
        <v>-0.9733260908</v>
      </c>
      <c r="H49" s="8" t="n">
        <v>-0.01155458641</v>
      </c>
      <c r="I49" s="8" t="n">
        <v>0.9733938501</v>
      </c>
      <c r="J49" s="8" t="n">
        <v>0.2291031598</v>
      </c>
      <c r="K49" s="8" t="n">
        <v>0.004019285292</v>
      </c>
      <c r="L49" s="8" t="n">
        <v>-0.001264882983</v>
      </c>
      <c r="M49" s="8" t="n">
        <v>-0.01216812198</v>
      </c>
      <c r="N49" s="8" t="n">
        <v>0.9999251656</v>
      </c>
      <c r="O49" s="8" t="n">
        <v>-16.48568261</v>
      </c>
      <c r="P49" s="8" t="n">
        <v>20.61960873</v>
      </c>
      <c r="Q49" s="8" t="n">
        <v>0.7880573207</v>
      </c>
    </row>
    <row r="50" customFormat="false" ht="15" hidden="false" customHeight="false" outlineLevel="0" collapsed="false">
      <c r="A50" s="6" t="s">
        <v>50</v>
      </c>
      <c r="B50" s="6" t="s">
        <v>51</v>
      </c>
      <c r="C50" s="2" t="n">
        <v>25</v>
      </c>
      <c r="D50" s="6" t="s">
        <v>111</v>
      </c>
      <c r="E50" s="2" t="n">
        <v>1</v>
      </c>
      <c r="F50" s="8" t="n">
        <v>0.9889592524</v>
      </c>
      <c r="G50" s="8" t="n">
        <v>0.1473289811</v>
      </c>
      <c r="H50" s="8" t="n">
        <v>-0.01593011114</v>
      </c>
      <c r="I50" s="8" t="n">
        <v>-0.147243442</v>
      </c>
      <c r="J50" s="8" t="n">
        <v>0.9890794349</v>
      </c>
      <c r="K50" s="8" t="n">
        <v>0.006421863477</v>
      </c>
      <c r="L50" s="8" t="n">
        <v>0.01670227192</v>
      </c>
      <c r="M50" s="8" t="n">
        <v>-0.004005356908</v>
      </c>
      <c r="N50" s="8" t="n">
        <v>0.9998524847</v>
      </c>
      <c r="O50" s="8" t="n">
        <v>25.14746208</v>
      </c>
      <c r="P50" s="8" t="n">
        <v>19.82154765</v>
      </c>
      <c r="Q50" s="8" t="n">
        <v>2.195323188</v>
      </c>
    </row>
    <row r="51" customFormat="false" ht="15" hidden="false" customHeight="false" outlineLevel="0" collapsed="false">
      <c r="A51" s="6" t="s">
        <v>50</v>
      </c>
      <c r="B51" s="6" t="s">
        <v>52</v>
      </c>
      <c r="C51" s="2" t="n">
        <v>25</v>
      </c>
      <c r="D51" s="6" t="s">
        <v>111</v>
      </c>
      <c r="E51" s="2" t="n">
        <v>1</v>
      </c>
      <c r="F51" s="8" t="n">
        <v>0.9889592524</v>
      </c>
      <c r="G51" s="8" t="n">
        <v>0.1473289811</v>
      </c>
      <c r="H51" s="8" t="n">
        <v>-0.01593011114</v>
      </c>
      <c r="I51" s="8" t="n">
        <v>-0.147243442</v>
      </c>
      <c r="J51" s="8" t="n">
        <v>0.9890794349</v>
      </c>
      <c r="K51" s="8" t="n">
        <v>0.006421863477</v>
      </c>
      <c r="L51" s="8" t="n">
        <v>0.01670227192</v>
      </c>
      <c r="M51" s="8" t="n">
        <v>-0.004005356908</v>
      </c>
      <c r="N51" s="8" t="n">
        <v>0.9998524847</v>
      </c>
      <c r="O51" s="8" t="n">
        <v>25.14746208</v>
      </c>
      <c r="P51" s="8" t="n">
        <v>19.82154765</v>
      </c>
      <c r="Q51" s="8" t="n">
        <v>2.195323188</v>
      </c>
    </row>
    <row r="52" customFormat="false" ht="15" hidden="false" customHeight="false" outlineLevel="0" collapsed="false">
      <c r="A52" s="6" t="s">
        <v>50</v>
      </c>
      <c r="B52" s="6" t="s">
        <v>51</v>
      </c>
      <c r="C52" s="2" t="n">
        <v>26</v>
      </c>
      <c r="D52" s="6" t="s">
        <v>102</v>
      </c>
      <c r="E52" s="2" t="n">
        <v>1</v>
      </c>
      <c r="F52" s="8" t="n">
        <v>-0.7179672554</v>
      </c>
      <c r="G52" s="8" t="n">
        <v>-0.6960588676</v>
      </c>
      <c r="H52" s="8" t="n">
        <v>0.005007301545</v>
      </c>
      <c r="I52" s="8" t="n">
        <v>0.6960513679</v>
      </c>
      <c r="J52" s="8" t="n">
        <v>-0.7179839533</v>
      </c>
      <c r="K52" s="8" t="n">
        <v>-0.003396491849</v>
      </c>
      <c r="L52" s="8" t="n">
        <v>0.005959320428</v>
      </c>
      <c r="M52" s="8" t="n">
        <v>0.001046769159</v>
      </c>
      <c r="N52" s="8" t="n">
        <v>0.9999816952</v>
      </c>
      <c r="O52" s="8" t="n">
        <v>-11.08655639</v>
      </c>
      <c r="P52" s="8" t="n">
        <v>-0.8621167791</v>
      </c>
      <c r="Q52" s="8" t="n">
        <v>0.6091864656</v>
      </c>
    </row>
    <row r="53" customFormat="false" ht="15" hidden="false" customHeight="false" outlineLevel="0" collapsed="false">
      <c r="A53" s="6" t="s">
        <v>50</v>
      </c>
      <c r="B53" s="6" t="s">
        <v>52</v>
      </c>
      <c r="C53" s="2" t="n">
        <v>26</v>
      </c>
      <c r="D53" s="6" t="s">
        <v>102</v>
      </c>
      <c r="E53" s="2" t="n">
        <v>1</v>
      </c>
      <c r="F53" s="8" t="n">
        <v>-0.7179672554</v>
      </c>
      <c r="G53" s="8" t="n">
        <v>-0.6960588676</v>
      </c>
      <c r="H53" s="8" t="n">
        <v>0.005007301545</v>
      </c>
      <c r="I53" s="8" t="n">
        <v>0.6960513679</v>
      </c>
      <c r="J53" s="8" t="n">
        <v>-0.7179839533</v>
      </c>
      <c r="K53" s="8" t="n">
        <v>-0.003396491849</v>
      </c>
      <c r="L53" s="8" t="n">
        <v>0.005959320428</v>
      </c>
      <c r="M53" s="8" t="n">
        <v>0.001046769159</v>
      </c>
      <c r="N53" s="8" t="n">
        <v>0.9999816952</v>
      </c>
      <c r="O53" s="8" t="n">
        <v>-11.08655639</v>
      </c>
      <c r="P53" s="8" t="n">
        <v>-0.8621167791</v>
      </c>
      <c r="Q53" s="8" t="n">
        <v>0.6091864656</v>
      </c>
    </row>
    <row r="54" customFormat="false" ht="15" hidden="false" customHeight="false" outlineLevel="0" collapsed="false">
      <c r="A54" s="6" t="s">
        <v>50</v>
      </c>
      <c r="B54" s="6" t="s">
        <v>51</v>
      </c>
      <c r="C54" s="2" t="n">
        <v>26</v>
      </c>
      <c r="D54" s="6" t="s">
        <v>105</v>
      </c>
      <c r="E54" s="2" t="n">
        <v>1</v>
      </c>
      <c r="F54" s="8" t="n">
        <v>0.9339341781</v>
      </c>
      <c r="G54" s="8" t="n">
        <v>0.35738995</v>
      </c>
      <c r="H54" s="8" t="n">
        <v>-0.006274923919</v>
      </c>
      <c r="I54" s="8" t="n">
        <v>-0.3573604893</v>
      </c>
      <c r="J54" s="8" t="n">
        <v>0.9339511871</v>
      </c>
      <c r="K54" s="8" t="n">
        <v>0.005353577246</v>
      </c>
      <c r="L54" s="8" t="n">
        <v>0.007773787348</v>
      </c>
      <c r="M54" s="8" t="n">
        <v>-0.002757478883</v>
      </c>
      <c r="N54" s="8" t="n">
        <v>0.9999659817</v>
      </c>
      <c r="O54" s="8" t="n">
        <v>8.384619207</v>
      </c>
      <c r="P54" s="8" t="n">
        <v>1.383505202</v>
      </c>
      <c r="Q54" s="8" t="n">
        <v>0.6703340943</v>
      </c>
    </row>
    <row r="55" customFormat="false" ht="15" hidden="false" customHeight="false" outlineLevel="0" collapsed="false">
      <c r="A55" s="6" t="s">
        <v>50</v>
      </c>
      <c r="B55" s="6" t="s">
        <v>52</v>
      </c>
      <c r="C55" s="2" t="n">
        <v>26</v>
      </c>
      <c r="D55" s="6" t="s">
        <v>105</v>
      </c>
      <c r="E55" s="2" t="n">
        <v>1</v>
      </c>
      <c r="F55" s="8" t="n">
        <v>0.9339341781</v>
      </c>
      <c r="G55" s="8" t="n">
        <v>0.35738995</v>
      </c>
      <c r="H55" s="8" t="n">
        <v>-0.006274923919</v>
      </c>
      <c r="I55" s="8" t="n">
        <v>-0.3573604893</v>
      </c>
      <c r="J55" s="8" t="n">
        <v>0.9339511871</v>
      </c>
      <c r="K55" s="8" t="n">
        <v>0.005353577246</v>
      </c>
      <c r="L55" s="8" t="n">
        <v>0.007773787348</v>
      </c>
      <c r="M55" s="8" t="n">
        <v>-0.002757478883</v>
      </c>
      <c r="N55" s="8" t="n">
        <v>0.9999659817</v>
      </c>
      <c r="O55" s="8" t="n">
        <v>8.384619207</v>
      </c>
      <c r="P55" s="8" t="n">
        <v>1.383505202</v>
      </c>
      <c r="Q55" s="8" t="n">
        <v>0.6703340943</v>
      </c>
    </row>
    <row r="56" customFormat="false" ht="15" hidden="false" customHeight="false" outlineLevel="0" collapsed="false">
      <c r="A56" s="6" t="s">
        <v>50</v>
      </c>
      <c r="B56" s="6" t="s">
        <v>51</v>
      </c>
      <c r="C56" s="2" t="n">
        <v>26</v>
      </c>
      <c r="D56" s="6" t="s">
        <v>107</v>
      </c>
      <c r="E56" s="2" t="n">
        <v>1</v>
      </c>
      <c r="F56" s="8" t="n">
        <v>0.902004541</v>
      </c>
      <c r="G56" s="8" t="n">
        <v>0.4314657174</v>
      </c>
      <c r="H56" s="8" t="n">
        <v>-0.0150047585</v>
      </c>
      <c r="I56" s="8" t="n">
        <v>-0.4315869849</v>
      </c>
      <c r="J56" s="8" t="n">
        <v>0.9020518327</v>
      </c>
      <c r="K56" s="8" t="n">
        <v>-0.00593005516</v>
      </c>
      <c r="L56" s="8" t="n">
        <v>0.0109764544</v>
      </c>
      <c r="M56" s="8" t="n">
        <v>0.01182479516</v>
      </c>
      <c r="N56" s="8" t="n">
        <v>0.9998698374</v>
      </c>
      <c r="O56" s="8" t="n">
        <v>22.85438467</v>
      </c>
      <c r="P56" s="8" t="n">
        <v>6.520130651</v>
      </c>
      <c r="Q56" s="8" t="n">
        <v>1.573293322</v>
      </c>
    </row>
    <row r="57" customFormat="false" ht="15" hidden="false" customHeight="false" outlineLevel="0" collapsed="false">
      <c r="A57" s="6" t="s">
        <v>50</v>
      </c>
      <c r="B57" s="6" t="s">
        <v>52</v>
      </c>
      <c r="C57" s="2" t="n">
        <v>26</v>
      </c>
      <c r="D57" s="6" t="s">
        <v>107</v>
      </c>
      <c r="E57" s="2" t="n">
        <v>1</v>
      </c>
      <c r="F57" s="8" t="n">
        <v>0.902004541</v>
      </c>
      <c r="G57" s="8" t="n">
        <v>0.4314657174</v>
      </c>
      <c r="H57" s="8" t="n">
        <v>-0.0150047585</v>
      </c>
      <c r="I57" s="8" t="n">
        <v>-0.4315869849</v>
      </c>
      <c r="J57" s="8" t="n">
        <v>0.9020518327</v>
      </c>
      <c r="K57" s="8" t="n">
        <v>-0.00593005516</v>
      </c>
      <c r="L57" s="8" t="n">
        <v>0.0109764544</v>
      </c>
      <c r="M57" s="8" t="n">
        <v>0.01182479516</v>
      </c>
      <c r="N57" s="8" t="n">
        <v>0.9998698374</v>
      </c>
      <c r="O57" s="8" t="n">
        <v>22.85438467</v>
      </c>
      <c r="P57" s="8" t="n">
        <v>6.520130651</v>
      </c>
      <c r="Q57" s="8" t="n">
        <v>1.573293322</v>
      </c>
    </row>
    <row r="58" customFormat="false" ht="15" hidden="false" customHeight="false" outlineLevel="0" collapsed="false">
      <c r="A58" s="6" t="s">
        <v>50</v>
      </c>
      <c r="B58" s="6" t="s">
        <v>51</v>
      </c>
      <c r="C58" s="2" t="n">
        <v>26</v>
      </c>
      <c r="D58" s="6" t="s">
        <v>109</v>
      </c>
      <c r="E58" s="2" t="n">
        <v>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5" hidden="false" customHeight="false" outlineLevel="0" collapsed="false">
      <c r="A59" s="6" t="s">
        <v>50</v>
      </c>
      <c r="B59" s="6" t="s">
        <v>52</v>
      </c>
      <c r="C59" s="2" t="n">
        <v>26</v>
      </c>
      <c r="D59" s="6" t="s">
        <v>109</v>
      </c>
      <c r="E59" s="2" t="n">
        <v>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5" hidden="false" customHeight="false" outlineLevel="0" collapsed="false">
      <c r="A60" s="6" t="s">
        <v>50</v>
      </c>
      <c r="B60" s="6" t="s">
        <v>51</v>
      </c>
      <c r="C60" s="2" t="n">
        <v>26</v>
      </c>
      <c r="D60" s="6" t="s">
        <v>111</v>
      </c>
      <c r="E60" s="2" t="n">
        <v>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Format="false" ht="15" hidden="false" customHeight="false" outlineLevel="0" collapsed="false">
      <c r="A61" s="6" t="s">
        <v>50</v>
      </c>
      <c r="B61" s="6" t="s">
        <v>52</v>
      </c>
      <c r="C61" s="2" t="n">
        <v>26</v>
      </c>
      <c r="D61" s="6" t="s">
        <v>111</v>
      </c>
      <c r="E61" s="2" t="n"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Format="false" ht="15" hidden="false" customHeight="false" outlineLevel="0" collapsed="false">
      <c r="A62" s="6" t="s">
        <v>50</v>
      </c>
      <c r="B62" s="6" t="s">
        <v>51</v>
      </c>
      <c r="C62" s="2" t="n">
        <v>27</v>
      </c>
      <c r="D62" s="6" t="s">
        <v>102</v>
      </c>
      <c r="E62" s="2" t="n">
        <v>1</v>
      </c>
      <c r="F62" s="8" t="n">
        <v>-0.718475367</v>
      </c>
      <c r="G62" s="8" t="n">
        <v>-0.6955204688</v>
      </c>
      <c r="H62" s="8" t="n">
        <v>0.006665171055</v>
      </c>
      <c r="I62" s="8" t="n">
        <v>0.6955001306</v>
      </c>
      <c r="J62" s="8" t="n">
        <v>-0.7185058654</v>
      </c>
      <c r="K62" s="8" t="n">
        <v>-0.005374917101</v>
      </c>
      <c r="L62" s="8" t="n">
        <v>0.008527329359</v>
      </c>
      <c r="M62" s="8" t="n">
        <v>0.0007738818025</v>
      </c>
      <c r="N62" s="8" t="n">
        <v>0.9999633422</v>
      </c>
      <c r="O62" s="8" t="n">
        <v>-11.07568716</v>
      </c>
      <c r="P62" s="8" t="n">
        <v>-0.8616102004</v>
      </c>
      <c r="Q62" s="8" t="n">
        <v>0.6033828287</v>
      </c>
    </row>
    <row r="63" customFormat="false" ht="15" hidden="false" customHeight="false" outlineLevel="0" collapsed="false">
      <c r="A63" s="6" t="s">
        <v>50</v>
      </c>
      <c r="B63" s="6" t="s">
        <v>52</v>
      </c>
      <c r="C63" s="2" t="n">
        <v>27</v>
      </c>
      <c r="D63" s="6" t="s">
        <v>102</v>
      </c>
      <c r="E63" s="2" t="n">
        <v>1</v>
      </c>
      <c r="F63" s="8" t="n">
        <v>-0.718475367</v>
      </c>
      <c r="G63" s="8" t="n">
        <v>-0.6955204688</v>
      </c>
      <c r="H63" s="8" t="n">
        <v>0.006665171055</v>
      </c>
      <c r="I63" s="8" t="n">
        <v>0.6955001306</v>
      </c>
      <c r="J63" s="8" t="n">
        <v>-0.7185058654</v>
      </c>
      <c r="K63" s="8" t="n">
        <v>-0.005374917101</v>
      </c>
      <c r="L63" s="8" t="n">
        <v>0.008527329359</v>
      </c>
      <c r="M63" s="8" t="n">
        <v>0.0007738818025</v>
      </c>
      <c r="N63" s="8" t="n">
        <v>0.9999633422</v>
      </c>
      <c r="O63" s="8" t="n">
        <v>-11.07568716</v>
      </c>
      <c r="P63" s="8" t="n">
        <v>-0.8616102004</v>
      </c>
      <c r="Q63" s="8" t="n">
        <v>0.6033828287</v>
      </c>
    </row>
    <row r="64" customFormat="false" ht="15" hidden="false" customHeight="false" outlineLevel="0" collapsed="false">
      <c r="A64" s="6" t="s">
        <v>50</v>
      </c>
      <c r="B64" s="6" t="s">
        <v>51</v>
      </c>
      <c r="C64" s="2" t="n">
        <v>27</v>
      </c>
      <c r="D64" s="6" t="s">
        <v>105</v>
      </c>
      <c r="E64" s="2" t="n">
        <v>1</v>
      </c>
      <c r="F64" s="8" t="n">
        <v>0.9339141718</v>
      </c>
      <c r="G64" s="8" t="n">
        <v>0.3574041156</v>
      </c>
      <c r="H64" s="8" t="n">
        <v>-0.008161978943</v>
      </c>
      <c r="I64" s="8" t="n">
        <v>-0.3573668129</v>
      </c>
      <c r="J64" s="8" t="n">
        <v>0.9339467492</v>
      </c>
      <c r="K64" s="8" t="n">
        <v>0.005694800829</v>
      </c>
      <c r="L64" s="8" t="n">
        <v>0.009658198955</v>
      </c>
      <c r="M64" s="8" t="n">
        <v>-0.002401634798</v>
      </c>
      <c r="N64" s="8" t="n">
        <v>0.9999504744</v>
      </c>
      <c r="O64" s="8" t="n">
        <v>8.385565817</v>
      </c>
      <c r="P64" s="8" t="n">
        <v>1.389894326</v>
      </c>
      <c r="Q64" s="8" t="n">
        <v>0.6865438247</v>
      </c>
    </row>
    <row r="65" customFormat="false" ht="15" hidden="false" customHeight="false" outlineLevel="0" collapsed="false">
      <c r="A65" s="6" t="s">
        <v>50</v>
      </c>
      <c r="B65" s="6" t="s">
        <v>52</v>
      </c>
      <c r="C65" s="2" t="n">
        <v>27</v>
      </c>
      <c r="D65" s="6" t="s">
        <v>105</v>
      </c>
      <c r="E65" s="2" t="n">
        <v>1</v>
      </c>
      <c r="F65" s="8" t="n">
        <v>0.9339141718</v>
      </c>
      <c r="G65" s="8" t="n">
        <v>0.3574041156</v>
      </c>
      <c r="H65" s="8" t="n">
        <v>-0.008161978943</v>
      </c>
      <c r="I65" s="8" t="n">
        <v>-0.3573668129</v>
      </c>
      <c r="J65" s="8" t="n">
        <v>0.9339467492</v>
      </c>
      <c r="K65" s="8" t="n">
        <v>0.005694800829</v>
      </c>
      <c r="L65" s="8" t="n">
        <v>0.009658198955</v>
      </c>
      <c r="M65" s="8" t="n">
        <v>-0.002401634798</v>
      </c>
      <c r="N65" s="8" t="n">
        <v>0.9999504744</v>
      </c>
      <c r="O65" s="8" t="n">
        <v>8.385565817</v>
      </c>
      <c r="P65" s="8" t="n">
        <v>1.389894326</v>
      </c>
      <c r="Q65" s="8" t="n">
        <v>0.6865438247</v>
      </c>
    </row>
    <row r="66" customFormat="false" ht="15" hidden="false" customHeight="false" outlineLevel="0" collapsed="false">
      <c r="A66" s="6" t="s">
        <v>50</v>
      </c>
      <c r="B66" s="6" t="s">
        <v>51</v>
      </c>
      <c r="C66" s="2" t="n">
        <v>27</v>
      </c>
      <c r="D66" s="6" t="s">
        <v>107</v>
      </c>
      <c r="E66" s="2" t="n">
        <v>1</v>
      </c>
      <c r="F66" s="8" t="n">
        <v>0.9003012102</v>
      </c>
      <c r="G66" s="8" t="n">
        <v>0.4352604374</v>
      </c>
      <c r="H66" s="8" t="n">
        <v>-0.002466306695</v>
      </c>
      <c r="I66" s="8" t="n">
        <v>-0.4352672725</v>
      </c>
      <c r="J66" s="8" t="n">
        <v>0.9002817052</v>
      </c>
      <c r="K66" s="8" t="n">
        <v>-0.005937400105</v>
      </c>
      <c r="L66" s="8" t="n">
        <v>-0.0003639445699</v>
      </c>
      <c r="M66" s="8" t="n">
        <v>0.006418951088</v>
      </c>
      <c r="N66" s="8" t="n">
        <v>0.9999793321</v>
      </c>
      <c r="O66" s="8" t="n">
        <v>22.91837279</v>
      </c>
      <c r="P66" s="8" t="n">
        <v>6.464907532</v>
      </c>
      <c r="Q66" s="8" t="n">
        <v>1.473111463</v>
      </c>
    </row>
    <row r="67" customFormat="false" ht="15" hidden="false" customHeight="false" outlineLevel="0" collapsed="false">
      <c r="A67" s="6" t="s">
        <v>50</v>
      </c>
      <c r="B67" s="6" t="s">
        <v>52</v>
      </c>
      <c r="C67" s="2" t="n">
        <v>27</v>
      </c>
      <c r="D67" s="6" t="s">
        <v>107</v>
      </c>
      <c r="E67" s="2" t="n">
        <v>1</v>
      </c>
      <c r="F67" s="8" t="n">
        <v>0.9003012102</v>
      </c>
      <c r="G67" s="8" t="n">
        <v>0.4352604374</v>
      </c>
      <c r="H67" s="8" t="n">
        <v>-0.002466306695</v>
      </c>
      <c r="I67" s="8" t="n">
        <v>-0.4352672725</v>
      </c>
      <c r="J67" s="8" t="n">
        <v>0.9002817052</v>
      </c>
      <c r="K67" s="8" t="n">
        <v>-0.005937400105</v>
      </c>
      <c r="L67" s="8" t="n">
        <v>-0.0003639445699</v>
      </c>
      <c r="M67" s="8" t="n">
        <v>0.006418951088</v>
      </c>
      <c r="N67" s="8" t="n">
        <v>0.9999793321</v>
      </c>
      <c r="O67" s="8" t="n">
        <v>22.91837279</v>
      </c>
      <c r="P67" s="8" t="n">
        <v>6.464907532</v>
      </c>
      <c r="Q67" s="8" t="n">
        <v>1.473111463</v>
      </c>
    </row>
    <row r="68" customFormat="false" ht="15" hidden="false" customHeight="false" outlineLevel="0" collapsed="false">
      <c r="A68" s="6" t="s">
        <v>50</v>
      </c>
      <c r="B68" s="6" t="s">
        <v>51</v>
      </c>
      <c r="C68" s="2" t="n">
        <v>27</v>
      </c>
      <c r="D68" s="6" t="s">
        <v>109</v>
      </c>
      <c r="E68" s="2" t="n">
        <v>1</v>
      </c>
      <c r="F68" s="8" t="n">
        <v>0.2256804264</v>
      </c>
      <c r="G68" s="8" t="n">
        <v>-0.9741976241</v>
      </c>
      <c r="H68" s="8" t="n">
        <v>-0.002708216158</v>
      </c>
      <c r="I68" s="8" t="n">
        <v>0.9740754502</v>
      </c>
      <c r="J68" s="8" t="n">
        <v>0.2256950782</v>
      </c>
      <c r="K68" s="8" t="n">
        <v>-0.01545150327</v>
      </c>
      <c r="L68" s="8" t="n">
        <v>0.01566404883</v>
      </c>
      <c r="M68" s="8" t="n">
        <v>0.0008490949712</v>
      </c>
      <c r="N68" s="8" t="n">
        <v>0.9998769507</v>
      </c>
      <c r="O68" s="8" t="n">
        <v>-16.48962093</v>
      </c>
      <c r="P68" s="8" t="n">
        <v>20.5173684</v>
      </c>
      <c r="Q68" s="8" t="n">
        <v>1.089635223</v>
      </c>
    </row>
    <row r="69" customFormat="false" ht="15" hidden="false" customHeight="false" outlineLevel="0" collapsed="false">
      <c r="A69" s="6" t="s">
        <v>50</v>
      </c>
      <c r="B69" s="6" t="s">
        <v>52</v>
      </c>
      <c r="C69" s="2" t="n">
        <v>27</v>
      </c>
      <c r="D69" s="6" t="s">
        <v>109</v>
      </c>
      <c r="E69" s="2" t="n">
        <v>1</v>
      </c>
      <c r="F69" s="8" t="n">
        <v>0.2256804264</v>
      </c>
      <c r="G69" s="8" t="n">
        <v>-0.9741976241</v>
      </c>
      <c r="H69" s="8" t="n">
        <v>-0.002708216158</v>
      </c>
      <c r="I69" s="8" t="n">
        <v>0.9740754502</v>
      </c>
      <c r="J69" s="8" t="n">
        <v>0.2256950782</v>
      </c>
      <c r="K69" s="8" t="n">
        <v>-0.01545150327</v>
      </c>
      <c r="L69" s="8" t="n">
        <v>0.01566404883</v>
      </c>
      <c r="M69" s="8" t="n">
        <v>0.0008490949712</v>
      </c>
      <c r="N69" s="8" t="n">
        <v>0.9998769507</v>
      </c>
      <c r="O69" s="8" t="n">
        <v>-16.48962093</v>
      </c>
      <c r="P69" s="8" t="n">
        <v>20.5173684</v>
      </c>
      <c r="Q69" s="8" t="n">
        <v>1.089635223</v>
      </c>
    </row>
    <row r="70" customFormat="false" ht="15" hidden="false" customHeight="false" outlineLevel="0" collapsed="false">
      <c r="A70" s="6" t="s">
        <v>50</v>
      </c>
      <c r="B70" s="6" t="s">
        <v>51</v>
      </c>
      <c r="C70" s="2" t="n">
        <v>27</v>
      </c>
      <c r="D70" s="6" t="s">
        <v>111</v>
      </c>
      <c r="E70" s="2" t="n">
        <v>1</v>
      </c>
      <c r="F70" s="8" t="n">
        <v>0.9889384143</v>
      </c>
      <c r="G70" s="8" t="n">
        <v>0.1473676018</v>
      </c>
      <c r="H70" s="8" t="n">
        <v>-0.01684050507</v>
      </c>
      <c r="I70" s="8" t="n">
        <v>-0.1472778324</v>
      </c>
      <c r="J70" s="8" t="n">
        <v>0.9890740745</v>
      </c>
      <c r="K70" s="8" t="n">
        <v>0.006458733416</v>
      </c>
      <c r="L70" s="8" t="n">
        <v>0.01760831502</v>
      </c>
      <c r="M70" s="8" t="n">
        <v>-0.0039070565</v>
      </c>
      <c r="N70" s="8" t="n">
        <v>0.9998373278</v>
      </c>
      <c r="O70" s="8" t="n">
        <v>25.13629463</v>
      </c>
      <c r="P70" s="8" t="n">
        <v>19.7996063</v>
      </c>
      <c r="Q70" s="8" t="n">
        <v>2.19920838</v>
      </c>
    </row>
    <row r="71" customFormat="false" ht="15" hidden="false" customHeight="false" outlineLevel="0" collapsed="false">
      <c r="A71" s="6" t="s">
        <v>50</v>
      </c>
      <c r="B71" s="6" t="s">
        <v>52</v>
      </c>
      <c r="C71" s="2" t="n">
        <v>27</v>
      </c>
      <c r="D71" s="6" t="s">
        <v>111</v>
      </c>
      <c r="E71" s="2" t="n">
        <v>1</v>
      </c>
      <c r="F71" s="8" t="n">
        <v>0.9889384143</v>
      </c>
      <c r="G71" s="8" t="n">
        <v>0.1473676018</v>
      </c>
      <c r="H71" s="8" t="n">
        <v>-0.01684050507</v>
      </c>
      <c r="I71" s="8" t="n">
        <v>-0.1472778324</v>
      </c>
      <c r="J71" s="8" t="n">
        <v>0.9890740745</v>
      </c>
      <c r="K71" s="8" t="n">
        <v>0.006458733416</v>
      </c>
      <c r="L71" s="8" t="n">
        <v>0.01760831502</v>
      </c>
      <c r="M71" s="8" t="n">
        <v>-0.0039070565</v>
      </c>
      <c r="N71" s="8" t="n">
        <v>0.9998373278</v>
      </c>
      <c r="O71" s="8" t="n">
        <v>25.13629463</v>
      </c>
      <c r="P71" s="8" t="n">
        <v>19.7996063</v>
      </c>
      <c r="Q71" s="8" t="n">
        <v>2.19920838</v>
      </c>
    </row>
    <row r="72" customFormat="false" ht="15" hidden="false" customHeight="false" outlineLevel="0" collapsed="false">
      <c r="A72" s="6" t="s">
        <v>50</v>
      </c>
      <c r="B72" s="6" t="s">
        <v>51</v>
      </c>
      <c r="C72" s="2" t="n">
        <v>28</v>
      </c>
      <c r="D72" s="6" t="s">
        <v>102</v>
      </c>
      <c r="E72" s="2" t="n">
        <v>1</v>
      </c>
      <c r="F72" s="8" t="n">
        <v>-0.7174422166</v>
      </c>
      <c r="G72" s="8" t="n">
        <v>-0.6966177129</v>
      </c>
      <c r="H72" s="8" t="n">
        <v>-0.0006541551246</v>
      </c>
      <c r="I72" s="8" t="n">
        <v>0.6966175942</v>
      </c>
      <c r="J72" s="8" t="n">
        <v>-0.7174404233</v>
      </c>
      <c r="K72" s="8" t="n">
        <v>-0.001779470943</v>
      </c>
      <c r="L72" s="8" t="n">
        <v>0.0007702936493</v>
      </c>
      <c r="M72" s="8" t="n">
        <v>-0.001732363547</v>
      </c>
      <c r="N72" s="8" t="n">
        <v>0.9999982028</v>
      </c>
      <c r="O72" s="8" t="n">
        <v>-11.0953478</v>
      </c>
      <c r="P72" s="8" t="n">
        <v>-0.8593315268</v>
      </c>
      <c r="Q72" s="8" t="n">
        <v>0.5385293977</v>
      </c>
    </row>
    <row r="73" customFormat="false" ht="15" hidden="false" customHeight="false" outlineLevel="0" collapsed="false">
      <c r="A73" s="6" t="s">
        <v>50</v>
      </c>
      <c r="B73" s="6" t="s">
        <v>52</v>
      </c>
      <c r="C73" s="2" t="n">
        <v>28</v>
      </c>
      <c r="D73" s="6" t="s">
        <v>102</v>
      </c>
      <c r="E73" s="2" t="n">
        <v>1</v>
      </c>
      <c r="F73" s="8" t="n">
        <v>-0.7174422166</v>
      </c>
      <c r="G73" s="8" t="n">
        <v>-0.6966177129</v>
      </c>
      <c r="H73" s="8" t="n">
        <v>-0.0006541551246</v>
      </c>
      <c r="I73" s="8" t="n">
        <v>0.6966175942</v>
      </c>
      <c r="J73" s="8" t="n">
        <v>-0.7174404233</v>
      </c>
      <c r="K73" s="8" t="n">
        <v>-0.001779470943</v>
      </c>
      <c r="L73" s="8" t="n">
        <v>0.0007702936493</v>
      </c>
      <c r="M73" s="8" t="n">
        <v>-0.001732363547</v>
      </c>
      <c r="N73" s="8" t="n">
        <v>0.9999982028</v>
      </c>
      <c r="O73" s="8" t="n">
        <v>-11.0953478</v>
      </c>
      <c r="P73" s="8" t="n">
        <v>-0.8593315268</v>
      </c>
      <c r="Q73" s="8" t="n">
        <v>0.5385293977</v>
      </c>
    </row>
    <row r="74" customFormat="false" ht="15" hidden="false" customHeight="false" outlineLevel="0" collapsed="false">
      <c r="A74" s="6" t="s">
        <v>50</v>
      </c>
      <c r="B74" s="6" t="s">
        <v>51</v>
      </c>
      <c r="C74" s="2" t="n">
        <v>28</v>
      </c>
      <c r="D74" s="6" t="s">
        <v>105</v>
      </c>
      <c r="E74" s="2" t="n">
        <v>1</v>
      </c>
      <c r="F74" s="8" t="n">
        <v>0.9338204902</v>
      </c>
      <c r="G74" s="8" t="n">
        <v>0.3577332019</v>
      </c>
      <c r="H74" s="8" t="n">
        <v>0.00249968924</v>
      </c>
      <c r="I74" s="8" t="n">
        <v>-0.3577389801</v>
      </c>
      <c r="J74" s="8" t="n">
        <v>0.9338183808</v>
      </c>
      <c r="K74" s="8" t="n">
        <v>0.002460451904</v>
      </c>
      <c r="L74" s="8" t="n">
        <v>-0.001454070421</v>
      </c>
      <c r="M74" s="8" t="n">
        <v>-0.003191856683</v>
      </c>
      <c r="N74" s="8" t="n">
        <v>0.9999938488</v>
      </c>
      <c r="O74" s="8" t="n">
        <v>8.4147148</v>
      </c>
      <c r="P74" s="8" t="n">
        <v>1.368390473</v>
      </c>
      <c r="Q74" s="8" t="n">
        <v>0.5509989932</v>
      </c>
    </row>
    <row r="75" customFormat="false" ht="15" hidden="false" customHeight="false" outlineLevel="0" collapsed="false">
      <c r="A75" s="6" t="s">
        <v>50</v>
      </c>
      <c r="B75" s="6" t="s">
        <v>52</v>
      </c>
      <c r="C75" s="2" t="n">
        <v>28</v>
      </c>
      <c r="D75" s="6" t="s">
        <v>105</v>
      </c>
      <c r="E75" s="2" t="n">
        <v>1</v>
      </c>
      <c r="F75" s="8" t="n">
        <v>0.9338204902</v>
      </c>
      <c r="G75" s="8" t="n">
        <v>0.3577332019</v>
      </c>
      <c r="H75" s="8" t="n">
        <v>0.00249968924</v>
      </c>
      <c r="I75" s="8" t="n">
        <v>-0.3577389801</v>
      </c>
      <c r="J75" s="8" t="n">
        <v>0.9338183808</v>
      </c>
      <c r="K75" s="8" t="n">
        <v>0.002460451904</v>
      </c>
      <c r="L75" s="8" t="n">
        <v>-0.001454070421</v>
      </c>
      <c r="M75" s="8" t="n">
        <v>-0.003191856683</v>
      </c>
      <c r="N75" s="8" t="n">
        <v>0.9999938488</v>
      </c>
      <c r="O75" s="8" t="n">
        <v>8.4147148</v>
      </c>
      <c r="P75" s="8" t="n">
        <v>1.368390473</v>
      </c>
      <c r="Q75" s="8" t="n">
        <v>0.5509989932</v>
      </c>
    </row>
    <row r="76" customFormat="false" ht="15" hidden="false" customHeight="false" outlineLevel="0" collapsed="false">
      <c r="A76" s="6" t="s">
        <v>50</v>
      </c>
      <c r="B76" s="6" t="s">
        <v>51</v>
      </c>
      <c r="C76" s="2" t="n">
        <v>28</v>
      </c>
      <c r="D76" s="6" t="s">
        <v>107</v>
      </c>
      <c r="E76" s="2" t="n">
        <v>1</v>
      </c>
      <c r="F76" s="8" t="n">
        <v>0.9019096424</v>
      </c>
      <c r="G76" s="8" t="n">
        <v>0.43179647</v>
      </c>
      <c r="H76" s="8" t="n">
        <v>-0.01052641899</v>
      </c>
      <c r="I76" s="8" t="n">
        <v>-0.431877612</v>
      </c>
      <c r="J76" s="8" t="n">
        <v>0.9019034204</v>
      </c>
      <c r="K76" s="8" t="n">
        <v>-0.007207524369</v>
      </c>
      <c r="L76" s="8" t="n">
        <v>0.006381629715</v>
      </c>
      <c r="M76" s="8" t="n">
        <v>0.01104666042</v>
      </c>
      <c r="N76" s="8" t="n">
        <v>0.9999186197</v>
      </c>
      <c r="O76" s="8" t="n">
        <v>22.85304215</v>
      </c>
      <c r="P76" s="8" t="n">
        <v>6.516207836</v>
      </c>
      <c r="Q76" s="8" t="n">
        <v>1.538327496</v>
      </c>
    </row>
    <row r="77" customFormat="false" ht="15" hidden="false" customHeight="false" outlineLevel="0" collapsed="false">
      <c r="A77" s="6" t="s">
        <v>50</v>
      </c>
      <c r="B77" s="6" t="s">
        <v>52</v>
      </c>
      <c r="C77" s="2" t="n">
        <v>28</v>
      </c>
      <c r="D77" s="6" t="s">
        <v>107</v>
      </c>
      <c r="E77" s="2" t="n">
        <v>1</v>
      </c>
      <c r="F77" s="8" t="n">
        <v>0.9019096424</v>
      </c>
      <c r="G77" s="8" t="n">
        <v>0.43179647</v>
      </c>
      <c r="H77" s="8" t="n">
        <v>-0.01052641899</v>
      </c>
      <c r="I77" s="8" t="n">
        <v>-0.431877612</v>
      </c>
      <c r="J77" s="8" t="n">
        <v>0.9019034204</v>
      </c>
      <c r="K77" s="8" t="n">
        <v>-0.007207524369</v>
      </c>
      <c r="L77" s="8" t="n">
        <v>0.006381629715</v>
      </c>
      <c r="M77" s="8" t="n">
        <v>0.01104666042</v>
      </c>
      <c r="N77" s="8" t="n">
        <v>0.9999186197</v>
      </c>
      <c r="O77" s="8" t="n">
        <v>22.85304215</v>
      </c>
      <c r="P77" s="8" t="n">
        <v>6.516207836</v>
      </c>
      <c r="Q77" s="8" t="n">
        <v>1.538327496</v>
      </c>
    </row>
    <row r="78" customFormat="false" ht="15" hidden="false" customHeight="false" outlineLevel="0" collapsed="false">
      <c r="A78" s="6" t="s">
        <v>50</v>
      </c>
      <c r="B78" s="6" t="s">
        <v>51</v>
      </c>
      <c r="C78" s="2" t="n">
        <v>28</v>
      </c>
      <c r="D78" s="6" t="s">
        <v>109</v>
      </c>
      <c r="E78" s="2" t="n">
        <v>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Format="false" ht="15" hidden="false" customHeight="false" outlineLevel="0" collapsed="false">
      <c r="A79" s="6" t="s">
        <v>50</v>
      </c>
      <c r="B79" s="6" t="s">
        <v>52</v>
      </c>
      <c r="C79" s="2" t="n">
        <v>28</v>
      </c>
      <c r="D79" s="6" t="s">
        <v>109</v>
      </c>
      <c r="E79" s="2" t="n">
        <v>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5" hidden="false" customHeight="false" outlineLevel="0" collapsed="false">
      <c r="A80" s="6" t="s">
        <v>50</v>
      </c>
      <c r="B80" s="6" t="s">
        <v>51</v>
      </c>
      <c r="C80" s="2" t="n">
        <v>28</v>
      </c>
      <c r="D80" s="6" t="s">
        <v>111</v>
      </c>
      <c r="E80" s="2" t="n">
        <v>1</v>
      </c>
      <c r="F80" s="8" t="n">
        <v>0.9887392048</v>
      </c>
      <c r="G80" s="8" t="n">
        <v>0.1488306006</v>
      </c>
      <c r="H80" s="8" t="n">
        <v>-0.01562809319</v>
      </c>
      <c r="I80" s="8" t="n">
        <v>-0.1486697608</v>
      </c>
      <c r="J80" s="8" t="n">
        <v>0.9888257217</v>
      </c>
      <c r="K80" s="8" t="n">
        <v>0.01099974076</v>
      </c>
      <c r="L80" s="8" t="n">
        <v>0.01709055855</v>
      </c>
      <c r="M80" s="8" t="n">
        <v>-0.008552450057</v>
      </c>
      <c r="N80" s="8" t="n">
        <v>0.9998173675</v>
      </c>
      <c r="O80" s="8" t="n">
        <v>25.16268677</v>
      </c>
      <c r="P80" s="8" t="n">
        <v>19.81575631</v>
      </c>
      <c r="Q80" s="8" t="n">
        <v>2.138948963</v>
      </c>
    </row>
    <row r="81" customFormat="false" ht="15" hidden="false" customHeight="false" outlineLevel="0" collapsed="false">
      <c r="A81" s="6" t="s">
        <v>50</v>
      </c>
      <c r="B81" s="6" t="s">
        <v>52</v>
      </c>
      <c r="C81" s="2" t="n">
        <v>28</v>
      </c>
      <c r="D81" s="6" t="s">
        <v>111</v>
      </c>
      <c r="E81" s="2" t="n">
        <v>1</v>
      </c>
      <c r="F81" s="8" t="n">
        <v>0.9891684967</v>
      </c>
      <c r="G81" s="8" t="n">
        <v>0.1466242579</v>
      </c>
      <c r="H81" s="8" t="n">
        <v>-0.006856535884</v>
      </c>
      <c r="I81" s="8" t="n">
        <v>-0.1466517806</v>
      </c>
      <c r="J81" s="8" t="n">
        <v>0.9891812696</v>
      </c>
      <c r="K81" s="8" t="n">
        <v>-0.003697455632</v>
      </c>
      <c r="L81" s="8" t="n">
        <v>0.006240220183</v>
      </c>
      <c r="M81" s="8" t="n">
        <v>0.004662929825</v>
      </c>
      <c r="N81" s="8" t="n">
        <v>0.9999696579</v>
      </c>
      <c r="O81" s="8" t="n">
        <v>25.14432629</v>
      </c>
      <c r="P81" s="8" t="n">
        <v>19.82246783</v>
      </c>
      <c r="Q81" s="8" t="n">
        <v>2.214603576</v>
      </c>
    </row>
    <row r="82" customFormat="false" ht="15" hidden="false" customHeight="false" outlineLevel="0" collapsed="false">
      <c r="A82" s="6" t="s">
        <v>50</v>
      </c>
      <c r="B82" s="6" t="s">
        <v>51</v>
      </c>
      <c r="C82" s="2" t="n">
        <v>29</v>
      </c>
      <c r="D82" s="6" t="s">
        <v>102</v>
      </c>
      <c r="E82" s="2" t="n">
        <v>1</v>
      </c>
      <c r="F82" s="8" t="n">
        <v>-0.7185217942</v>
      </c>
      <c r="G82" s="8" t="n">
        <v>-0.6954773343</v>
      </c>
      <c r="H82" s="8" t="n">
        <v>0.006140751967</v>
      </c>
      <c r="I82" s="8" t="n">
        <v>0.6954577586</v>
      </c>
      <c r="J82" s="8" t="n">
        <v>-0.7185478576</v>
      </c>
      <c r="K82" s="8" t="n">
        <v>-0.005242363748</v>
      </c>
      <c r="L82" s="8" t="n">
        <v>0.008058369334</v>
      </c>
      <c r="M82" s="8" t="n">
        <v>0.000503880993</v>
      </c>
      <c r="N82" s="8" t="n">
        <v>0.9999674039</v>
      </c>
      <c r="O82" s="8" t="n">
        <v>-11.0759971</v>
      </c>
      <c r="P82" s="8" t="n">
        <v>-0.8681176102</v>
      </c>
      <c r="Q82" s="8" t="n">
        <v>0.6047048095</v>
      </c>
    </row>
    <row r="83" customFormat="false" ht="15" hidden="false" customHeight="false" outlineLevel="0" collapsed="false">
      <c r="A83" s="6" t="s">
        <v>50</v>
      </c>
      <c r="B83" s="6" t="s">
        <v>52</v>
      </c>
      <c r="C83" s="2" t="n">
        <v>29</v>
      </c>
      <c r="D83" s="6" t="s">
        <v>102</v>
      </c>
      <c r="E83" s="2" t="n">
        <v>1</v>
      </c>
      <c r="F83" s="8" t="n">
        <v>-0.7185217942</v>
      </c>
      <c r="G83" s="8" t="n">
        <v>-0.6954773343</v>
      </c>
      <c r="H83" s="8" t="n">
        <v>0.006140751967</v>
      </c>
      <c r="I83" s="8" t="n">
        <v>0.6954577586</v>
      </c>
      <c r="J83" s="8" t="n">
        <v>-0.7185478576</v>
      </c>
      <c r="K83" s="8" t="n">
        <v>-0.005242363748</v>
      </c>
      <c r="L83" s="8" t="n">
        <v>0.008058369334</v>
      </c>
      <c r="M83" s="8" t="n">
        <v>0.000503880993</v>
      </c>
      <c r="N83" s="8" t="n">
        <v>0.9999674039</v>
      </c>
      <c r="O83" s="8" t="n">
        <v>-11.0759971</v>
      </c>
      <c r="P83" s="8" t="n">
        <v>-0.8681176102</v>
      </c>
      <c r="Q83" s="8" t="n">
        <v>0.6047048095</v>
      </c>
    </row>
    <row r="84" customFormat="false" ht="15" hidden="false" customHeight="false" outlineLevel="0" collapsed="false">
      <c r="A84" s="6" t="s">
        <v>50</v>
      </c>
      <c r="B84" s="6" t="s">
        <v>51</v>
      </c>
      <c r="C84" s="2" t="n">
        <v>29</v>
      </c>
      <c r="D84" s="6" t="s">
        <v>105</v>
      </c>
      <c r="E84" s="2" t="n">
        <v>1</v>
      </c>
      <c r="F84" s="8" t="n">
        <v>0.9340728424</v>
      </c>
      <c r="G84" s="8" t="n">
        <v>0.3570094143</v>
      </c>
      <c r="H84" s="8" t="n">
        <v>-0.007225177224</v>
      </c>
      <c r="I84" s="8" t="n">
        <v>-0.3569723183</v>
      </c>
      <c r="J84" s="8" t="n">
        <v>0.9340960581</v>
      </c>
      <c r="K84" s="8" t="n">
        <v>0.005942919998</v>
      </c>
      <c r="L84" s="8" t="n">
        <v>0.008870687951</v>
      </c>
      <c r="M84" s="8" t="n">
        <v>-0.002971931911</v>
      </c>
      <c r="N84" s="8" t="n">
        <v>0.9999562383</v>
      </c>
      <c r="O84" s="8" t="n">
        <v>8.391283576</v>
      </c>
      <c r="P84" s="8" t="n">
        <v>1.376992989</v>
      </c>
      <c r="Q84" s="8" t="n">
        <v>0.681638288</v>
      </c>
    </row>
    <row r="85" customFormat="false" ht="15" hidden="false" customHeight="false" outlineLevel="0" collapsed="false">
      <c r="A85" s="6" t="s">
        <v>50</v>
      </c>
      <c r="B85" s="6" t="s">
        <v>52</v>
      </c>
      <c r="C85" s="2" t="n">
        <v>29</v>
      </c>
      <c r="D85" s="6" t="s">
        <v>105</v>
      </c>
      <c r="E85" s="2" t="n">
        <v>1</v>
      </c>
      <c r="F85" s="8" t="n">
        <v>0.9340728424</v>
      </c>
      <c r="G85" s="8" t="n">
        <v>0.3570094143</v>
      </c>
      <c r="H85" s="8" t="n">
        <v>-0.007225177224</v>
      </c>
      <c r="I85" s="8" t="n">
        <v>-0.3569723183</v>
      </c>
      <c r="J85" s="8" t="n">
        <v>0.9340960581</v>
      </c>
      <c r="K85" s="8" t="n">
        <v>0.005942919998</v>
      </c>
      <c r="L85" s="8" t="n">
        <v>0.008870687951</v>
      </c>
      <c r="M85" s="8" t="n">
        <v>-0.002971931911</v>
      </c>
      <c r="N85" s="8" t="n">
        <v>0.9999562383</v>
      </c>
      <c r="O85" s="8" t="n">
        <v>8.391283576</v>
      </c>
      <c r="P85" s="8" t="n">
        <v>1.376992989</v>
      </c>
      <c r="Q85" s="8" t="n">
        <v>0.681638288</v>
      </c>
    </row>
    <row r="86" customFormat="false" ht="15" hidden="false" customHeight="false" outlineLevel="0" collapsed="false">
      <c r="A86" s="6" t="s">
        <v>50</v>
      </c>
      <c r="B86" s="6" t="s">
        <v>51</v>
      </c>
      <c r="C86" s="2" t="n">
        <v>29</v>
      </c>
      <c r="D86" s="6" t="s">
        <v>107</v>
      </c>
      <c r="E86" s="2" t="n">
        <v>1</v>
      </c>
      <c r="F86" s="8" t="n">
        <v>0.9018472833</v>
      </c>
      <c r="G86" s="8" t="n">
        <v>0.4318092267</v>
      </c>
      <c r="H86" s="8" t="n">
        <v>-0.01456946649</v>
      </c>
      <c r="I86" s="8" t="n">
        <v>-0.4319309579</v>
      </c>
      <c r="J86" s="8" t="n">
        <v>0.9018835322</v>
      </c>
      <c r="K86" s="8" t="n">
        <v>-0.006460797624</v>
      </c>
      <c r="L86" s="8" t="n">
        <v>0.01035012987</v>
      </c>
      <c r="M86" s="8" t="n">
        <v>0.0121196564</v>
      </c>
      <c r="N86" s="8" t="n">
        <v>0.9998729863</v>
      </c>
      <c r="O86" s="8" t="n">
        <v>22.85339743</v>
      </c>
      <c r="P86" s="8" t="n">
        <v>6.524303038</v>
      </c>
      <c r="Q86" s="8" t="n">
        <v>1.572936933</v>
      </c>
    </row>
    <row r="87" customFormat="false" ht="15" hidden="false" customHeight="false" outlineLevel="0" collapsed="false">
      <c r="A87" s="6" t="s">
        <v>50</v>
      </c>
      <c r="B87" s="6" t="s">
        <v>52</v>
      </c>
      <c r="C87" s="2" t="n">
        <v>29</v>
      </c>
      <c r="D87" s="6" t="s">
        <v>107</v>
      </c>
      <c r="E87" s="2" t="n">
        <v>1</v>
      </c>
      <c r="F87" s="8" t="n">
        <v>0.9018472833</v>
      </c>
      <c r="G87" s="8" t="n">
        <v>0.4318092267</v>
      </c>
      <c r="H87" s="8" t="n">
        <v>-0.01456946649</v>
      </c>
      <c r="I87" s="8" t="n">
        <v>-0.4319309579</v>
      </c>
      <c r="J87" s="8" t="n">
        <v>0.9018835322</v>
      </c>
      <c r="K87" s="8" t="n">
        <v>-0.006460797624</v>
      </c>
      <c r="L87" s="8" t="n">
        <v>0.01035012987</v>
      </c>
      <c r="M87" s="8" t="n">
        <v>0.0121196564</v>
      </c>
      <c r="N87" s="8" t="n">
        <v>0.9998729863</v>
      </c>
      <c r="O87" s="8" t="n">
        <v>22.85339743</v>
      </c>
      <c r="P87" s="8" t="n">
        <v>6.524303038</v>
      </c>
      <c r="Q87" s="8" t="n">
        <v>1.572936933</v>
      </c>
    </row>
    <row r="88" customFormat="false" ht="15" hidden="false" customHeight="false" outlineLevel="0" collapsed="false">
      <c r="A88" s="6" t="s">
        <v>50</v>
      </c>
      <c r="B88" s="6" t="s">
        <v>51</v>
      </c>
      <c r="C88" s="2" t="n">
        <v>29</v>
      </c>
      <c r="D88" s="6" t="s">
        <v>109</v>
      </c>
      <c r="E88" s="2" t="n">
        <v>1</v>
      </c>
      <c r="F88" s="8" t="n">
        <v>0.226118144</v>
      </c>
      <c r="G88" s="8" t="n">
        <v>-0.9740429522</v>
      </c>
      <c r="H88" s="8" t="n">
        <v>-0.01053148804</v>
      </c>
      <c r="I88" s="8" t="n">
        <v>0.9740998171</v>
      </c>
      <c r="J88" s="8" t="n">
        <v>0.2261089326</v>
      </c>
      <c r="K88" s="8" t="n">
        <v>0.002072883996</v>
      </c>
      <c r="L88" s="8" t="n">
        <v>0.0003621854734</v>
      </c>
      <c r="M88" s="8" t="n">
        <v>-0.01072743726</v>
      </c>
      <c r="N88" s="8" t="n">
        <v>0.9999423938</v>
      </c>
      <c r="O88" s="8" t="n">
        <v>-16.50976826</v>
      </c>
      <c r="P88" s="8" t="n">
        <v>20.52343584</v>
      </c>
      <c r="Q88" s="8" t="n">
        <v>0.7982695059</v>
      </c>
    </row>
    <row r="89" customFormat="false" ht="15" hidden="false" customHeight="false" outlineLevel="0" collapsed="false">
      <c r="A89" s="6" t="s">
        <v>50</v>
      </c>
      <c r="B89" s="6" t="s">
        <v>52</v>
      </c>
      <c r="C89" s="2" t="n">
        <v>29</v>
      </c>
      <c r="D89" s="6" t="s">
        <v>109</v>
      </c>
      <c r="E89" s="2" t="n">
        <v>1</v>
      </c>
      <c r="F89" s="8" t="n">
        <v>0.226118144</v>
      </c>
      <c r="G89" s="8" t="n">
        <v>-0.9740429522</v>
      </c>
      <c r="H89" s="8" t="n">
        <v>-0.01053148804</v>
      </c>
      <c r="I89" s="8" t="n">
        <v>0.9740998171</v>
      </c>
      <c r="J89" s="8" t="n">
        <v>0.2261089326</v>
      </c>
      <c r="K89" s="8" t="n">
        <v>0.002072883996</v>
      </c>
      <c r="L89" s="8" t="n">
        <v>0.0003621854734</v>
      </c>
      <c r="M89" s="8" t="n">
        <v>-0.01072743726</v>
      </c>
      <c r="N89" s="8" t="n">
        <v>0.9999423938</v>
      </c>
      <c r="O89" s="8" t="n">
        <v>-16.50976826</v>
      </c>
      <c r="P89" s="8" t="n">
        <v>20.52343584</v>
      </c>
      <c r="Q89" s="8" t="n">
        <v>0.7982695059</v>
      </c>
    </row>
    <row r="90" customFormat="false" ht="15" hidden="false" customHeight="false" outlineLevel="0" collapsed="false">
      <c r="A90" s="6" t="s">
        <v>50</v>
      </c>
      <c r="B90" s="6" t="s">
        <v>51</v>
      </c>
      <c r="C90" s="2" t="n">
        <v>29</v>
      </c>
      <c r="D90" s="6" t="s">
        <v>111</v>
      </c>
      <c r="E90" s="2" t="n">
        <v>1</v>
      </c>
      <c r="F90" s="8" t="n">
        <v>0.9888187629</v>
      </c>
      <c r="G90" s="8" t="n">
        <v>0.1477691823</v>
      </c>
      <c r="H90" s="8" t="n">
        <v>-0.02004302781</v>
      </c>
      <c r="I90" s="8" t="n">
        <v>-0.1475871325</v>
      </c>
      <c r="J90" s="8" t="n">
        <v>0.98899558</v>
      </c>
      <c r="K90" s="8" t="n">
        <v>0.01028499175</v>
      </c>
      <c r="L90" s="8" t="n">
        <v>0.02134227074</v>
      </c>
      <c r="M90" s="8" t="n">
        <v>-0.007211899818</v>
      </c>
      <c r="N90" s="8" t="n">
        <v>0.9997462158</v>
      </c>
      <c r="O90" s="8" t="n">
        <v>25.12960616</v>
      </c>
      <c r="P90" s="8" t="n">
        <v>19.84292732</v>
      </c>
      <c r="Q90" s="8" t="n">
        <v>2.17238238</v>
      </c>
    </row>
    <row r="91" customFormat="false" ht="15" hidden="false" customHeight="false" outlineLevel="0" collapsed="false">
      <c r="A91" s="6" t="s">
        <v>50</v>
      </c>
      <c r="B91" s="6" t="s">
        <v>52</v>
      </c>
      <c r="C91" s="2" t="n">
        <v>29</v>
      </c>
      <c r="D91" s="6" t="s">
        <v>111</v>
      </c>
      <c r="E91" s="2" t="n">
        <v>1</v>
      </c>
      <c r="F91" s="8" t="n">
        <v>0.9887470028</v>
      </c>
      <c r="G91" s="8" t="n">
        <v>0.1475601339</v>
      </c>
      <c r="H91" s="8" t="n">
        <v>-0.024604294</v>
      </c>
      <c r="I91" s="8" t="n">
        <v>-0.147322409</v>
      </c>
      <c r="J91" s="8" t="n">
        <v>0.9890248858</v>
      </c>
      <c r="K91" s="8" t="n">
        <v>0.01121975924</v>
      </c>
      <c r="L91" s="8" t="n">
        <v>0.02598984824</v>
      </c>
      <c r="M91" s="8" t="n">
        <v>-0.007468739455</v>
      </c>
      <c r="N91" s="8" t="n">
        <v>0.999634306</v>
      </c>
      <c r="O91" s="8" t="n">
        <v>25.12582819</v>
      </c>
      <c r="P91" s="8" t="n">
        <v>19.83938083</v>
      </c>
      <c r="Q91" s="8" t="n">
        <v>2.139134698</v>
      </c>
    </row>
    <row r="92" customFormat="false" ht="15" hidden="false" customHeight="false" outlineLevel="0" collapsed="false">
      <c r="A92" s="6" t="s">
        <v>50</v>
      </c>
      <c r="B92" s="6" t="s">
        <v>51</v>
      </c>
      <c r="C92" s="2" t="n">
        <v>30</v>
      </c>
      <c r="D92" s="6" t="s">
        <v>102</v>
      </c>
      <c r="E92" s="2" t="n">
        <v>1</v>
      </c>
      <c r="F92" s="8" t="n">
        <v>-0.7177800406</v>
      </c>
      <c r="G92" s="8" t="n">
        <v>-0.6962466327</v>
      </c>
      <c r="H92" s="8" t="n">
        <v>0.005695597534</v>
      </c>
      <c r="I92" s="8" t="n">
        <v>0.6962186875</v>
      </c>
      <c r="J92" s="8" t="n">
        <v>-0.7178024433</v>
      </c>
      <c r="K92" s="8" t="n">
        <v>-0.006260315193</v>
      </c>
      <c r="L92" s="8" t="n">
        <v>0.008447037199</v>
      </c>
      <c r="M92" s="8" t="n">
        <v>-0.0005281478538</v>
      </c>
      <c r="N92" s="8" t="n">
        <v>0.9999641837</v>
      </c>
      <c r="O92" s="8" t="n">
        <v>-11.08986483</v>
      </c>
      <c r="P92" s="8" t="n">
        <v>-0.857816782</v>
      </c>
      <c r="Q92" s="8" t="n">
        <v>0.5935724135</v>
      </c>
    </row>
    <row r="93" customFormat="false" ht="15" hidden="false" customHeight="false" outlineLevel="0" collapsed="false">
      <c r="A93" s="6" t="s">
        <v>50</v>
      </c>
      <c r="B93" s="6" t="s">
        <v>52</v>
      </c>
      <c r="C93" s="2" t="n">
        <v>30</v>
      </c>
      <c r="D93" s="6" t="s">
        <v>102</v>
      </c>
      <c r="E93" s="2" t="n">
        <v>1</v>
      </c>
      <c r="F93" s="8" t="n">
        <v>-0.7177800406</v>
      </c>
      <c r="G93" s="8" t="n">
        <v>-0.6962466327</v>
      </c>
      <c r="H93" s="8" t="n">
        <v>0.005695597534</v>
      </c>
      <c r="I93" s="8" t="n">
        <v>0.6962186875</v>
      </c>
      <c r="J93" s="8" t="n">
        <v>-0.7178024433</v>
      </c>
      <c r="K93" s="8" t="n">
        <v>-0.006260315193</v>
      </c>
      <c r="L93" s="8" t="n">
        <v>0.008447037199</v>
      </c>
      <c r="M93" s="8" t="n">
        <v>-0.0005281478538</v>
      </c>
      <c r="N93" s="8" t="n">
        <v>0.9999641837</v>
      </c>
      <c r="O93" s="8" t="n">
        <v>-11.08986483</v>
      </c>
      <c r="P93" s="8" t="n">
        <v>-0.857816782</v>
      </c>
      <c r="Q93" s="8" t="n">
        <v>0.5935724135</v>
      </c>
    </row>
    <row r="94" customFormat="false" ht="15" hidden="false" customHeight="false" outlineLevel="0" collapsed="false">
      <c r="A94" s="6" t="s">
        <v>50</v>
      </c>
      <c r="B94" s="6" t="s">
        <v>51</v>
      </c>
      <c r="C94" s="2" t="n">
        <v>30</v>
      </c>
      <c r="D94" s="6" t="s">
        <v>105</v>
      </c>
      <c r="E94" s="2" t="n">
        <v>1</v>
      </c>
      <c r="F94" s="8" t="n">
        <v>0.9337481164</v>
      </c>
      <c r="G94" s="8" t="n">
        <v>0.3579298899</v>
      </c>
      <c r="H94" s="8" t="n">
        <v>0.0008055962105</v>
      </c>
      <c r="I94" s="8" t="n">
        <v>-0.3579307956</v>
      </c>
      <c r="J94" s="8" t="n">
        <v>0.9337459075</v>
      </c>
      <c r="K94" s="8" t="n">
        <v>0.00203119174</v>
      </c>
      <c r="L94" s="8" t="n">
        <v>-2.519792886E-005</v>
      </c>
      <c r="M94" s="8" t="n">
        <v>-0.002184969154</v>
      </c>
      <c r="N94" s="8" t="n">
        <v>0.9999976126</v>
      </c>
      <c r="O94" s="8" t="n">
        <v>8.424521298</v>
      </c>
      <c r="P94" s="8" t="n">
        <v>1.357197446</v>
      </c>
      <c r="Q94" s="8" t="n">
        <v>0.5460168174</v>
      </c>
    </row>
    <row r="95" customFormat="false" ht="15" hidden="false" customHeight="false" outlineLevel="0" collapsed="false">
      <c r="A95" s="6" t="s">
        <v>50</v>
      </c>
      <c r="B95" s="6" t="s">
        <v>52</v>
      </c>
      <c r="C95" s="2" t="n">
        <v>30</v>
      </c>
      <c r="D95" s="6" t="s">
        <v>105</v>
      </c>
      <c r="E95" s="2" t="n">
        <v>1</v>
      </c>
      <c r="F95" s="8" t="n">
        <v>0.9337481164</v>
      </c>
      <c r="G95" s="8" t="n">
        <v>0.3579298899</v>
      </c>
      <c r="H95" s="8" t="n">
        <v>0.0008055962105</v>
      </c>
      <c r="I95" s="8" t="n">
        <v>-0.3579307956</v>
      </c>
      <c r="J95" s="8" t="n">
        <v>0.9337459075</v>
      </c>
      <c r="K95" s="8" t="n">
        <v>0.00203119174</v>
      </c>
      <c r="L95" s="8" t="n">
        <v>-2.519792886E-005</v>
      </c>
      <c r="M95" s="8" t="n">
        <v>-0.002184969154</v>
      </c>
      <c r="N95" s="8" t="n">
        <v>0.9999976126</v>
      </c>
      <c r="O95" s="8" t="n">
        <v>8.424521298</v>
      </c>
      <c r="P95" s="8" t="n">
        <v>1.357197446</v>
      </c>
      <c r="Q95" s="8" t="n">
        <v>0.5460168174</v>
      </c>
    </row>
    <row r="96" customFormat="false" ht="15" hidden="false" customHeight="false" outlineLevel="0" collapsed="false">
      <c r="A96" s="6" t="s">
        <v>50</v>
      </c>
      <c r="B96" s="6" t="s">
        <v>51</v>
      </c>
      <c r="C96" s="2" t="n">
        <v>30</v>
      </c>
      <c r="D96" s="6" t="s">
        <v>107</v>
      </c>
      <c r="E96" s="2" t="n">
        <v>1</v>
      </c>
      <c r="F96" s="8" t="n">
        <v>0.9017127122</v>
      </c>
      <c r="G96" s="8" t="n">
        <v>0.4319822928</v>
      </c>
      <c r="H96" s="8" t="n">
        <v>-0.01747807983</v>
      </c>
      <c r="I96" s="8" t="n">
        <v>-0.4320950693</v>
      </c>
      <c r="J96" s="8" t="n">
        <v>0.9018227363</v>
      </c>
      <c r="K96" s="8" t="n">
        <v>-0.003098942141</v>
      </c>
      <c r="L96" s="8" t="n">
        <v>0.01442344164</v>
      </c>
      <c r="M96" s="8" t="n">
        <v>0.01034654764</v>
      </c>
      <c r="N96" s="8" t="n">
        <v>0.9998424442</v>
      </c>
      <c r="O96" s="8" t="n">
        <v>22.85189775</v>
      </c>
      <c r="P96" s="8" t="n">
        <v>6.513213634</v>
      </c>
      <c r="Q96" s="8" t="n">
        <v>1.640713471</v>
      </c>
    </row>
    <row r="97" customFormat="false" ht="15" hidden="false" customHeight="false" outlineLevel="0" collapsed="false">
      <c r="A97" s="6" t="s">
        <v>50</v>
      </c>
      <c r="B97" s="6" t="s">
        <v>52</v>
      </c>
      <c r="C97" s="2" t="n">
        <v>30</v>
      </c>
      <c r="D97" s="6" t="s">
        <v>107</v>
      </c>
      <c r="E97" s="2" t="n">
        <v>1</v>
      </c>
      <c r="F97" s="8" t="n">
        <v>0.9017127122</v>
      </c>
      <c r="G97" s="8" t="n">
        <v>0.4319822928</v>
      </c>
      <c r="H97" s="8" t="n">
        <v>-0.01747807983</v>
      </c>
      <c r="I97" s="8" t="n">
        <v>-0.4320950693</v>
      </c>
      <c r="J97" s="8" t="n">
        <v>0.9018227363</v>
      </c>
      <c r="K97" s="8" t="n">
        <v>-0.003098942141</v>
      </c>
      <c r="L97" s="8" t="n">
        <v>0.01442344164</v>
      </c>
      <c r="M97" s="8" t="n">
        <v>0.01034654764</v>
      </c>
      <c r="N97" s="8" t="n">
        <v>0.9998424442</v>
      </c>
      <c r="O97" s="8" t="n">
        <v>22.85189775</v>
      </c>
      <c r="P97" s="8" t="n">
        <v>6.513213634</v>
      </c>
      <c r="Q97" s="8" t="n">
        <v>1.640713471</v>
      </c>
    </row>
    <row r="98" customFormat="false" ht="15" hidden="false" customHeight="false" outlineLevel="0" collapsed="false">
      <c r="A98" s="6" t="s">
        <v>50</v>
      </c>
      <c r="B98" s="6" t="s">
        <v>51</v>
      </c>
      <c r="C98" s="2" t="n">
        <v>30</v>
      </c>
      <c r="D98" s="6" t="s">
        <v>109</v>
      </c>
      <c r="E98" s="2" t="n">
        <v>1</v>
      </c>
      <c r="F98" s="8" t="n">
        <v>0.2326057019</v>
      </c>
      <c r="G98" s="8" t="n">
        <v>-0.9725669393</v>
      </c>
      <c r="H98" s="8" t="n">
        <v>-0.002852387627</v>
      </c>
      <c r="I98" s="8" t="n">
        <v>0.9725708874</v>
      </c>
      <c r="J98" s="8" t="n">
        <v>0.2326066825</v>
      </c>
      <c r="K98" s="8" t="n">
        <v>-1.238373374E-005</v>
      </c>
      <c r="L98" s="8" t="n">
        <v>0.0006755284331</v>
      </c>
      <c r="M98" s="8" t="n">
        <v>-0.002771268639</v>
      </c>
      <c r="N98" s="8" t="n">
        <v>0.9999959319</v>
      </c>
      <c r="O98" s="8" t="n">
        <v>-16.42934715</v>
      </c>
      <c r="P98" s="8" t="n">
        <v>20.62172274</v>
      </c>
      <c r="Q98" s="8" t="n">
        <v>0.9326349042</v>
      </c>
    </row>
    <row r="99" customFormat="false" ht="15" hidden="false" customHeight="false" outlineLevel="0" collapsed="false">
      <c r="A99" s="6" t="s">
        <v>50</v>
      </c>
      <c r="B99" s="6" t="s">
        <v>52</v>
      </c>
      <c r="C99" s="2" t="n">
        <v>30</v>
      </c>
      <c r="D99" s="6" t="s">
        <v>109</v>
      </c>
      <c r="E99" s="2" t="n">
        <v>1</v>
      </c>
      <c r="F99" s="8" t="n">
        <v>0.2326057019</v>
      </c>
      <c r="G99" s="8" t="n">
        <v>-0.9725669393</v>
      </c>
      <c r="H99" s="8" t="n">
        <v>-0.002852387627</v>
      </c>
      <c r="I99" s="8" t="n">
        <v>0.9725708874</v>
      </c>
      <c r="J99" s="8" t="n">
        <v>0.2326066825</v>
      </c>
      <c r="K99" s="8" t="n">
        <v>-1.238373374E-005</v>
      </c>
      <c r="L99" s="8" t="n">
        <v>0.0006755284331</v>
      </c>
      <c r="M99" s="8" t="n">
        <v>-0.002771268639</v>
      </c>
      <c r="N99" s="8" t="n">
        <v>0.9999959319</v>
      </c>
      <c r="O99" s="8" t="n">
        <v>-16.42934715</v>
      </c>
      <c r="P99" s="8" t="n">
        <v>20.62172274</v>
      </c>
      <c r="Q99" s="8" t="n">
        <v>0.9326349042</v>
      </c>
    </row>
    <row r="100" customFormat="false" ht="15" hidden="false" customHeight="false" outlineLevel="0" collapsed="false">
      <c r="A100" s="6" t="s">
        <v>50</v>
      </c>
      <c r="B100" s="6" t="s">
        <v>51</v>
      </c>
      <c r="C100" s="2" t="n">
        <v>30</v>
      </c>
      <c r="D100" s="6" t="s">
        <v>111</v>
      </c>
      <c r="E100" s="2" t="n">
        <v>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customFormat="false" ht="15" hidden="false" customHeight="false" outlineLevel="0" collapsed="false">
      <c r="A101" s="6" t="s">
        <v>50</v>
      </c>
      <c r="B101" s="6" t="s">
        <v>52</v>
      </c>
      <c r="C101" s="2" t="n">
        <v>30</v>
      </c>
      <c r="D101" s="6" t="s">
        <v>111</v>
      </c>
      <c r="E101" s="2" t="n">
        <v>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customFormat="false" ht="15" hidden="false" customHeight="false" outlineLevel="0" collapsed="false">
      <c r="A102" s="6" t="s">
        <v>50</v>
      </c>
      <c r="B102" s="6" t="s">
        <v>51</v>
      </c>
      <c r="C102" s="2" t="n">
        <v>21</v>
      </c>
      <c r="D102" s="6" t="s">
        <v>158</v>
      </c>
      <c r="E102" s="2" t="n">
        <v>1</v>
      </c>
      <c r="F102" s="8" t="n">
        <v>-0.9192120334</v>
      </c>
      <c r="G102" s="8" t="n">
        <v>0.3924736146</v>
      </c>
      <c r="H102" s="8" t="n">
        <v>-0.0318386469</v>
      </c>
      <c r="I102" s="8" t="n">
        <v>-0.3931884389</v>
      </c>
      <c r="J102" s="8" t="n">
        <v>-0.919231676</v>
      </c>
      <c r="K102" s="8" t="n">
        <v>0.02039552178</v>
      </c>
      <c r="L102" s="8" t="n">
        <v>-0.0212623886</v>
      </c>
      <c r="M102" s="8" t="n">
        <v>0.03126639691</v>
      </c>
      <c r="N102" s="8" t="n">
        <v>0.9992849059</v>
      </c>
      <c r="O102" s="8" t="n">
        <v>-1.520042108</v>
      </c>
      <c r="P102" s="8" t="n">
        <v>-3.737248071</v>
      </c>
      <c r="Q102" s="8" t="n">
        <v>0.1367382311</v>
      </c>
    </row>
    <row r="103" customFormat="false" ht="15" hidden="false" customHeight="false" outlineLevel="0" collapsed="false">
      <c r="A103" s="6" t="s">
        <v>50</v>
      </c>
      <c r="B103" s="6" t="s">
        <v>52</v>
      </c>
      <c r="C103" s="2" t="n">
        <v>21</v>
      </c>
      <c r="D103" s="6" t="s">
        <v>158</v>
      </c>
      <c r="E103" s="2" t="n">
        <v>1</v>
      </c>
      <c r="F103" s="8" t="n">
        <v>-0.9195387397</v>
      </c>
      <c r="G103" s="8" t="n">
        <v>0.3929963026</v>
      </c>
      <c r="H103" s="8" t="n">
        <v>0.001553156312</v>
      </c>
      <c r="I103" s="8" t="n">
        <v>-0.3929993503</v>
      </c>
      <c r="J103" s="8" t="n">
        <v>-0.9195302037</v>
      </c>
      <c r="K103" s="8" t="n">
        <v>-0.003964230457</v>
      </c>
      <c r="L103" s="8" t="n">
        <v>-0.000129753772</v>
      </c>
      <c r="M103" s="8" t="n">
        <v>-0.0042556529</v>
      </c>
      <c r="N103" s="8" t="n">
        <v>0.9999909363</v>
      </c>
      <c r="O103" s="8" t="n">
        <v>-1.447862224</v>
      </c>
      <c r="P103" s="8" t="n">
        <v>-3.784097434</v>
      </c>
      <c r="Q103" s="8" t="n">
        <v>0.1177773945</v>
      </c>
    </row>
    <row r="104" customFormat="false" ht="15" hidden="false" customHeight="false" outlineLevel="0" collapsed="false">
      <c r="A104" s="6" t="s">
        <v>50</v>
      </c>
      <c r="B104" s="6" t="s">
        <v>51</v>
      </c>
      <c r="C104" s="2" t="n">
        <v>21</v>
      </c>
      <c r="D104" s="6" t="s">
        <v>160</v>
      </c>
      <c r="E104" s="2" t="n">
        <v>1</v>
      </c>
      <c r="F104" s="8" t="n">
        <v>-0.9483352146</v>
      </c>
      <c r="G104" s="8" t="n">
        <v>0.3172576435</v>
      </c>
      <c r="H104" s="8" t="n">
        <v>-0.002812206274</v>
      </c>
      <c r="I104" s="8" t="n">
        <v>-0.3172363267</v>
      </c>
      <c r="J104" s="8" t="n">
        <v>-0.948326335</v>
      </c>
      <c r="K104" s="8" t="n">
        <v>-0.006186715352</v>
      </c>
      <c r="L104" s="8" t="n">
        <v>-0.004629672002</v>
      </c>
      <c r="M104" s="8" t="n">
        <v>-0.004974946043</v>
      </c>
      <c r="N104" s="8" t="n">
        <v>0.9999769078</v>
      </c>
      <c r="O104" s="8" t="n">
        <v>12.63893944</v>
      </c>
      <c r="P104" s="8" t="n">
        <v>2.168899236</v>
      </c>
      <c r="Q104" s="8" t="n">
        <v>0.8755631914</v>
      </c>
    </row>
    <row r="105" customFormat="false" ht="15" hidden="false" customHeight="false" outlineLevel="0" collapsed="false">
      <c r="A105" s="6" t="s">
        <v>50</v>
      </c>
      <c r="B105" s="6" t="s">
        <v>52</v>
      </c>
      <c r="C105" s="2" t="n">
        <v>21</v>
      </c>
      <c r="D105" s="6" t="s">
        <v>160</v>
      </c>
      <c r="E105" s="2" t="n">
        <v>1</v>
      </c>
      <c r="F105" s="8" t="n">
        <v>-0.9483637878</v>
      </c>
      <c r="G105" s="8" t="n">
        <v>0.3171799315</v>
      </c>
      <c r="H105" s="8" t="n">
        <v>0.001736980705</v>
      </c>
      <c r="I105" s="8" t="n">
        <v>-0.3171829813</v>
      </c>
      <c r="J105" s="8" t="n">
        <v>-0.9483265029</v>
      </c>
      <c r="K105" s="8" t="n">
        <v>-0.008473497974</v>
      </c>
      <c r="L105" s="8" t="n">
        <v>-0.001040398669</v>
      </c>
      <c r="M105" s="8" t="n">
        <v>-0.008586899353</v>
      </c>
      <c r="N105" s="8" t="n">
        <v>0.9999625907</v>
      </c>
      <c r="O105" s="8" t="n">
        <v>12.64608119</v>
      </c>
      <c r="P105" s="8" t="n">
        <v>2.168124506</v>
      </c>
      <c r="Q105" s="8" t="n">
        <v>0.9199908893</v>
      </c>
    </row>
    <row r="106" customFormat="false" ht="15" hidden="false" customHeight="false" outlineLevel="0" collapsed="false">
      <c r="A106" s="6" t="s">
        <v>50</v>
      </c>
      <c r="B106" s="6" t="s">
        <v>51</v>
      </c>
      <c r="C106" s="2" t="n">
        <v>21</v>
      </c>
      <c r="D106" s="6" t="s">
        <v>162</v>
      </c>
      <c r="E106" s="2" t="n">
        <v>1</v>
      </c>
      <c r="F106" s="8" t="n">
        <v>0.5191654504</v>
      </c>
      <c r="G106" s="8" t="n">
        <v>0.854534087</v>
      </c>
      <c r="H106" s="8" t="n">
        <v>0.01545086758</v>
      </c>
      <c r="I106" s="8" t="n">
        <v>-0.8545841892</v>
      </c>
      <c r="J106" s="8" t="n">
        <v>0.5192879279</v>
      </c>
      <c r="K106" s="8" t="n">
        <v>-0.005090323841</v>
      </c>
      <c r="L106" s="8" t="n">
        <v>-0.01237330424</v>
      </c>
      <c r="M106" s="8" t="n">
        <v>-0.01056134687</v>
      </c>
      <c r="N106" s="8" t="n">
        <v>0.9998676709</v>
      </c>
      <c r="O106" s="8" t="n">
        <v>-10.02612748</v>
      </c>
      <c r="P106" s="8" t="n">
        <v>11.44109666</v>
      </c>
      <c r="Q106" s="8" t="n">
        <v>0.5067472961</v>
      </c>
    </row>
    <row r="107" customFormat="false" ht="15" hidden="false" customHeight="false" outlineLevel="0" collapsed="false">
      <c r="A107" s="6" t="s">
        <v>50</v>
      </c>
      <c r="B107" s="6" t="s">
        <v>52</v>
      </c>
      <c r="C107" s="2" t="n">
        <v>21</v>
      </c>
      <c r="D107" s="6" t="s">
        <v>162</v>
      </c>
      <c r="E107" s="2" t="n">
        <v>1</v>
      </c>
      <c r="F107" s="8" t="n">
        <v>0.5191654504</v>
      </c>
      <c r="G107" s="8" t="n">
        <v>0.854534087</v>
      </c>
      <c r="H107" s="8" t="n">
        <v>0.01545086758</v>
      </c>
      <c r="I107" s="8" t="n">
        <v>-0.8545841892</v>
      </c>
      <c r="J107" s="8" t="n">
        <v>0.5192879279</v>
      </c>
      <c r="K107" s="8" t="n">
        <v>-0.005090323841</v>
      </c>
      <c r="L107" s="8" t="n">
        <v>-0.01237330424</v>
      </c>
      <c r="M107" s="8" t="n">
        <v>-0.01056134687</v>
      </c>
      <c r="N107" s="8" t="n">
        <v>0.9998676709</v>
      </c>
      <c r="O107" s="8" t="n">
        <v>-10.02612748</v>
      </c>
      <c r="P107" s="8" t="n">
        <v>11.44109666</v>
      </c>
      <c r="Q107" s="8" t="n">
        <v>0.5067472961</v>
      </c>
    </row>
    <row r="108" customFormat="false" ht="15" hidden="false" customHeight="false" outlineLevel="0" collapsed="false">
      <c r="A108" s="6" t="s">
        <v>50</v>
      </c>
      <c r="B108" s="6" t="s">
        <v>51</v>
      </c>
      <c r="C108" s="2" t="n">
        <v>21</v>
      </c>
      <c r="D108" s="6" t="s">
        <v>164</v>
      </c>
      <c r="E108" s="2" t="n">
        <v>1</v>
      </c>
      <c r="F108" s="8" t="n">
        <v>-0.8130464917</v>
      </c>
      <c r="G108" s="8" t="n">
        <v>0.5820245819</v>
      </c>
      <c r="H108" s="8" t="n">
        <v>-0.0142403817</v>
      </c>
      <c r="I108" s="8" t="n">
        <v>-0.5821330974</v>
      </c>
      <c r="J108" s="8" t="n">
        <v>-0.8130789261</v>
      </c>
      <c r="K108" s="8" t="n">
        <v>0.004869994994</v>
      </c>
      <c r="L108" s="8" t="n">
        <v>-0.008744097459</v>
      </c>
      <c r="M108" s="8" t="n">
        <v>0.01224932985</v>
      </c>
      <c r="N108" s="8" t="n">
        <v>0.9998867409</v>
      </c>
      <c r="O108" s="8" t="n">
        <v>16.6133447</v>
      </c>
      <c r="P108" s="8" t="n">
        <v>12.65632719</v>
      </c>
      <c r="Q108" s="8" t="n">
        <v>1.436624818</v>
      </c>
    </row>
    <row r="109" customFormat="false" ht="15" hidden="false" customHeight="false" outlineLevel="0" collapsed="false">
      <c r="A109" s="6" t="s">
        <v>50</v>
      </c>
      <c r="B109" s="6" t="s">
        <v>52</v>
      </c>
      <c r="C109" s="2" t="n">
        <v>21</v>
      </c>
      <c r="D109" s="6" t="s">
        <v>164</v>
      </c>
      <c r="E109" s="2" t="n">
        <v>1</v>
      </c>
      <c r="F109" s="8" t="n">
        <v>-0.8131199126</v>
      </c>
      <c r="G109" s="8" t="n">
        <v>0.5820016923</v>
      </c>
      <c r="H109" s="8" t="n">
        <v>-0.0104898893</v>
      </c>
      <c r="I109" s="8" t="n">
        <v>-0.5820453089</v>
      </c>
      <c r="J109" s="8" t="n">
        <v>-0.8131551005</v>
      </c>
      <c r="K109" s="8" t="n">
        <v>0.001428622486</v>
      </c>
      <c r="L109" s="8" t="n">
        <v>-0.007698446284</v>
      </c>
      <c r="M109" s="8" t="n">
        <v>0.007267232249</v>
      </c>
      <c r="N109" s="8" t="n">
        <v>0.9999439591</v>
      </c>
      <c r="O109" s="8" t="n">
        <v>16.63779532</v>
      </c>
      <c r="P109" s="8" t="n">
        <v>12.64661092</v>
      </c>
      <c r="Q109" s="8" t="n">
        <v>1.502624073</v>
      </c>
    </row>
    <row r="110" customFormat="false" ht="15" hidden="false" customHeight="false" outlineLevel="0" collapsed="false">
      <c r="A110" s="6" t="s">
        <v>50</v>
      </c>
      <c r="B110" s="6" t="s">
        <v>51</v>
      </c>
      <c r="C110" s="2" t="n">
        <v>22</v>
      </c>
      <c r="D110" s="6" t="s">
        <v>158</v>
      </c>
      <c r="E110" s="2" t="n">
        <v>1</v>
      </c>
      <c r="F110" s="8" t="n">
        <v>-0.9192705695</v>
      </c>
      <c r="G110" s="8" t="n">
        <v>0.3936262098</v>
      </c>
      <c r="H110" s="8" t="n">
        <v>-0.0001643717684</v>
      </c>
      <c r="I110" s="8" t="n">
        <v>-0.3936237009</v>
      </c>
      <c r="J110" s="8" t="n">
        <v>-0.919266051</v>
      </c>
      <c r="K110" s="8" t="n">
        <v>-0.003210842756</v>
      </c>
      <c r="L110" s="8" t="n">
        <v>-0.001414973251</v>
      </c>
      <c r="M110" s="8" t="n">
        <v>-0.002886932625</v>
      </c>
      <c r="N110" s="8" t="n">
        <v>0.9999948317</v>
      </c>
      <c r="O110" s="8" t="n">
        <v>-1.448487207</v>
      </c>
      <c r="P110" s="8" t="n">
        <v>-3.784102875</v>
      </c>
      <c r="Q110" s="8" t="n">
        <v>0.1103921153</v>
      </c>
    </row>
    <row r="111" customFormat="false" ht="15" hidden="false" customHeight="false" outlineLevel="0" collapsed="false">
      <c r="A111" s="6" t="s">
        <v>50</v>
      </c>
      <c r="B111" s="6" t="s">
        <v>52</v>
      </c>
      <c r="C111" s="2" t="n">
        <v>22</v>
      </c>
      <c r="D111" s="6" t="s">
        <v>158</v>
      </c>
      <c r="E111" s="2" t="n">
        <v>1</v>
      </c>
      <c r="F111" s="8" t="n">
        <v>-0.9192705695</v>
      </c>
      <c r="G111" s="8" t="n">
        <v>0.3936262098</v>
      </c>
      <c r="H111" s="8" t="n">
        <v>-0.0001643717684</v>
      </c>
      <c r="I111" s="8" t="n">
        <v>-0.3936237009</v>
      </c>
      <c r="J111" s="8" t="n">
        <v>-0.919266051</v>
      </c>
      <c r="K111" s="8" t="n">
        <v>-0.003210842756</v>
      </c>
      <c r="L111" s="8" t="n">
        <v>-0.001414973251</v>
      </c>
      <c r="M111" s="8" t="n">
        <v>-0.002886932625</v>
      </c>
      <c r="N111" s="8" t="n">
        <v>0.9999948317</v>
      </c>
      <c r="O111" s="8" t="n">
        <v>-1.448487207</v>
      </c>
      <c r="P111" s="8" t="n">
        <v>-3.784102875</v>
      </c>
      <c r="Q111" s="8" t="n">
        <v>0.1103921153</v>
      </c>
    </row>
    <row r="112" customFormat="false" ht="15" hidden="false" customHeight="false" outlineLevel="0" collapsed="false">
      <c r="A112" s="6" t="s">
        <v>50</v>
      </c>
      <c r="B112" s="6" t="s">
        <v>51</v>
      </c>
      <c r="C112" s="2" t="n">
        <v>22</v>
      </c>
      <c r="D112" s="6" t="s">
        <v>160</v>
      </c>
      <c r="E112" s="2" t="n">
        <v>1</v>
      </c>
      <c r="F112" s="8" t="n">
        <v>-0.9481792659</v>
      </c>
      <c r="G112" s="8" t="n">
        <v>0.3177216901</v>
      </c>
      <c r="H112" s="8" t="n">
        <v>-0.003001230533</v>
      </c>
      <c r="I112" s="8" t="n">
        <v>-0.3177067587</v>
      </c>
      <c r="J112" s="8" t="n">
        <v>-0.9481779613</v>
      </c>
      <c r="K112" s="8" t="n">
        <v>-0.004579204926</v>
      </c>
      <c r="L112" s="8" t="n">
        <v>-0.004300613376</v>
      </c>
      <c r="M112" s="8" t="n">
        <v>-0.00338839594</v>
      </c>
      <c r="N112" s="8" t="n">
        <v>0.9999850116</v>
      </c>
      <c r="O112" s="8" t="n">
        <v>12.61419765</v>
      </c>
      <c r="P112" s="8" t="n">
        <v>2.172340182</v>
      </c>
      <c r="Q112" s="8" t="n">
        <v>0.8697093188</v>
      </c>
    </row>
    <row r="113" customFormat="false" ht="15" hidden="false" customHeight="false" outlineLevel="0" collapsed="false">
      <c r="A113" s="6" t="s">
        <v>50</v>
      </c>
      <c r="B113" s="6" t="s">
        <v>52</v>
      </c>
      <c r="C113" s="2" t="n">
        <v>22</v>
      </c>
      <c r="D113" s="6" t="s">
        <v>160</v>
      </c>
      <c r="E113" s="2" t="n">
        <v>1</v>
      </c>
      <c r="F113" s="8" t="n">
        <v>-0.9480881755</v>
      </c>
      <c r="G113" s="8" t="n">
        <v>0.3180037248</v>
      </c>
      <c r="H113" s="8" t="n">
        <v>0.001562810689</v>
      </c>
      <c r="I113" s="8" t="n">
        <v>-0.3180059966</v>
      </c>
      <c r="J113" s="8" t="n">
        <v>-0.9480566163</v>
      </c>
      <c r="K113" s="8" t="n">
        <v>-0.007799899842</v>
      </c>
      <c r="L113" s="8" t="n">
        <v>-0.000998764189</v>
      </c>
      <c r="M113" s="8" t="n">
        <v>-0.007891975981</v>
      </c>
      <c r="N113" s="8" t="n">
        <v>0.9999683591</v>
      </c>
      <c r="O113" s="8" t="n">
        <v>12.62520541</v>
      </c>
      <c r="P113" s="8" t="n">
        <v>2.166564773</v>
      </c>
      <c r="Q113" s="8" t="n">
        <v>0.9139389356</v>
      </c>
    </row>
    <row r="114" customFormat="false" ht="15" hidden="false" customHeight="false" outlineLevel="0" collapsed="false">
      <c r="A114" s="6" t="s">
        <v>50</v>
      </c>
      <c r="B114" s="6" t="s">
        <v>51</v>
      </c>
      <c r="C114" s="2" t="n">
        <v>22</v>
      </c>
      <c r="D114" s="6" t="s">
        <v>162</v>
      </c>
      <c r="E114" s="2" t="n">
        <v>1</v>
      </c>
      <c r="F114" s="8" t="n">
        <v>0.5158712168</v>
      </c>
      <c r="G114" s="8" t="n">
        <v>0.8566543321</v>
      </c>
      <c r="H114" s="8" t="n">
        <v>0.00449922134</v>
      </c>
      <c r="I114" s="8" t="n">
        <v>-0.8566200428</v>
      </c>
      <c r="J114" s="8" t="n">
        <v>0.5158908269</v>
      </c>
      <c r="K114" s="8" t="n">
        <v>-0.007665313841</v>
      </c>
      <c r="L114" s="8" t="n">
        <v>-0.008887631326</v>
      </c>
      <c r="M114" s="8" t="n">
        <v>0.0001001916023</v>
      </c>
      <c r="N114" s="8" t="n">
        <v>0.9999604992</v>
      </c>
      <c r="O114" s="8" t="n">
        <v>-10.01184596</v>
      </c>
      <c r="P114" s="8" t="n">
        <v>11.4370634</v>
      </c>
      <c r="Q114" s="8" t="n">
        <v>0.527471429</v>
      </c>
    </row>
    <row r="115" customFormat="false" ht="15" hidden="false" customHeight="false" outlineLevel="0" collapsed="false">
      <c r="A115" s="6" t="s">
        <v>50</v>
      </c>
      <c r="B115" s="6" t="s">
        <v>52</v>
      </c>
      <c r="C115" s="2" t="n">
        <v>22</v>
      </c>
      <c r="D115" s="6" t="s">
        <v>162</v>
      </c>
      <c r="E115" s="2" t="n">
        <v>1</v>
      </c>
      <c r="F115" s="8" t="n">
        <v>0.5158712168</v>
      </c>
      <c r="G115" s="8" t="n">
        <v>0.8566543321</v>
      </c>
      <c r="H115" s="8" t="n">
        <v>0.00449922134</v>
      </c>
      <c r="I115" s="8" t="n">
        <v>-0.8566200428</v>
      </c>
      <c r="J115" s="8" t="n">
        <v>0.5158908269</v>
      </c>
      <c r="K115" s="8" t="n">
        <v>-0.007665313841</v>
      </c>
      <c r="L115" s="8" t="n">
        <v>-0.008887631326</v>
      </c>
      <c r="M115" s="8" t="n">
        <v>0.0001001916023</v>
      </c>
      <c r="N115" s="8" t="n">
        <v>0.9999604992</v>
      </c>
      <c r="O115" s="8" t="n">
        <v>-10.01184596</v>
      </c>
      <c r="P115" s="8" t="n">
        <v>11.4370634</v>
      </c>
      <c r="Q115" s="8" t="n">
        <v>0.527471429</v>
      </c>
    </row>
    <row r="116" customFormat="false" ht="15" hidden="false" customHeight="false" outlineLevel="0" collapsed="false">
      <c r="A116" s="6" t="s">
        <v>50</v>
      </c>
      <c r="B116" s="6" t="s">
        <v>51</v>
      </c>
      <c r="C116" s="2" t="n">
        <v>22</v>
      </c>
      <c r="D116" s="6" t="s">
        <v>164</v>
      </c>
      <c r="E116" s="2" t="n">
        <v>1</v>
      </c>
      <c r="F116" s="8" t="n">
        <v>-0.8130627748</v>
      </c>
      <c r="G116" s="8" t="n">
        <v>0.5820818699</v>
      </c>
      <c r="H116" s="8" t="n">
        <v>-0.01047000335</v>
      </c>
      <c r="I116" s="8" t="n">
        <v>-0.582095299</v>
      </c>
      <c r="J116" s="8" t="n">
        <v>-0.8131180381</v>
      </c>
      <c r="K116" s="8" t="n">
        <v>-0.00202951278</v>
      </c>
      <c r="L116" s="8" t="n">
        <v>-0.009694691176</v>
      </c>
      <c r="M116" s="8" t="n">
        <v>0.004444418437</v>
      </c>
      <c r="N116" s="8" t="n">
        <v>0.9999431284</v>
      </c>
      <c r="O116" s="8" t="n">
        <v>16.60393596</v>
      </c>
      <c r="P116" s="8" t="n">
        <v>12.64791265</v>
      </c>
      <c r="Q116" s="8" t="n">
        <v>1.491377181</v>
      </c>
    </row>
    <row r="117" customFormat="false" ht="15" hidden="false" customHeight="false" outlineLevel="0" collapsed="false">
      <c r="A117" s="6" t="s">
        <v>50</v>
      </c>
      <c r="B117" s="6" t="s">
        <v>52</v>
      </c>
      <c r="C117" s="2" t="n">
        <v>22</v>
      </c>
      <c r="D117" s="6" t="s">
        <v>164</v>
      </c>
      <c r="E117" s="2" t="n">
        <v>1</v>
      </c>
      <c r="F117" s="8" t="n">
        <v>-0.8134194557</v>
      </c>
      <c r="G117" s="8" t="n">
        <v>0.5816629823</v>
      </c>
      <c r="H117" s="8" t="n">
        <v>0.004118766545</v>
      </c>
      <c r="I117" s="8" t="n">
        <v>-0.581676934</v>
      </c>
      <c r="J117" s="8" t="n">
        <v>-0.8133877554</v>
      </c>
      <c r="K117" s="8" t="n">
        <v>-0.00723213654</v>
      </c>
      <c r="L117" s="8" t="n">
        <v>-0.0008565118328</v>
      </c>
      <c r="M117" s="8" t="n">
        <v>-0.008278552063</v>
      </c>
      <c r="N117" s="8" t="n">
        <v>0.9999653654</v>
      </c>
      <c r="O117" s="8" t="n">
        <v>16.63975266</v>
      </c>
      <c r="P117" s="8" t="n">
        <v>12.63739031</v>
      </c>
      <c r="Q117" s="8" t="n">
        <v>1.617259264</v>
      </c>
    </row>
    <row r="118" customFormat="false" ht="15" hidden="false" customHeight="false" outlineLevel="0" collapsed="false">
      <c r="A118" s="6" t="s">
        <v>50</v>
      </c>
      <c r="B118" s="6" t="s">
        <v>51</v>
      </c>
      <c r="C118" s="2" t="n">
        <v>23</v>
      </c>
      <c r="D118" s="6" t="s">
        <v>158</v>
      </c>
      <c r="E118" s="2" t="n">
        <v>1</v>
      </c>
      <c r="F118" s="8" t="n">
        <v>-0.9199579003</v>
      </c>
      <c r="G118" s="8" t="n">
        <v>0.3918114377</v>
      </c>
      <c r="H118" s="8" t="n">
        <v>-0.01269877903</v>
      </c>
      <c r="I118" s="8" t="n">
        <v>-0.3919903511</v>
      </c>
      <c r="J118" s="8" t="n">
        <v>-0.919791106</v>
      </c>
      <c r="K118" s="8" t="n">
        <v>0.01810762234</v>
      </c>
      <c r="L118" s="8" t="n">
        <v>-0.004585450464</v>
      </c>
      <c r="M118" s="8" t="n">
        <v>0.02163604908</v>
      </c>
      <c r="N118" s="8" t="n">
        <v>0.9997553976</v>
      </c>
      <c r="O118" s="8" t="n">
        <v>-1.47832247</v>
      </c>
      <c r="P118" s="8" t="n">
        <v>-3.74078644</v>
      </c>
      <c r="Q118" s="8" t="n">
        <v>0.05305404854</v>
      </c>
    </row>
    <row r="119" customFormat="false" ht="15" hidden="false" customHeight="false" outlineLevel="0" collapsed="false">
      <c r="A119" s="6" t="s">
        <v>50</v>
      </c>
      <c r="B119" s="6" t="s">
        <v>52</v>
      </c>
      <c r="C119" s="2" t="n">
        <v>23</v>
      </c>
      <c r="D119" s="6" t="s">
        <v>158</v>
      </c>
      <c r="E119" s="2" t="n">
        <v>1</v>
      </c>
      <c r="F119" s="8" t="n">
        <v>-0.9198406322</v>
      </c>
      <c r="G119" s="8" t="n">
        <v>0.3922828305</v>
      </c>
      <c r="H119" s="8" t="n">
        <v>0.002718862232</v>
      </c>
      <c r="I119" s="8" t="n">
        <v>-0.3922651335</v>
      </c>
      <c r="J119" s="8" t="n">
        <v>-0.9198364457</v>
      </c>
      <c r="K119" s="8" t="n">
        <v>0.00538314475</v>
      </c>
      <c r="L119" s="8" t="n">
        <v>0.004612623831</v>
      </c>
      <c r="M119" s="8" t="n">
        <v>0.003885120414</v>
      </c>
      <c r="N119" s="8" t="n">
        <v>0.9999818146</v>
      </c>
      <c r="O119" s="8" t="n">
        <v>-1.443653483</v>
      </c>
      <c r="P119" s="8" t="n">
        <v>-3.764640619</v>
      </c>
      <c r="Q119" s="8" t="n">
        <v>0.0918524358</v>
      </c>
    </row>
    <row r="120" customFormat="false" ht="15" hidden="false" customHeight="false" outlineLevel="0" collapsed="false">
      <c r="A120" s="6" t="s">
        <v>50</v>
      </c>
      <c r="B120" s="6" t="s">
        <v>51</v>
      </c>
      <c r="C120" s="2" t="n">
        <v>23</v>
      </c>
      <c r="D120" s="6" t="s">
        <v>160</v>
      </c>
      <c r="E120" s="2" t="n">
        <v>1</v>
      </c>
      <c r="F120" s="8" t="n">
        <v>-0.9480503155</v>
      </c>
      <c r="G120" s="8" t="n">
        <v>0.3177458366</v>
      </c>
      <c r="H120" s="8" t="n">
        <v>-0.01543316302</v>
      </c>
      <c r="I120" s="8" t="n">
        <v>-0.3176158808</v>
      </c>
      <c r="J120" s="8" t="n">
        <v>-0.9481633979</v>
      </c>
      <c r="K120" s="8" t="n">
        <v>-0.01031130736</v>
      </c>
      <c r="L120" s="8" t="n">
        <v>-0.01790953527</v>
      </c>
      <c r="M120" s="8" t="n">
        <v>-0.004873820526</v>
      </c>
      <c r="N120" s="8" t="n">
        <v>0.9998277324</v>
      </c>
      <c r="O120" s="8" t="n">
        <v>12.6178255</v>
      </c>
      <c r="P120" s="8" t="n">
        <v>2.161662698</v>
      </c>
      <c r="Q120" s="8" t="n">
        <v>0.8380256666</v>
      </c>
    </row>
    <row r="121" customFormat="false" ht="15" hidden="false" customHeight="false" outlineLevel="0" collapsed="false">
      <c r="A121" s="6" t="s">
        <v>50</v>
      </c>
      <c r="B121" s="6" t="s">
        <v>52</v>
      </c>
      <c r="C121" s="2" t="n">
        <v>23</v>
      </c>
      <c r="D121" s="6" t="s">
        <v>160</v>
      </c>
      <c r="E121" s="2" t="n">
        <v>1</v>
      </c>
      <c r="F121" s="8" t="n">
        <v>-0.9480503155</v>
      </c>
      <c r="G121" s="8" t="n">
        <v>0.3177458366</v>
      </c>
      <c r="H121" s="8" t="n">
        <v>-0.01543316302</v>
      </c>
      <c r="I121" s="8" t="n">
        <v>-0.3176158808</v>
      </c>
      <c r="J121" s="8" t="n">
        <v>-0.9481633979</v>
      </c>
      <c r="K121" s="8" t="n">
        <v>-0.01031130736</v>
      </c>
      <c r="L121" s="8" t="n">
        <v>-0.01790953527</v>
      </c>
      <c r="M121" s="8" t="n">
        <v>-0.004873820526</v>
      </c>
      <c r="N121" s="8" t="n">
        <v>0.9998277324</v>
      </c>
      <c r="O121" s="8" t="n">
        <v>12.6178255</v>
      </c>
      <c r="P121" s="8" t="n">
        <v>2.161662698</v>
      </c>
      <c r="Q121" s="8" t="n">
        <v>0.8380256666</v>
      </c>
    </row>
    <row r="122" customFormat="false" ht="15" hidden="false" customHeight="false" outlineLevel="0" collapsed="false">
      <c r="A122" s="6" t="s">
        <v>50</v>
      </c>
      <c r="B122" s="6" t="s">
        <v>51</v>
      </c>
      <c r="C122" s="2" t="n">
        <v>23</v>
      </c>
      <c r="D122" s="6" t="s">
        <v>162</v>
      </c>
      <c r="E122" s="2" t="n">
        <v>1</v>
      </c>
      <c r="F122" s="8" t="n">
        <v>0.5157408402</v>
      </c>
      <c r="G122" s="8" t="n">
        <v>0.8567341175</v>
      </c>
      <c r="H122" s="8" t="n">
        <v>0.004247083646</v>
      </c>
      <c r="I122" s="8" t="n">
        <v>-0.8567376322</v>
      </c>
      <c r="J122" s="8" t="n">
        <v>0.5157503386</v>
      </c>
      <c r="K122" s="8" t="n">
        <v>-0.001489239707</v>
      </c>
      <c r="L122" s="8" t="n">
        <v>-0.003466317294</v>
      </c>
      <c r="M122" s="8" t="n">
        <v>-0.002870574649</v>
      </c>
      <c r="N122" s="8" t="n">
        <v>0.9999898722</v>
      </c>
      <c r="O122" s="8" t="n">
        <v>-10.02119634</v>
      </c>
      <c r="P122" s="8" t="n">
        <v>11.45245254</v>
      </c>
      <c r="Q122" s="8" t="n">
        <v>0.4781920186</v>
      </c>
    </row>
    <row r="123" customFormat="false" ht="15" hidden="false" customHeight="false" outlineLevel="0" collapsed="false">
      <c r="A123" s="6" t="s">
        <v>50</v>
      </c>
      <c r="B123" s="6" t="s">
        <v>52</v>
      </c>
      <c r="C123" s="2" t="n">
        <v>23</v>
      </c>
      <c r="D123" s="6" t="s">
        <v>162</v>
      </c>
      <c r="E123" s="2" t="n">
        <v>1</v>
      </c>
      <c r="F123" s="8" t="n">
        <v>0.5157408402</v>
      </c>
      <c r="G123" s="8" t="n">
        <v>0.8567341175</v>
      </c>
      <c r="H123" s="8" t="n">
        <v>0.004247083646</v>
      </c>
      <c r="I123" s="8" t="n">
        <v>-0.8567376322</v>
      </c>
      <c r="J123" s="8" t="n">
        <v>0.5157503386</v>
      </c>
      <c r="K123" s="8" t="n">
        <v>-0.001489239707</v>
      </c>
      <c r="L123" s="8" t="n">
        <v>-0.003466317294</v>
      </c>
      <c r="M123" s="8" t="n">
        <v>-0.002870574649</v>
      </c>
      <c r="N123" s="8" t="n">
        <v>0.9999898722</v>
      </c>
      <c r="O123" s="8" t="n">
        <v>-10.02119634</v>
      </c>
      <c r="P123" s="8" t="n">
        <v>11.45245254</v>
      </c>
      <c r="Q123" s="8" t="n">
        <v>0.4781920186</v>
      </c>
    </row>
    <row r="124" customFormat="false" ht="15" hidden="false" customHeight="false" outlineLevel="0" collapsed="false">
      <c r="A124" s="6" t="s">
        <v>50</v>
      </c>
      <c r="B124" s="6" t="s">
        <v>51</v>
      </c>
      <c r="C124" s="2" t="n">
        <v>23</v>
      </c>
      <c r="D124" s="6" t="s">
        <v>164</v>
      </c>
      <c r="E124" s="2" t="n">
        <v>1</v>
      </c>
      <c r="F124" s="8" t="n">
        <v>-0.8123033953</v>
      </c>
      <c r="G124" s="8" t="n">
        <v>0.5817705042</v>
      </c>
      <c r="H124" s="8" t="n">
        <v>-0.04130707564</v>
      </c>
      <c r="I124" s="8" t="n">
        <v>-0.5827207279</v>
      </c>
      <c r="J124" s="8" t="n">
        <v>-0.8125228137</v>
      </c>
      <c r="K124" s="8" t="n">
        <v>0.01559584672</v>
      </c>
      <c r="L124" s="8" t="n">
        <v>-0.02448973771</v>
      </c>
      <c r="M124" s="8" t="n">
        <v>0.03673904842</v>
      </c>
      <c r="N124" s="8" t="n">
        <v>0.999024772</v>
      </c>
      <c r="O124" s="8" t="n">
        <v>16.57643441</v>
      </c>
      <c r="P124" s="8" t="n">
        <v>12.66007431</v>
      </c>
      <c r="Q124" s="8" t="n">
        <v>1.312099516</v>
      </c>
    </row>
    <row r="125" customFormat="false" ht="15" hidden="false" customHeight="false" outlineLevel="0" collapsed="false">
      <c r="A125" s="6" t="s">
        <v>50</v>
      </c>
      <c r="B125" s="6" t="s">
        <v>52</v>
      </c>
      <c r="C125" s="2" t="n">
        <v>23</v>
      </c>
      <c r="D125" s="6" t="s">
        <v>164</v>
      </c>
      <c r="E125" s="2" t="n">
        <v>1</v>
      </c>
      <c r="F125" s="8" t="n">
        <v>-0.8129989022</v>
      </c>
      <c r="G125" s="8" t="n">
        <v>0.5821781847</v>
      </c>
      <c r="H125" s="8" t="n">
        <v>-0.01006709183</v>
      </c>
      <c r="I125" s="8" t="n">
        <v>-0.5822013023</v>
      </c>
      <c r="J125" s="8" t="n">
        <v>-0.8130443202</v>
      </c>
      <c r="K125" s="8" t="n">
        <v>-0.0007595843397</v>
      </c>
      <c r="L125" s="8" t="n">
        <v>-0.008627205263</v>
      </c>
      <c r="M125" s="8" t="n">
        <v>0.005243532738</v>
      </c>
      <c r="N125" s="8" t="n">
        <v>0.999949037</v>
      </c>
      <c r="O125" s="8" t="n">
        <v>16.62760405</v>
      </c>
      <c r="P125" s="8" t="n">
        <v>12.63925246</v>
      </c>
      <c r="Q125" s="8" t="n">
        <v>1.502171813</v>
      </c>
    </row>
    <row r="126" customFormat="false" ht="15" hidden="false" customHeight="false" outlineLevel="0" collapsed="false">
      <c r="A126" s="6" t="s">
        <v>50</v>
      </c>
      <c r="B126" s="6" t="s">
        <v>51</v>
      </c>
      <c r="C126" s="2" t="n">
        <v>24</v>
      </c>
      <c r="D126" s="6" t="s">
        <v>158</v>
      </c>
      <c r="E126" s="2" t="n">
        <v>1</v>
      </c>
      <c r="F126" s="8" t="n">
        <v>-0.9190951724</v>
      </c>
      <c r="G126" s="8" t="n">
        <v>0.3940312116</v>
      </c>
      <c r="H126" s="8" t="n">
        <v>0.001862349821</v>
      </c>
      <c r="I126" s="8" t="n">
        <v>-0.3940353171</v>
      </c>
      <c r="J126" s="8" t="n">
        <v>-0.9190900068</v>
      </c>
      <c r="K126" s="8" t="n">
        <v>-0.00311901406</v>
      </c>
      <c r="L126" s="8" t="n">
        <v>0.0004826782208</v>
      </c>
      <c r="M126" s="8" t="n">
        <v>-0.003600502368</v>
      </c>
      <c r="N126" s="8" t="n">
        <v>0.9999934017</v>
      </c>
      <c r="O126" s="8" t="n">
        <v>-1.436338976</v>
      </c>
      <c r="P126" s="8" t="n">
        <v>-3.790798718</v>
      </c>
      <c r="Q126" s="8" t="n">
        <v>0.135738616</v>
      </c>
    </row>
    <row r="127" customFormat="false" ht="15" hidden="false" customHeight="false" outlineLevel="0" collapsed="false">
      <c r="A127" s="6" t="s">
        <v>50</v>
      </c>
      <c r="B127" s="6" t="s">
        <v>52</v>
      </c>
      <c r="C127" s="2" t="n">
        <v>24</v>
      </c>
      <c r="D127" s="6" t="s">
        <v>158</v>
      </c>
      <c r="E127" s="2" t="n">
        <v>1</v>
      </c>
      <c r="F127" s="8" t="n">
        <v>-0.9190951724</v>
      </c>
      <c r="G127" s="8" t="n">
        <v>0.3940312116</v>
      </c>
      <c r="H127" s="8" t="n">
        <v>0.001862349821</v>
      </c>
      <c r="I127" s="8" t="n">
        <v>-0.3940353171</v>
      </c>
      <c r="J127" s="8" t="n">
        <v>-0.9190900068</v>
      </c>
      <c r="K127" s="8" t="n">
        <v>-0.00311901406</v>
      </c>
      <c r="L127" s="8" t="n">
        <v>0.0004826782208</v>
      </c>
      <c r="M127" s="8" t="n">
        <v>-0.003600502368</v>
      </c>
      <c r="N127" s="8" t="n">
        <v>0.9999934017</v>
      </c>
      <c r="O127" s="8" t="n">
        <v>-1.436338976</v>
      </c>
      <c r="P127" s="8" t="n">
        <v>-3.790798718</v>
      </c>
      <c r="Q127" s="8" t="n">
        <v>0.135738616</v>
      </c>
    </row>
    <row r="128" customFormat="false" ht="15" hidden="false" customHeight="false" outlineLevel="0" collapsed="false">
      <c r="A128" s="6" t="s">
        <v>50</v>
      </c>
      <c r="B128" s="6" t="s">
        <v>51</v>
      </c>
      <c r="C128" s="2" t="n">
        <v>24</v>
      </c>
      <c r="D128" s="6" t="s">
        <v>160</v>
      </c>
      <c r="E128" s="2" t="n">
        <v>1</v>
      </c>
      <c r="F128" s="8" t="n">
        <v>-0.9482315723</v>
      </c>
      <c r="G128" s="8" t="n">
        <v>0.3175617413</v>
      </c>
      <c r="H128" s="8" t="n">
        <v>-0.003380200565</v>
      </c>
      <c r="I128" s="8" t="n">
        <v>-0.3175656381</v>
      </c>
      <c r="J128" s="8" t="n">
        <v>-0.9482360538</v>
      </c>
      <c r="K128" s="8" t="n">
        <v>0.0006721230931</v>
      </c>
      <c r="L128" s="8" t="n">
        <v>-0.002991787465</v>
      </c>
      <c r="M128" s="8" t="n">
        <v>0.001710763887</v>
      </c>
      <c r="N128" s="8" t="n">
        <v>0.9999940612</v>
      </c>
      <c r="O128" s="8" t="n">
        <v>12.61889188</v>
      </c>
      <c r="P128" s="8" t="n">
        <v>2.187347214</v>
      </c>
      <c r="Q128" s="8" t="n">
        <v>0.8324393832</v>
      </c>
    </row>
    <row r="129" customFormat="false" ht="15" hidden="false" customHeight="false" outlineLevel="0" collapsed="false">
      <c r="A129" s="6" t="s">
        <v>50</v>
      </c>
      <c r="B129" s="6" t="s">
        <v>52</v>
      </c>
      <c r="C129" s="2" t="n">
        <v>24</v>
      </c>
      <c r="D129" s="6" t="s">
        <v>160</v>
      </c>
      <c r="E129" s="2" t="n">
        <v>1</v>
      </c>
      <c r="F129" s="8" t="n">
        <v>-0.9482315723</v>
      </c>
      <c r="G129" s="8" t="n">
        <v>0.3175617413</v>
      </c>
      <c r="H129" s="8" t="n">
        <v>-0.003380200565</v>
      </c>
      <c r="I129" s="8" t="n">
        <v>-0.3175656381</v>
      </c>
      <c r="J129" s="8" t="n">
        <v>-0.9482360538</v>
      </c>
      <c r="K129" s="8" t="n">
        <v>0.0006721230931</v>
      </c>
      <c r="L129" s="8" t="n">
        <v>-0.002991787465</v>
      </c>
      <c r="M129" s="8" t="n">
        <v>0.001710763887</v>
      </c>
      <c r="N129" s="8" t="n">
        <v>0.9999940612</v>
      </c>
      <c r="O129" s="8" t="n">
        <v>12.61889188</v>
      </c>
      <c r="P129" s="8" t="n">
        <v>2.187347214</v>
      </c>
      <c r="Q129" s="8" t="n">
        <v>0.8324393832</v>
      </c>
    </row>
    <row r="130" customFormat="false" ht="15" hidden="false" customHeight="false" outlineLevel="0" collapsed="false">
      <c r="A130" s="6" t="s">
        <v>50</v>
      </c>
      <c r="B130" s="6" t="s">
        <v>51</v>
      </c>
      <c r="C130" s="2" t="n">
        <v>24</v>
      </c>
      <c r="D130" s="6" t="s">
        <v>162</v>
      </c>
      <c r="E130" s="2" t="n">
        <v>1</v>
      </c>
      <c r="F130" s="8" t="n">
        <v>0.517211771</v>
      </c>
      <c r="G130" s="8" t="n">
        <v>0.8557303179</v>
      </c>
      <c r="H130" s="8" t="n">
        <v>0.01475150446</v>
      </c>
      <c r="I130" s="8" t="n">
        <v>-0.8557733274</v>
      </c>
      <c r="J130" s="8" t="n">
        <v>0.5173257688</v>
      </c>
      <c r="K130" s="8" t="n">
        <v>-0.005104992454</v>
      </c>
      <c r="L130" s="8" t="n">
        <v>-0.0119998302</v>
      </c>
      <c r="M130" s="8" t="n">
        <v>-0.009983581867</v>
      </c>
      <c r="N130" s="8" t="n">
        <v>0.9998781587</v>
      </c>
      <c r="O130" s="8" t="n">
        <v>-10.01830087</v>
      </c>
      <c r="P130" s="8" t="n">
        <v>11.43239198</v>
      </c>
      <c r="Q130" s="8" t="n">
        <v>0.5025053467</v>
      </c>
    </row>
    <row r="131" customFormat="false" ht="15" hidden="false" customHeight="false" outlineLevel="0" collapsed="false">
      <c r="A131" s="6" t="s">
        <v>50</v>
      </c>
      <c r="B131" s="6" t="s">
        <v>52</v>
      </c>
      <c r="C131" s="2" t="n">
        <v>24</v>
      </c>
      <c r="D131" s="6" t="s">
        <v>162</v>
      </c>
      <c r="E131" s="2" t="n">
        <v>1</v>
      </c>
      <c r="F131" s="8" t="n">
        <v>0.517211771</v>
      </c>
      <c r="G131" s="8" t="n">
        <v>0.8557303179</v>
      </c>
      <c r="H131" s="8" t="n">
        <v>0.01475150446</v>
      </c>
      <c r="I131" s="8" t="n">
        <v>-0.8557733274</v>
      </c>
      <c r="J131" s="8" t="n">
        <v>0.5173257688</v>
      </c>
      <c r="K131" s="8" t="n">
        <v>-0.005104992454</v>
      </c>
      <c r="L131" s="8" t="n">
        <v>-0.0119998302</v>
      </c>
      <c r="M131" s="8" t="n">
        <v>-0.009983581867</v>
      </c>
      <c r="N131" s="8" t="n">
        <v>0.9998781587</v>
      </c>
      <c r="O131" s="8" t="n">
        <v>-10.01830087</v>
      </c>
      <c r="P131" s="8" t="n">
        <v>11.43239198</v>
      </c>
      <c r="Q131" s="8" t="n">
        <v>0.5025053467</v>
      </c>
    </row>
    <row r="132" customFormat="false" ht="15" hidden="false" customHeight="false" outlineLevel="0" collapsed="false">
      <c r="A132" s="6" t="s">
        <v>50</v>
      </c>
      <c r="B132" s="6" t="s">
        <v>51</v>
      </c>
      <c r="C132" s="2" t="n">
        <v>24</v>
      </c>
      <c r="D132" s="6" t="s">
        <v>164</v>
      </c>
      <c r="E132" s="2" t="n">
        <v>1</v>
      </c>
      <c r="F132" s="8" t="n">
        <v>-0.8134748487</v>
      </c>
      <c r="G132" s="8" t="n">
        <v>0.5815915674</v>
      </c>
      <c r="H132" s="8" t="n">
        <v>-0.003149482469</v>
      </c>
      <c r="I132" s="8" t="n">
        <v>-0.5815841804</v>
      </c>
      <c r="J132" s="8" t="n">
        <v>-0.8134006021</v>
      </c>
      <c r="K132" s="8" t="n">
        <v>0.01180261019</v>
      </c>
      <c r="L132" s="8" t="n">
        <v>0.004302507625</v>
      </c>
      <c r="M132" s="8" t="n">
        <v>0.01143281572</v>
      </c>
      <c r="N132" s="8" t="n">
        <v>0.9999253868</v>
      </c>
      <c r="O132" s="8" t="n">
        <v>16.61148696</v>
      </c>
      <c r="P132" s="8" t="n">
        <v>12.67691871</v>
      </c>
      <c r="Q132" s="8" t="n">
        <v>1.228462487</v>
      </c>
    </row>
    <row r="133" customFormat="false" ht="15" hidden="false" customHeight="false" outlineLevel="0" collapsed="false">
      <c r="A133" s="6" t="s">
        <v>50</v>
      </c>
      <c r="B133" s="6" t="s">
        <v>52</v>
      </c>
      <c r="C133" s="2" t="n">
        <v>24</v>
      </c>
      <c r="D133" s="6" t="s">
        <v>164</v>
      </c>
      <c r="E133" s="2" t="n">
        <v>1</v>
      </c>
      <c r="F133" s="8" t="n">
        <v>-0.8135439316</v>
      </c>
      <c r="G133" s="8" t="n">
        <v>0.5814882305</v>
      </c>
      <c r="H133" s="8" t="n">
        <v>0.004208220896</v>
      </c>
      <c r="I133" s="8" t="n">
        <v>-0.581479219</v>
      </c>
      <c r="J133" s="8" t="n">
        <v>-0.813554793</v>
      </c>
      <c r="K133" s="8" t="n">
        <v>0.003242935037</v>
      </c>
      <c r="L133" s="8" t="n">
        <v>0.005309346836</v>
      </c>
      <c r="M133" s="8" t="n">
        <v>0.0001912771202</v>
      </c>
      <c r="N133" s="8" t="n">
        <v>0.999985887</v>
      </c>
      <c r="O133" s="8" t="n">
        <v>16.63241296</v>
      </c>
      <c r="P133" s="8" t="n">
        <v>12.65736149</v>
      </c>
      <c r="Q133" s="8" t="n">
        <v>1.368267702</v>
      </c>
    </row>
    <row r="134" customFormat="false" ht="15" hidden="false" customHeight="false" outlineLevel="0" collapsed="false">
      <c r="A134" s="6" t="s">
        <v>50</v>
      </c>
      <c r="B134" s="6" t="s">
        <v>51</v>
      </c>
      <c r="C134" s="2" t="n">
        <v>25</v>
      </c>
      <c r="D134" s="6" t="s">
        <v>158</v>
      </c>
      <c r="E134" s="2" t="n">
        <v>1</v>
      </c>
      <c r="F134" s="8" t="n">
        <v>-0.9189925244</v>
      </c>
      <c r="G134" s="8" t="n">
        <v>0.3931740172</v>
      </c>
      <c r="H134" s="8" t="n">
        <v>-0.02944371546</v>
      </c>
      <c r="I134" s="8" t="n">
        <v>-0.3938565152</v>
      </c>
      <c r="J134" s="8" t="n">
        <v>-0.9188934357</v>
      </c>
      <c r="K134" s="8" t="n">
        <v>0.0226251922</v>
      </c>
      <c r="L134" s="8" t="n">
        <v>-0.01815999915</v>
      </c>
      <c r="M134" s="8" t="n">
        <v>0.03238898166</v>
      </c>
      <c r="N134" s="8" t="n">
        <v>0.9993103463</v>
      </c>
      <c r="O134" s="8" t="n">
        <v>-1.510628667</v>
      </c>
      <c r="P134" s="8" t="n">
        <v>-3.747484283</v>
      </c>
      <c r="Q134" s="8" t="n">
        <v>0.07930057177</v>
      </c>
    </row>
    <row r="135" customFormat="false" ht="15" hidden="false" customHeight="false" outlineLevel="0" collapsed="false">
      <c r="A135" s="6" t="s">
        <v>50</v>
      </c>
      <c r="B135" s="6" t="s">
        <v>52</v>
      </c>
      <c r="C135" s="2" t="n">
        <v>25</v>
      </c>
      <c r="D135" s="6" t="s">
        <v>158</v>
      </c>
      <c r="E135" s="2" t="n">
        <v>1</v>
      </c>
      <c r="F135" s="8" t="n">
        <v>-0.91938917</v>
      </c>
      <c r="G135" s="8" t="n">
        <v>0.3933487337</v>
      </c>
      <c r="H135" s="8" t="n">
        <v>0.0005724567491</v>
      </c>
      <c r="I135" s="8" t="n">
        <v>-0.3933481031</v>
      </c>
      <c r="J135" s="8" t="n">
        <v>-0.9193891069</v>
      </c>
      <c r="K135" s="8" t="n">
        <v>0.0009694600734</v>
      </c>
      <c r="L135" s="8" t="n">
        <v>0.0009076463916</v>
      </c>
      <c r="M135" s="8" t="n">
        <v>0.0006661363158</v>
      </c>
      <c r="N135" s="8" t="n">
        <v>0.9999993662</v>
      </c>
      <c r="O135" s="8" t="n">
        <v>-1.45774761</v>
      </c>
      <c r="P135" s="8" t="n">
        <v>-3.788111555</v>
      </c>
      <c r="Q135" s="8" t="n">
        <v>0.1302930716</v>
      </c>
    </row>
    <row r="136" customFormat="false" ht="15" hidden="false" customHeight="false" outlineLevel="0" collapsed="false">
      <c r="A136" s="6" t="s">
        <v>50</v>
      </c>
      <c r="B136" s="6" t="s">
        <v>51</v>
      </c>
      <c r="C136" s="2" t="n">
        <v>25</v>
      </c>
      <c r="D136" s="6" t="s">
        <v>160</v>
      </c>
      <c r="E136" s="2" t="n">
        <v>1</v>
      </c>
      <c r="F136" s="8" t="n">
        <v>-0.9477094477</v>
      </c>
      <c r="G136" s="8" t="n">
        <v>0.3188486118</v>
      </c>
      <c r="H136" s="8" t="n">
        <v>-0.01350428004</v>
      </c>
      <c r="I136" s="8" t="n">
        <v>-0.3189520975</v>
      </c>
      <c r="J136" s="8" t="n">
        <v>-0.9477498398</v>
      </c>
      <c r="K136" s="8" t="n">
        <v>0.006308774965</v>
      </c>
      <c r="L136" s="8" t="n">
        <v>-0.01078713511</v>
      </c>
      <c r="M136" s="8" t="n">
        <v>0.01028610408</v>
      </c>
      <c r="N136" s="8" t="n">
        <v>0.9998889107</v>
      </c>
      <c r="O136" s="8" t="n">
        <v>12.59637833</v>
      </c>
      <c r="P136" s="8" t="n">
        <v>2.207470924</v>
      </c>
      <c r="Q136" s="8" t="n">
        <v>0.9020274627</v>
      </c>
    </row>
    <row r="137" customFormat="false" ht="15" hidden="false" customHeight="false" outlineLevel="0" collapsed="false">
      <c r="A137" s="6" t="s">
        <v>50</v>
      </c>
      <c r="B137" s="6" t="s">
        <v>52</v>
      </c>
      <c r="C137" s="2" t="n">
        <v>25</v>
      </c>
      <c r="D137" s="6" t="s">
        <v>160</v>
      </c>
      <c r="E137" s="2" t="n">
        <v>1</v>
      </c>
      <c r="F137" s="8" t="n">
        <v>-0.9477094477</v>
      </c>
      <c r="G137" s="8" t="n">
        <v>0.3188486118</v>
      </c>
      <c r="H137" s="8" t="n">
        <v>-0.01350428004</v>
      </c>
      <c r="I137" s="8" t="n">
        <v>-0.3189520975</v>
      </c>
      <c r="J137" s="8" t="n">
        <v>-0.9477498398</v>
      </c>
      <c r="K137" s="8" t="n">
        <v>0.006308774965</v>
      </c>
      <c r="L137" s="8" t="n">
        <v>-0.01078713511</v>
      </c>
      <c r="M137" s="8" t="n">
        <v>0.01028610408</v>
      </c>
      <c r="N137" s="8" t="n">
        <v>0.9998889107</v>
      </c>
      <c r="O137" s="8" t="n">
        <v>12.59637833</v>
      </c>
      <c r="P137" s="8" t="n">
        <v>2.207470924</v>
      </c>
      <c r="Q137" s="8" t="n">
        <v>0.9020274627</v>
      </c>
    </row>
    <row r="138" customFormat="false" ht="15" hidden="false" customHeight="false" outlineLevel="0" collapsed="false">
      <c r="A138" s="6" t="s">
        <v>50</v>
      </c>
      <c r="B138" s="6" t="s">
        <v>51</v>
      </c>
      <c r="C138" s="2" t="n">
        <v>25</v>
      </c>
      <c r="D138" s="6" t="s">
        <v>162</v>
      </c>
      <c r="E138" s="2" t="n">
        <v>1</v>
      </c>
      <c r="F138" s="8" t="n">
        <v>0.5160071961</v>
      </c>
      <c r="G138" s="8" t="n">
        <v>0.8565239734</v>
      </c>
      <c r="H138" s="8" t="n">
        <v>-0.01016152234</v>
      </c>
      <c r="I138" s="8" t="n">
        <v>-0.8564718224</v>
      </c>
      <c r="J138" s="8" t="n">
        <v>0.5157109737</v>
      </c>
      <c r="K138" s="8" t="n">
        <v>-0.02232059858</v>
      </c>
      <c r="L138" s="8" t="n">
        <v>-0.01387771921</v>
      </c>
      <c r="M138" s="8" t="n">
        <v>0.02022064705</v>
      </c>
      <c r="N138" s="8" t="n">
        <v>0.9996992219</v>
      </c>
      <c r="O138" s="8" t="n">
        <v>-10.08317318</v>
      </c>
      <c r="P138" s="8" t="n">
        <v>11.43077337</v>
      </c>
      <c r="Q138" s="8" t="n">
        <v>0.519296083</v>
      </c>
    </row>
    <row r="139" customFormat="false" ht="15" hidden="false" customHeight="false" outlineLevel="0" collapsed="false">
      <c r="A139" s="6" t="s">
        <v>50</v>
      </c>
      <c r="B139" s="6" t="s">
        <v>52</v>
      </c>
      <c r="C139" s="2" t="n">
        <v>25</v>
      </c>
      <c r="D139" s="6" t="s">
        <v>162</v>
      </c>
      <c r="E139" s="2" t="n">
        <v>1</v>
      </c>
      <c r="F139" s="8" t="n">
        <v>0.5160071961</v>
      </c>
      <c r="G139" s="8" t="n">
        <v>0.8565239734</v>
      </c>
      <c r="H139" s="8" t="n">
        <v>-0.01016152234</v>
      </c>
      <c r="I139" s="8" t="n">
        <v>-0.8564718224</v>
      </c>
      <c r="J139" s="8" t="n">
        <v>0.5157109737</v>
      </c>
      <c r="K139" s="8" t="n">
        <v>-0.02232059858</v>
      </c>
      <c r="L139" s="8" t="n">
        <v>-0.01387771921</v>
      </c>
      <c r="M139" s="8" t="n">
        <v>0.02022064705</v>
      </c>
      <c r="N139" s="8" t="n">
        <v>0.9996992219</v>
      </c>
      <c r="O139" s="8" t="n">
        <v>-10.08317318</v>
      </c>
      <c r="P139" s="8" t="n">
        <v>11.43077337</v>
      </c>
      <c r="Q139" s="8" t="n">
        <v>0.519296083</v>
      </c>
    </row>
    <row r="140" customFormat="false" ht="15" hidden="false" customHeight="false" outlineLevel="0" collapsed="false">
      <c r="A140" s="6" t="s">
        <v>50</v>
      </c>
      <c r="B140" s="6" t="s">
        <v>51</v>
      </c>
      <c r="C140" s="2" t="n">
        <v>25</v>
      </c>
      <c r="D140" s="6" t="s">
        <v>164</v>
      </c>
      <c r="E140" s="2" t="n">
        <v>1</v>
      </c>
      <c r="F140" s="8" t="n">
        <v>-0.8120830008</v>
      </c>
      <c r="G140" s="8" t="n">
        <v>0.5832251691</v>
      </c>
      <c r="H140" s="8" t="n">
        <v>-0.01922503534</v>
      </c>
      <c r="I140" s="8" t="n">
        <v>-0.5833557876</v>
      </c>
      <c r="J140" s="8" t="n">
        <v>-0.8122153455</v>
      </c>
      <c r="K140" s="8" t="n">
        <v>0.001502534129</v>
      </c>
      <c r="L140" s="8" t="n">
        <v>-0.014738553</v>
      </c>
      <c r="M140" s="8" t="n">
        <v>0.01243521805</v>
      </c>
      <c r="N140" s="8" t="n">
        <v>0.9998140529</v>
      </c>
      <c r="O140" s="8" t="n">
        <v>16.59047605</v>
      </c>
      <c r="P140" s="8" t="n">
        <v>12.66175939</v>
      </c>
      <c r="Q140" s="8" t="n">
        <v>1.535455918</v>
      </c>
    </row>
    <row r="141" customFormat="false" ht="15" hidden="false" customHeight="false" outlineLevel="0" collapsed="false">
      <c r="A141" s="6" t="s">
        <v>50</v>
      </c>
      <c r="B141" s="6" t="s">
        <v>52</v>
      </c>
      <c r="C141" s="2" t="n">
        <v>25</v>
      </c>
      <c r="D141" s="6" t="s">
        <v>164</v>
      </c>
      <c r="E141" s="2" t="n">
        <v>1</v>
      </c>
      <c r="F141" s="8" t="n">
        <v>-0.8126991906</v>
      </c>
      <c r="G141" s="8" t="n">
        <v>0.5826703716</v>
      </c>
      <c r="H141" s="8" t="n">
        <v>-0.003906878972</v>
      </c>
      <c r="I141" s="8" t="n">
        <v>-0.5826506658</v>
      </c>
      <c r="J141" s="8" t="n">
        <v>-0.8127063163</v>
      </c>
      <c r="K141" s="8" t="n">
        <v>-0.005161887924</v>
      </c>
      <c r="L141" s="8" t="n">
        <v>-0.006182824373</v>
      </c>
      <c r="M141" s="8" t="n">
        <v>-0.001918716503</v>
      </c>
      <c r="N141" s="8" t="n">
        <v>0.9999790454</v>
      </c>
      <c r="O141" s="8" t="n">
        <v>16.63502947</v>
      </c>
      <c r="P141" s="8" t="n">
        <v>12.64241739</v>
      </c>
      <c r="Q141" s="8" t="n">
        <v>1.607671306</v>
      </c>
    </row>
    <row r="142" customFormat="false" ht="15" hidden="false" customHeight="false" outlineLevel="0" collapsed="false">
      <c r="A142" s="6" t="s">
        <v>50</v>
      </c>
      <c r="B142" s="6" t="s">
        <v>51</v>
      </c>
      <c r="C142" s="2" t="n">
        <v>26</v>
      </c>
      <c r="D142" s="6" t="s">
        <v>158</v>
      </c>
      <c r="E142" s="2" t="n">
        <v>1</v>
      </c>
      <c r="F142" s="8" t="n">
        <v>-0.9195377849</v>
      </c>
      <c r="G142" s="8" t="n">
        <v>0.3930010046</v>
      </c>
      <c r="H142" s="8" t="n">
        <v>0.0006873871979</v>
      </c>
      <c r="I142" s="8" t="n">
        <v>-0.3930011847</v>
      </c>
      <c r="J142" s="8" t="n">
        <v>-0.9195379535</v>
      </c>
      <c r="K142" s="8" t="n">
        <v>-0.0001444716631</v>
      </c>
      <c r="L142" s="8" t="n">
        <v>0.0005753011085</v>
      </c>
      <c r="M142" s="8" t="n">
        <v>-0.0004029911362</v>
      </c>
      <c r="N142" s="8" t="n">
        <v>0.9999997533</v>
      </c>
      <c r="O142" s="8" t="n">
        <v>-1.463005165</v>
      </c>
      <c r="P142" s="8" t="n">
        <v>-3.78822398</v>
      </c>
      <c r="Q142" s="8" t="n">
        <v>0.1197040227</v>
      </c>
    </row>
    <row r="143" customFormat="false" ht="15" hidden="false" customHeight="false" outlineLevel="0" collapsed="false">
      <c r="A143" s="6" t="s">
        <v>50</v>
      </c>
      <c r="B143" s="6" t="s">
        <v>52</v>
      </c>
      <c r="C143" s="2" t="n">
        <v>26</v>
      </c>
      <c r="D143" s="6" t="s">
        <v>158</v>
      </c>
      <c r="E143" s="2" t="n">
        <v>1</v>
      </c>
      <c r="F143" s="8" t="n">
        <v>-0.9195377849</v>
      </c>
      <c r="G143" s="8" t="n">
        <v>0.3930010046</v>
      </c>
      <c r="H143" s="8" t="n">
        <v>0.0006873871979</v>
      </c>
      <c r="I143" s="8" t="n">
        <v>-0.3930011847</v>
      </c>
      <c r="J143" s="8" t="n">
        <v>-0.9195379535</v>
      </c>
      <c r="K143" s="8" t="n">
        <v>-0.0001444716631</v>
      </c>
      <c r="L143" s="8" t="n">
        <v>0.0005753011085</v>
      </c>
      <c r="M143" s="8" t="n">
        <v>-0.0004029911362</v>
      </c>
      <c r="N143" s="8" t="n">
        <v>0.9999997533</v>
      </c>
      <c r="O143" s="8" t="n">
        <v>-1.463005165</v>
      </c>
      <c r="P143" s="8" t="n">
        <v>-3.78822398</v>
      </c>
      <c r="Q143" s="8" t="n">
        <v>0.1197040227</v>
      </c>
    </row>
    <row r="144" customFormat="false" ht="15" hidden="false" customHeight="false" outlineLevel="0" collapsed="false">
      <c r="A144" s="6" t="s">
        <v>50</v>
      </c>
      <c r="B144" s="6" t="s">
        <v>51</v>
      </c>
      <c r="C144" s="2" t="n">
        <v>26</v>
      </c>
      <c r="D144" s="6" t="s">
        <v>160</v>
      </c>
      <c r="E144" s="2" t="n">
        <v>1</v>
      </c>
      <c r="F144" s="8" t="n">
        <v>-0.948362191</v>
      </c>
      <c r="G144" s="8" t="n">
        <v>0.3171724693</v>
      </c>
      <c r="H144" s="8" t="n">
        <v>-0.00328320674</v>
      </c>
      <c r="I144" s="8" t="n">
        <v>-0.3171518293</v>
      </c>
      <c r="J144" s="8" t="n">
        <v>-0.9483583162</v>
      </c>
      <c r="K144" s="8" t="n">
        <v>-0.005587604471</v>
      </c>
      <c r="L144" s="8" t="n">
        <v>-0.004885890723</v>
      </c>
      <c r="M144" s="8" t="n">
        <v>-0.004257797795</v>
      </c>
      <c r="N144" s="8" t="n">
        <v>0.9999789994</v>
      </c>
      <c r="O144" s="8" t="n">
        <v>12.6253922</v>
      </c>
      <c r="P144" s="8" t="n">
        <v>2.192191171</v>
      </c>
      <c r="Q144" s="8" t="n">
        <v>0.8700005162</v>
      </c>
    </row>
    <row r="145" customFormat="false" ht="15" hidden="false" customHeight="false" outlineLevel="0" collapsed="false">
      <c r="A145" s="6" t="s">
        <v>50</v>
      </c>
      <c r="B145" s="6" t="s">
        <v>52</v>
      </c>
      <c r="C145" s="2" t="n">
        <v>26</v>
      </c>
      <c r="D145" s="6" t="s">
        <v>160</v>
      </c>
      <c r="E145" s="2" t="n">
        <v>1</v>
      </c>
      <c r="F145" s="8" t="n">
        <v>-0.948362191</v>
      </c>
      <c r="G145" s="8" t="n">
        <v>0.3171724693</v>
      </c>
      <c r="H145" s="8" t="n">
        <v>-0.00328320674</v>
      </c>
      <c r="I145" s="8" t="n">
        <v>-0.3171518293</v>
      </c>
      <c r="J145" s="8" t="n">
        <v>-0.9483583162</v>
      </c>
      <c r="K145" s="8" t="n">
        <v>-0.005587604471</v>
      </c>
      <c r="L145" s="8" t="n">
        <v>-0.004885890723</v>
      </c>
      <c r="M145" s="8" t="n">
        <v>-0.004257797795</v>
      </c>
      <c r="N145" s="8" t="n">
        <v>0.9999789994</v>
      </c>
      <c r="O145" s="8" t="n">
        <v>12.6253922</v>
      </c>
      <c r="P145" s="8" t="n">
        <v>2.192191171</v>
      </c>
      <c r="Q145" s="8" t="n">
        <v>0.8700005162</v>
      </c>
    </row>
    <row r="146" customFormat="false" ht="15" hidden="false" customHeight="false" outlineLevel="0" collapsed="false">
      <c r="A146" s="6" t="s">
        <v>50</v>
      </c>
      <c r="B146" s="6" t="s">
        <v>51</v>
      </c>
      <c r="C146" s="2" t="n">
        <v>26</v>
      </c>
      <c r="D146" s="6" t="s">
        <v>162</v>
      </c>
      <c r="E146" s="2" t="n">
        <v>1</v>
      </c>
      <c r="F146" s="8" t="n">
        <v>0.5152070064</v>
      </c>
      <c r="G146" s="8" t="n">
        <v>0.8569944673</v>
      </c>
      <c r="H146" s="8" t="n">
        <v>0.01105547878</v>
      </c>
      <c r="I146" s="8" t="n">
        <v>-0.85694104</v>
      </c>
      <c r="J146" s="8" t="n">
        <v>0.5153092304</v>
      </c>
      <c r="K146" s="8" t="n">
        <v>-0.01041397905</v>
      </c>
      <c r="L146" s="8" t="n">
        <v>-0.01462171269</v>
      </c>
      <c r="M146" s="8" t="n">
        <v>-0.00410853851</v>
      </c>
      <c r="N146" s="8" t="n">
        <v>0.9998846561</v>
      </c>
      <c r="O146" s="8" t="n">
        <v>-10.0434954</v>
      </c>
      <c r="P146" s="8" t="n">
        <v>11.45025408</v>
      </c>
      <c r="Q146" s="8" t="n">
        <v>0.5057374972</v>
      </c>
    </row>
    <row r="147" customFormat="false" ht="15" hidden="false" customHeight="false" outlineLevel="0" collapsed="false">
      <c r="A147" s="6" t="s">
        <v>50</v>
      </c>
      <c r="B147" s="6" t="s">
        <v>52</v>
      </c>
      <c r="C147" s="2" t="n">
        <v>26</v>
      </c>
      <c r="D147" s="6" t="s">
        <v>162</v>
      </c>
      <c r="E147" s="2" t="n">
        <v>1</v>
      </c>
      <c r="F147" s="8" t="n">
        <v>0.5152070064</v>
      </c>
      <c r="G147" s="8" t="n">
        <v>0.8569944673</v>
      </c>
      <c r="H147" s="8" t="n">
        <v>0.01105547878</v>
      </c>
      <c r="I147" s="8" t="n">
        <v>-0.85694104</v>
      </c>
      <c r="J147" s="8" t="n">
        <v>0.5153092304</v>
      </c>
      <c r="K147" s="8" t="n">
        <v>-0.01041397905</v>
      </c>
      <c r="L147" s="8" t="n">
        <v>-0.01462171269</v>
      </c>
      <c r="M147" s="8" t="n">
        <v>-0.00410853851</v>
      </c>
      <c r="N147" s="8" t="n">
        <v>0.9998846561</v>
      </c>
      <c r="O147" s="8" t="n">
        <v>-10.0434954</v>
      </c>
      <c r="P147" s="8" t="n">
        <v>11.45025408</v>
      </c>
      <c r="Q147" s="8" t="n">
        <v>0.5057374972</v>
      </c>
    </row>
    <row r="148" customFormat="false" ht="15" hidden="false" customHeight="false" outlineLevel="0" collapsed="false">
      <c r="A148" s="6" t="s">
        <v>50</v>
      </c>
      <c r="B148" s="6" t="s">
        <v>51</v>
      </c>
      <c r="C148" s="2" t="n">
        <v>26</v>
      </c>
      <c r="D148" s="6" t="s">
        <v>164</v>
      </c>
      <c r="E148" s="2" t="n">
        <v>1</v>
      </c>
      <c r="F148" s="8" t="n">
        <v>-0.8132452568</v>
      </c>
      <c r="G148" s="8" t="n">
        <v>0.5818526953</v>
      </c>
      <c r="H148" s="8" t="n">
        <v>-0.00892150766</v>
      </c>
      <c r="I148" s="8" t="n">
        <v>-0.5818620121</v>
      </c>
      <c r="J148" s="8" t="n">
        <v>-0.8132855767</v>
      </c>
      <c r="K148" s="8" t="n">
        <v>-0.001780349529</v>
      </c>
      <c r="L148" s="8" t="n">
        <v>-0.008291634674</v>
      </c>
      <c r="M148" s="8" t="n">
        <v>0.003743225588</v>
      </c>
      <c r="N148" s="8" t="n">
        <v>0.9999586177</v>
      </c>
      <c r="O148" s="8" t="n">
        <v>16.62626091</v>
      </c>
      <c r="P148" s="8" t="n">
        <v>12.64055358</v>
      </c>
      <c r="Q148" s="8" t="n">
        <v>1.554776254</v>
      </c>
    </row>
    <row r="149" customFormat="false" ht="15" hidden="false" customHeight="false" outlineLevel="0" collapsed="false">
      <c r="A149" s="6" t="s">
        <v>50</v>
      </c>
      <c r="B149" s="6" t="s">
        <v>52</v>
      </c>
      <c r="C149" s="2" t="n">
        <v>26</v>
      </c>
      <c r="D149" s="6" t="s">
        <v>164</v>
      </c>
      <c r="E149" s="2" t="n">
        <v>1</v>
      </c>
      <c r="F149" s="8" t="n">
        <v>-0.8132452568</v>
      </c>
      <c r="G149" s="8" t="n">
        <v>0.5818526953</v>
      </c>
      <c r="H149" s="8" t="n">
        <v>-0.00892150766</v>
      </c>
      <c r="I149" s="8" t="n">
        <v>-0.5818620121</v>
      </c>
      <c r="J149" s="8" t="n">
        <v>-0.8132855767</v>
      </c>
      <c r="K149" s="8" t="n">
        <v>-0.001780349529</v>
      </c>
      <c r="L149" s="8" t="n">
        <v>-0.008291634674</v>
      </c>
      <c r="M149" s="8" t="n">
        <v>0.003743225588</v>
      </c>
      <c r="N149" s="8" t="n">
        <v>0.9999586177</v>
      </c>
      <c r="O149" s="8" t="n">
        <v>16.62626091</v>
      </c>
      <c r="P149" s="8" t="n">
        <v>12.64055358</v>
      </c>
      <c r="Q149" s="8" t="n">
        <v>1.554776254</v>
      </c>
    </row>
    <row r="150" customFormat="false" ht="15" hidden="false" customHeight="false" outlineLevel="0" collapsed="false">
      <c r="A150" s="6" t="s">
        <v>50</v>
      </c>
      <c r="B150" s="6" t="s">
        <v>51</v>
      </c>
      <c r="C150" s="2" t="n">
        <v>27</v>
      </c>
      <c r="D150" s="6" t="s">
        <v>158</v>
      </c>
      <c r="E150" s="2" t="n">
        <v>1</v>
      </c>
      <c r="F150" s="8" t="n">
        <v>-0.9197994192</v>
      </c>
      <c r="G150" s="8" t="n">
        <v>0.3923847537</v>
      </c>
      <c r="H150" s="8" t="n">
        <v>-0.001798194158</v>
      </c>
      <c r="I150" s="8" t="n">
        <v>-0.3923876894</v>
      </c>
      <c r="J150" s="8" t="n">
        <v>-0.9197982447</v>
      </c>
      <c r="K150" s="8" t="n">
        <v>0.001757931074</v>
      </c>
      <c r="L150" s="8" t="n">
        <v>-0.0009641904789</v>
      </c>
      <c r="M150" s="8" t="n">
        <v>0.002322533232</v>
      </c>
      <c r="N150" s="8" t="n">
        <v>0.9999968381</v>
      </c>
      <c r="O150" s="8" t="n">
        <v>-1.433136142</v>
      </c>
      <c r="P150" s="8" t="n">
        <v>-3.785715628</v>
      </c>
      <c r="Q150" s="8" t="n">
        <v>0.1007625016</v>
      </c>
    </row>
    <row r="151" customFormat="false" ht="15" hidden="false" customHeight="false" outlineLevel="0" collapsed="false">
      <c r="A151" s="6" t="s">
        <v>50</v>
      </c>
      <c r="B151" s="6" t="s">
        <v>52</v>
      </c>
      <c r="C151" s="2" t="n">
        <v>27</v>
      </c>
      <c r="D151" s="6" t="s">
        <v>158</v>
      </c>
      <c r="E151" s="2" t="n">
        <v>1</v>
      </c>
      <c r="F151" s="8" t="n">
        <v>-0.9197994192</v>
      </c>
      <c r="G151" s="8" t="n">
        <v>0.3923847537</v>
      </c>
      <c r="H151" s="8" t="n">
        <v>-0.001798194158</v>
      </c>
      <c r="I151" s="8" t="n">
        <v>-0.3923876894</v>
      </c>
      <c r="J151" s="8" t="n">
        <v>-0.9197982447</v>
      </c>
      <c r="K151" s="8" t="n">
        <v>0.001757931074</v>
      </c>
      <c r="L151" s="8" t="n">
        <v>-0.0009641904789</v>
      </c>
      <c r="M151" s="8" t="n">
        <v>0.002322533232</v>
      </c>
      <c r="N151" s="8" t="n">
        <v>0.9999968381</v>
      </c>
      <c r="O151" s="8" t="n">
        <v>-1.433136142</v>
      </c>
      <c r="P151" s="8" t="n">
        <v>-3.785715628</v>
      </c>
      <c r="Q151" s="8" t="n">
        <v>0.1007625016</v>
      </c>
    </row>
    <row r="152" customFormat="false" ht="15" hidden="false" customHeight="false" outlineLevel="0" collapsed="false">
      <c r="A152" s="6" t="s">
        <v>50</v>
      </c>
      <c r="B152" s="6" t="s">
        <v>51</v>
      </c>
      <c r="C152" s="2" t="n">
        <v>27</v>
      </c>
      <c r="D152" s="6" t="s">
        <v>160</v>
      </c>
      <c r="E152" s="2" t="n">
        <v>1</v>
      </c>
      <c r="F152" s="8" t="n">
        <v>-0.9482838947</v>
      </c>
      <c r="G152" s="8" t="n">
        <v>0.3174115682</v>
      </c>
      <c r="H152" s="8" t="n">
        <v>-0.002747984665</v>
      </c>
      <c r="I152" s="8" t="n">
        <v>-0.3173895562</v>
      </c>
      <c r="J152" s="8" t="n">
        <v>-0.9482736003</v>
      </c>
      <c r="K152" s="8" t="n">
        <v>-0.006406913771</v>
      </c>
      <c r="L152" s="8" t="n">
        <v>-0.00463946986</v>
      </c>
      <c r="M152" s="8" t="n">
        <v>-0.00520339151</v>
      </c>
      <c r="N152" s="8" t="n">
        <v>0.9999756997</v>
      </c>
      <c r="O152" s="8" t="n">
        <v>12.63155747</v>
      </c>
      <c r="P152" s="8" t="n">
        <v>2.172808752</v>
      </c>
      <c r="Q152" s="8" t="n">
        <v>0.8726544328</v>
      </c>
    </row>
    <row r="153" customFormat="false" ht="15" hidden="false" customHeight="false" outlineLevel="0" collapsed="false">
      <c r="A153" s="6" t="s">
        <v>50</v>
      </c>
      <c r="B153" s="6" t="s">
        <v>52</v>
      </c>
      <c r="C153" s="2" t="n">
        <v>27</v>
      </c>
      <c r="D153" s="6" t="s">
        <v>160</v>
      </c>
      <c r="E153" s="2" t="n">
        <v>1</v>
      </c>
      <c r="F153" s="8" t="n">
        <v>-0.9482838947</v>
      </c>
      <c r="G153" s="8" t="n">
        <v>0.3174115682</v>
      </c>
      <c r="H153" s="8" t="n">
        <v>-0.002747984665</v>
      </c>
      <c r="I153" s="8" t="n">
        <v>-0.3173895562</v>
      </c>
      <c r="J153" s="8" t="n">
        <v>-0.9482736003</v>
      </c>
      <c r="K153" s="8" t="n">
        <v>-0.006406913771</v>
      </c>
      <c r="L153" s="8" t="n">
        <v>-0.00463946986</v>
      </c>
      <c r="M153" s="8" t="n">
        <v>-0.00520339151</v>
      </c>
      <c r="N153" s="8" t="n">
        <v>0.9999756997</v>
      </c>
      <c r="O153" s="8" t="n">
        <v>12.63155747</v>
      </c>
      <c r="P153" s="8" t="n">
        <v>2.172808752</v>
      </c>
      <c r="Q153" s="8" t="n">
        <v>0.8726544328</v>
      </c>
    </row>
    <row r="154" customFormat="false" ht="15" hidden="false" customHeight="false" outlineLevel="0" collapsed="false">
      <c r="A154" s="6" t="s">
        <v>50</v>
      </c>
      <c r="B154" s="6" t="s">
        <v>51</v>
      </c>
      <c r="C154" s="2" t="n">
        <v>27</v>
      </c>
      <c r="D154" s="6" t="s">
        <v>162</v>
      </c>
      <c r="E154" s="2" t="n">
        <v>1</v>
      </c>
      <c r="F154" s="8" t="n">
        <v>0.514780477</v>
      </c>
      <c r="G154" s="8" t="n">
        <v>0.8572919372</v>
      </c>
      <c r="H154" s="8" t="n">
        <v>0.007182960663</v>
      </c>
      <c r="I154" s="8" t="n">
        <v>-0.8572672405</v>
      </c>
      <c r="J154" s="8" t="n">
        <v>0.5148242315</v>
      </c>
      <c r="K154" s="8" t="n">
        <v>-0.006992068512</v>
      </c>
      <c r="L154" s="8" t="n">
        <v>-0.009692206163</v>
      </c>
      <c r="M154" s="8" t="n">
        <v>-0.002558336502</v>
      </c>
      <c r="N154" s="8" t="n">
        <v>0.9999497568</v>
      </c>
      <c r="O154" s="8" t="n">
        <v>-10.05544537</v>
      </c>
      <c r="P154" s="8" t="n">
        <v>11.46899725</v>
      </c>
      <c r="Q154" s="8" t="n">
        <v>0.4754147563</v>
      </c>
    </row>
    <row r="155" customFormat="false" ht="15" hidden="false" customHeight="false" outlineLevel="0" collapsed="false">
      <c r="A155" s="6" t="s">
        <v>50</v>
      </c>
      <c r="B155" s="6" t="s">
        <v>52</v>
      </c>
      <c r="C155" s="2" t="n">
        <v>27</v>
      </c>
      <c r="D155" s="6" t="s">
        <v>162</v>
      </c>
      <c r="E155" s="2" t="n">
        <v>1</v>
      </c>
      <c r="F155" s="8" t="n">
        <v>0.514780477</v>
      </c>
      <c r="G155" s="8" t="n">
        <v>0.8572919372</v>
      </c>
      <c r="H155" s="8" t="n">
        <v>0.007182960663</v>
      </c>
      <c r="I155" s="8" t="n">
        <v>-0.8572672405</v>
      </c>
      <c r="J155" s="8" t="n">
        <v>0.5148242315</v>
      </c>
      <c r="K155" s="8" t="n">
        <v>-0.006992068512</v>
      </c>
      <c r="L155" s="8" t="n">
        <v>-0.009692206163</v>
      </c>
      <c r="M155" s="8" t="n">
        <v>-0.002558336502</v>
      </c>
      <c r="N155" s="8" t="n">
        <v>0.9999497568</v>
      </c>
      <c r="O155" s="8" t="n">
        <v>-10.05544537</v>
      </c>
      <c r="P155" s="8" t="n">
        <v>11.46899725</v>
      </c>
      <c r="Q155" s="8" t="n">
        <v>0.4754147563</v>
      </c>
    </row>
    <row r="156" customFormat="false" ht="15" hidden="false" customHeight="false" outlineLevel="0" collapsed="false">
      <c r="A156" s="6" t="s">
        <v>50</v>
      </c>
      <c r="B156" s="6" t="s">
        <v>51</v>
      </c>
      <c r="C156" s="2" t="n">
        <v>27</v>
      </c>
      <c r="D156" s="6" t="s">
        <v>164</v>
      </c>
      <c r="E156" s="2" t="n">
        <v>1</v>
      </c>
      <c r="F156" s="8" t="n">
        <v>-0.8129821017</v>
      </c>
      <c r="G156" s="8" t="n">
        <v>0.5822801428</v>
      </c>
      <c r="H156" s="8" t="n">
        <v>0.003152417138</v>
      </c>
      <c r="I156" s="8" t="n">
        <v>-0.5822821338</v>
      </c>
      <c r="J156" s="8" t="n">
        <v>-0.8129353896</v>
      </c>
      <c r="K156" s="8" t="n">
        <v>-0.009141606136</v>
      </c>
      <c r="L156" s="8" t="n">
        <v>-0.002760264271</v>
      </c>
      <c r="M156" s="8" t="n">
        <v>-0.009267558346</v>
      </c>
      <c r="N156" s="8" t="n">
        <v>0.9999532456</v>
      </c>
      <c r="O156" s="8" t="n">
        <v>16.65828777</v>
      </c>
      <c r="P156" s="8" t="n">
        <v>12.62754942</v>
      </c>
      <c r="Q156" s="8" t="n">
        <v>1.568301427</v>
      </c>
    </row>
    <row r="157" customFormat="false" ht="15" hidden="false" customHeight="false" outlineLevel="0" collapsed="false">
      <c r="A157" s="6" t="s">
        <v>50</v>
      </c>
      <c r="B157" s="6" t="s">
        <v>52</v>
      </c>
      <c r="C157" s="2" t="n">
        <v>27</v>
      </c>
      <c r="D157" s="6" t="s">
        <v>164</v>
      </c>
      <c r="E157" s="2" t="n">
        <v>1</v>
      </c>
      <c r="F157" s="8" t="n">
        <v>-0.8130366928</v>
      </c>
      <c r="G157" s="8" t="n">
        <v>0.582125173</v>
      </c>
      <c r="H157" s="8" t="n">
        <v>-0.01008063321</v>
      </c>
      <c r="I157" s="8" t="n">
        <v>-0.5821460635</v>
      </c>
      <c r="J157" s="8" t="n">
        <v>-0.8130835839</v>
      </c>
      <c r="K157" s="8" t="n">
        <v>-0.001022929539</v>
      </c>
      <c r="L157" s="8" t="n">
        <v>-0.00879187041</v>
      </c>
      <c r="M157" s="8" t="n">
        <v>0.005036721689</v>
      </c>
      <c r="N157" s="8" t="n">
        <v>0.9999486659</v>
      </c>
      <c r="O157" s="8" t="n">
        <v>16.64637079</v>
      </c>
      <c r="P157" s="8" t="n">
        <v>12.63970552</v>
      </c>
      <c r="Q157" s="8" t="n">
        <v>1.507959795</v>
      </c>
    </row>
    <row r="158" customFormat="false" ht="15" hidden="false" customHeight="false" outlineLevel="0" collapsed="false">
      <c r="A158" s="6" t="s">
        <v>50</v>
      </c>
      <c r="B158" s="6" t="s">
        <v>51</v>
      </c>
      <c r="C158" s="2" t="n">
        <v>28</v>
      </c>
      <c r="D158" s="6" t="s">
        <v>158</v>
      </c>
      <c r="E158" s="2" t="n">
        <v>1</v>
      </c>
      <c r="F158" s="8" t="n">
        <v>-0.9189612293</v>
      </c>
      <c r="G158" s="8" t="n">
        <v>0.3939992091</v>
      </c>
      <c r="H158" s="8" t="n">
        <v>-0.01657957139</v>
      </c>
      <c r="I158" s="8" t="n">
        <v>-0.3941831812</v>
      </c>
      <c r="J158" s="8" t="n">
        <v>-0.9189802161</v>
      </c>
      <c r="K158" s="8" t="n">
        <v>0.009745876533</v>
      </c>
      <c r="L158" s="8" t="n">
        <v>-0.01139643045</v>
      </c>
      <c r="M158" s="8" t="n">
        <v>0.01549147087</v>
      </c>
      <c r="N158" s="8" t="n">
        <v>0.9998150507</v>
      </c>
      <c r="O158" s="8" t="n">
        <v>-1.471725357</v>
      </c>
      <c r="P158" s="8" t="n">
        <v>-3.760258129</v>
      </c>
      <c r="Q158" s="8" t="n">
        <v>0.05021768836</v>
      </c>
    </row>
    <row r="159" customFormat="false" ht="15" hidden="false" customHeight="false" outlineLevel="0" collapsed="false">
      <c r="A159" s="6" t="s">
        <v>50</v>
      </c>
      <c r="B159" s="6" t="s">
        <v>52</v>
      </c>
      <c r="C159" s="2" t="n">
        <v>28</v>
      </c>
      <c r="D159" s="6" t="s">
        <v>158</v>
      </c>
      <c r="E159" s="2" t="n">
        <v>1</v>
      </c>
      <c r="F159" s="8" t="n">
        <v>-0.9191721714</v>
      </c>
      <c r="G159" s="8" t="n">
        <v>0.3938495702</v>
      </c>
      <c r="H159" s="8" t="n">
        <v>-0.002243947545</v>
      </c>
      <c r="I159" s="8" t="n">
        <v>-0.3938541217</v>
      </c>
      <c r="J159" s="8" t="n">
        <v>-0.9191703765</v>
      </c>
      <c r="K159" s="8" t="n">
        <v>0.002179427327</v>
      </c>
      <c r="L159" s="8" t="n">
        <v>-0.001204203594</v>
      </c>
      <c r="M159" s="8" t="n">
        <v>0.002887056938</v>
      </c>
      <c r="N159" s="8" t="n">
        <v>0.9999951074</v>
      </c>
      <c r="O159" s="8" t="n">
        <v>-1.440046215</v>
      </c>
      <c r="P159" s="8" t="n">
        <v>-3.776615669</v>
      </c>
      <c r="Q159" s="8" t="n">
        <v>0.1009078988</v>
      </c>
    </row>
    <row r="160" customFormat="false" ht="15" hidden="false" customHeight="false" outlineLevel="0" collapsed="false">
      <c r="A160" s="6" t="s">
        <v>50</v>
      </c>
      <c r="B160" s="6" t="s">
        <v>51</v>
      </c>
      <c r="C160" s="2" t="n">
        <v>28</v>
      </c>
      <c r="D160" s="6" t="s">
        <v>160</v>
      </c>
      <c r="E160" s="2" t="n">
        <v>1</v>
      </c>
      <c r="F160" s="8" t="n">
        <v>-0.9479034211</v>
      </c>
      <c r="G160" s="8" t="n">
        <v>0.3185364348</v>
      </c>
      <c r="H160" s="8" t="n">
        <v>-0.00369375991</v>
      </c>
      <c r="I160" s="8" t="n">
        <v>-0.3185210853</v>
      </c>
      <c r="J160" s="8" t="n">
        <v>-0.9479064646</v>
      </c>
      <c r="K160" s="8" t="n">
        <v>-0.004201496517</v>
      </c>
      <c r="L160" s="8" t="n">
        <v>-0.004839668619</v>
      </c>
      <c r="M160" s="8" t="n">
        <v>-0.002806072507</v>
      </c>
      <c r="N160" s="8" t="n">
        <v>0.9999843517</v>
      </c>
      <c r="O160" s="8" t="n">
        <v>12.63566283</v>
      </c>
      <c r="P160" s="8" t="n">
        <v>2.17044715</v>
      </c>
      <c r="Q160" s="8" t="n">
        <v>0.8793269091</v>
      </c>
    </row>
    <row r="161" customFormat="false" ht="15" hidden="false" customHeight="false" outlineLevel="0" collapsed="false">
      <c r="A161" s="6" t="s">
        <v>50</v>
      </c>
      <c r="B161" s="6" t="s">
        <v>52</v>
      </c>
      <c r="C161" s="2" t="n">
        <v>28</v>
      </c>
      <c r="D161" s="6" t="s">
        <v>160</v>
      </c>
      <c r="E161" s="2" t="n">
        <v>1</v>
      </c>
      <c r="F161" s="8" t="n">
        <v>-0.9479034211</v>
      </c>
      <c r="G161" s="8" t="n">
        <v>0.3185364348</v>
      </c>
      <c r="H161" s="8" t="n">
        <v>-0.00369375991</v>
      </c>
      <c r="I161" s="8" t="n">
        <v>-0.3185210853</v>
      </c>
      <c r="J161" s="8" t="n">
        <v>-0.9479064646</v>
      </c>
      <c r="K161" s="8" t="n">
        <v>-0.004201496517</v>
      </c>
      <c r="L161" s="8" t="n">
        <v>-0.004839668619</v>
      </c>
      <c r="M161" s="8" t="n">
        <v>-0.002806072507</v>
      </c>
      <c r="N161" s="8" t="n">
        <v>0.9999843517</v>
      </c>
      <c r="O161" s="8" t="n">
        <v>12.63566283</v>
      </c>
      <c r="P161" s="8" t="n">
        <v>2.17044715</v>
      </c>
      <c r="Q161" s="8" t="n">
        <v>0.8793269091</v>
      </c>
    </row>
    <row r="162" customFormat="false" ht="15" hidden="false" customHeight="false" outlineLevel="0" collapsed="false">
      <c r="A162" s="6" t="s">
        <v>50</v>
      </c>
      <c r="B162" s="6" t="s">
        <v>51</v>
      </c>
      <c r="C162" s="2" t="n">
        <v>28</v>
      </c>
      <c r="D162" s="6" t="s">
        <v>162</v>
      </c>
      <c r="E162" s="2" t="n">
        <v>1</v>
      </c>
      <c r="F162" s="8" t="n">
        <v>0.5153434352</v>
      </c>
      <c r="G162" s="8" t="n">
        <v>0.8568709347</v>
      </c>
      <c r="H162" s="8" t="n">
        <v>0.0139048551</v>
      </c>
      <c r="I162" s="8" t="n">
        <v>-0.8569028702</v>
      </c>
      <c r="J162" s="8" t="n">
        <v>0.515449875</v>
      </c>
      <c r="K162" s="8" t="n">
        <v>-0.005375634452</v>
      </c>
      <c r="L162" s="8" t="n">
        <v>-0.01177348074</v>
      </c>
      <c r="M162" s="8" t="n">
        <v>-0.009144812319</v>
      </c>
      <c r="N162" s="8" t="n">
        <v>0.9998888726</v>
      </c>
      <c r="O162" s="8" t="n">
        <v>-10.00458058</v>
      </c>
      <c r="P162" s="8" t="n">
        <v>11.45734074</v>
      </c>
      <c r="Q162" s="8" t="n">
        <v>0.4985701866</v>
      </c>
    </row>
    <row r="163" customFormat="false" ht="15" hidden="false" customHeight="false" outlineLevel="0" collapsed="false">
      <c r="A163" s="6" t="s">
        <v>50</v>
      </c>
      <c r="B163" s="6" t="s">
        <v>52</v>
      </c>
      <c r="C163" s="2" t="n">
        <v>28</v>
      </c>
      <c r="D163" s="6" t="s">
        <v>162</v>
      </c>
      <c r="E163" s="2" t="n">
        <v>1</v>
      </c>
      <c r="F163" s="8" t="n">
        <v>0.5153434352</v>
      </c>
      <c r="G163" s="8" t="n">
        <v>0.8568709347</v>
      </c>
      <c r="H163" s="8" t="n">
        <v>0.0139048551</v>
      </c>
      <c r="I163" s="8" t="n">
        <v>-0.8569028702</v>
      </c>
      <c r="J163" s="8" t="n">
        <v>0.515449875</v>
      </c>
      <c r="K163" s="8" t="n">
        <v>-0.005375634452</v>
      </c>
      <c r="L163" s="8" t="n">
        <v>-0.01177348074</v>
      </c>
      <c r="M163" s="8" t="n">
        <v>-0.009144812319</v>
      </c>
      <c r="N163" s="8" t="n">
        <v>0.9998888726</v>
      </c>
      <c r="O163" s="8" t="n">
        <v>-10.00458058</v>
      </c>
      <c r="P163" s="8" t="n">
        <v>11.45734074</v>
      </c>
      <c r="Q163" s="8" t="n">
        <v>0.4985701866</v>
      </c>
    </row>
    <row r="164" customFormat="false" ht="15" hidden="false" customHeight="false" outlineLevel="0" collapsed="false">
      <c r="A164" s="6" t="s">
        <v>50</v>
      </c>
      <c r="B164" s="6" t="s">
        <v>51</v>
      </c>
      <c r="C164" s="2" t="n">
        <v>28</v>
      </c>
      <c r="D164" s="6" t="s">
        <v>164</v>
      </c>
      <c r="E164" s="2" t="n">
        <v>1</v>
      </c>
      <c r="F164" s="8" t="n">
        <v>-0.8111957836</v>
      </c>
      <c r="G164" s="8" t="n">
        <v>0.5847545164</v>
      </c>
      <c r="H164" s="8" t="n">
        <v>0.004853465425</v>
      </c>
      <c r="I164" s="8" t="n">
        <v>-0.5846900724</v>
      </c>
      <c r="J164" s="8" t="n">
        <v>-0.8109093494</v>
      </c>
      <c r="K164" s="8" t="n">
        <v>-0.02373912998</v>
      </c>
      <c r="L164" s="8" t="n">
        <v>-0.00994584298</v>
      </c>
      <c r="M164" s="8" t="n">
        <v>-0.0220948552</v>
      </c>
      <c r="N164" s="8" t="n">
        <v>0.9997064057</v>
      </c>
      <c r="O164" s="8" t="n">
        <v>16.65772598</v>
      </c>
      <c r="P164" s="8" t="n">
        <v>12.58933515</v>
      </c>
      <c r="Q164" s="8" t="n">
        <v>1.413808011</v>
      </c>
    </row>
    <row r="165" customFormat="false" ht="15" hidden="false" customHeight="false" outlineLevel="0" collapsed="false">
      <c r="A165" s="6" t="s">
        <v>50</v>
      </c>
      <c r="B165" s="6" t="s">
        <v>52</v>
      </c>
      <c r="C165" s="2" t="n">
        <v>28</v>
      </c>
      <c r="D165" s="6" t="s">
        <v>164</v>
      </c>
      <c r="E165" s="2" t="n">
        <v>1</v>
      </c>
      <c r="F165" s="8" t="n">
        <v>-0.8111957836</v>
      </c>
      <c r="G165" s="8" t="n">
        <v>0.5847545164</v>
      </c>
      <c r="H165" s="8" t="n">
        <v>0.004853465425</v>
      </c>
      <c r="I165" s="8" t="n">
        <v>-0.5846900724</v>
      </c>
      <c r="J165" s="8" t="n">
        <v>-0.8109093494</v>
      </c>
      <c r="K165" s="8" t="n">
        <v>-0.02373912998</v>
      </c>
      <c r="L165" s="8" t="n">
        <v>-0.00994584298</v>
      </c>
      <c r="M165" s="8" t="n">
        <v>-0.0220948552</v>
      </c>
      <c r="N165" s="8" t="n">
        <v>0.9997064057</v>
      </c>
      <c r="O165" s="8" t="n">
        <v>16.65772598</v>
      </c>
      <c r="P165" s="8" t="n">
        <v>12.58933515</v>
      </c>
      <c r="Q165" s="8" t="n">
        <v>1.413808011</v>
      </c>
    </row>
    <row r="166" customFormat="false" ht="15" hidden="false" customHeight="false" outlineLevel="0" collapsed="false">
      <c r="A166" s="6" t="s">
        <v>50</v>
      </c>
      <c r="B166" s="6" t="s">
        <v>51</v>
      </c>
      <c r="C166" s="2" t="n">
        <v>29</v>
      </c>
      <c r="D166" s="6" t="s">
        <v>158</v>
      </c>
      <c r="E166" s="2" t="n">
        <v>1</v>
      </c>
      <c r="F166" s="8" t="n">
        <v>-0.9197082741</v>
      </c>
      <c r="G166" s="8" t="n">
        <v>0.3926018503</v>
      </c>
      <c r="H166" s="8" t="n">
        <v>0.0006911859722</v>
      </c>
      <c r="I166" s="8" t="n">
        <v>-0.3926009414</v>
      </c>
      <c r="J166" s="8" t="n">
        <v>-0.9197081889</v>
      </c>
      <c r="K166" s="8" t="n">
        <v>0.001161065762</v>
      </c>
      <c r="L166" s="8" t="n">
        <v>0.001091525965</v>
      </c>
      <c r="M166" s="8" t="n">
        <v>0.0007964815243</v>
      </c>
      <c r="N166" s="8" t="n">
        <v>0.9999990871</v>
      </c>
      <c r="O166" s="8" t="n">
        <v>-1.45475678</v>
      </c>
      <c r="P166" s="8" t="n">
        <v>-3.791188703</v>
      </c>
      <c r="Q166" s="8" t="n">
        <v>0.06904287312</v>
      </c>
    </row>
    <row r="167" customFormat="false" ht="15" hidden="false" customHeight="false" outlineLevel="0" collapsed="false">
      <c r="A167" s="6" t="s">
        <v>50</v>
      </c>
      <c r="B167" s="6" t="s">
        <v>52</v>
      </c>
      <c r="C167" s="2" t="n">
        <v>29</v>
      </c>
      <c r="D167" s="6" t="s">
        <v>158</v>
      </c>
      <c r="E167" s="2" t="n">
        <v>1</v>
      </c>
      <c r="F167" s="8" t="n">
        <v>-0.9197082741</v>
      </c>
      <c r="G167" s="8" t="n">
        <v>0.3926018503</v>
      </c>
      <c r="H167" s="8" t="n">
        <v>0.0006911859722</v>
      </c>
      <c r="I167" s="8" t="n">
        <v>-0.3926009414</v>
      </c>
      <c r="J167" s="8" t="n">
        <v>-0.9197081889</v>
      </c>
      <c r="K167" s="8" t="n">
        <v>0.001161065762</v>
      </c>
      <c r="L167" s="8" t="n">
        <v>0.001091525965</v>
      </c>
      <c r="M167" s="8" t="n">
        <v>0.0007964815243</v>
      </c>
      <c r="N167" s="8" t="n">
        <v>0.9999990871</v>
      </c>
      <c r="O167" s="8" t="n">
        <v>-1.45475678</v>
      </c>
      <c r="P167" s="8" t="n">
        <v>-3.791188703</v>
      </c>
      <c r="Q167" s="8" t="n">
        <v>0.06904287312</v>
      </c>
    </row>
    <row r="168" customFormat="false" ht="15" hidden="false" customHeight="false" outlineLevel="0" collapsed="false">
      <c r="A168" s="6" t="s">
        <v>50</v>
      </c>
      <c r="B168" s="6" t="s">
        <v>51</v>
      </c>
      <c r="C168" s="2" t="n">
        <v>29</v>
      </c>
      <c r="D168" s="6" t="s">
        <v>160</v>
      </c>
      <c r="E168" s="2" t="n">
        <v>1</v>
      </c>
      <c r="F168" s="8" t="n">
        <v>-0.9482863935</v>
      </c>
      <c r="G168" s="8" t="n">
        <v>0.3171466711</v>
      </c>
      <c r="H168" s="8" t="n">
        <v>-0.01307306099</v>
      </c>
      <c r="I168" s="8" t="n">
        <v>-0.3172467694</v>
      </c>
      <c r="J168" s="8" t="n">
        <v>-0.9483213374</v>
      </c>
      <c r="K168" s="8" t="n">
        <v>0.006413145567</v>
      </c>
      <c r="L168" s="8" t="n">
        <v>-0.01036355492</v>
      </c>
      <c r="M168" s="8" t="n">
        <v>0.01022888505</v>
      </c>
      <c r="N168" s="8" t="n">
        <v>0.9998939777</v>
      </c>
      <c r="O168" s="8" t="n">
        <v>12.5817478</v>
      </c>
      <c r="P168" s="8" t="n">
        <v>2.18542222</v>
      </c>
      <c r="Q168" s="8" t="n">
        <v>0.8073841415</v>
      </c>
    </row>
    <row r="169" customFormat="false" ht="15" hidden="false" customHeight="false" outlineLevel="0" collapsed="false">
      <c r="A169" s="6" t="s">
        <v>50</v>
      </c>
      <c r="B169" s="6" t="s">
        <v>52</v>
      </c>
      <c r="C169" s="2" t="n">
        <v>29</v>
      </c>
      <c r="D169" s="6" t="s">
        <v>160</v>
      </c>
      <c r="E169" s="2" t="n">
        <v>1</v>
      </c>
      <c r="F169" s="8" t="n">
        <v>-0.9479680134</v>
      </c>
      <c r="G169" s="8" t="n">
        <v>0.3183648693</v>
      </c>
      <c r="H169" s="8" t="n">
        <v>-0.0006750023298</v>
      </c>
      <c r="I169" s="8" t="n">
        <v>-0.3183387933</v>
      </c>
      <c r="J169" s="8" t="n">
        <v>-0.9479136135</v>
      </c>
      <c r="K169" s="8" t="n">
        <v>-0.01096330202</v>
      </c>
      <c r="L169" s="8" t="n">
        <v>-0.004130174111</v>
      </c>
      <c r="M169" s="8" t="n">
        <v>-0.0101779802</v>
      </c>
      <c r="N169" s="8" t="n">
        <v>0.9999396734</v>
      </c>
      <c r="O169" s="8" t="n">
        <v>12.62565765</v>
      </c>
      <c r="P169" s="8" t="n">
        <v>2.149767244</v>
      </c>
      <c r="Q169" s="8" t="n">
        <v>0.8407592676</v>
      </c>
    </row>
    <row r="170" customFormat="false" ht="15" hidden="false" customHeight="false" outlineLevel="0" collapsed="false">
      <c r="A170" s="6" t="s">
        <v>50</v>
      </c>
      <c r="B170" s="6" t="s">
        <v>51</v>
      </c>
      <c r="C170" s="2" t="n">
        <v>29</v>
      </c>
      <c r="D170" s="6" t="s">
        <v>162</v>
      </c>
      <c r="E170" s="2" t="n">
        <v>1</v>
      </c>
      <c r="F170" s="8" t="n">
        <v>0.5085225969</v>
      </c>
      <c r="G170" s="8" t="n">
        <v>0.8603986798</v>
      </c>
      <c r="H170" s="8" t="n">
        <v>-0.03344966727</v>
      </c>
      <c r="I170" s="8" t="n">
        <v>-0.8609318795</v>
      </c>
      <c r="J170" s="8" t="n">
        <v>0.5074300844</v>
      </c>
      <c r="K170" s="8" t="n">
        <v>-0.03620784865</v>
      </c>
      <c r="L170" s="8" t="n">
        <v>-0.01417981769</v>
      </c>
      <c r="M170" s="8" t="n">
        <v>0.04721039414</v>
      </c>
      <c r="N170" s="8" t="n">
        <v>0.9987843168</v>
      </c>
      <c r="O170" s="8" t="n">
        <v>-10.12252055</v>
      </c>
      <c r="P170" s="8" t="n">
        <v>11.34893529</v>
      </c>
      <c r="Q170" s="8" t="n">
        <v>0.651994292</v>
      </c>
    </row>
    <row r="171" customFormat="false" ht="15" hidden="false" customHeight="false" outlineLevel="0" collapsed="false">
      <c r="A171" s="6" t="s">
        <v>50</v>
      </c>
      <c r="B171" s="6" t="s">
        <v>52</v>
      </c>
      <c r="C171" s="2" t="n">
        <v>29</v>
      </c>
      <c r="D171" s="6" t="s">
        <v>162</v>
      </c>
      <c r="E171" s="2" t="n">
        <v>1</v>
      </c>
      <c r="F171" s="8" t="n">
        <v>0.5085225969</v>
      </c>
      <c r="G171" s="8" t="n">
        <v>0.8603986798</v>
      </c>
      <c r="H171" s="8" t="n">
        <v>-0.03344966727</v>
      </c>
      <c r="I171" s="8" t="n">
        <v>-0.8609318795</v>
      </c>
      <c r="J171" s="8" t="n">
        <v>0.5074300844</v>
      </c>
      <c r="K171" s="8" t="n">
        <v>-0.03620784865</v>
      </c>
      <c r="L171" s="8" t="n">
        <v>-0.01417981769</v>
      </c>
      <c r="M171" s="8" t="n">
        <v>0.04721039414</v>
      </c>
      <c r="N171" s="8" t="n">
        <v>0.9987843168</v>
      </c>
      <c r="O171" s="8" t="n">
        <v>-10.12252055</v>
      </c>
      <c r="P171" s="8" t="n">
        <v>11.34893529</v>
      </c>
      <c r="Q171" s="8" t="n">
        <v>0.651994292</v>
      </c>
    </row>
    <row r="172" customFormat="false" ht="15" hidden="false" customHeight="false" outlineLevel="0" collapsed="false">
      <c r="A172" s="6" t="s">
        <v>50</v>
      </c>
      <c r="B172" s="6" t="s">
        <v>51</v>
      </c>
      <c r="C172" s="2" t="n">
        <v>29</v>
      </c>
      <c r="D172" s="6" t="s">
        <v>164</v>
      </c>
      <c r="E172" s="2" t="n">
        <v>1</v>
      </c>
      <c r="F172" s="8" t="n">
        <v>-0.8119809668</v>
      </c>
      <c r="G172" s="8" t="n">
        <v>0.5830901258</v>
      </c>
      <c r="H172" s="8" t="n">
        <v>-0.02632137591</v>
      </c>
      <c r="I172" s="8" t="n">
        <v>-0.5832559468</v>
      </c>
      <c r="J172" s="8" t="n">
        <v>-0.8122867414</v>
      </c>
      <c r="K172" s="8" t="n">
        <v>-0.00165837261</v>
      </c>
      <c r="L172" s="8" t="n">
        <v>-0.02234748536</v>
      </c>
      <c r="M172" s="8" t="n">
        <v>0.01400553203</v>
      </c>
      <c r="N172" s="8" t="n">
        <v>0.999652157</v>
      </c>
      <c r="O172" s="8" t="n">
        <v>16.53955925</v>
      </c>
      <c r="P172" s="8" t="n">
        <v>12.64309748</v>
      </c>
      <c r="Q172" s="8" t="n">
        <v>1.553817474</v>
      </c>
    </row>
    <row r="173" customFormat="false" ht="15" hidden="false" customHeight="false" outlineLevel="0" collapsed="false">
      <c r="A173" s="6" t="s">
        <v>50</v>
      </c>
      <c r="B173" s="6" t="s">
        <v>52</v>
      </c>
      <c r="C173" s="2" t="n">
        <v>29</v>
      </c>
      <c r="D173" s="6" t="s">
        <v>164</v>
      </c>
      <c r="E173" s="2" t="n">
        <v>1</v>
      </c>
      <c r="F173" s="8" t="n">
        <v>-0.813243402</v>
      </c>
      <c r="G173" s="8" t="n">
        <v>0.5818079031</v>
      </c>
      <c r="H173" s="8" t="n">
        <v>-0.01160745189</v>
      </c>
      <c r="I173" s="8" t="n">
        <v>-0.5818408875</v>
      </c>
      <c r="J173" s="8" t="n">
        <v>-0.8133023824</v>
      </c>
      <c r="K173" s="8" t="n">
        <v>-0.0006453501084</v>
      </c>
      <c r="L173" s="8" t="n">
        <v>-0.009815838068</v>
      </c>
      <c r="M173" s="8" t="n">
        <v>0.006228863391</v>
      </c>
      <c r="N173" s="8" t="n">
        <v>0.999932423</v>
      </c>
      <c r="O173" s="8" t="n">
        <v>16.6022377</v>
      </c>
      <c r="P173" s="8" t="n">
        <v>12.62553193</v>
      </c>
      <c r="Q173" s="8" t="n">
        <v>1.515136128</v>
      </c>
    </row>
    <row r="174" customFormat="false" ht="15" hidden="false" customHeight="false" outlineLevel="0" collapsed="false">
      <c r="A174" s="6" t="s">
        <v>50</v>
      </c>
      <c r="B174" s="6" t="s">
        <v>51</v>
      </c>
      <c r="C174" s="2" t="n">
        <v>30</v>
      </c>
      <c r="D174" s="6" t="s">
        <v>158</v>
      </c>
      <c r="E174" s="2" t="n">
        <v>1</v>
      </c>
      <c r="F174" s="8" t="n">
        <v>-0.9195734825</v>
      </c>
      <c r="G174" s="8" t="n">
        <v>0.3927974761</v>
      </c>
      <c r="H174" s="8" t="n">
        <v>-0.009734121007</v>
      </c>
      <c r="I174" s="8" t="n">
        <v>-0.3928854825</v>
      </c>
      <c r="J174" s="8" t="n">
        <v>-0.919534067</v>
      </c>
      <c r="K174" s="8" t="n">
        <v>0.00990440363</v>
      </c>
      <c r="L174" s="8" t="n">
        <v>-0.005060431131</v>
      </c>
      <c r="M174" s="8" t="n">
        <v>0.01293222177</v>
      </c>
      <c r="N174" s="8" t="n">
        <v>0.9999035702</v>
      </c>
      <c r="O174" s="8" t="n">
        <v>-1.468045205</v>
      </c>
      <c r="P174" s="8" t="n">
        <v>-3.771614027</v>
      </c>
      <c r="Q174" s="8" t="n">
        <v>0.008067600123</v>
      </c>
    </row>
    <row r="175" customFormat="false" ht="15" hidden="false" customHeight="false" outlineLevel="0" collapsed="false">
      <c r="A175" s="6" t="s">
        <v>50</v>
      </c>
      <c r="B175" s="6" t="s">
        <v>52</v>
      </c>
      <c r="C175" s="2" t="n">
        <v>30</v>
      </c>
      <c r="D175" s="6" t="s">
        <v>158</v>
      </c>
      <c r="E175" s="2" t="n">
        <v>1</v>
      </c>
      <c r="F175" s="8" t="n">
        <v>-0.9196680117</v>
      </c>
      <c r="G175" s="8" t="n">
        <v>0.392693372</v>
      </c>
      <c r="H175" s="8" t="n">
        <v>0.001632101965</v>
      </c>
      <c r="I175" s="8" t="n">
        <v>-0.3926867187</v>
      </c>
      <c r="J175" s="8" t="n">
        <v>-0.9196662712</v>
      </c>
      <c r="K175" s="8" t="n">
        <v>0.003330241383</v>
      </c>
      <c r="L175" s="8" t="n">
        <v>0.002808752847</v>
      </c>
      <c r="M175" s="8" t="n">
        <v>0.002421811706</v>
      </c>
      <c r="N175" s="8" t="n">
        <v>0.9999931228</v>
      </c>
      <c r="O175" s="8" t="n">
        <v>-1.449149652</v>
      </c>
      <c r="P175" s="8" t="n">
        <v>-3.782080252</v>
      </c>
      <c r="Q175" s="8" t="n">
        <v>0.08931463375</v>
      </c>
    </row>
    <row r="176" customFormat="false" ht="15" hidden="false" customHeight="false" outlineLevel="0" collapsed="false">
      <c r="A176" s="6" t="s">
        <v>50</v>
      </c>
      <c r="B176" s="6" t="s">
        <v>51</v>
      </c>
      <c r="C176" s="2" t="n">
        <v>30</v>
      </c>
      <c r="D176" s="6" t="s">
        <v>160</v>
      </c>
      <c r="E176" s="2" t="n">
        <v>1</v>
      </c>
      <c r="F176" s="8" t="n">
        <v>-0.948158648</v>
      </c>
      <c r="G176" s="8" t="n">
        <v>0.3177933242</v>
      </c>
      <c r="H176" s="8" t="n">
        <v>-0.001606656402</v>
      </c>
      <c r="I176" s="8" t="n">
        <v>-0.3177779337</v>
      </c>
      <c r="J176" s="8" t="n">
        <v>-0.9481444319</v>
      </c>
      <c r="K176" s="8" t="n">
        <v>-0.006270656567</v>
      </c>
      <c r="L176" s="8" t="n">
        <v>-0.003516115117</v>
      </c>
      <c r="M176" s="8" t="n">
        <v>-0.005435017301</v>
      </c>
      <c r="N176" s="8" t="n">
        <v>0.9999790485</v>
      </c>
      <c r="O176" s="8" t="n">
        <v>12.64135919</v>
      </c>
      <c r="P176" s="8" t="n">
        <v>2.174240821</v>
      </c>
      <c r="Q176" s="8" t="n">
        <v>0.8669339734</v>
      </c>
    </row>
    <row r="177" customFormat="false" ht="15" hidden="false" customHeight="false" outlineLevel="0" collapsed="false">
      <c r="A177" s="6" t="s">
        <v>50</v>
      </c>
      <c r="B177" s="6" t="s">
        <v>52</v>
      </c>
      <c r="C177" s="2" t="n">
        <v>30</v>
      </c>
      <c r="D177" s="6" t="s">
        <v>160</v>
      </c>
      <c r="E177" s="2" t="n">
        <v>1</v>
      </c>
      <c r="F177" s="8" t="n">
        <v>-0.948158648</v>
      </c>
      <c r="G177" s="8" t="n">
        <v>0.3177933242</v>
      </c>
      <c r="H177" s="8" t="n">
        <v>-0.001606656402</v>
      </c>
      <c r="I177" s="8" t="n">
        <v>-0.3177779337</v>
      </c>
      <c r="J177" s="8" t="n">
        <v>-0.9481444319</v>
      </c>
      <c r="K177" s="8" t="n">
        <v>-0.006270656567</v>
      </c>
      <c r="L177" s="8" t="n">
        <v>-0.003516115117</v>
      </c>
      <c r="M177" s="8" t="n">
        <v>-0.005435017301</v>
      </c>
      <c r="N177" s="8" t="n">
        <v>0.9999790485</v>
      </c>
      <c r="O177" s="8" t="n">
        <v>12.64135919</v>
      </c>
      <c r="P177" s="8" t="n">
        <v>2.174240821</v>
      </c>
      <c r="Q177" s="8" t="n">
        <v>0.8669339734</v>
      </c>
    </row>
    <row r="178" customFormat="false" ht="15" hidden="false" customHeight="false" outlineLevel="0" collapsed="false">
      <c r="A178" s="6" t="s">
        <v>50</v>
      </c>
      <c r="B178" s="6" t="s">
        <v>51</v>
      </c>
      <c r="C178" s="2" t="n">
        <v>30</v>
      </c>
      <c r="D178" s="6" t="s">
        <v>162</v>
      </c>
      <c r="E178" s="2" t="n">
        <v>1</v>
      </c>
      <c r="F178" s="8" t="n">
        <v>0.5143863336</v>
      </c>
      <c r="G178" s="8" t="n">
        <v>0.857496137</v>
      </c>
      <c r="H178" s="8" t="n">
        <v>0.01034770066</v>
      </c>
      <c r="I178" s="8" t="n">
        <v>-0.8574821712</v>
      </c>
      <c r="J178" s="8" t="n">
        <v>0.5144641253</v>
      </c>
      <c r="K178" s="8" t="n">
        <v>-0.007140711497</v>
      </c>
      <c r="L178" s="8" t="n">
        <v>-0.01144665329</v>
      </c>
      <c r="M178" s="8" t="n">
        <v>-0.005199884427</v>
      </c>
      <c r="N178" s="8" t="n">
        <v>0.9999209645</v>
      </c>
      <c r="O178" s="8" t="n">
        <v>-10.0269698</v>
      </c>
      <c r="P178" s="8" t="n">
        <v>11.45417708</v>
      </c>
      <c r="Q178" s="8" t="n">
        <v>0.5055908341</v>
      </c>
    </row>
    <row r="179" customFormat="false" ht="15" hidden="false" customHeight="false" outlineLevel="0" collapsed="false">
      <c r="A179" s="6" t="s">
        <v>50</v>
      </c>
      <c r="B179" s="6" t="s">
        <v>52</v>
      </c>
      <c r="C179" s="2" t="n">
        <v>30</v>
      </c>
      <c r="D179" s="6" t="s">
        <v>162</v>
      </c>
      <c r="E179" s="2" t="n">
        <v>1</v>
      </c>
      <c r="F179" s="8" t="n">
        <v>0.5143863336</v>
      </c>
      <c r="G179" s="8" t="n">
        <v>0.857496137</v>
      </c>
      <c r="H179" s="8" t="n">
        <v>0.01034770066</v>
      </c>
      <c r="I179" s="8" t="n">
        <v>-0.8574821712</v>
      </c>
      <c r="J179" s="8" t="n">
        <v>0.5144641253</v>
      </c>
      <c r="K179" s="8" t="n">
        <v>-0.007140711497</v>
      </c>
      <c r="L179" s="8" t="n">
        <v>-0.01144665329</v>
      </c>
      <c r="M179" s="8" t="n">
        <v>-0.005199884427</v>
      </c>
      <c r="N179" s="8" t="n">
        <v>0.9999209645</v>
      </c>
      <c r="O179" s="8" t="n">
        <v>-10.0269698</v>
      </c>
      <c r="P179" s="8" t="n">
        <v>11.45417708</v>
      </c>
      <c r="Q179" s="8" t="n">
        <v>0.5055908341</v>
      </c>
    </row>
    <row r="180" customFormat="false" ht="15" hidden="false" customHeight="false" outlineLevel="0" collapsed="false">
      <c r="A180" s="6" t="s">
        <v>50</v>
      </c>
      <c r="B180" s="6" t="s">
        <v>51</v>
      </c>
      <c r="C180" s="2" t="n">
        <v>30</v>
      </c>
      <c r="D180" s="6" t="s">
        <v>164</v>
      </c>
      <c r="E180" s="2" t="n">
        <v>1</v>
      </c>
      <c r="F180" s="8" t="n">
        <v>-0.8127203067</v>
      </c>
      <c r="G180" s="8" t="n">
        <v>0.582624582</v>
      </c>
      <c r="H180" s="8" t="n">
        <v>-0.005856584557</v>
      </c>
      <c r="I180" s="8" t="n">
        <v>-0.5826388797</v>
      </c>
      <c r="J180" s="8" t="n">
        <v>-0.8127305902</v>
      </c>
      <c r="K180" s="8" t="n">
        <v>0.0009610793817</v>
      </c>
      <c r="L180" s="8" t="n">
        <v>-0.004199876951</v>
      </c>
      <c r="M180" s="8" t="n">
        <v>0.004193362595</v>
      </c>
      <c r="N180" s="8" t="n">
        <v>0.9999823882</v>
      </c>
      <c r="O180" s="8" t="n">
        <v>16.62734928</v>
      </c>
      <c r="P180" s="8" t="n">
        <v>12.64764523</v>
      </c>
      <c r="Q180" s="8" t="n">
        <v>1.524796038</v>
      </c>
    </row>
    <row r="181" customFormat="false" ht="15" hidden="false" customHeight="false" outlineLevel="0" collapsed="false">
      <c r="A181" s="6" t="s">
        <v>50</v>
      </c>
      <c r="B181" s="6" t="s">
        <v>52</v>
      </c>
      <c r="C181" s="2" t="n">
        <v>30</v>
      </c>
      <c r="D181" s="6" t="s">
        <v>164</v>
      </c>
      <c r="E181" s="2" t="n">
        <v>1</v>
      </c>
      <c r="F181" s="8" t="n">
        <v>-0.8127203067</v>
      </c>
      <c r="G181" s="8" t="n">
        <v>0.582624582</v>
      </c>
      <c r="H181" s="8" t="n">
        <v>-0.005856584557</v>
      </c>
      <c r="I181" s="8" t="n">
        <v>-0.5826388797</v>
      </c>
      <c r="J181" s="8" t="n">
        <v>-0.8127305902</v>
      </c>
      <c r="K181" s="8" t="n">
        <v>0.0009610793817</v>
      </c>
      <c r="L181" s="8" t="n">
        <v>-0.004199876951</v>
      </c>
      <c r="M181" s="8" t="n">
        <v>0.004193362595</v>
      </c>
      <c r="N181" s="8" t="n">
        <v>0.9999823882</v>
      </c>
      <c r="O181" s="8" t="n">
        <v>16.62734928</v>
      </c>
      <c r="P181" s="8" t="n">
        <v>12.64764523</v>
      </c>
      <c r="Q181" s="8" t="n">
        <v>1.524796038</v>
      </c>
    </row>
    <row r="182" customFormat="false" ht="15" hidden="false" customHeight="false" outlineLevel="0" collapsed="false">
      <c r="A182" s="6" t="s">
        <v>50</v>
      </c>
      <c r="B182" s="6" t="s">
        <v>51</v>
      </c>
      <c r="C182" s="2" t="n">
        <v>21</v>
      </c>
      <c r="D182" s="6" t="s">
        <v>202</v>
      </c>
      <c r="E182" s="2" t="n">
        <v>1</v>
      </c>
      <c r="F182" s="8" t="n">
        <v>0.9967362419</v>
      </c>
      <c r="G182" s="8" t="n">
        <v>0.08054040729</v>
      </c>
      <c r="H182" s="8" t="n">
        <v>-0.00548697012</v>
      </c>
      <c r="I182" s="8" t="n">
        <v>-0.08053994236</v>
      </c>
      <c r="J182" s="8" t="n">
        <v>0.9967513351</v>
      </c>
      <c r="K182" s="8" t="n">
        <v>0.0003060018958</v>
      </c>
      <c r="L182" s="8" t="n">
        <v>0.00549379031</v>
      </c>
      <c r="M182" s="8" t="n">
        <v>0.0001369170775</v>
      </c>
      <c r="N182" s="8" t="n">
        <v>0.9999848996</v>
      </c>
      <c r="O182" s="8" t="n">
        <v>14.37294887</v>
      </c>
      <c r="P182" s="8" t="n">
        <v>5.834612918</v>
      </c>
      <c r="Q182" s="8" t="n">
        <v>0.7655031988</v>
      </c>
    </row>
    <row r="183" customFormat="false" ht="15" hidden="false" customHeight="false" outlineLevel="0" collapsed="false">
      <c r="A183" s="6" t="s">
        <v>50</v>
      </c>
      <c r="B183" s="6" t="s">
        <v>52</v>
      </c>
      <c r="C183" s="2" t="n">
        <v>21</v>
      </c>
      <c r="D183" s="6" t="s">
        <v>202</v>
      </c>
      <c r="E183" s="2" t="n">
        <v>1</v>
      </c>
      <c r="F183" s="8" t="n">
        <v>0.9967362419</v>
      </c>
      <c r="G183" s="8" t="n">
        <v>0.08054040729</v>
      </c>
      <c r="H183" s="8" t="n">
        <v>-0.00548697012</v>
      </c>
      <c r="I183" s="8" t="n">
        <v>-0.08053994236</v>
      </c>
      <c r="J183" s="8" t="n">
        <v>0.9967513351</v>
      </c>
      <c r="K183" s="8" t="n">
        <v>0.0003060018958</v>
      </c>
      <c r="L183" s="8" t="n">
        <v>0.00549379031</v>
      </c>
      <c r="M183" s="8" t="n">
        <v>0.0001369170775</v>
      </c>
      <c r="N183" s="8" t="n">
        <v>0.9999848996</v>
      </c>
      <c r="O183" s="8" t="n">
        <v>14.37294887</v>
      </c>
      <c r="P183" s="8" t="n">
        <v>5.834612918</v>
      </c>
      <c r="Q183" s="8" t="n">
        <v>0.7655031988</v>
      </c>
    </row>
    <row r="184" customFormat="false" ht="15" hidden="false" customHeight="false" outlineLevel="0" collapsed="false">
      <c r="A184" s="6" t="s">
        <v>50</v>
      </c>
      <c r="B184" s="6" t="s">
        <v>51</v>
      </c>
      <c r="C184" s="2" t="n">
        <v>21</v>
      </c>
      <c r="D184" s="6" t="s">
        <v>204</v>
      </c>
      <c r="E184" s="2" t="n">
        <v>1</v>
      </c>
      <c r="F184" s="8" t="n">
        <v>-0.1399625023</v>
      </c>
      <c r="G184" s="8" t="n">
        <v>-0.9901366784</v>
      </c>
      <c r="H184" s="8" t="n">
        <v>0.006313165613</v>
      </c>
      <c r="I184" s="8" t="n">
        <v>0.9901403576</v>
      </c>
      <c r="J184" s="8" t="n">
        <v>-0.1399940819</v>
      </c>
      <c r="K184" s="8" t="n">
        <v>-0.004871270841</v>
      </c>
      <c r="L184" s="8" t="n">
        <v>0.005707029754</v>
      </c>
      <c r="M184" s="8" t="n">
        <v>0.005569124801</v>
      </c>
      <c r="N184" s="8" t="n">
        <v>0.9999682068</v>
      </c>
      <c r="O184" s="8" t="n">
        <v>-13.98238803</v>
      </c>
      <c r="P184" s="8" t="n">
        <v>12.37458177</v>
      </c>
      <c r="Q184" s="8" t="n">
        <v>0.3579637317</v>
      </c>
    </row>
    <row r="185" customFormat="false" ht="15" hidden="false" customHeight="false" outlineLevel="0" collapsed="false">
      <c r="A185" s="6" t="s">
        <v>50</v>
      </c>
      <c r="B185" s="6" t="s">
        <v>52</v>
      </c>
      <c r="C185" s="2" t="n">
        <v>21</v>
      </c>
      <c r="D185" s="6" t="s">
        <v>204</v>
      </c>
      <c r="E185" s="2" t="n">
        <v>1</v>
      </c>
      <c r="F185" s="8" t="n">
        <v>-0.1399625023</v>
      </c>
      <c r="G185" s="8" t="n">
        <v>-0.9901366784</v>
      </c>
      <c r="H185" s="8" t="n">
        <v>0.006313165613</v>
      </c>
      <c r="I185" s="8" t="n">
        <v>0.9901403576</v>
      </c>
      <c r="J185" s="8" t="n">
        <v>-0.1399940819</v>
      </c>
      <c r="K185" s="8" t="n">
        <v>-0.004871270841</v>
      </c>
      <c r="L185" s="8" t="n">
        <v>0.005707029754</v>
      </c>
      <c r="M185" s="8" t="n">
        <v>0.005569124801</v>
      </c>
      <c r="N185" s="8" t="n">
        <v>0.9999682068</v>
      </c>
      <c r="O185" s="8" t="n">
        <v>-13.98238803</v>
      </c>
      <c r="P185" s="8" t="n">
        <v>12.37458177</v>
      </c>
      <c r="Q185" s="8" t="n">
        <v>0.3579637317</v>
      </c>
    </row>
    <row r="186" customFormat="false" ht="15" hidden="false" customHeight="false" outlineLevel="0" collapsed="false">
      <c r="A186" s="6" t="s">
        <v>50</v>
      </c>
      <c r="B186" s="6" t="s">
        <v>51</v>
      </c>
      <c r="C186" s="2" t="n">
        <v>21</v>
      </c>
      <c r="D186" s="6" t="s">
        <v>206</v>
      </c>
      <c r="E186" s="2" t="n">
        <v>1</v>
      </c>
      <c r="F186" s="8" t="n">
        <v>0.976424522</v>
      </c>
      <c r="G186" s="8" t="n">
        <v>-0.2158067556</v>
      </c>
      <c r="H186" s="8" t="n">
        <v>-0.004753641764</v>
      </c>
      <c r="I186" s="8" t="n">
        <v>0.215799675</v>
      </c>
      <c r="J186" s="8" t="n">
        <v>0.9764356883</v>
      </c>
      <c r="K186" s="8" t="n">
        <v>-0.001961333562</v>
      </c>
      <c r="L186" s="8" t="n">
        <v>0.0050648945</v>
      </c>
      <c r="M186" s="8" t="n">
        <v>0.0008892598376</v>
      </c>
      <c r="N186" s="8" t="n">
        <v>0.9999867779</v>
      </c>
      <c r="O186" s="8" t="n">
        <v>17.25907841</v>
      </c>
      <c r="P186" s="8" t="n">
        <v>16.66144441</v>
      </c>
      <c r="Q186" s="8" t="n">
        <v>1.482901874</v>
      </c>
    </row>
    <row r="187" customFormat="false" ht="15" hidden="false" customHeight="false" outlineLevel="0" collapsed="false">
      <c r="A187" s="6" t="s">
        <v>50</v>
      </c>
      <c r="B187" s="6" t="s">
        <v>52</v>
      </c>
      <c r="C187" s="2" t="n">
        <v>21</v>
      </c>
      <c r="D187" s="6" t="s">
        <v>206</v>
      </c>
      <c r="E187" s="2" t="n">
        <v>1</v>
      </c>
      <c r="F187" s="8" t="n">
        <v>0.976424522</v>
      </c>
      <c r="G187" s="8" t="n">
        <v>-0.2158067556</v>
      </c>
      <c r="H187" s="8" t="n">
        <v>-0.004753641764</v>
      </c>
      <c r="I187" s="8" t="n">
        <v>0.215799675</v>
      </c>
      <c r="J187" s="8" t="n">
        <v>0.9764356883</v>
      </c>
      <c r="K187" s="8" t="n">
        <v>-0.001961333562</v>
      </c>
      <c r="L187" s="8" t="n">
        <v>0.0050648945</v>
      </c>
      <c r="M187" s="8" t="n">
        <v>0.0008892598376</v>
      </c>
      <c r="N187" s="8" t="n">
        <v>0.9999867779</v>
      </c>
      <c r="O187" s="8" t="n">
        <v>17.25907841</v>
      </c>
      <c r="P187" s="8" t="n">
        <v>16.66144441</v>
      </c>
      <c r="Q187" s="8" t="n">
        <v>1.482901874</v>
      </c>
    </row>
    <row r="188" customFormat="false" ht="15" hidden="false" customHeight="false" outlineLevel="0" collapsed="false">
      <c r="A188" s="6" t="s">
        <v>50</v>
      </c>
      <c r="B188" s="6" t="s">
        <v>51</v>
      </c>
      <c r="C188" s="2" t="n">
        <v>22</v>
      </c>
      <c r="D188" s="6" t="s">
        <v>202</v>
      </c>
      <c r="E188" s="2" t="n">
        <v>1</v>
      </c>
      <c r="F188" s="8" t="n">
        <v>0.9965118381</v>
      </c>
      <c r="G188" s="8" t="n">
        <v>0.08301361447</v>
      </c>
      <c r="H188" s="8" t="n">
        <v>-0.008537940824</v>
      </c>
      <c r="I188" s="8" t="n">
        <v>-0.08299055242</v>
      </c>
      <c r="J188" s="8" t="n">
        <v>0.9965457536</v>
      </c>
      <c r="K188" s="8" t="n">
        <v>0.003021461982</v>
      </c>
      <c r="L188" s="8" t="n">
        <v>0.008759271152</v>
      </c>
      <c r="M188" s="8" t="n">
        <v>-0.002302354208</v>
      </c>
      <c r="N188" s="8" t="n">
        <v>0.9999589863</v>
      </c>
      <c r="O188" s="8" t="n">
        <v>14.39224477</v>
      </c>
      <c r="P188" s="8" t="n">
        <v>5.852048566</v>
      </c>
      <c r="Q188" s="8" t="n">
        <v>0.7361017327</v>
      </c>
    </row>
    <row r="189" customFormat="false" ht="15" hidden="false" customHeight="false" outlineLevel="0" collapsed="false">
      <c r="A189" s="6" t="s">
        <v>50</v>
      </c>
      <c r="B189" s="6" t="s">
        <v>52</v>
      </c>
      <c r="C189" s="2" t="n">
        <v>22</v>
      </c>
      <c r="D189" s="6" t="s">
        <v>202</v>
      </c>
      <c r="E189" s="2" t="n">
        <v>1</v>
      </c>
      <c r="F189" s="8" t="n">
        <v>0.9965118381</v>
      </c>
      <c r="G189" s="8" t="n">
        <v>0.08301361447</v>
      </c>
      <c r="H189" s="8" t="n">
        <v>-0.008537940824</v>
      </c>
      <c r="I189" s="8" t="n">
        <v>-0.08299055242</v>
      </c>
      <c r="J189" s="8" t="n">
        <v>0.9965457536</v>
      </c>
      <c r="K189" s="8" t="n">
        <v>0.003021461982</v>
      </c>
      <c r="L189" s="8" t="n">
        <v>0.008759271152</v>
      </c>
      <c r="M189" s="8" t="n">
        <v>-0.002302354208</v>
      </c>
      <c r="N189" s="8" t="n">
        <v>0.9999589863</v>
      </c>
      <c r="O189" s="8" t="n">
        <v>14.39224477</v>
      </c>
      <c r="P189" s="8" t="n">
        <v>5.852048566</v>
      </c>
      <c r="Q189" s="8" t="n">
        <v>0.7361017327</v>
      </c>
    </row>
    <row r="190" customFormat="false" ht="15" hidden="false" customHeight="false" outlineLevel="0" collapsed="false">
      <c r="A190" s="6" t="s">
        <v>50</v>
      </c>
      <c r="B190" s="6" t="s">
        <v>51</v>
      </c>
      <c r="C190" s="2" t="n">
        <v>22</v>
      </c>
      <c r="D190" s="6" t="s">
        <v>204</v>
      </c>
      <c r="E190" s="2" t="n">
        <v>1</v>
      </c>
      <c r="F190" s="8" t="n">
        <v>-0.1385664821</v>
      </c>
      <c r="G190" s="8" t="n">
        <v>-0.9903022145</v>
      </c>
      <c r="H190" s="8" t="n">
        <v>0.01004261143</v>
      </c>
      <c r="I190" s="8" t="n">
        <v>0.9903170262</v>
      </c>
      <c r="J190" s="8" t="n">
        <v>-0.1386408969</v>
      </c>
      <c r="K190" s="8" t="n">
        <v>-0.007133672245</v>
      </c>
      <c r="L190" s="8" t="n">
        <v>0.008456808076</v>
      </c>
      <c r="M190" s="8" t="n">
        <v>0.008956881216</v>
      </c>
      <c r="N190" s="8" t="n">
        <v>0.9999241255</v>
      </c>
      <c r="O190" s="8" t="n">
        <v>-13.98856832</v>
      </c>
      <c r="P190" s="8" t="n">
        <v>12.37639461</v>
      </c>
      <c r="Q190" s="8" t="n">
        <v>0.4190665342</v>
      </c>
    </row>
    <row r="191" customFormat="false" ht="15" hidden="false" customHeight="false" outlineLevel="0" collapsed="false">
      <c r="A191" s="6" t="s">
        <v>50</v>
      </c>
      <c r="B191" s="6" t="s">
        <v>52</v>
      </c>
      <c r="C191" s="2" t="n">
        <v>22</v>
      </c>
      <c r="D191" s="6" t="s">
        <v>204</v>
      </c>
      <c r="E191" s="2" t="n">
        <v>1</v>
      </c>
      <c r="F191" s="8" t="n">
        <v>-0.1385664821</v>
      </c>
      <c r="G191" s="8" t="n">
        <v>-0.9903022145</v>
      </c>
      <c r="H191" s="8" t="n">
        <v>0.01004261143</v>
      </c>
      <c r="I191" s="8" t="n">
        <v>0.9903170262</v>
      </c>
      <c r="J191" s="8" t="n">
        <v>-0.1386408969</v>
      </c>
      <c r="K191" s="8" t="n">
        <v>-0.007133672245</v>
      </c>
      <c r="L191" s="8" t="n">
        <v>0.008456808076</v>
      </c>
      <c r="M191" s="8" t="n">
        <v>0.008956881216</v>
      </c>
      <c r="N191" s="8" t="n">
        <v>0.9999241255</v>
      </c>
      <c r="O191" s="8" t="n">
        <v>-13.98856832</v>
      </c>
      <c r="P191" s="8" t="n">
        <v>12.37639461</v>
      </c>
      <c r="Q191" s="8" t="n">
        <v>0.4190665342</v>
      </c>
    </row>
    <row r="192" customFormat="false" ht="15" hidden="false" customHeight="false" outlineLevel="0" collapsed="false">
      <c r="A192" s="6" t="s">
        <v>50</v>
      </c>
      <c r="B192" s="6" t="s">
        <v>51</v>
      </c>
      <c r="C192" s="2" t="n">
        <v>22</v>
      </c>
      <c r="D192" s="6" t="s">
        <v>206</v>
      </c>
      <c r="E192" s="2" t="n">
        <v>1</v>
      </c>
      <c r="F192" s="8" t="n">
        <v>0.9766779731</v>
      </c>
      <c r="G192" s="8" t="n">
        <v>-0.2145967096</v>
      </c>
      <c r="H192" s="8" t="n">
        <v>-0.006956219245</v>
      </c>
      <c r="I192" s="8" t="n">
        <v>0.214599367</v>
      </c>
      <c r="J192" s="8" t="n">
        <v>0.9767020908</v>
      </c>
      <c r="K192" s="8" t="n">
        <v>-0.0003709103426</v>
      </c>
      <c r="L192" s="8" t="n">
        <v>0.006873750019</v>
      </c>
      <c r="M192" s="8" t="n">
        <v>-0.001130540285</v>
      </c>
      <c r="N192" s="8" t="n">
        <v>0.9999757364</v>
      </c>
      <c r="O192" s="8" t="n">
        <v>17.25767943</v>
      </c>
      <c r="P192" s="8" t="n">
        <v>16.66048564</v>
      </c>
      <c r="Q192" s="8" t="n">
        <v>1.405864131</v>
      </c>
    </row>
    <row r="193" customFormat="false" ht="15" hidden="false" customHeight="false" outlineLevel="0" collapsed="false">
      <c r="A193" s="6" t="s">
        <v>50</v>
      </c>
      <c r="B193" s="6" t="s">
        <v>52</v>
      </c>
      <c r="C193" s="2" t="n">
        <v>22</v>
      </c>
      <c r="D193" s="6" t="s">
        <v>206</v>
      </c>
      <c r="E193" s="2" t="n">
        <v>1</v>
      </c>
      <c r="F193" s="8" t="n">
        <v>0.9766779731</v>
      </c>
      <c r="G193" s="8" t="n">
        <v>-0.2145967096</v>
      </c>
      <c r="H193" s="8" t="n">
        <v>-0.006956219245</v>
      </c>
      <c r="I193" s="8" t="n">
        <v>0.214599367</v>
      </c>
      <c r="J193" s="8" t="n">
        <v>0.9767020908</v>
      </c>
      <c r="K193" s="8" t="n">
        <v>-0.0003709103426</v>
      </c>
      <c r="L193" s="8" t="n">
        <v>0.006873750019</v>
      </c>
      <c r="M193" s="8" t="n">
        <v>-0.001130540285</v>
      </c>
      <c r="N193" s="8" t="n">
        <v>0.9999757364</v>
      </c>
      <c r="O193" s="8" t="n">
        <v>17.25767943</v>
      </c>
      <c r="P193" s="8" t="n">
        <v>16.66048564</v>
      </c>
      <c r="Q193" s="8" t="n">
        <v>1.405864131</v>
      </c>
    </row>
    <row r="194" customFormat="false" ht="15" hidden="false" customHeight="false" outlineLevel="0" collapsed="false">
      <c r="A194" s="6" t="s">
        <v>50</v>
      </c>
      <c r="B194" s="6" t="s">
        <v>51</v>
      </c>
      <c r="C194" s="2" t="n">
        <v>23</v>
      </c>
      <c r="D194" s="6" t="s">
        <v>202</v>
      </c>
      <c r="E194" s="2" t="n">
        <v>1</v>
      </c>
      <c r="F194" s="8" t="n">
        <v>0.9967627132</v>
      </c>
      <c r="G194" s="8" t="n">
        <v>0.07989565277</v>
      </c>
      <c r="H194" s="8" t="n">
        <v>-0.008987668043</v>
      </c>
      <c r="I194" s="8" t="n">
        <v>-0.07989934177</v>
      </c>
      <c r="J194" s="8" t="n">
        <v>0.9968029357</v>
      </c>
      <c r="K194" s="8" t="n">
        <v>-5.156699054E-005</v>
      </c>
      <c r="L194" s="8" t="n">
        <v>0.008954813911</v>
      </c>
      <c r="M194" s="8" t="n">
        <v>0.0007695088141</v>
      </c>
      <c r="N194" s="8" t="n">
        <v>0.9999596088</v>
      </c>
      <c r="O194" s="8" t="n">
        <v>14.36642001</v>
      </c>
      <c r="P194" s="8" t="n">
        <v>5.816792221</v>
      </c>
      <c r="Q194" s="8" t="n">
        <v>0.7569228815</v>
      </c>
    </row>
    <row r="195" customFormat="false" ht="15" hidden="false" customHeight="false" outlineLevel="0" collapsed="false">
      <c r="A195" s="6" t="s">
        <v>50</v>
      </c>
      <c r="B195" s="6" t="s">
        <v>52</v>
      </c>
      <c r="C195" s="2" t="n">
        <v>23</v>
      </c>
      <c r="D195" s="6" t="s">
        <v>202</v>
      </c>
      <c r="E195" s="2" t="n">
        <v>1</v>
      </c>
      <c r="F195" s="8" t="n">
        <v>0.9967627132</v>
      </c>
      <c r="G195" s="8" t="n">
        <v>0.07989565277</v>
      </c>
      <c r="H195" s="8" t="n">
        <v>-0.008987668043</v>
      </c>
      <c r="I195" s="8" t="n">
        <v>-0.07989934177</v>
      </c>
      <c r="J195" s="8" t="n">
        <v>0.9968029357</v>
      </c>
      <c r="K195" s="8" t="n">
        <v>-5.156699054E-005</v>
      </c>
      <c r="L195" s="8" t="n">
        <v>0.008954813911</v>
      </c>
      <c r="M195" s="8" t="n">
        <v>0.0007695088141</v>
      </c>
      <c r="N195" s="8" t="n">
        <v>0.9999596088</v>
      </c>
      <c r="O195" s="8" t="n">
        <v>14.36642001</v>
      </c>
      <c r="P195" s="8" t="n">
        <v>5.816792221</v>
      </c>
      <c r="Q195" s="8" t="n">
        <v>0.7569228815</v>
      </c>
    </row>
    <row r="196" customFormat="false" ht="15" hidden="false" customHeight="false" outlineLevel="0" collapsed="false">
      <c r="A196" s="6" t="s">
        <v>50</v>
      </c>
      <c r="B196" s="6" t="s">
        <v>51</v>
      </c>
      <c r="C196" s="2" t="n">
        <v>23</v>
      </c>
      <c r="D196" s="6" t="s">
        <v>204</v>
      </c>
      <c r="E196" s="2" t="n">
        <v>1</v>
      </c>
      <c r="F196" s="8" t="n">
        <v>-0.133705472</v>
      </c>
      <c r="G196" s="8" t="n">
        <v>-0.9910183857</v>
      </c>
      <c r="H196" s="8" t="n">
        <v>-0.00232505628</v>
      </c>
      <c r="I196" s="8" t="n">
        <v>0.9910210287</v>
      </c>
      <c r="J196" s="8" t="n">
        <v>-0.1337060611</v>
      </c>
      <c r="K196" s="8" t="n">
        <v>9.908357308E-005</v>
      </c>
      <c r="L196" s="8" t="n">
        <v>-0.0004090677596</v>
      </c>
      <c r="M196" s="8" t="n">
        <v>-0.00229093165</v>
      </c>
      <c r="N196" s="8" t="n">
        <v>0.9999972921</v>
      </c>
      <c r="O196" s="8" t="n">
        <v>-13.98705278</v>
      </c>
      <c r="P196" s="8" t="n">
        <v>12.43376616</v>
      </c>
      <c r="Q196" s="8" t="n">
        <v>0.2599255628</v>
      </c>
    </row>
    <row r="197" customFormat="false" ht="15" hidden="false" customHeight="false" outlineLevel="0" collapsed="false">
      <c r="A197" s="6" t="s">
        <v>50</v>
      </c>
      <c r="B197" s="6" t="s">
        <v>52</v>
      </c>
      <c r="C197" s="2" t="n">
        <v>23</v>
      </c>
      <c r="D197" s="6" t="s">
        <v>204</v>
      </c>
      <c r="E197" s="2" t="n">
        <v>1</v>
      </c>
      <c r="F197" s="8" t="n">
        <v>-0.133705472</v>
      </c>
      <c r="G197" s="8" t="n">
        <v>-0.9910183857</v>
      </c>
      <c r="H197" s="8" t="n">
        <v>-0.00232505628</v>
      </c>
      <c r="I197" s="8" t="n">
        <v>0.9910210287</v>
      </c>
      <c r="J197" s="8" t="n">
        <v>-0.1337060611</v>
      </c>
      <c r="K197" s="8" t="n">
        <v>9.908357308E-005</v>
      </c>
      <c r="L197" s="8" t="n">
        <v>-0.0004090677596</v>
      </c>
      <c r="M197" s="8" t="n">
        <v>-0.00229093165</v>
      </c>
      <c r="N197" s="8" t="n">
        <v>0.9999972921</v>
      </c>
      <c r="O197" s="8" t="n">
        <v>-13.98705278</v>
      </c>
      <c r="P197" s="8" t="n">
        <v>12.43376616</v>
      </c>
      <c r="Q197" s="8" t="n">
        <v>0.2599255628</v>
      </c>
    </row>
    <row r="198" customFormat="false" ht="15" hidden="false" customHeight="false" outlineLevel="0" collapsed="false">
      <c r="A198" s="6" t="s">
        <v>50</v>
      </c>
      <c r="B198" s="6" t="s">
        <v>51</v>
      </c>
      <c r="C198" s="2" t="n">
        <v>23</v>
      </c>
      <c r="D198" s="6" t="s">
        <v>206</v>
      </c>
      <c r="E198" s="2" t="n">
        <v>1</v>
      </c>
      <c r="F198" s="8" t="n">
        <v>0.9765606183</v>
      </c>
      <c r="G198" s="8" t="n">
        <v>-0.213975339</v>
      </c>
      <c r="H198" s="8" t="n">
        <v>0.02332194395</v>
      </c>
      <c r="I198" s="8" t="n">
        <v>0.2143968894</v>
      </c>
      <c r="J198" s="8" t="n">
        <v>0.9765923317</v>
      </c>
      <c r="K198" s="8" t="n">
        <v>-0.01736063131</v>
      </c>
      <c r="L198" s="8" t="n">
        <v>-0.01906128466</v>
      </c>
      <c r="M198" s="8" t="n">
        <v>0.02195386108</v>
      </c>
      <c r="N198" s="8" t="n">
        <v>0.9995772584</v>
      </c>
      <c r="O198" s="8" t="n">
        <v>17.22726656</v>
      </c>
      <c r="P198" s="8" t="n">
        <v>16.67081985</v>
      </c>
      <c r="Q198" s="8" t="n">
        <v>1.677674913</v>
      </c>
    </row>
    <row r="199" customFormat="false" ht="15" hidden="false" customHeight="false" outlineLevel="0" collapsed="false">
      <c r="A199" s="6" t="s">
        <v>50</v>
      </c>
      <c r="B199" s="6" t="s">
        <v>52</v>
      </c>
      <c r="C199" s="2" t="n">
        <v>23</v>
      </c>
      <c r="D199" s="6" t="s">
        <v>206</v>
      </c>
      <c r="E199" s="2" t="n">
        <v>1</v>
      </c>
      <c r="F199" s="8" t="n">
        <v>0.9765606183</v>
      </c>
      <c r="G199" s="8" t="n">
        <v>-0.213975339</v>
      </c>
      <c r="H199" s="8" t="n">
        <v>0.02332194395</v>
      </c>
      <c r="I199" s="8" t="n">
        <v>0.2143968894</v>
      </c>
      <c r="J199" s="8" t="n">
        <v>0.9765923317</v>
      </c>
      <c r="K199" s="8" t="n">
        <v>-0.01736063131</v>
      </c>
      <c r="L199" s="8" t="n">
        <v>-0.01906128466</v>
      </c>
      <c r="M199" s="8" t="n">
        <v>0.02195386108</v>
      </c>
      <c r="N199" s="8" t="n">
        <v>0.9995772584</v>
      </c>
      <c r="O199" s="8" t="n">
        <v>17.22726656</v>
      </c>
      <c r="P199" s="8" t="n">
        <v>16.67081985</v>
      </c>
      <c r="Q199" s="8" t="n">
        <v>1.677674913</v>
      </c>
    </row>
    <row r="200" customFormat="false" ht="15" hidden="false" customHeight="false" outlineLevel="0" collapsed="false">
      <c r="A200" s="6" t="s">
        <v>50</v>
      </c>
      <c r="B200" s="6" t="s">
        <v>51</v>
      </c>
      <c r="C200" s="2" t="n">
        <v>24</v>
      </c>
      <c r="D200" s="6" t="s">
        <v>202</v>
      </c>
      <c r="E200" s="2" t="n">
        <v>1</v>
      </c>
      <c r="F200" s="8" t="n">
        <v>0.9966611451</v>
      </c>
      <c r="G200" s="8" t="n">
        <v>0.08075888408</v>
      </c>
      <c r="H200" s="8" t="n">
        <v>-0.01202349615</v>
      </c>
      <c r="I200" s="8" t="n">
        <v>-0.08075386866</v>
      </c>
      <c r="J200" s="8" t="n">
        <v>0.9967336643</v>
      </c>
      <c r="K200" s="8" t="n">
        <v>0.0009028361928</v>
      </c>
      <c r="L200" s="8" t="n">
        <v>0.01205713542</v>
      </c>
      <c r="M200" s="8" t="n">
        <v>7.112207491E-005</v>
      </c>
      <c r="N200" s="8" t="n">
        <v>0.9999273076</v>
      </c>
      <c r="O200" s="8" t="n">
        <v>14.33818166</v>
      </c>
      <c r="P200" s="8" t="n">
        <v>5.851307513</v>
      </c>
      <c r="Q200" s="8" t="n">
        <v>0.8164933999</v>
      </c>
    </row>
    <row r="201" customFormat="false" ht="15" hidden="false" customHeight="false" outlineLevel="0" collapsed="false">
      <c r="A201" s="6" t="s">
        <v>50</v>
      </c>
      <c r="B201" s="6" t="s">
        <v>52</v>
      </c>
      <c r="C201" s="2" t="n">
        <v>24</v>
      </c>
      <c r="D201" s="6" t="s">
        <v>202</v>
      </c>
      <c r="E201" s="2" t="n">
        <v>1</v>
      </c>
      <c r="F201" s="8" t="n">
        <v>0.9966611451</v>
      </c>
      <c r="G201" s="8" t="n">
        <v>0.08075888408</v>
      </c>
      <c r="H201" s="8" t="n">
        <v>-0.01202349615</v>
      </c>
      <c r="I201" s="8" t="n">
        <v>-0.08075386866</v>
      </c>
      <c r="J201" s="8" t="n">
        <v>0.9967336643</v>
      </c>
      <c r="K201" s="8" t="n">
        <v>0.0009028361928</v>
      </c>
      <c r="L201" s="8" t="n">
        <v>0.01205713542</v>
      </c>
      <c r="M201" s="8" t="n">
        <v>7.112207491E-005</v>
      </c>
      <c r="N201" s="8" t="n">
        <v>0.9999273076</v>
      </c>
      <c r="O201" s="8" t="n">
        <v>14.33818166</v>
      </c>
      <c r="P201" s="8" t="n">
        <v>5.851307513</v>
      </c>
      <c r="Q201" s="8" t="n">
        <v>0.8164933999</v>
      </c>
    </row>
    <row r="202" customFormat="false" ht="15" hidden="false" customHeight="false" outlineLevel="0" collapsed="false">
      <c r="A202" s="6" t="s">
        <v>50</v>
      </c>
      <c r="B202" s="6" t="s">
        <v>51</v>
      </c>
      <c r="C202" s="2" t="n">
        <v>24</v>
      </c>
      <c r="D202" s="6" t="s">
        <v>204</v>
      </c>
      <c r="E202" s="2" t="n">
        <v>1</v>
      </c>
      <c r="F202" s="8" t="n">
        <v>-0.1375939513</v>
      </c>
      <c r="G202" s="8" t="n">
        <v>-0.990472366</v>
      </c>
      <c r="H202" s="8" t="n">
        <v>0.00569181264</v>
      </c>
      <c r="I202" s="8" t="n">
        <v>0.9904881075</v>
      </c>
      <c r="J202" s="8" t="n">
        <v>-0.1375979853</v>
      </c>
      <c r="K202" s="8" t="n">
        <v>-0.0003214415686</v>
      </c>
      <c r="L202" s="8" t="n">
        <v>0.001101560943</v>
      </c>
      <c r="M202" s="8" t="n">
        <v>0.005593444315</v>
      </c>
      <c r="N202" s="8" t="n">
        <v>0.9999837498</v>
      </c>
      <c r="O202" s="8" t="n">
        <v>-13.99439984</v>
      </c>
      <c r="P202" s="8" t="n">
        <v>12.38627615</v>
      </c>
      <c r="Q202" s="8" t="n">
        <v>0.3414300249</v>
      </c>
    </row>
    <row r="203" customFormat="false" ht="15" hidden="false" customHeight="false" outlineLevel="0" collapsed="false">
      <c r="A203" s="6" t="s">
        <v>50</v>
      </c>
      <c r="B203" s="6" t="s">
        <v>52</v>
      </c>
      <c r="C203" s="2" t="n">
        <v>24</v>
      </c>
      <c r="D203" s="6" t="s">
        <v>204</v>
      </c>
      <c r="E203" s="2" t="n">
        <v>1</v>
      </c>
      <c r="F203" s="8" t="n">
        <v>-0.1375939513</v>
      </c>
      <c r="G203" s="8" t="n">
        <v>-0.990472366</v>
      </c>
      <c r="H203" s="8" t="n">
        <v>0.00569181264</v>
      </c>
      <c r="I203" s="8" t="n">
        <v>0.9904881075</v>
      </c>
      <c r="J203" s="8" t="n">
        <v>-0.1375979853</v>
      </c>
      <c r="K203" s="8" t="n">
        <v>-0.0003214415686</v>
      </c>
      <c r="L203" s="8" t="n">
        <v>0.001101560943</v>
      </c>
      <c r="M203" s="8" t="n">
        <v>0.005593444315</v>
      </c>
      <c r="N203" s="8" t="n">
        <v>0.9999837498</v>
      </c>
      <c r="O203" s="8" t="n">
        <v>-13.99439984</v>
      </c>
      <c r="P203" s="8" t="n">
        <v>12.38627615</v>
      </c>
      <c r="Q203" s="8" t="n">
        <v>0.3414300249</v>
      </c>
    </row>
    <row r="204" customFormat="false" ht="15" hidden="false" customHeight="false" outlineLevel="0" collapsed="false">
      <c r="A204" s="6" t="s">
        <v>50</v>
      </c>
      <c r="B204" s="6" t="s">
        <v>51</v>
      </c>
      <c r="C204" s="2" t="n">
        <v>24</v>
      </c>
      <c r="D204" s="6" t="s">
        <v>206</v>
      </c>
      <c r="E204" s="2" t="n">
        <v>1</v>
      </c>
      <c r="F204" s="8" t="n">
        <v>0.976669111</v>
      </c>
      <c r="G204" s="8" t="n">
        <v>-0.2146816982</v>
      </c>
      <c r="H204" s="8" t="n">
        <v>-0.005405195238</v>
      </c>
      <c r="I204" s="8" t="n">
        <v>0.2146645028</v>
      </c>
      <c r="J204" s="8" t="n">
        <v>0.9766812522</v>
      </c>
      <c r="K204" s="8" t="n">
        <v>-0.00358927583</v>
      </c>
      <c r="L204" s="8" t="n">
        <v>0.006049704684</v>
      </c>
      <c r="M204" s="8" t="n">
        <v>0.002345231286</v>
      </c>
      <c r="N204" s="8" t="n">
        <v>0.9999789503</v>
      </c>
      <c r="O204" s="8" t="n">
        <v>17.23642269</v>
      </c>
      <c r="P204" s="8" t="n">
        <v>16.67253313</v>
      </c>
      <c r="Q204" s="8" t="n">
        <v>1.501593974</v>
      </c>
    </row>
    <row r="205" customFormat="false" ht="15" hidden="false" customHeight="false" outlineLevel="0" collapsed="false">
      <c r="A205" s="6" t="s">
        <v>50</v>
      </c>
      <c r="B205" s="6" t="s">
        <v>52</v>
      </c>
      <c r="C205" s="2" t="n">
        <v>24</v>
      </c>
      <c r="D205" s="6" t="s">
        <v>206</v>
      </c>
      <c r="E205" s="2" t="n">
        <v>1</v>
      </c>
      <c r="F205" s="8" t="n">
        <v>0.976669111</v>
      </c>
      <c r="G205" s="8" t="n">
        <v>-0.2146816982</v>
      </c>
      <c r="H205" s="8" t="n">
        <v>-0.005405195238</v>
      </c>
      <c r="I205" s="8" t="n">
        <v>0.2146645028</v>
      </c>
      <c r="J205" s="8" t="n">
        <v>0.9766812522</v>
      </c>
      <c r="K205" s="8" t="n">
        <v>-0.00358927583</v>
      </c>
      <c r="L205" s="8" t="n">
        <v>0.006049704684</v>
      </c>
      <c r="M205" s="8" t="n">
        <v>0.002345231286</v>
      </c>
      <c r="N205" s="8" t="n">
        <v>0.9999789503</v>
      </c>
      <c r="O205" s="8" t="n">
        <v>17.23642269</v>
      </c>
      <c r="P205" s="8" t="n">
        <v>16.67253313</v>
      </c>
      <c r="Q205" s="8" t="n">
        <v>1.501593974</v>
      </c>
    </row>
    <row r="206" customFormat="false" ht="15" hidden="false" customHeight="false" outlineLevel="0" collapsed="false">
      <c r="A206" s="6" t="s">
        <v>50</v>
      </c>
      <c r="B206" s="6" t="s">
        <v>51</v>
      </c>
      <c r="C206" s="2" t="n">
        <v>25</v>
      </c>
      <c r="D206" s="6" t="s">
        <v>202</v>
      </c>
      <c r="E206" s="2" t="n">
        <v>1</v>
      </c>
      <c r="F206" s="8" t="n">
        <v>0.9967536261</v>
      </c>
      <c r="G206" s="8" t="n">
        <v>0.08031076384</v>
      </c>
      <c r="H206" s="8" t="n">
        <v>-0.005691220015</v>
      </c>
      <c r="I206" s="8" t="n">
        <v>-0.08031191141</v>
      </c>
      <c r="J206" s="8" t="n">
        <v>0.9967697809</v>
      </c>
      <c r="K206" s="8" t="n">
        <v>2.698185365E-005</v>
      </c>
      <c r="L206" s="8" t="n">
        <v>0.005675003061</v>
      </c>
      <c r="M206" s="8" t="n">
        <v>0.0004301784972</v>
      </c>
      <c r="N206" s="8" t="n">
        <v>0.9999838045</v>
      </c>
      <c r="O206" s="8" t="n">
        <v>14.37044401</v>
      </c>
      <c r="P206" s="8" t="n">
        <v>5.835490715</v>
      </c>
      <c r="Q206" s="8" t="n">
        <v>0.756253339</v>
      </c>
    </row>
    <row r="207" customFormat="false" ht="15" hidden="false" customHeight="false" outlineLevel="0" collapsed="false">
      <c r="A207" s="6" t="s">
        <v>50</v>
      </c>
      <c r="B207" s="6" t="s">
        <v>52</v>
      </c>
      <c r="C207" s="2" t="n">
        <v>25</v>
      </c>
      <c r="D207" s="6" t="s">
        <v>202</v>
      </c>
      <c r="E207" s="2" t="n">
        <v>1</v>
      </c>
      <c r="F207" s="8" t="n">
        <v>0.9967536261</v>
      </c>
      <c r="G207" s="8" t="n">
        <v>0.08031076384</v>
      </c>
      <c r="H207" s="8" t="n">
        <v>-0.005691220015</v>
      </c>
      <c r="I207" s="8" t="n">
        <v>-0.08031191141</v>
      </c>
      <c r="J207" s="8" t="n">
        <v>0.9967697809</v>
      </c>
      <c r="K207" s="8" t="n">
        <v>2.698185365E-005</v>
      </c>
      <c r="L207" s="8" t="n">
        <v>0.005675003061</v>
      </c>
      <c r="M207" s="8" t="n">
        <v>0.0004301784972</v>
      </c>
      <c r="N207" s="8" t="n">
        <v>0.9999838045</v>
      </c>
      <c r="O207" s="8" t="n">
        <v>14.37044401</v>
      </c>
      <c r="P207" s="8" t="n">
        <v>5.835490715</v>
      </c>
      <c r="Q207" s="8" t="n">
        <v>0.756253339</v>
      </c>
    </row>
    <row r="208" customFormat="false" ht="15" hidden="false" customHeight="false" outlineLevel="0" collapsed="false">
      <c r="A208" s="6" t="s">
        <v>50</v>
      </c>
      <c r="B208" s="6" t="s">
        <v>51</v>
      </c>
      <c r="C208" s="2" t="n">
        <v>25</v>
      </c>
      <c r="D208" s="6" t="s">
        <v>204</v>
      </c>
      <c r="E208" s="2" t="n">
        <v>1</v>
      </c>
      <c r="F208" s="8" t="n">
        <v>-0.1382079104</v>
      </c>
      <c r="G208" s="8" t="n">
        <v>-0.9903717624</v>
      </c>
      <c r="H208" s="8" t="n">
        <v>0.007895936619</v>
      </c>
      <c r="I208" s="8" t="n">
        <v>0.9903932499</v>
      </c>
      <c r="J208" s="8" t="n">
        <v>-0.1382379288</v>
      </c>
      <c r="K208" s="8" t="n">
        <v>-0.003389036107</v>
      </c>
      <c r="L208" s="8" t="n">
        <v>0.004447923586</v>
      </c>
      <c r="M208" s="8" t="n">
        <v>0.007351690731</v>
      </c>
      <c r="N208" s="8" t="n">
        <v>0.9999630836</v>
      </c>
      <c r="O208" s="8" t="n">
        <v>-13.97879187</v>
      </c>
      <c r="P208" s="8" t="n">
        <v>12.37048235</v>
      </c>
      <c r="Q208" s="8" t="n">
        <v>0.3640035333</v>
      </c>
    </row>
    <row r="209" customFormat="false" ht="15" hidden="false" customHeight="false" outlineLevel="0" collapsed="false">
      <c r="A209" s="6" t="s">
        <v>50</v>
      </c>
      <c r="B209" s="6" t="s">
        <v>52</v>
      </c>
      <c r="C209" s="2" t="n">
        <v>25</v>
      </c>
      <c r="D209" s="6" t="s">
        <v>204</v>
      </c>
      <c r="E209" s="2" t="n">
        <v>1</v>
      </c>
      <c r="F209" s="8" t="n">
        <v>-0.1382079104</v>
      </c>
      <c r="G209" s="8" t="n">
        <v>-0.9903717624</v>
      </c>
      <c r="H209" s="8" t="n">
        <v>0.007895936619</v>
      </c>
      <c r="I209" s="8" t="n">
        <v>0.9903932499</v>
      </c>
      <c r="J209" s="8" t="n">
        <v>-0.1382379288</v>
      </c>
      <c r="K209" s="8" t="n">
        <v>-0.003389036107</v>
      </c>
      <c r="L209" s="8" t="n">
        <v>0.004447923586</v>
      </c>
      <c r="M209" s="8" t="n">
        <v>0.007351690731</v>
      </c>
      <c r="N209" s="8" t="n">
        <v>0.9999630836</v>
      </c>
      <c r="O209" s="8" t="n">
        <v>-13.97879187</v>
      </c>
      <c r="P209" s="8" t="n">
        <v>12.37048235</v>
      </c>
      <c r="Q209" s="8" t="n">
        <v>0.3640035333</v>
      </c>
    </row>
    <row r="210" customFormat="false" ht="15" hidden="false" customHeight="false" outlineLevel="0" collapsed="false">
      <c r="A210" s="6" t="s">
        <v>50</v>
      </c>
      <c r="B210" s="6" t="s">
        <v>51</v>
      </c>
      <c r="C210" s="2" t="n">
        <v>25</v>
      </c>
      <c r="D210" s="6" t="s">
        <v>206</v>
      </c>
      <c r="E210" s="2" t="n">
        <v>1</v>
      </c>
      <c r="F210" s="8" t="n">
        <v>0.9763352108</v>
      </c>
      <c r="G210" s="8" t="n">
        <v>-0.2162433422</v>
      </c>
      <c r="H210" s="8" t="n">
        <v>0.00289363825</v>
      </c>
      <c r="I210" s="8" t="n">
        <v>0.2162626036</v>
      </c>
      <c r="J210" s="8" t="n">
        <v>0.9762346153</v>
      </c>
      <c r="K210" s="8" t="n">
        <v>-0.01401649807</v>
      </c>
      <c r="L210" s="8" t="n">
        <v>0.0002061045653</v>
      </c>
      <c r="M210" s="8" t="n">
        <v>0.01431058634</v>
      </c>
      <c r="N210" s="8" t="n">
        <v>0.9998975771</v>
      </c>
      <c r="O210" s="8" t="n">
        <v>17.24903156</v>
      </c>
      <c r="P210" s="8" t="n">
        <v>16.60528655</v>
      </c>
      <c r="Q210" s="8" t="n">
        <v>1.50690117</v>
      </c>
    </row>
    <row r="211" customFormat="false" ht="15" hidden="false" customHeight="false" outlineLevel="0" collapsed="false">
      <c r="A211" s="6" t="s">
        <v>50</v>
      </c>
      <c r="B211" s="6" t="s">
        <v>52</v>
      </c>
      <c r="C211" s="2" t="n">
        <v>25</v>
      </c>
      <c r="D211" s="6" t="s">
        <v>206</v>
      </c>
      <c r="E211" s="2" t="n">
        <v>1</v>
      </c>
      <c r="F211" s="8" t="n">
        <v>0.9763352108</v>
      </c>
      <c r="G211" s="8" t="n">
        <v>-0.2162433422</v>
      </c>
      <c r="H211" s="8" t="n">
        <v>0.00289363825</v>
      </c>
      <c r="I211" s="8" t="n">
        <v>0.2162626036</v>
      </c>
      <c r="J211" s="8" t="n">
        <v>0.9762346153</v>
      </c>
      <c r="K211" s="8" t="n">
        <v>-0.01401649807</v>
      </c>
      <c r="L211" s="8" t="n">
        <v>0.0002061045653</v>
      </c>
      <c r="M211" s="8" t="n">
        <v>0.01431058634</v>
      </c>
      <c r="N211" s="8" t="n">
        <v>0.9998975771</v>
      </c>
      <c r="O211" s="8" t="n">
        <v>17.24903156</v>
      </c>
      <c r="P211" s="8" t="n">
        <v>16.60528655</v>
      </c>
      <c r="Q211" s="8" t="n">
        <v>1.50690117</v>
      </c>
    </row>
    <row r="212" customFormat="false" ht="15" hidden="false" customHeight="false" outlineLevel="0" collapsed="false">
      <c r="A212" s="6" t="s">
        <v>50</v>
      </c>
      <c r="B212" s="6" t="s">
        <v>51</v>
      </c>
      <c r="C212" s="2" t="n">
        <v>26</v>
      </c>
      <c r="D212" s="6" t="s">
        <v>202</v>
      </c>
      <c r="E212" s="2" t="n">
        <v>1</v>
      </c>
      <c r="F212" s="8" t="n">
        <v>0.9967014821</v>
      </c>
      <c r="G212" s="8" t="n">
        <v>0.08073902943</v>
      </c>
      <c r="H212" s="8" t="n">
        <v>-0.008207600786</v>
      </c>
      <c r="I212" s="8" t="n">
        <v>-0.08074644055</v>
      </c>
      <c r="J212" s="8" t="n">
        <v>0.9967345091</v>
      </c>
      <c r="K212" s="8" t="n">
        <v>-0.0005750895304</v>
      </c>
      <c r="L212" s="8" t="n">
        <v>0.00813436677</v>
      </c>
      <c r="M212" s="8" t="n">
        <v>0.001235927136</v>
      </c>
      <c r="N212" s="8" t="n">
        <v>0.9999661517</v>
      </c>
      <c r="O212" s="8" t="n">
        <v>14.38138223</v>
      </c>
      <c r="P212" s="8" t="n">
        <v>5.832771322</v>
      </c>
      <c r="Q212" s="8" t="n">
        <v>0.7671670534</v>
      </c>
    </row>
    <row r="213" customFormat="false" ht="15" hidden="false" customHeight="false" outlineLevel="0" collapsed="false">
      <c r="A213" s="6" t="s">
        <v>50</v>
      </c>
      <c r="B213" s="6" t="s">
        <v>52</v>
      </c>
      <c r="C213" s="2" t="n">
        <v>26</v>
      </c>
      <c r="D213" s="6" t="s">
        <v>202</v>
      </c>
      <c r="E213" s="2" t="n">
        <v>1</v>
      </c>
      <c r="F213" s="8" t="n">
        <v>0.9967014821</v>
      </c>
      <c r="G213" s="8" t="n">
        <v>0.08073902943</v>
      </c>
      <c r="H213" s="8" t="n">
        <v>-0.008207600786</v>
      </c>
      <c r="I213" s="8" t="n">
        <v>-0.08074644055</v>
      </c>
      <c r="J213" s="8" t="n">
        <v>0.9967345091</v>
      </c>
      <c r="K213" s="8" t="n">
        <v>-0.0005750895304</v>
      </c>
      <c r="L213" s="8" t="n">
        <v>0.00813436677</v>
      </c>
      <c r="M213" s="8" t="n">
        <v>0.001235927136</v>
      </c>
      <c r="N213" s="8" t="n">
        <v>0.9999661517</v>
      </c>
      <c r="O213" s="8" t="n">
        <v>14.38138223</v>
      </c>
      <c r="P213" s="8" t="n">
        <v>5.832771322</v>
      </c>
      <c r="Q213" s="8" t="n">
        <v>0.7671670534</v>
      </c>
    </row>
    <row r="214" customFormat="false" ht="15" hidden="false" customHeight="false" outlineLevel="0" collapsed="false">
      <c r="A214" s="6" t="s">
        <v>50</v>
      </c>
      <c r="B214" s="6" t="s">
        <v>51</v>
      </c>
      <c r="C214" s="2" t="n">
        <v>26</v>
      </c>
      <c r="D214" s="6" t="s">
        <v>204</v>
      </c>
      <c r="E214" s="2" t="n">
        <v>1</v>
      </c>
      <c r="F214" s="8" t="n">
        <v>-0.1382917912</v>
      </c>
      <c r="G214" s="8" t="n">
        <v>-0.9903788159</v>
      </c>
      <c r="H214" s="8" t="n">
        <v>0.005018111068</v>
      </c>
      <c r="I214" s="8" t="n">
        <v>0.9903914602</v>
      </c>
      <c r="J214" s="8" t="n">
        <v>-0.1382881194</v>
      </c>
      <c r="K214" s="8" t="n">
        <v>0.001073131431</v>
      </c>
      <c r="L214" s="8" t="n">
        <v>-0.000368861494</v>
      </c>
      <c r="M214" s="8" t="n">
        <v>0.005118299616</v>
      </c>
      <c r="N214" s="8" t="n">
        <v>0.9999868334</v>
      </c>
      <c r="O214" s="8" t="n">
        <v>-14.00285324</v>
      </c>
      <c r="P214" s="8" t="n">
        <v>12.38186465</v>
      </c>
      <c r="Q214" s="8" t="n">
        <v>0.3090035355</v>
      </c>
    </row>
    <row r="215" customFormat="false" ht="15" hidden="false" customHeight="false" outlineLevel="0" collapsed="false">
      <c r="A215" s="6" t="s">
        <v>50</v>
      </c>
      <c r="B215" s="6" t="s">
        <v>52</v>
      </c>
      <c r="C215" s="2" t="n">
        <v>26</v>
      </c>
      <c r="D215" s="6" t="s">
        <v>204</v>
      </c>
      <c r="E215" s="2" t="n">
        <v>1</v>
      </c>
      <c r="F215" s="8" t="n">
        <v>-0.1382917912</v>
      </c>
      <c r="G215" s="8" t="n">
        <v>-0.9903788159</v>
      </c>
      <c r="H215" s="8" t="n">
        <v>0.005018111068</v>
      </c>
      <c r="I215" s="8" t="n">
        <v>0.9903914602</v>
      </c>
      <c r="J215" s="8" t="n">
        <v>-0.1382881194</v>
      </c>
      <c r="K215" s="8" t="n">
        <v>0.001073131431</v>
      </c>
      <c r="L215" s="8" t="n">
        <v>-0.000368861494</v>
      </c>
      <c r="M215" s="8" t="n">
        <v>0.005118299616</v>
      </c>
      <c r="N215" s="8" t="n">
        <v>0.9999868334</v>
      </c>
      <c r="O215" s="8" t="n">
        <v>-14.00285324</v>
      </c>
      <c r="P215" s="8" t="n">
        <v>12.38186465</v>
      </c>
      <c r="Q215" s="8" t="n">
        <v>0.3090035355</v>
      </c>
    </row>
    <row r="216" customFormat="false" ht="15" hidden="false" customHeight="false" outlineLevel="0" collapsed="false">
      <c r="A216" s="6" t="s">
        <v>50</v>
      </c>
      <c r="B216" s="6" t="s">
        <v>51</v>
      </c>
      <c r="C216" s="2" t="n">
        <v>26</v>
      </c>
      <c r="D216" s="6" t="s">
        <v>206</v>
      </c>
      <c r="E216" s="2" t="n">
        <v>1</v>
      </c>
      <c r="F216" s="8" t="n">
        <v>0.9764480807</v>
      </c>
      <c r="G216" s="8" t="n">
        <v>-0.2157424807</v>
      </c>
      <c r="H216" s="8" t="n">
        <v>-0.002080308966</v>
      </c>
      <c r="I216" s="8" t="n">
        <v>0.2157334976</v>
      </c>
      <c r="J216" s="8" t="n">
        <v>0.9764446495</v>
      </c>
      <c r="K216" s="8" t="n">
        <v>-0.00386063185</v>
      </c>
      <c r="L216" s="8" t="n">
        <v>0.002864208852</v>
      </c>
      <c r="M216" s="8" t="n">
        <v>0.003320914231</v>
      </c>
      <c r="N216" s="8" t="n">
        <v>0.9999903839</v>
      </c>
      <c r="O216" s="8" t="n">
        <v>17.24352091</v>
      </c>
      <c r="P216" s="8" t="n">
        <v>16.63346855</v>
      </c>
      <c r="Q216" s="8" t="n">
        <v>1.479077855</v>
      </c>
    </row>
    <row r="217" customFormat="false" ht="15" hidden="false" customHeight="false" outlineLevel="0" collapsed="false">
      <c r="A217" s="6" t="s">
        <v>50</v>
      </c>
      <c r="B217" s="6" t="s">
        <v>52</v>
      </c>
      <c r="C217" s="2" t="n">
        <v>26</v>
      </c>
      <c r="D217" s="6" t="s">
        <v>206</v>
      </c>
      <c r="E217" s="2" t="n">
        <v>1</v>
      </c>
      <c r="F217" s="8" t="n">
        <v>0.9764480807</v>
      </c>
      <c r="G217" s="8" t="n">
        <v>-0.2157424807</v>
      </c>
      <c r="H217" s="8" t="n">
        <v>-0.002080308966</v>
      </c>
      <c r="I217" s="8" t="n">
        <v>0.2157334976</v>
      </c>
      <c r="J217" s="8" t="n">
        <v>0.9764446495</v>
      </c>
      <c r="K217" s="8" t="n">
        <v>-0.00386063185</v>
      </c>
      <c r="L217" s="8" t="n">
        <v>0.002864208852</v>
      </c>
      <c r="M217" s="8" t="n">
        <v>0.003320914231</v>
      </c>
      <c r="N217" s="8" t="n">
        <v>0.9999903839</v>
      </c>
      <c r="O217" s="8" t="n">
        <v>17.24352091</v>
      </c>
      <c r="P217" s="8" t="n">
        <v>16.63346855</v>
      </c>
      <c r="Q217" s="8" t="n">
        <v>1.479077855</v>
      </c>
    </row>
    <row r="218" customFormat="false" ht="15" hidden="false" customHeight="false" outlineLevel="0" collapsed="false">
      <c r="A218" s="6" t="s">
        <v>50</v>
      </c>
      <c r="B218" s="6" t="s">
        <v>51</v>
      </c>
      <c r="C218" s="2" t="n">
        <v>27</v>
      </c>
      <c r="D218" s="6" t="s">
        <v>202</v>
      </c>
      <c r="E218" s="2" t="n">
        <v>1</v>
      </c>
      <c r="F218" s="8" t="n">
        <v>0.9967176172</v>
      </c>
      <c r="G218" s="8" t="n">
        <v>0.08075923524</v>
      </c>
      <c r="H218" s="8" t="n">
        <v>-0.005651330027</v>
      </c>
      <c r="I218" s="8" t="n">
        <v>-0.08078014339</v>
      </c>
      <c r="J218" s="8" t="n">
        <v>0.996725535</v>
      </c>
      <c r="K218" s="8" t="n">
        <v>-0.00357439594</v>
      </c>
      <c r="L218" s="8" t="n">
        <v>0.005344159462</v>
      </c>
      <c r="M218" s="8" t="n">
        <v>0.004019178654</v>
      </c>
      <c r="N218" s="8" t="n">
        <v>0.9999776428</v>
      </c>
      <c r="O218" s="8" t="n">
        <v>14.38183216</v>
      </c>
      <c r="P218" s="8" t="n">
        <v>5.851806757</v>
      </c>
      <c r="Q218" s="8" t="n">
        <v>0.7760273949</v>
      </c>
    </row>
    <row r="219" customFormat="false" ht="15" hidden="false" customHeight="false" outlineLevel="0" collapsed="false">
      <c r="A219" s="6" t="s">
        <v>50</v>
      </c>
      <c r="B219" s="6" t="s">
        <v>52</v>
      </c>
      <c r="C219" s="2" t="n">
        <v>27</v>
      </c>
      <c r="D219" s="6" t="s">
        <v>202</v>
      </c>
      <c r="E219" s="2" t="n">
        <v>1</v>
      </c>
      <c r="F219" s="8" t="n">
        <v>0.9967176172</v>
      </c>
      <c r="G219" s="8" t="n">
        <v>0.08075923524</v>
      </c>
      <c r="H219" s="8" t="n">
        <v>-0.005651330027</v>
      </c>
      <c r="I219" s="8" t="n">
        <v>-0.08078014339</v>
      </c>
      <c r="J219" s="8" t="n">
        <v>0.996725535</v>
      </c>
      <c r="K219" s="8" t="n">
        <v>-0.00357439594</v>
      </c>
      <c r="L219" s="8" t="n">
        <v>0.005344159462</v>
      </c>
      <c r="M219" s="8" t="n">
        <v>0.004019178654</v>
      </c>
      <c r="N219" s="8" t="n">
        <v>0.9999776428</v>
      </c>
      <c r="O219" s="8" t="n">
        <v>14.38183216</v>
      </c>
      <c r="P219" s="8" t="n">
        <v>5.851806757</v>
      </c>
      <c r="Q219" s="8" t="n">
        <v>0.7760273949</v>
      </c>
    </row>
    <row r="220" customFormat="false" ht="15" hidden="false" customHeight="false" outlineLevel="0" collapsed="false">
      <c r="A220" s="6" t="s">
        <v>50</v>
      </c>
      <c r="B220" s="6" t="s">
        <v>51</v>
      </c>
      <c r="C220" s="2" t="n">
        <v>27</v>
      </c>
      <c r="D220" s="6" t="s">
        <v>204</v>
      </c>
      <c r="E220" s="2" t="n">
        <v>1</v>
      </c>
      <c r="F220" s="8" t="n">
        <v>-0.1350903143</v>
      </c>
      <c r="G220" s="8" t="n">
        <v>-0.990832978</v>
      </c>
      <c r="H220" s="8" t="n">
        <v>0.0007853345297</v>
      </c>
      <c r="I220" s="8" t="n">
        <v>0.9907764544</v>
      </c>
      <c r="J220" s="8" t="n">
        <v>-0.1350910122</v>
      </c>
      <c r="K220" s="8" t="n">
        <v>-0.01060357467</v>
      </c>
      <c r="L220" s="8" t="n">
        <v>0.0106124631</v>
      </c>
      <c r="M220" s="8" t="n">
        <v>-0.0006543492731</v>
      </c>
      <c r="N220" s="8" t="n">
        <v>0.9999434721</v>
      </c>
      <c r="O220" s="8" t="n">
        <v>-13.97113569</v>
      </c>
      <c r="P220" s="8" t="n">
        <v>12.39828403</v>
      </c>
      <c r="Q220" s="8" t="n">
        <v>0.3617649964</v>
      </c>
    </row>
    <row r="221" customFormat="false" ht="15" hidden="false" customHeight="false" outlineLevel="0" collapsed="false">
      <c r="A221" s="6" t="s">
        <v>50</v>
      </c>
      <c r="B221" s="6" t="s">
        <v>52</v>
      </c>
      <c r="C221" s="2" t="n">
        <v>27</v>
      </c>
      <c r="D221" s="6" t="s">
        <v>204</v>
      </c>
      <c r="E221" s="2" t="n">
        <v>1</v>
      </c>
      <c r="F221" s="8" t="n">
        <v>-0.1350903143</v>
      </c>
      <c r="G221" s="8" t="n">
        <v>-0.990832978</v>
      </c>
      <c r="H221" s="8" t="n">
        <v>0.0007853345297</v>
      </c>
      <c r="I221" s="8" t="n">
        <v>0.9907764544</v>
      </c>
      <c r="J221" s="8" t="n">
        <v>-0.1350910122</v>
      </c>
      <c r="K221" s="8" t="n">
        <v>-0.01060357467</v>
      </c>
      <c r="L221" s="8" t="n">
        <v>0.0106124631</v>
      </c>
      <c r="M221" s="8" t="n">
        <v>-0.0006543492731</v>
      </c>
      <c r="N221" s="8" t="n">
        <v>0.9999434721</v>
      </c>
      <c r="O221" s="8" t="n">
        <v>-13.97113569</v>
      </c>
      <c r="P221" s="8" t="n">
        <v>12.39828403</v>
      </c>
      <c r="Q221" s="8" t="n">
        <v>0.3617649964</v>
      </c>
    </row>
    <row r="222" customFormat="false" ht="15" hidden="false" customHeight="false" outlineLevel="0" collapsed="false">
      <c r="A222" s="6" t="s">
        <v>50</v>
      </c>
      <c r="B222" s="6" t="s">
        <v>51</v>
      </c>
      <c r="C222" s="2" t="n">
        <v>27</v>
      </c>
      <c r="D222" s="6" t="s">
        <v>206</v>
      </c>
      <c r="E222" s="2" t="n">
        <v>1</v>
      </c>
      <c r="F222" s="8" t="n">
        <v>0.9764048631</v>
      </c>
      <c r="G222" s="8" t="n">
        <v>-0.2157907396</v>
      </c>
      <c r="H222" s="8" t="n">
        <v>-0.008240144428</v>
      </c>
      <c r="I222" s="8" t="n">
        <v>0.2157588536</v>
      </c>
      <c r="J222" s="8" t="n">
        <v>0.9764358874</v>
      </c>
      <c r="K222" s="8" t="n">
        <v>-0.004590739207</v>
      </c>
      <c r="L222" s="8" t="n">
        <v>0.009036611746</v>
      </c>
      <c r="M222" s="8" t="n">
        <v>0.002704535972</v>
      </c>
      <c r="N222" s="8" t="n">
        <v>0.9999555116</v>
      </c>
      <c r="O222" s="8" t="n">
        <v>17.24089395</v>
      </c>
      <c r="P222" s="8" t="n">
        <v>16.63552503</v>
      </c>
      <c r="Q222" s="8" t="n">
        <v>1.517067237</v>
      </c>
    </row>
    <row r="223" customFormat="false" ht="15" hidden="false" customHeight="false" outlineLevel="0" collapsed="false">
      <c r="A223" s="6" t="s">
        <v>50</v>
      </c>
      <c r="B223" s="6" t="s">
        <v>52</v>
      </c>
      <c r="C223" s="2" t="n">
        <v>27</v>
      </c>
      <c r="D223" s="6" t="s">
        <v>206</v>
      </c>
      <c r="E223" s="2" t="n">
        <v>1</v>
      </c>
      <c r="F223" s="8" t="n">
        <v>0.9764048631</v>
      </c>
      <c r="G223" s="8" t="n">
        <v>-0.2157907396</v>
      </c>
      <c r="H223" s="8" t="n">
        <v>-0.008240144428</v>
      </c>
      <c r="I223" s="8" t="n">
        <v>0.2157588536</v>
      </c>
      <c r="J223" s="8" t="n">
        <v>0.9764358874</v>
      </c>
      <c r="K223" s="8" t="n">
        <v>-0.004590739207</v>
      </c>
      <c r="L223" s="8" t="n">
        <v>0.009036611746</v>
      </c>
      <c r="M223" s="8" t="n">
        <v>0.002704535972</v>
      </c>
      <c r="N223" s="8" t="n">
        <v>0.9999555116</v>
      </c>
      <c r="O223" s="8" t="n">
        <v>17.24089395</v>
      </c>
      <c r="P223" s="8" t="n">
        <v>16.63552503</v>
      </c>
      <c r="Q223" s="8" t="n">
        <v>1.517067237</v>
      </c>
    </row>
    <row r="224" customFormat="false" ht="15" hidden="false" customHeight="false" outlineLevel="0" collapsed="false">
      <c r="A224" s="6" t="s">
        <v>50</v>
      </c>
      <c r="B224" s="6" t="s">
        <v>51</v>
      </c>
      <c r="C224" s="2" t="n">
        <v>28</v>
      </c>
      <c r="D224" s="6" t="s">
        <v>202</v>
      </c>
      <c r="E224" s="2" t="n">
        <v>1</v>
      </c>
      <c r="F224" s="8" t="n">
        <v>0.9966572581</v>
      </c>
      <c r="G224" s="8" t="n">
        <v>0.08133043306</v>
      </c>
      <c r="H224" s="8" t="n">
        <v>-0.007724676123</v>
      </c>
      <c r="I224" s="8" t="n">
        <v>-0.08134501417</v>
      </c>
      <c r="J224" s="8" t="n">
        <v>0.9966847316</v>
      </c>
      <c r="K224" s="8" t="n">
        <v>-0.001592031807</v>
      </c>
      <c r="L224" s="8" t="n">
        <v>0.007569586111</v>
      </c>
      <c r="M224" s="8" t="n">
        <v>0.002215073944</v>
      </c>
      <c r="N224" s="8" t="n">
        <v>0.9999688969</v>
      </c>
      <c r="O224" s="8" t="n">
        <v>14.37684579</v>
      </c>
      <c r="P224" s="8" t="n">
        <v>5.838124988</v>
      </c>
      <c r="Q224" s="8" t="n">
        <v>0.7646724854</v>
      </c>
    </row>
    <row r="225" customFormat="false" ht="15" hidden="false" customHeight="false" outlineLevel="0" collapsed="false">
      <c r="A225" s="6" t="s">
        <v>50</v>
      </c>
      <c r="B225" s="6" t="s">
        <v>52</v>
      </c>
      <c r="C225" s="2" t="n">
        <v>28</v>
      </c>
      <c r="D225" s="6" t="s">
        <v>202</v>
      </c>
      <c r="E225" s="2" t="n">
        <v>1</v>
      </c>
      <c r="F225" s="8" t="n">
        <v>0.9966572581</v>
      </c>
      <c r="G225" s="8" t="n">
        <v>0.08133043306</v>
      </c>
      <c r="H225" s="8" t="n">
        <v>-0.007724676123</v>
      </c>
      <c r="I225" s="8" t="n">
        <v>-0.08134501417</v>
      </c>
      <c r="J225" s="8" t="n">
        <v>0.9966847316</v>
      </c>
      <c r="K225" s="8" t="n">
        <v>-0.001592031807</v>
      </c>
      <c r="L225" s="8" t="n">
        <v>0.007569586111</v>
      </c>
      <c r="M225" s="8" t="n">
        <v>0.002215073944</v>
      </c>
      <c r="N225" s="8" t="n">
        <v>0.9999688969</v>
      </c>
      <c r="O225" s="8" t="n">
        <v>14.37684579</v>
      </c>
      <c r="P225" s="8" t="n">
        <v>5.838124988</v>
      </c>
      <c r="Q225" s="8" t="n">
        <v>0.7646724854</v>
      </c>
    </row>
    <row r="226" customFormat="false" ht="15" hidden="false" customHeight="false" outlineLevel="0" collapsed="false">
      <c r="A226" s="6" t="s">
        <v>50</v>
      </c>
      <c r="B226" s="6" t="s">
        <v>51</v>
      </c>
      <c r="C226" s="2" t="n">
        <v>28</v>
      </c>
      <c r="D226" s="6" t="s">
        <v>204</v>
      </c>
      <c r="E226" s="2" t="n">
        <v>1</v>
      </c>
      <c r="F226" s="8" t="n">
        <v>-0.1379497491</v>
      </c>
      <c r="G226" s="8" t="n">
        <v>-0.9904389659</v>
      </c>
      <c r="H226" s="8" t="n">
        <v>0.0007221990421</v>
      </c>
      <c r="I226" s="8" t="n">
        <v>0.9904258117</v>
      </c>
      <c r="J226" s="8" t="n">
        <v>-0.1379516391</v>
      </c>
      <c r="K226" s="8" t="n">
        <v>-0.005104588586</v>
      </c>
      <c r="L226" s="8" t="n">
        <v>0.005155411982</v>
      </c>
      <c r="M226" s="8" t="n">
        <v>1.110785774E-005</v>
      </c>
      <c r="N226" s="8" t="n">
        <v>0.9999867107</v>
      </c>
      <c r="O226" s="8" t="n">
        <v>-14.02526012</v>
      </c>
      <c r="P226" s="8" t="n">
        <v>12.38608982</v>
      </c>
      <c r="Q226" s="8" t="n">
        <v>0.2795721196</v>
      </c>
    </row>
    <row r="227" customFormat="false" ht="15" hidden="false" customHeight="false" outlineLevel="0" collapsed="false">
      <c r="A227" s="6" t="s">
        <v>50</v>
      </c>
      <c r="B227" s="6" t="s">
        <v>52</v>
      </c>
      <c r="C227" s="2" t="n">
        <v>28</v>
      </c>
      <c r="D227" s="6" t="s">
        <v>204</v>
      </c>
      <c r="E227" s="2" t="n">
        <v>1</v>
      </c>
      <c r="F227" s="8" t="n">
        <v>-0.1379497491</v>
      </c>
      <c r="G227" s="8" t="n">
        <v>-0.9904389659</v>
      </c>
      <c r="H227" s="8" t="n">
        <v>0.0007221990421</v>
      </c>
      <c r="I227" s="8" t="n">
        <v>0.9904258117</v>
      </c>
      <c r="J227" s="8" t="n">
        <v>-0.1379516391</v>
      </c>
      <c r="K227" s="8" t="n">
        <v>-0.005104588586</v>
      </c>
      <c r="L227" s="8" t="n">
        <v>0.005155411982</v>
      </c>
      <c r="M227" s="8" t="n">
        <v>1.110785774E-005</v>
      </c>
      <c r="N227" s="8" t="n">
        <v>0.9999867107</v>
      </c>
      <c r="O227" s="8" t="n">
        <v>-14.02526012</v>
      </c>
      <c r="P227" s="8" t="n">
        <v>12.38608982</v>
      </c>
      <c r="Q227" s="8" t="n">
        <v>0.2795721196</v>
      </c>
    </row>
    <row r="228" customFormat="false" ht="15" hidden="false" customHeight="false" outlineLevel="0" collapsed="false">
      <c r="A228" s="6" t="s">
        <v>50</v>
      </c>
      <c r="B228" s="6" t="s">
        <v>51</v>
      </c>
      <c r="C228" s="2" t="n">
        <v>28</v>
      </c>
      <c r="D228" s="6" t="s">
        <v>206</v>
      </c>
      <c r="E228" s="2" t="n">
        <v>1</v>
      </c>
      <c r="F228" s="8" t="n">
        <v>0.9761239627</v>
      </c>
      <c r="G228" s="8" t="n">
        <v>-0.216427809</v>
      </c>
      <c r="H228" s="8" t="n">
        <v>-0.01846653712</v>
      </c>
      <c r="I228" s="8" t="n">
        <v>0.2163259228</v>
      </c>
      <c r="J228" s="8" t="n">
        <v>0.9762933786</v>
      </c>
      <c r="K228" s="8" t="n">
        <v>-0.00737116524</v>
      </c>
      <c r="L228" s="8" t="n">
        <v>0.01962408306</v>
      </c>
      <c r="M228" s="8" t="n">
        <v>0.003200380339</v>
      </c>
      <c r="N228" s="8" t="n">
        <v>0.9998023069</v>
      </c>
      <c r="O228" s="8" t="n">
        <v>17.21376521</v>
      </c>
      <c r="P228" s="8" t="n">
        <v>16.65189864</v>
      </c>
      <c r="Q228" s="8" t="n">
        <v>1.667970501</v>
      </c>
    </row>
    <row r="229" customFormat="false" ht="15" hidden="false" customHeight="false" outlineLevel="0" collapsed="false">
      <c r="A229" s="6" t="s">
        <v>50</v>
      </c>
      <c r="B229" s="6" t="s">
        <v>52</v>
      </c>
      <c r="C229" s="2" t="n">
        <v>28</v>
      </c>
      <c r="D229" s="6" t="s">
        <v>206</v>
      </c>
      <c r="E229" s="2" t="n">
        <v>1</v>
      </c>
      <c r="F229" s="8" t="n">
        <v>0.9761239627</v>
      </c>
      <c r="G229" s="8" t="n">
        <v>-0.216427809</v>
      </c>
      <c r="H229" s="8" t="n">
        <v>-0.01846653712</v>
      </c>
      <c r="I229" s="8" t="n">
        <v>0.2163259228</v>
      </c>
      <c r="J229" s="8" t="n">
        <v>0.9762933786</v>
      </c>
      <c r="K229" s="8" t="n">
        <v>-0.00737116524</v>
      </c>
      <c r="L229" s="8" t="n">
        <v>0.01962408306</v>
      </c>
      <c r="M229" s="8" t="n">
        <v>0.003200380339</v>
      </c>
      <c r="N229" s="8" t="n">
        <v>0.9998023069</v>
      </c>
      <c r="O229" s="8" t="n">
        <v>17.21376521</v>
      </c>
      <c r="P229" s="8" t="n">
        <v>16.65189864</v>
      </c>
      <c r="Q229" s="8" t="n">
        <v>1.667970501</v>
      </c>
    </row>
    <row r="230" customFormat="false" ht="15" hidden="false" customHeight="false" outlineLevel="0" collapsed="false">
      <c r="A230" s="6" t="s">
        <v>50</v>
      </c>
      <c r="B230" s="6" t="s">
        <v>51</v>
      </c>
      <c r="C230" s="2" t="n">
        <v>29</v>
      </c>
      <c r="D230" s="6" t="s">
        <v>202</v>
      </c>
      <c r="E230" s="2" t="n">
        <v>1</v>
      </c>
      <c r="F230" s="8" t="n">
        <v>0.9967433938</v>
      </c>
      <c r="G230" s="8" t="n">
        <v>0.0798191051</v>
      </c>
      <c r="H230" s="8" t="n">
        <v>-0.01146810038</v>
      </c>
      <c r="I230" s="8" t="n">
        <v>-0.07982994908</v>
      </c>
      <c r="J230" s="8" t="n">
        <v>0.9968083762</v>
      </c>
      <c r="K230" s="8" t="n">
        <v>-0.0004902141589</v>
      </c>
      <c r="L230" s="8" t="n">
        <v>0.01139237007</v>
      </c>
      <c r="M230" s="8" t="n">
        <v>0.001404115594</v>
      </c>
      <c r="N230" s="8" t="n">
        <v>0.999934119</v>
      </c>
      <c r="O230" s="8" t="n">
        <v>14.35942824</v>
      </c>
      <c r="P230" s="8" t="n">
        <v>5.830051078</v>
      </c>
      <c r="Q230" s="8" t="n">
        <v>0.7859020504</v>
      </c>
    </row>
    <row r="231" customFormat="false" ht="15" hidden="false" customHeight="false" outlineLevel="0" collapsed="false">
      <c r="A231" s="6" t="s">
        <v>50</v>
      </c>
      <c r="B231" s="6" t="s">
        <v>52</v>
      </c>
      <c r="C231" s="2" t="n">
        <v>29</v>
      </c>
      <c r="D231" s="6" t="s">
        <v>202</v>
      </c>
      <c r="E231" s="2" t="n">
        <v>1</v>
      </c>
      <c r="F231" s="8" t="n">
        <v>0.9967433938</v>
      </c>
      <c r="G231" s="8" t="n">
        <v>0.0798191051</v>
      </c>
      <c r="H231" s="8" t="n">
        <v>-0.01146810038</v>
      </c>
      <c r="I231" s="8" t="n">
        <v>-0.07982994908</v>
      </c>
      <c r="J231" s="8" t="n">
        <v>0.9968083762</v>
      </c>
      <c r="K231" s="8" t="n">
        <v>-0.0004902141589</v>
      </c>
      <c r="L231" s="8" t="n">
        <v>0.01139237007</v>
      </c>
      <c r="M231" s="8" t="n">
        <v>0.001404115594</v>
      </c>
      <c r="N231" s="8" t="n">
        <v>0.999934119</v>
      </c>
      <c r="O231" s="8" t="n">
        <v>14.35942824</v>
      </c>
      <c r="P231" s="8" t="n">
        <v>5.830051078</v>
      </c>
      <c r="Q231" s="8" t="n">
        <v>0.7859020504</v>
      </c>
    </row>
    <row r="232" customFormat="false" ht="15" hidden="false" customHeight="false" outlineLevel="0" collapsed="false">
      <c r="A232" s="6" t="s">
        <v>50</v>
      </c>
      <c r="B232" s="6" t="s">
        <v>51</v>
      </c>
      <c r="C232" s="2" t="n">
        <v>29</v>
      </c>
      <c r="D232" s="6" t="s">
        <v>204</v>
      </c>
      <c r="E232" s="2" t="n">
        <v>1</v>
      </c>
      <c r="F232" s="8" t="n">
        <v>-0.1365034676</v>
      </c>
      <c r="G232" s="8" t="n">
        <v>-0.9906307082</v>
      </c>
      <c r="H232" s="8" t="n">
        <v>0.00419562461</v>
      </c>
      <c r="I232" s="8" t="n">
        <v>0.9906394372</v>
      </c>
      <c r="J232" s="8" t="n">
        <v>-0.1365045973</v>
      </c>
      <c r="K232" s="8" t="n">
        <v>1.72777164E-005</v>
      </c>
      <c r="L232" s="8" t="n">
        <v>0.0005556062112</v>
      </c>
      <c r="M232" s="8" t="n">
        <v>0.00415870967</v>
      </c>
      <c r="N232" s="8" t="n">
        <v>0.9999911982</v>
      </c>
      <c r="O232" s="8" t="n">
        <v>-14.01093732</v>
      </c>
      <c r="P232" s="8" t="n">
        <v>12.39932562</v>
      </c>
      <c r="Q232" s="8" t="n">
        <v>0.3318074622</v>
      </c>
    </row>
    <row r="233" customFormat="false" ht="15" hidden="false" customHeight="false" outlineLevel="0" collapsed="false">
      <c r="A233" s="6" t="s">
        <v>50</v>
      </c>
      <c r="B233" s="6" t="s">
        <v>52</v>
      </c>
      <c r="C233" s="2" t="n">
        <v>29</v>
      </c>
      <c r="D233" s="6" t="s">
        <v>204</v>
      </c>
      <c r="E233" s="2" t="n">
        <v>1</v>
      </c>
      <c r="F233" s="8" t="n">
        <v>-0.1365034676</v>
      </c>
      <c r="G233" s="8" t="n">
        <v>-0.9906307082</v>
      </c>
      <c r="H233" s="8" t="n">
        <v>0.00419562461</v>
      </c>
      <c r="I233" s="8" t="n">
        <v>0.9906394372</v>
      </c>
      <c r="J233" s="8" t="n">
        <v>-0.1365045973</v>
      </c>
      <c r="K233" s="8" t="n">
        <v>1.72777164E-005</v>
      </c>
      <c r="L233" s="8" t="n">
        <v>0.0005556062112</v>
      </c>
      <c r="M233" s="8" t="n">
        <v>0.00415870967</v>
      </c>
      <c r="N233" s="8" t="n">
        <v>0.9999911982</v>
      </c>
      <c r="O233" s="8" t="n">
        <v>-14.01093732</v>
      </c>
      <c r="P233" s="8" t="n">
        <v>12.39932562</v>
      </c>
      <c r="Q233" s="8" t="n">
        <v>0.3318074622</v>
      </c>
    </row>
    <row r="234" customFormat="false" ht="15" hidden="false" customHeight="false" outlineLevel="0" collapsed="false">
      <c r="A234" s="6" t="s">
        <v>50</v>
      </c>
      <c r="B234" s="6" t="s">
        <v>51</v>
      </c>
      <c r="C234" s="2" t="n">
        <v>29</v>
      </c>
      <c r="D234" s="6" t="s">
        <v>206</v>
      </c>
      <c r="E234" s="2" t="n">
        <v>1</v>
      </c>
      <c r="F234" s="8" t="n">
        <v>0.9762425978</v>
      </c>
      <c r="G234" s="8" t="n">
        <v>-0.2166007494</v>
      </c>
      <c r="H234" s="8" t="n">
        <v>-0.005874150829</v>
      </c>
      <c r="I234" s="8" t="n">
        <v>0.2166148153</v>
      </c>
      <c r="J234" s="8" t="n">
        <v>0.9762553643</v>
      </c>
      <c r="K234" s="8" t="n">
        <v>0.00186691688</v>
      </c>
      <c r="L234" s="8" t="n">
        <v>0.005330295663</v>
      </c>
      <c r="M234" s="8" t="n">
        <v>-0.003094991881</v>
      </c>
      <c r="N234" s="8" t="n">
        <v>0.9999810043</v>
      </c>
      <c r="O234" s="8" t="n">
        <v>17.21516492</v>
      </c>
      <c r="P234" s="8" t="n">
        <v>16.68428606</v>
      </c>
      <c r="Q234" s="8" t="n">
        <v>1.396988241</v>
      </c>
    </row>
    <row r="235" customFormat="false" ht="15" hidden="false" customHeight="false" outlineLevel="0" collapsed="false">
      <c r="A235" s="6" t="s">
        <v>50</v>
      </c>
      <c r="B235" s="6" t="s">
        <v>52</v>
      </c>
      <c r="C235" s="2" t="n">
        <v>29</v>
      </c>
      <c r="D235" s="6" t="s">
        <v>206</v>
      </c>
      <c r="E235" s="2" t="n">
        <v>1</v>
      </c>
      <c r="F235" s="8" t="n">
        <v>0.9762425978</v>
      </c>
      <c r="G235" s="8" t="n">
        <v>-0.2166007494</v>
      </c>
      <c r="H235" s="8" t="n">
        <v>-0.005874150829</v>
      </c>
      <c r="I235" s="8" t="n">
        <v>0.2166148153</v>
      </c>
      <c r="J235" s="8" t="n">
        <v>0.9762553643</v>
      </c>
      <c r="K235" s="8" t="n">
        <v>0.00186691688</v>
      </c>
      <c r="L235" s="8" t="n">
        <v>0.005330295663</v>
      </c>
      <c r="M235" s="8" t="n">
        <v>-0.003094991881</v>
      </c>
      <c r="N235" s="8" t="n">
        <v>0.9999810043</v>
      </c>
      <c r="O235" s="8" t="n">
        <v>17.21516492</v>
      </c>
      <c r="P235" s="8" t="n">
        <v>16.68428606</v>
      </c>
      <c r="Q235" s="8" t="n">
        <v>1.396988241</v>
      </c>
    </row>
    <row r="236" customFormat="false" ht="15" hidden="false" customHeight="false" outlineLevel="0" collapsed="false">
      <c r="A236" s="6" t="s">
        <v>50</v>
      </c>
      <c r="B236" s="6" t="s">
        <v>51</v>
      </c>
      <c r="C236" s="2" t="n">
        <v>30</v>
      </c>
      <c r="D236" s="6" t="s">
        <v>202</v>
      </c>
      <c r="E236" s="2" t="n">
        <v>1</v>
      </c>
      <c r="F236" s="8" t="n">
        <v>0.9966341474</v>
      </c>
      <c r="G236" s="8" t="n">
        <v>0.08169218913</v>
      </c>
      <c r="H236" s="8" t="n">
        <v>-0.006838307945</v>
      </c>
      <c r="I236" s="8" t="n">
        <v>-0.0817135406</v>
      </c>
      <c r="J236" s="8" t="n">
        <v>0.9966516292</v>
      </c>
      <c r="K236" s="8" t="n">
        <v>-0.002902980888</v>
      </c>
      <c r="L236" s="8" t="n">
        <v>0.006578259891</v>
      </c>
      <c r="M236" s="8" t="n">
        <v>0.003451992237</v>
      </c>
      <c r="N236" s="8" t="n">
        <v>0.9999724047</v>
      </c>
      <c r="O236" s="8" t="n">
        <v>14.37254804</v>
      </c>
      <c r="P236" s="8" t="n">
        <v>5.835454808</v>
      </c>
      <c r="Q236" s="8" t="n">
        <v>0.7979647936</v>
      </c>
    </row>
    <row r="237" customFormat="false" ht="15" hidden="false" customHeight="false" outlineLevel="0" collapsed="false">
      <c r="A237" s="6" t="s">
        <v>50</v>
      </c>
      <c r="B237" s="6" t="s">
        <v>52</v>
      </c>
      <c r="C237" s="2" t="n">
        <v>30</v>
      </c>
      <c r="D237" s="6" t="s">
        <v>202</v>
      </c>
      <c r="E237" s="2" t="n">
        <v>1</v>
      </c>
      <c r="F237" s="8" t="n">
        <v>0.9966341474</v>
      </c>
      <c r="G237" s="8" t="n">
        <v>0.08169218913</v>
      </c>
      <c r="H237" s="8" t="n">
        <v>-0.006838307945</v>
      </c>
      <c r="I237" s="8" t="n">
        <v>-0.0817135406</v>
      </c>
      <c r="J237" s="8" t="n">
        <v>0.9966516292</v>
      </c>
      <c r="K237" s="8" t="n">
        <v>-0.002902980888</v>
      </c>
      <c r="L237" s="8" t="n">
        <v>0.006578259891</v>
      </c>
      <c r="M237" s="8" t="n">
        <v>0.003451992237</v>
      </c>
      <c r="N237" s="8" t="n">
        <v>0.9999724047</v>
      </c>
      <c r="O237" s="8" t="n">
        <v>14.37254804</v>
      </c>
      <c r="P237" s="8" t="n">
        <v>5.835454808</v>
      </c>
      <c r="Q237" s="8" t="n">
        <v>0.7979647936</v>
      </c>
    </row>
    <row r="238" customFormat="false" ht="15" hidden="false" customHeight="false" outlineLevel="0" collapsed="false">
      <c r="A238" s="6" t="s">
        <v>50</v>
      </c>
      <c r="B238" s="6" t="s">
        <v>51</v>
      </c>
      <c r="C238" s="2" t="n">
        <v>30</v>
      </c>
      <c r="D238" s="6" t="s">
        <v>204</v>
      </c>
      <c r="E238" s="2" t="n">
        <v>1</v>
      </c>
      <c r="F238" s="8" t="n">
        <v>-0.1370822566</v>
      </c>
      <c r="G238" s="8" t="n">
        <v>-0.9905565207</v>
      </c>
      <c r="H238" s="8" t="n">
        <v>0.002496825348</v>
      </c>
      <c r="I238" s="8" t="n">
        <v>0.9905215064</v>
      </c>
      <c r="J238" s="8" t="n">
        <v>-0.1370986653</v>
      </c>
      <c r="K238" s="8" t="n">
        <v>-0.008432159375</v>
      </c>
      <c r="L238" s="8" t="n">
        <v>0.008694841875</v>
      </c>
      <c r="M238" s="8" t="n">
        <v>0.00131725977</v>
      </c>
      <c r="N238" s="8" t="n">
        <v>0.9999613315</v>
      </c>
      <c r="O238" s="8" t="n">
        <v>-13.99898858</v>
      </c>
      <c r="P238" s="8" t="n">
        <v>12.37976676</v>
      </c>
      <c r="Q238" s="8" t="n">
        <v>0.3550040852</v>
      </c>
    </row>
    <row r="239" customFormat="false" ht="15" hidden="false" customHeight="false" outlineLevel="0" collapsed="false">
      <c r="A239" s="6" t="s">
        <v>50</v>
      </c>
      <c r="B239" s="6" t="s">
        <v>52</v>
      </c>
      <c r="C239" s="2" t="n">
        <v>30</v>
      </c>
      <c r="D239" s="6" t="s">
        <v>204</v>
      </c>
      <c r="E239" s="2" t="n">
        <v>1</v>
      </c>
      <c r="F239" s="8" t="n">
        <v>-0.1370822566</v>
      </c>
      <c r="G239" s="8" t="n">
        <v>-0.9905565207</v>
      </c>
      <c r="H239" s="8" t="n">
        <v>0.002496825348</v>
      </c>
      <c r="I239" s="8" t="n">
        <v>0.9905215064</v>
      </c>
      <c r="J239" s="8" t="n">
        <v>-0.1370986653</v>
      </c>
      <c r="K239" s="8" t="n">
        <v>-0.008432159375</v>
      </c>
      <c r="L239" s="8" t="n">
        <v>0.008694841875</v>
      </c>
      <c r="M239" s="8" t="n">
        <v>0.00131725977</v>
      </c>
      <c r="N239" s="8" t="n">
        <v>0.9999613315</v>
      </c>
      <c r="O239" s="8" t="n">
        <v>-13.99898858</v>
      </c>
      <c r="P239" s="8" t="n">
        <v>12.37976676</v>
      </c>
      <c r="Q239" s="8" t="n">
        <v>0.3550040852</v>
      </c>
    </row>
    <row r="240" customFormat="false" ht="15" hidden="false" customHeight="false" outlineLevel="0" collapsed="false">
      <c r="A240" s="6" t="s">
        <v>50</v>
      </c>
      <c r="B240" s="6" t="s">
        <v>51</v>
      </c>
      <c r="C240" s="2" t="n">
        <v>30</v>
      </c>
      <c r="D240" s="6" t="s">
        <v>206</v>
      </c>
      <c r="E240" s="2" t="n">
        <v>1</v>
      </c>
      <c r="F240" s="8" t="n">
        <v>0.9752792792</v>
      </c>
      <c r="G240" s="8" t="n">
        <v>-0.2209559217</v>
      </c>
      <c r="H240" s="8" t="n">
        <v>-0.002967882487</v>
      </c>
      <c r="I240" s="8" t="n">
        <v>0.2208779809</v>
      </c>
      <c r="J240" s="8" t="n">
        <v>0.9751590832</v>
      </c>
      <c r="K240" s="8" t="n">
        <v>-0.01666373388</v>
      </c>
      <c r="L240" s="8" t="n">
        <v>0.006576108242</v>
      </c>
      <c r="M240" s="8" t="n">
        <v>0.01559625447</v>
      </c>
      <c r="N240" s="8" t="n">
        <v>0.9998567456</v>
      </c>
      <c r="O240" s="8" t="n">
        <v>17.19245493</v>
      </c>
      <c r="P240" s="8" t="n">
        <v>16.68045201</v>
      </c>
      <c r="Q240" s="8" t="n">
        <v>1.578856515</v>
      </c>
    </row>
    <row r="241" customFormat="false" ht="15" hidden="false" customHeight="false" outlineLevel="0" collapsed="false">
      <c r="A241" s="6" t="s">
        <v>50</v>
      </c>
      <c r="B241" s="6" t="s">
        <v>52</v>
      </c>
      <c r="C241" s="2" t="n">
        <v>30</v>
      </c>
      <c r="D241" s="6" t="s">
        <v>206</v>
      </c>
      <c r="E241" s="2" t="n">
        <v>1</v>
      </c>
      <c r="F241" s="8" t="n">
        <v>0.9747721912</v>
      </c>
      <c r="G241" s="8" t="n">
        <v>-0.2211150744</v>
      </c>
      <c r="H241" s="8" t="n">
        <v>-0.03045158633</v>
      </c>
      <c r="I241" s="8" t="n">
        <v>0.2209871466</v>
      </c>
      <c r="J241" s="8" t="n">
        <v>0.975247523</v>
      </c>
      <c r="K241" s="8" t="n">
        <v>-0.007546517454</v>
      </c>
      <c r="L241" s="8" t="n">
        <v>0.0313664829</v>
      </c>
      <c r="M241" s="8" t="n">
        <v>0.0006267261819</v>
      </c>
      <c r="N241" s="8" t="n">
        <v>0.9995077543</v>
      </c>
      <c r="O241" s="8" t="n">
        <v>17.12384165</v>
      </c>
      <c r="P241" s="8" t="n">
        <v>16.70740163</v>
      </c>
      <c r="Q241" s="8" t="n">
        <v>1.796091372</v>
      </c>
    </row>
    <row r="242" customFormat="false" ht="15" hidden="false" customHeight="false" outlineLevel="0" collapsed="false">
      <c r="A242" s="6" t="s">
        <v>50</v>
      </c>
      <c r="B242" s="6" t="s">
        <v>51</v>
      </c>
      <c r="C242" s="2" t="n">
        <v>21</v>
      </c>
      <c r="D242" s="6" t="s">
        <v>235</v>
      </c>
      <c r="E242" s="2" t="n">
        <v>1</v>
      </c>
      <c r="F242" s="8" t="n">
        <v>-0.2169187105</v>
      </c>
      <c r="G242" s="8" t="n">
        <v>-0.9761895469</v>
      </c>
      <c r="H242" s="8" t="n">
        <v>0.0004915295941</v>
      </c>
      <c r="I242" s="8" t="n">
        <v>0.9761862811</v>
      </c>
      <c r="J242" s="8" t="n">
        <v>-0.2169192567</v>
      </c>
      <c r="K242" s="8" t="n">
        <v>-0.002525994368</v>
      </c>
      <c r="L242" s="8" t="n">
        <v>0.002572471532</v>
      </c>
      <c r="M242" s="8" t="n">
        <v>-6.811099464E-005</v>
      </c>
      <c r="N242" s="8" t="n">
        <v>0.9999966889</v>
      </c>
      <c r="O242" s="8" t="n">
        <v>-5.198064787</v>
      </c>
      <c r="P242" s="8" t="n">
        <v>-0.3802903252</v>
      </c>
      <c r="Q242" s="8" t="n">
        <v>-0.4291594321</v>
      </c>
    </row>
    <row r="243" customFormat="false" ht="15" hidden="false" customHeight="false" outlineLevel="0" collapsed="false">
      <c r="A243" s="6" t="s">
        <v>50</v>
      </c>
      <c r="B243" s="6" t="s">
        <v>52</v>
      </c>
      <c r="C243" s="2" t="n">
        <v>21</v>
      </c>
      <c r="D243" s="6" t="s">
        <v>235</v>
      </c>
      <c r="E243" s="2" t="n">
        <v>1</v>
      </c>
      <c r="F243" s="8" t="n">
        <v>-0.2169187105</v>
      </c>
      <c r="G243" s="8" t="n">
        <v>-0.9761895469</v>
      </c>
      <c r="H243" s="8" t="n">
        <v>0.0004915295941</v>
      </c>
      <c r="I243" s="8" t="n">
        <v>0.9761862811</v>
      </c>
      <c r="J243" s="8" t="n">
        <v>-0.2169192567</v>
      </c>
      <c r="K243" s="8" t="n">
        <v>-0.002525994368</v>
      </c>
      <c r="L243" s="8" t="n">
        <v>0.002572471532</v>
      </c>
      <c r="M243" s="8" t="n">
        <v>-6.811099464E-005</v>
      </c>
      <c r="N243" s="8" t="n">
        <v>0.9999966889</v>
      </c>
      <c r="O243" s="8" t="n">
        <v>-5.198064787</v>
      </c>
      <c r="P243" s="8" t="n">
        <v>-0.3802903252</v>
      </c>
      <c r="Q243" s="8" t="n">
        <v>-0.4291594321</v>
      </c>
    </row>
    <row r="244" customFormat="false" ht="15" hidden="false" customHeight="false" outlineLevel="0" collapsed="false">
      <c r="A244" s="6" t="s">
        <v>50</v>
      </c>
      <c r="B244" s="6" t="s">
        <v>51</v>
      </c>
      <c r="C244" s="2" t="n">
        <v>21</v>
      </c>
      <c r="D244" s="6" t="s">
        <v>237</v>
      </c>
      <c r="E244" s="2" t="n">
        <v>1</v>
      </c>
      <c r="F244" s="8" t="n">
        <v>0.9559827962</v>
      </c>
      <c r="G244" s="8" t="n">
        <v>-0.2934178797</v>
      </c>
      <c r="H244" s="8" t="n">
        <v>-0.001685630045</v>
      </c>
      <c r="I244" s="8" t="n">
        <v>0.293419479</v>
      </c>
      <c r="J244" s="8" t="n">
        <v>0.9559294505</v>
      </c>
      <c r="K244" s="8" t="n">
        <v>0.01019288894</v>
      </c>
      <c r="L244" s="8" t="n">
        <v>-0.001379432456</v>
      </c>
      <c r="M244" s="8" t="n">
        <v>-0.01023882315</v>
      </c>
      <c r="N244" s="8" t="n">
        <v>0.9999466304</v>
      </c>
      <c r="O244" s="8" t="n">
        <v>5.217981851</v>
      </c>
      <c r="P244" s="8" t="n">
        <v>6.874600762</v>
      </c>
      <c r="Q244" s="8" t="n">
        <v>0.8237031913</v>
      </c>
    </row>
    <row r="245" customFormat="false" ht="15" hidden="false" customHeight="false" outlineLevel="0" collapsed="false">
      <c r="A245" s="6" t="s">
        <v>50</v>
      </c>
      <c r="B245" s="6" t="s">
        <v>52</v>
      </c>
      <c r="C245" s="2" t="n">
        <v>21</v>
      </c>
      <c r="D245" s="6" t="s">
        <v>237</v>
      </c>
      <c r="E245" s="2" t="n">
        <v>1</v>
      </c>
      <c r="F245" s="8" t="n">
        <v>0.9559080354</v>
      </c>
      <c r="G245" s="8" t="n">
        <v>-0.2936384917</v>
      </c>
      <c r="H245" s="8" t="n">
        <v>0.004032875612</v>
      </c>
      <c r="I245" s="8" t="n">
        <v>0.2936483128</v>
      </c>
      <c r="J245" s="8" t="n">
        <v>0.9559112291</v>
      </c>
      <c r="K245" s="8" t="n">
        <v>-0.002095337075</v>
      </c>
      <c r="L245" s="8" t="n">
        <v>-0.003239799465</v>
      </c>
      <c r="M245" s="8" t="n">
        <v>0.003187196666</v>
      </c>
      <c r="N245" s="8" t="n">
        <v>0.9999896727</v>
      </c>
      <c r="O245" s="8" t="n">
        <v>5.22207747</v>
      </c>
      <c r="P245" s="8" t="n">
        <v>6.865069273</v>
      </c>
      <c r="Q245" s="8" t="n">
        <v>0.7912760763</v>
      </c>
    </row>
    <row r="246" customFormat="false" ht="15" hidden="false" customHeight="false" outlineLevel="0" collapsed="false">
      <c r="A246" s="6" t="s">
        <v>50</v>
      </c>
      <c r="B246" s="6" t="s">
        <v>51</v>
      </c>
      <c r="C246" s="2" t="n">
        <v>22</v>
      </c>
      <c r="D246" s="6" t="s">
        <v>235</v>
      </c>
      <c r="E246" s="2" t="n">
        <v>1</v>
      </c>
      <c r="F246" s="8" t="n">
        <v>-0.2133451056</v>
      </c>
      <c r="G246" s="8" t="n">
        <v>-0.9769229176</v>
      </c>
      <c r="H246" s="8" t="n">
        <v>-0.0102702948</v>
      </c>
      <c r="I246" s="8" t="n">
        <v>0.9767388008</v>
      </c>
      <c r="J246" s="8" t="n">
        <v>-0.2135133985</v>
      </c>
      <c r="K246" s="8" t="n">
        <v>0.0198328915</v>
      </c>
      <c r="L246" s="8" t="n">
        <v>-0.02156805177</v>
      </c>
      <c r="M246" s="8" t="n">
        <v>-0.005800145093</v>
      </c>
      <c r="N246" s="8" t="n">
        <v>0.9997505576</v>
      </c>
      <c r="O246" s="8" t="n">
        <v>-5.204359907</v>
      </c>
      <c r="P246" s="8" t="n">
        <v>-0.343510391</v>
      </c>
      <c r="Q246" s="8" t="n">
        <v>-0.3291334</v>
      </c>
    </row>
    <row r="247" customFormat="false" ht="15" hidden="false" customHeight="false" outlineLevel="0" collapsed="false">
      <c r="A247" s="6" t="s">
        <v>50</v>
      </c>
      <c r="B247" s="6" t="s">
        <v>52</v>
      </c>
      <c r="C247" s="2" t="n">
        <v>22</v>
      </c>
      <c r="D247" s="6" t="s">
        <v>235</v>
      </c>
      <c r="E247" s="2" t="n">
        <v>1</v>
      </c>
      <c r="F247" s="8" t="n">
        <v>-0.2133451056</v>
      </c>
      <c r="G247" s="8" t="n">
        <v>-0.9769229176</v>
      </c>
      <c r="H247" s="8" t="n">
        <v>-0.0102702948</v>
      </c>
      <c r="I247" s="8" t="n">
        <v>0.9767388008</v>
      </c>
      <c r="J247" s="8" t="n">
        <v>-0.2135133985</v>
      </c>
      <c r="K247" s="8" t="n">
        <v>0.0198328915</v>
      </c>
      <c r="L247" s="8" t="n">
        <v>-0.02156805177</v>
      </c>
      <c r="M247" s="8" t="n">
        <v>-0.005800145093</v>
      </c>
      <c r="N247" s="8" t="n">
        <v>0.9997505576</v>
      </c>
      <c r="O247" s="8" t="n">
        <v>-5.204359907</v>
      </c>
      <c r="P247" s="8" t="n">
        <v>-0.343510391</v>
      </c>
      <c r="Q247" s="8" t="n">
        <v>-0.3291334</v>
      </c>
    </row>
    <row r="248" customFormat="false" ht="15" hidden="false" customHeight="false" outlineLevel="0" collapsed="false">
      <c r="A248" s="6" t="s">
        <v>50</v>
      </c>
      <c r="B248" s="6" t="s">
        <v>51</v>
      </c>
      <c r="C248" s="2" t="n">
        <v>22</v>
      </c>
      <c r="D248" s="6" t="s">
        <v>237</v>
      </c>
      <c r="E248" s="2" t="n">
        <v>1</v>
      </c>
      <c r="F248" s="8" t="n">
        <v>0.9560533055</v>
      </c>
      <c r="G248" s="8" t="n">
        <v>-0.2931928981</v>
      </c>
      <c r="H248" s="8" t="n">
        <v>3.972451968E-005</v>
      </c>
      <c r="I248" s="8" t="n">
        <v>0.2931926129</v>
      </c>
      <c r="J248" s="8" t="n">
        <v>0.9560525477</v>
      </c>
      <c r="K248" s="8" t="n">
        <v>0.001271883854</v>
      </c>
      <c r="L248" s="8" t="n">
        <v>-0.0004108860415</v>
      </c>
      <c r="M248" s="8" t="n">
        <v>-0.001204341827</v>
      </c>
      <c r="N248" s="8" t="n">
        <v>0.9999991904</v>
      </c>
      <c r="O248" s="8" t="n">
        <v>5.239158657</v>
      </c>
      <c r="P248" s="8" t="n">
        <v>6.855227384</v>
      </c>
      <c r="Q248" s="8" t="n">
        <v>0.7375902877</v>
      </c>
    </row>
    <row r="249" customFormat="false" ht="15" hidden="false" customHeight="false" outlineLevel="0" collapsed="false">
      <c r="A249" s="6" t="s">
        <v>50</v>
      </c>
      <c r="B249" s="6" t="s">
        <v>52</v>
      </c>
      <c r="C249" s="2" t="n">
        <v>22</v>
      </c>
      <c r="D249" s="6" t="s">
        <v>237</v>
      </c>
      <c r="E249" s="2" t="n">
        <v>1</v>
      </c>
      <c r="F249" s="8" t="n">
        <v>0.9560533055</v>
      </c>
      <c r="G249" s="8" t="n">
        <v>-0.2931928981</v>
      </c>
      <c r="H249" s="8" t="n">
        <v>3.972451968E-005</v>
      </c>
      <c r="I249" s="8" t="n">
        <v>0.2931926129</v>
      </c>
      <c r="J249" s="8" t="n">
        <v>0.9560525477</v>
      </c>
      <c r="K249" s="8" t="n">
        <v>0.001271883854</v>
      </c>
      <c r="L249" s="8" t="n">
        <v>-0.0004108860415</v>
      </c>
      <c r="M249" s="8" t="n">
        <v>-0.001204341827</v>
      </c>
      <c r="N249" s="8" t="n">
        <v>0.9999991904</v>
      </c>
      <c r="O249" s="8" t="n">
        <v>5.239158657</v>
      </c>
      <c r="P249" s="8" t="n">
        <v>6.855227384</v>
      </c>
      <c r="Q249" s="8" t="n">
        <v>0.7375902877</v>
      </c>
    </row>
    <row r="250" customFormat="false" ht="15" hidden="false" customHeight="false" outlineLevel="0" collapsed="false">
      <c r="A250" s="6" t="s">
        <v>50</v>
      </c>
      <c r="B250" s="6" t="s">
        <v>51</v>
      </c>
      <c r="C250" s="2" t="n">
        <v>23</v>
      </c>
      <c r="D250" s="6" t="s">
        <v>235</v>
      </c>
      <c r="E250" s="2" t="n">
        <v>1</v>
      </c>
      <c r="F250" s="8" t="n">
        <v>-0.2142407792</v>
      </c>
      <c r="G250" s="8" t="n">
        <v>-0.9763633164</v>
      </c>
      <c r="H250" s="8" t="n">
        <v>-0.02855806113</v>
      </c>
      <c r="I250" s="8" t="n">
        <v>0.9765757417</v>
      </c>
      <c r="J250" s="8" t="n">
        <v>-0.2135050502</v>
      </c>
      <c r="K250" s="8" t="n">
        <v>-0.02674722769</v>
      </c>
      <c r="L250" s="8" t="n">
        <v>0.02001772166</v>
      </c>
      <c r="M250" s="8" t="n">
        <v>-0.03361945663</v>
      </c>
      <c r="N250" s="8" t="n">
        <v>0.9992342183</v>
      </c>
      <c r="O250" s="8" t="n">
        <v>-5.269958947</v>
      </c>
      <c r="P250" s="8" t="n">
        <v>-0.4097742941</v>
      </c>
      <c r="Q250" s="8" t="n">
        <v>-0.3911873972</v>
      </c>
    </row>
    <row r="251" customFormat="false" ht="15" hidden="false" customHeight="false" outlineLevel="0" collapsed="false">
      <c r="A251" s="6" t="s">
        <v>50</v>
      </c>
      <c r="B251" s="6" t="s">
        <v>52</v>
      </c>
      <c r="C251" s="2" t="n">
        <v>23</v>
      </c>
      <c r="D251" s="6" t="s">
        <v>235</v>
      </c>
      <c r="E251" s="2" t="n">
        <v>1</v>
      </c>
      <c r="F251" s="8" t="n">
        <v>-0.2142407792</v>
      </c>
      <c r="G251" s="8" t="n">
        <v>-0.9763633164</v>
      </c>
      <c r="H251" s="8" t="n">
        <v>-0.02855806113</v>
      </c>
      <c r="I251" s="8" t="n">
        <v>0.9765757417</v>
      </c>
      <c r="J251" s="8" t="n">
        <v>-0.2135050502</v>
      </c>
      <c r="K251" s="8" t="n">
        <v>-0.02674722769</v>
      </c>
      <c r="L251" s="8" t="n">
        <v>0.02001772166</v>
      </c>
      <c r="M251" s="8" t="n">
        <v>-0.03361945663</v>
      </c>
      <c r="N251" s="8" t="n">
        <v>0.9992342183</v>
      </c>
      <c r="O251" s="8" t="n">
        <v>-5.269958947</v>
      </c>
      <c r="P251" s="8" t="n">
        <v>-0.4097742941</v>
      </c>
      <c r="Q251" s="8" t="n">
        <v>-0.3911873972</v>
      </c>
    </row>
    <row r="252" customFormat="false" ht="15" hidden="false" customHeight="false" outlineLevel="0" collapsed="false">
      <c r="A252" s="6" t="s">
        <v>50</v>
      </c>
      <c r="B252" s="6" t="s">
        <v>51</v>
      </c>
      <c r="C252" s="2" t="n">
        <v>23</v>
      </c>
      <c r="D252" s="6" t="s">
        <v>237</v>
      </c>
      <c r="E252" s="2" t="n">
        <v>1</v>
      </c>
      <c r="F252" s="8" t="n">
        <v>0.9556865527</v>
      </c>
      <c r="G252" s="8" t="n">
        <v>-0.294377939</v>
      </c>
      <c r="H252" s="8" t="n">
        <v>-0.002200438364</v>
      </c>
      <c r="I252" s="8" t="n">
        <v>0.2943644466</v>
      </c>
      <c r="J252" s="8" t="n">
        <v>0.9556801468</v>
      </c>
      <c r="K252" s="8" t="n">
        <v>-0.005002961095</v>
      </c>
      <c r="L252" s="8" t="n">
        <v>0.003575676634</v>
      </c>
      <c r="M252" s="8" t="n">
        <v>0.004133531821</v>
      </c>
      <c r="N252" s="8" t="n">
        <v>0.9999850641</v>
      </c>
      <c r="O252" s="8" t="n">
        <v>5.221113766</v>
      </c>
      <c r="P252" s="8" t="n">
        <v>6.861359899</v>
      </c>
      <c r="Q252" s="8" t="n">
        <v>0.7463711348</v>
      </c>
    </row>
    <row r="253" customFormat="false" ht="15" hidden="false" customHeight="false" outlineLevel="0" collapsed="false">
      <c r="A253" s="6" t="s">
        <v>50</v>
      </c>
      <c r="B253" s="6" t="s">
        <v>52</v>
      </c>
      <c r="C253" s="2" t="n">
        <v>23</v>
      </c>
      <c r="D253" s="6" t="s">
        <v>237</v>
      </c>
      <c r="E253" s="2" t="n">
        <v>1</v>
      </c>
      <c r="F253" s="8" t="n">
        <v>0.9556865527</v>
      </c>
      <c r="G253" s="8" t="n">
        <v>-0.294377939</v>
      </c>
      <c r="H253" s="8" t="n">
        <v>-0.002200438364</v>
      </c>
      <c r="I253" s="8" t="n">
        <v>0.2943644466</v>
      </c>
      <c r="J253" s="8" t="n">
        <v>0.9556801468</v>
      </c>
      <c r="K253" s="8" t="n">
        <v>-0.005002961095</v>
      </c>
      <c r="L253" s="8" t="n">
        <v>0.003575676634</v>
      </c>
      <c r="M253" s="8" t="n">
        <v>0.004133531821</v>
      </c>
      <c r="N253" s="8" t="n">
        <v>0.9999850641</v>
      </c>
      <c r="O253" s="8" t="n">
        <v>5.221113766</v>
      </c>
      <c r="P253" s="8" t="n">
        <v>6.861359899</v>
      </c>
      <c r="Q253" s="8" t="n">
        <v>0.7463711348</v>
      </c>
    </row>
    <row r="254" customFormat="false" ht="15" hidden="false" customHeight="false" outlineLevel="0" collapsed="false">
      <c r="A254" s="6" t="s">
        <v>50</v>
      </c>
      <c r="B254" s="6" t="s">
        <v>51</v>
      </c>
      <c r="C254" s="2" t="n">
        <v>24</v>
      </c>
      <c r="D254" s="6" t="s">
        <v>235</v>
      </c>
      <c r="E254" s="2" t="n">
        <v>1</v>
      </c>
      <c r="F254" s="8" t="n">
        <v>-0.2152318493</v>
      </c>
      <c r="G254" s="8" t="n">
        <v>-0.9765498295</v>
      </c>
      <c r="H254" s="8" t="n">
        <v>0.005067704067</v>
      </c>
      <c r="I254" s="8" t="n">
        <v>0.9765559884</v>
      </c>
      <c r="J254" s="8" t="n">
        <v>-0.2152470452</v>
      </c>
      <c r="K254" s="8" t="n">
        <v>-0.002666665374</v>
      </c>
      <c r="L254" s="8" t="n">
        <v>0.003694939943</v>
      </c>
      <c r="M254" s="8" t="n">
        <v>0.004374945434</v>
      </c>
      <c r="N254" s="8" t="n">
        <v>0.9999836035</v>
      </c>
      <c r="O254" s="8" t="n">
        <v>-5.191225087</v>
      </c>
      <c r="P254" s="8" t="n">
        <v>-0.3811255146</v>
      </c>
      <c r="Q254" s="8" t="n">
        <v>-0.4030102426</v>
      </c>
    </row>
    <row r="255" customFormat="false" ht="15" hidden="false" customHeight="false" outlineLevel="0" collapsed="false">
      <c r="A255" s="6" t="s">
        <v>50</v>
      </c>
      <c r="B255" s="6" t="s">
        <v>52</v>
      </c>
      <c r="C255" s="2" t="n">
        <v>24</v>
      </c>
      <c r="D255" s="6" t="s">
        <v>235</v>
      </c>
      <c r="E255" s="2" t="n">
        <v>1</v>
      </c>
      <c r="F255" s="8" t="n">
        <v>-0.2152318493</v>
      </c>
      <c r="G255" s="8" t="n">
        <v>-0.9765498295</v>
      </c>
      <c r="H255" s="8" t="n">
        <v>0.005067704067</v>
      </c>
      <c r="I255" s="8" t="n">
        <v>0.9765559884</v>
      </c>
      <c r="J255" s="8" t="n">
        <v>-0.2152470452</v>
      </c>
      <c r="K255" s="8" t="n">
        <v>-0.002666665374</v>
      </c>
      <c r="L255" s="8" t="n">
        <v>0.003694939943</v>
      </c>
      <c r="M255" s="8" t="n">
        <v>0.004374945434</v>
      </c>
      <c r="N255" s="8" t="n">
        <v>0.9999836035</v>
      </c>
      <c r="O255" s="8" t="n">
        <v>-5.191225087</v>
      </c>
      <c r="P255" s="8" t="n">
        <v>-0.3811255146</v>
      </c>
      <c r="Q255" s="8" t="n">
        <v>-0.4030102426</v>
      </c>
    </row>
    <row r="256" customFormat="false" ht="15" hidden="false" customHeight="false" outlineLevel="0" collapsed="false">
      <c r="A256" s="6" t="s">
        <v>50</v>
      </c>
      <c r="B256" s="6" t="s">
        <v>51</v>
      </c>
      <c r="C256" s="2" t="n">
        <v>24</v>
      </c>
      <c r="D256" s="6" t="s">
        <v>237</v>
      </c>
      <c r="E256" s="2" t="n">
        <v>1</v>
      </c>
      <c r="F256" s="8" t="n">
        <v>0.9555194716</v>
      </c>
      <c r="G256" s="8" t="n">
        <v>-0.2949279607</v>
      </c>
      <c r="H256" s="8" t="n">
        <v>0.0001931687717</v>
      </c>
      <c r="I256" s="8" t="n">
        <v>0.2949274748</v>
      </c>
      <c r="J256" s="8" t="n">
        <v>0.9555162235</v>
      </c>
      <c r="K256" s="8" t="n">
        <v>-0.002555640029</v>
      </c>
      <c r="L256" s="8" t="n">
        <v>0.0005691538068</v>
      </c>
      <c r="M256" s="8" t="n">
        <v>0.002498934588</v>
      </c>
      <c r="N256" s="8" t="n">
        <v>0.9999967157</v>
      </c>
      <c r="O256" s="8" t="n">
        <v>5.219309712</v>
      </c>
      <c r="P256" s="8" t="n">
        <v>6.853638297</v>
      </c>
      <c r="Q256" s="8" t="n">
        <v>0.7538601698</v>
      </c>
    </row>
    <row r="257" customFormat="false" ht="15" hidden="false" customHeight="false" outlineLevel="0" collapsed="false">
      <c r="A257" s="6" t="s">
        <v>50</v>
      </c>
      <c r="B257" s="6" t="s">
        <v>52</v>
      </c>
      <c r="C257" s="2" t="n">
        <v>24</v>
      </c>
      <c r="D257" s="6" t="s">
        <v>237</v>
      </c>
      <c r="E257" s="2" t="n">
        <v>1</v>
      </c>
      <c r="F257" s="8" t="n">
        <v>0.9555194716</v>
      </c>
      <c r="G257" s="8" t="n">
        <v>-0.2949279607</v>
      </c>
      <c r="H257" s="8" t="n">
        <v>0.0001931687717</v>
      </c>
      <c r="I257" s="8" t="n">
        <v>0.2949274748</v>
      </c>
      <c r="J257" s="8" t="n">
        <v>0.9555162235</v>
      </c>
      <c r="K257" s="8" t="n">
        <v>-0.002555640029</v>
      </c>
      <c r="L257" s="8" t="n">
        <v>0.0005691538068</v>
      </c>
      <c r="M257" s="8" t="n">
        <v>0.002498934588</v>
      </c>
      <c r="N257" s="8" t="n">
        <v>0.9999967157</v>
      </c>
      <c r="O257" s="8" t="n">
        <v>5.219309712</v>
      </c>
      <c r="P257" s="8" t="n">
        <v>6.853638297</v>
      </c>
      <c r="Q257" s="8" t="n">
        <v>0.7538601698</v>
      </c>
    </row>
    <row r="258" customFormat="false" ht="15" hidden="false" customHeight="false" outlineLevel="0" collapsed="false">
      <c r="A258" s="6" t="s">
        <v>50</v>
      </c>
      <c r="B258" s="6" t="s">
        <v>51</v>
      </c>
      <c r="C258" s="2" t="n">
        <v>25</v>
      </c>
      <c r="D258" s="6" t="s">
        <v>235</v>
      </c>
      <c r="E258" s="2" t="n">
        <v>1</v>
      </c>
      <c r="F258" s="8" t="n">
        <v>-0.2155112821</v>
      </c>
      <c r="G258" s="8" t="n">
        <v>-0.9764912248</v>
      </c>
      <c r="H258" s="8" t="n">
        <v>0.004446928833</v>
      </c>
      <c r="I258" s="8" t="n">
        <v>0.9764952213</v>
      </c>
      <c r="J258" s="8" t="n">
        <v>-0.2155238296</v>
      </c>
      <c r="K258" s="8" t="n">
        <v>-0.002561590261</v>
      </c>
      <c r="L258" s="8" t="n">
        <v>0.003459789543</v>
      </c>
      <c r="M258" s="8" t="n">
        <v>0.003790353154</v>
      </c>
      <c r="N258" s="8" t="n">
        <v>0.9999868315</v>
      </c>
      <c r="O258" s="8" t="n">
        <v>-5.183335789</v>
      </c>
      <c r="P258" s="8" t="n">
        <v>-0.3946936053</v>
      </c>
      <c r="Q258" s="8" t="n">
        <v>-0.4220138113</v>
      </c>
    </row>
    <row r="259" customFormat="false" ht="15" hidden="false" customHeight="false" outlineLevel="0" collapsed="false">
      <c r="A259" s="6" t="s">
        <v>50</v>
      </c>
      <c r="B259" s="6" t="s">
        <v>52</v>
      </c>
      <c r="C259" s="2" t="n">
        <v>25</v>
      </c>
      <c r="D259" s="6" t="s">
        <v>235</v>
      </c>
      <c r="E259" s="2" t="n">
        <v>1</v>
      </c>
      <c r="F259" s="8" t="n">
        <v>-0.2155112821</v>
      </c>
      <c r="G259" s="8" t="n">
        <v>-0.9764912248</v>
      </c>
      <c r="H259" s="8" t="n">
        <v>0.004446928833</v>
      </c>
      <c r="I259" s="8" t="n">
        <v>0.9764952213</v>
      </c>
      <c r="J259" s="8" t="n">
        <v>-0.2155238296</v>
      </c>
      <c r="K259" s="8" t="n">
        <v>-0.002561590261</v>
      </c>
      <c r="L259" s="8" t="n">
        <v>0.003459789543</v>
      </c>
      <c r="M259" s="8" t="n">
        <v>0.003790353154</v>
      </c>
      <c r="N259" s="8" t="n">
        <v>0.9999868315</v>
      </c>
      <c r="O259" s="8" t="n">
        <v>-5.183335789</v>
      </c>
      <c r="P259" s="8" t="n">
        <v>-0.3946936053</v>
      </c>
      <c r="Q259" s="8" t="n">
        <v>-0.4220138113</v>
      </c>
    </row>
    <row r="260" customFormat="false" ht="15" hidden="false" customHeight="false" outlineLevel="0" collapsed="false">
      <c r="A260" s="6" t="s">
        <v>50</v>
      </c>
      <c r="B260" s="6" t="s">
        <v>51</v>
      </c>
      <c r="C260" s="2" t="n">
        <v>25</v>
      </c>
      <c r="D260" s="6" t="s">
        <v>237</v>
      </c>
      <c r="E260" s="2" t="n">
        <v>1</v>
      </c>
      <c r="F260" s="8" t="n">
        <v>0.9554453813</v>
      </c>
      <c r="G260" s="8" t="n">
        <v>-0.2951678905</v>
      </c>
      <c r="H260" s="8" t="n">
        <v>0.0001997052156</v>
      </c>
      <c r="I260" s="8" t="n">
        <v>0.2951636258</v>
      </c>
      <c r="J260" s="8" t="n">
        <v>0.9554274736</v>
      </c>
      <c r="K260" s="8" t="n">
        <v>-0.006064386907</v>
      </c>
      <c r="L260" s="8" t="n">
        <v>0.001599208441</v>
      </c>
      <c r="M260" s="8" t="n">
        <v>0.005853136176</v>
      </c>
      <c r="N260" s="8" t="n">
        <v>0.9999815915</v>
      </c>
      <c r="O260" s="8" t="n">
        <v>5.207368159</v>
      </c>
      <c r="P260" s="8" t="n">
        <v>6.847396667</v>
      </c>
      <c r="Q260" s="8" t="n">
        <v>0.7612836297</v>
      </c>
    </row>
    <row r="261" customFormat="false" ht="15" hidden="false" customHeight="false" outlineLevel="0" collapsed="false">
      <c r="A261" s="6" t="s">
        <v>50</v>
      </c>
      <c r="B261" s="6" t="s">
        <v>52</v>
      </c>
      <c r="C261" s="2" t="n">
        <v>25</v>
      </c>
      <c r="D261" s="6" t="s">
        <v>237</v>
      </c>
      <c r="E261" s="2" t="n">
        <v>1</v>
      </c>
      <c r="F261" s="8" t="n">
        <v>0.9554453813</v>
      </c>
      <c r="G261" s="8" t="n">
        <v>-0.2951678905</v>
      </c>
      <c r="H261" s="8" t="n">
        <v>0.0001997052156</v>
      </c>
      <c r="I261" s="8" t="n">
        <v>0.2951636258</v>
      </c>
      <c r="J261" s="8" t="n">
        <v>0.9554274736</v>
      </c>
      <c r="K261" s="8" t="n">
        <v>-0.006064386907</v>
      </c>
      <c r="L261" s="8" t="n">
        <v>0.001599208441</v>
      </c>
      <c r="M261" s="8" t="n">
        <v>0.005853136176</v>
      </c>
      <c r="N261" s="8" t="n">
        <v>0.9999815915</v>
      </c>
      <c r="O261" s="8" t="n">
        <v>5.207368159</v>
      </c>
      <c r="P261" s="8" t="n">
        <v>6.847396667</v>
      </c>
      <c r="Q261" s="8" t="n">
        <v>0.7612836297</v>
      </c>
    </row>
    <row r="262" customFormat="false" ht="15" hidden="false" customHeight="false" outlineLevel="0" collapsed="false">
      <c r="A262" s="6" t="s">
        <v>50</v>
      </c>
      <c r="B262" s="6" t="s">
        <v>51</v>
      </c>
      <c r="C262" s="2" t="n">
        <v>26</v>
      </c>
      <c r="D262" s="6" t="s">
        <v>235</v>
      </c>
      <c r="E262" s="2" t="n">
        <v>1</v>
      </c>
      <c r="F262" s="8" t="n">
        <v>-0.215354719</v>
      </c>
      <c r="G262" s="8" t="n">
        <v>-0.9765328263</v>
      </c>
      <c r="H262" s="8" t="n">
        <v>0.00244625923</v>
      </c>
      <c r="I262" s="8" t="n">
        <v>0.976531494</v>
      </c>
      <c r="J262" s="8" t="n">
        <v>-0.2153605905</v>
      </c>
      <c r="K262" s="8" t="n">
        <v>-0.002461158527</v>
      </c>
      <c r="L262" s="8" t="n">
        <v>0.002930229925</v>
      </c>
      <c r="M262" s="8" t="n">
        <v>0.001858827078</v>
      </c>
      <c r="N262" s="8" t="n">
        <v>0.9999939792</v>
      </c>
      <c r="O262" s="8" t="n">
        <v>-5.201686748</v>
      </c>
      <c r="P262" s="8" t="n">
        <v>-0.3824611557</v>
      </c>
      <c r="Q262" s="8" t="n">
        <v>-0.420759472</v>
      </c>
    </row>
    <row r="263" customFormat="false" ht="15" hidden="false" customHeight="false" outlineLevel="0" collapsed="false">
      <c r="A263" s="6" t="s">
        <v>50</v>
      </c>
      <c r="B263" s="6" t="s">
        <v>52</v>
      </c>
      <c r="C263" s="2" t="n">
        <v>26</v>
      </c>
      <c r="D263" s="6" t="s">
        <v>235</v>
      </c>
      <c r="E263" s="2" t="n">
        <v>1</v>
      </c>
      <c r="F263" s="8" t="n">
        <v>-0.215354719</v>
      </c>
      <c r="G263" s="8" t="n">
        <v>-0.9765328263</v>
      </c>
      <c r="H263" s="8" t="n">
        <v>0.00244625923</v>
      </c>
      <c r="I263" s="8" t="n">
        <v>0.976531494</v>
      </c>
      <c r="J263" s="8" t="n">
        <v>-0.2153605905</v>
      </c>
      <c r="K263" s="8" t="n">
        <v>-0.002461158527</v>
      </c>
      <c r="L263" s="8" t="n">
        <v>0.002930229925</v>
      </c>
      <c r="M263" s="8" t="n">
        <v>0.001858827078</v>
      </c>
      <c r="N263" s="8" t="n">
        <v>0.9999939792</v>
      </c>
      <c r="O263" s="8" t="n">
        <v>-5.201686748</v>
      </c>
      <c r="P263" s="8" t="n">
        <v>-0.3824611557</v>
      </c>
      <c r="Q263" s="8" t="n">
        <v>-0.420759472</v>
      </c>
    </row>
    <row r="264" customFormat="false" ht="15" hidden="false" customHeight="false" outlineLevel="0" collapsed="false">
      <c r="A264" s="6" t="s">
        <v>50</v>
      </c>
      <c r="B264" s="6" t="s">
        <v>51</v>
      </c>
      <c r="C264" s="2" t="n">
        <v>26</v>
      </c>
      <c r="D264" s="6" t="s">
        <v>237</v>
      </c>
      <c r="E264" s="2" t="n">
        <v>1</v>
      </c>
      <c r="F264" s="8" t="n">
        <v>0.9561417056</v>
      </c>
      <c r="G264" s="8" t="n">
        <v>-0.2924935414</v>
      </c>
      <c r="H264" s="8" t="n">
        <v>-0.01551022731</v>
      </c>
      <c r="I264" s="8" t="n">
        <v>0.2927915452</v>
      </c>
      <c r="J264" s="8" t="n">
        <v>0.9559024529</v>
      </c>
      <c r="K264" s="8" t="n">
        <v>0.02288256248</v>
      </c>
      <c r="L264" s="8" t="n">
        <v>0.008133262598</v>
      </c>
      <c r="M264" s="8" t="n">
        <v>-0.02642023574</v>
      </c>
      <c r="N264" s="8" t="n">
        <v>0.9996178376</v>
      </c>
      <c r="O264" s="8" t="n">
        <v>5.193761212</v>
      </c>
      <c r="P264" s="8" t="n">
        <v>6.880079892</v>
      </c>
      <c r="Q264" s="8" t="n">
        <v>0.7415019517</v>
      </c>
    </row>
    <row r="265" customFormat="false" ht="15" hidden="false" customHeight="false" outlineLevel="0" collapsed="false">
      <c r="A265" s="6" t="s">
        <v>50</v>
      </c>
      <c r="B265" s="6" t="s">
        <v>52</v>
      </c>
      <c r="C265" s="2" t="n">
        <v>26</v>
      </c>
      <c r="D265" s="6" t="s">
        <v>237</v>
      </c>
      <c r="E265" s="2" t="n">
        <v>1</v>
      </c>
      <c r="F265" s="8" t="n">
        <v>0.9558446288</v>
      </c>
      <c r="G265" s="8" t="n">
        <v>-0.2938458559</v>
      </c>
      <c r="H265" s="8" t="n">
        <v>-0.003957085726</v>
      </c>
      <c r="I265" s="8" t="n">
        <v>0.2938516422</v>
      </c>
      <c r="J265" s="8" t="n">
        <v>0.9558505617</v>
      </c>
      <c r="K265" s="8" t="n">
        <v>0.00095711992</v>
      </c>
      <c r="L265" s="8" t="n">
        <v>0.003501136891</v>
      </c>
      <c r="M265" s="8" t="n">
        <v>-0.002077654073</v>
      </c>
      <c r="N265" s="8" t="n">
        <v>0.9999917127</v>
      </c>
      <c r="O265" s="8" t="n">
        <v>5.205045049</v>
      </c>
      <c r="P265" s="8" t="n">
        <v>6.854723279</v>
      </c>
      <c r="Q265" s="8" t="n">
        <v>0.7047651413</v>
      </c>
    </row>
    <row r="266" customFormat="false" ht="15" hidden="false" customHeight="false" outlineLevel="0" collapsed="false">
      <c r="A266" s="6" t="s">
        <v>50</v>
      </c>
      <c r="B266" s="6" t="s">
        <v>51</v>
      </c>
      <c r="C266" s="2" t="n">
        <v>27</v>
      </c>
      <c r="D266" s="6" t="s">
        <v>235</v>
      </c>
      <c r="E266" s="2" t="n">
        <v>1</v>
      </c>
      <c r="F266" s="8" t="n">
        <v>-0.2154773667</v>
      </c>
      <c r="G266" s="8" t="n">
        <v>-0.976499761</v>
      </c>
      <c r="H266" s="8" t="n">
        <v>0.004209663661</v>
      </c>
      <c r="I266" s="8" t="n">
        <v>0.9764955509</v>
      </c>
      <c r="J266" s="8" t="n">
        <v>-0.2154949191</v>
      </c>
      <c r="K266" s="8" t="n">
        <v>-0.004287065433</v>
      </c>
      <c r="L266" s="8" t="n">
        <v>0.0050934795</v>
      </c>
      <c r="M266" s="8" t="n">
        <v>0.003186952265</v>
      </c>
      <c r="N266" s="8" t="n">
        <v>0.9999819497</v>
      </c>
      <c r="O266" s="8" t="n">
        <v>-5.196750207</v>
      </c>
      <c r="P266" s="8" t="n">
        <v>-0.3918647364</v>
      </c>
      <c r="Q266" s="8" t="n">
        <v>-0.4250054284</v>
      </c>
    </row>
    <row r="267" customFormat="false" ht="15" hidden="false" customHeight="false" outlineLevel="0" collapsed="false">
      <c r="A267" s="6" t="s">
        <v>50</v>
      </c>
      <c r="B267" s="6" t="s">
        <v>52</v>
      </c>
      <c r="C267" s="2" t="n">
        <v>27</v>
      </c>
      <c r="D267" s="6" t="s">
        <v>235</v>
      </c>
      <c r="E267" s="2" t="n">
        <v>1</v>
      </c>
      <c r="F267" s="8" t="n">
        <v>-0.2154773667</v>
      </c>
      <c r="G267" s="8" t="n">
        <v>-0.976499761</v>
      </c>
      <c r="H267" s="8" t="n">
        <v>0.004209663661</v>
      </c>
      <c r="I267" s="8" t="n">
        <v>0.9764955509</v>
      </c>
      <c r="J267" s="8" t="n">
        <v>-0.2154949191</v>
      </c>
      <c r="K267" s="8" t="n">
        <v>-0.004287065433</v>
      </c>
      <c r="L267" s="8" t="n">
        <v>0.0050934795</v>
      </c>
      <c r="M267" s="8" t="n">
        <v>0.003186952265</v>
      </c>
      <c r="N267" s="8" t="n">
        <v>0.9999819497</v>
      </c>
      <c r="O267" s="8" t="n">
        <v>-5.196750207</v>
      </c>
      <c r="P267" s="8" t="n">
        <v>-0.3918647364</v>
      </c>
      <c r="Q267" s="8" t="n">
        <v>-0.4250054284</v>
      </c>
    </row>
    <row r="268" customFormat="false" ht="15" hidden="false" customHeight="false" outlineLevel="0" collapsed="false">
      <c r="A268" s="6" t="s">
        <v>50</v>
      </c>
      <c r="B268" s="6" t="s">
        <v>51</v>
      </c>
      <c r="C268" s="2" t="n">
        <v>27</v>
      </c>
      <c r="D268" s="6" t="s">
        <v>237</v>
      </c>
      <c r="E268" s="2" t="n">
        <v>1</v>
      </c>
      <c r="F268" s="8" t="n">
        <v>0.9559013288</v>
      </c>
      <c r="G268" s="8" t="n">
        <v>-0.2936777122</v>
      </c>
      <c r="H268" s="8" t="n">
        <v>-0.002459858603</v>
      </c>
      <c r="I268" s="8" t="n">
        <v>0.2936771773</v>
      </c>
      <c r="J268" s="8" t="n">
        <v>0.9559044798</v>
      </c>
      <c r="K268" s="8" t="n">
        <v>-0.0005840343275</v>
      </c>
      <c r="L268" s="8" t="n">
        <v>0.002522907724</v>
      </c>
      <c r="M268" s="8" t="n">
        <v>-0.0001641251416</v>
      </c>
      <c r="N268" s="8" t="n">
        <v>0.999996804</v>
      </c>
      <c r="O268" s="8" t="n">
        <v>5.225385949</v>
      </c>
      <c r="P268" s="8" t="n">
        <v>6.853249468</v>
      </c>
      <c r="Q268" s="8" t="n">
        <v>0.7009598605</v>
      </c>
    </row>
    <row r="269" customFormat="false" ht="15" hidden="false" customHeight="false" outlineLevel="0" collapsed="false">
      <c r="A269" s="6" t="s">
        <v>50</v>
      </c>
      <c r="B269" s="6" t="s">
        <v>52</v>
      </c>
      <c r="C269" s="2" t="n">
        <v>27</v>
      </c>
      <c r="D269" s="6" t="s">
        <v>237</v>
      </c>
      <c r="E269" s="2" t="n">
        <v>1</v>
      </c>
      <c r="F269" s="8" t="n">
        <v>0.9559013288</v>
      </c>
      <c r="G269" s="8" t="n">
        <v>-0.2936777122</v>
      </c>
      <c r="H269" s="8" t="n">
        <v>-0.002459858603</v>
      </c>
      <c r="I269" s="8" t="n">
        <v>0.2936771773</v>
      </c>
      <c r="J269" s="8" t="n">
        <v>0.9559044798</v>
      </c>
      <c r="K269" s="8" t="n">
        <v>-0.0005840343275</v>
      </c>
      <c r="L269" s="8" t="n">
        <v>0.002522907724</v>
      </c>
      <c r="M269" s="8" t="n">
        <v>-0.0001641251416</v>
      </c>
      <c r="N269" s="8" t="n">
        <v>0.999996804</v>
      </c>
      <c r="O269" s="8" t="n">
        <v>5.225385949</v>
      </c>
      <c r="P269" s="8" t="n">
        <v>6.853249468</v>
      </c>
      <c r="Q269" s="8" t="n">
        <v>0.7009598605</v>
      </c>
    </row>
    <row r="270" customFormat="false" ht="15" hidden="false" customHeight="false" outlineLevel="0" collapsed="false">
      <c r="A270" s="6" t="s">
        <v>50</v>
      </c>
      <c r="B270" s="6" t="s">
        <v>51</v>
      </c>
      <c r="C270" s="2" t="n">
        <v>28</v>
      </c>
      <c r="D270" s="6" t="s">
        <v>235</v>
      </c>
      <c r="E270" s="2" t="n">
        <v>1</v>
      </c>
      <c r="F270" s="8" t="n">
        <v>-0.2161980242</v>
      </c>
      <c r="G270" s="8" t="n">
        <v>-0.9763487117</v>
      </c>
      <c r="H270" s="8" t="n">
        <v>0.001267901184</v>
      </c>
      <c r="I270" s="8" t="n">
        <v>0.9763433825</v>
      </c>
      <c r="J270" s="8" t="n">
        <v>-0.2162010896</v>
      </c>
      <c r="K270" s="8" t="n">
        <v>-0.003269290785</v>
      </c>
      <c r="L270" s="8" t="n">
        <v>0.003466089463</v>
      </c>
      <c r="M270" s="8" t="n">
        <v>0.0005310927228</v>
      </c>
      <c r="N270" s="8" t="n">
        <v>0.9999938521</v>
      </c>
      <c r="O270" s="8" t="n">
        <v>-5.202690486</v>
      </c>
      <c r="P270" s="8" t="n">
        <v>-0.3768937782</v>
      </c>
      <c r="Q270" s="8" t="n">
        <v>-0.4310274253</v>
      </c>
    </row>
    <row r="271" customFormat="false" ht="15" hidden="false" customHeight="false" outlineLevel="0" collapsed="false">
      <c r="A271" s="6" t="s">
        <v>50</v>
      </c>
      <c r="B271" s="6" t="s">
        <v>52</v>
      </c>
      <c r="C271" s="2" t="n">
        <v>28</v>
      </c>
      <c r="D271" s="6" t="s">
        <v>235</v>
      </c>
      <c r="E271" s="2" t="n">
        <v>1</v>
      </c>
      <c r="F271" s="8" t="n">
        <v>-0.2161980242</v>
      </c>
      <c r="G271" s="8" t="n">
        <v>-0.9763487117</v>
      </c>
      <c r="H271" s="8" t="n">
        <v>0.001267901184</v>
      </c>
      <c r="I271" s="8" t="n">
        <v>0.9763433825</v>
      </c>
      <c r="J271" s="8" t="n">
        <v>-0.2162010896</v>
      </c>
      <c r="K271" s="8" t="n">
        <v>-0.003269290785</v>
      </c>
      <c r="L271" s="8" t="n">
        <v>0.003466089463</v>
      </c>
      <c r="M271" s="8" t="n">
        <v>0.0005310927228</v>
      </c>
      <c r="N271" s="8" t="n">
        <v>0.9999938521</v>
      </c>
      <c r="O271" s="8" t="n">
        <v>-5.202690486</v>
      </c>
      <c r="P271" s="8" t="n">
        <v>-0.3768937782</v>
      </c>
      <c r="Q271" s="8" t="n">
        <v>-0.4310274253</v>
      </c>
    </row>
    <row r="272" customFormat="false" ht="15" hidden="false" customHeight="false" outlineLevel="0" collapsed="false">
      <c r="A272" s="6" t="s">
        <v>50</v>
      </c>
      <c r="B272" s="6" t="s">
        <v>51</v>
      </c>
      <c r="C272" s="2" t="n">
        <v>28</v>
      </c>
      <c r="D272" s="6" t="s">
        <v>237</v>
      </c>
      <c r="E272" s="2" t="n">
        <v>1</v>
      </c>
      <c r="F272" s="8" t="n">
        <v>0.9557519927</v>
      </c>
      <c r="G272" s="8" t="n">
        <v>-0.2941066516</v>
      </c>
      <c r="H272" s="8" t="n">
        <v>-0.006277413127</v>
      </c>
      <c r="I272" s="8" t="n">
        <v>0.2941541921</v>
      </c>
      <c r="J272" s="8" t="n">
        <v>0.9557165503</v>
      </c>
      <c r="K272" s="8" t="n">
        <v>0.008898693938</v>
      </c>
      <c r="L272" s="8" t="n">
        <v>0.003382262541</v>
      </c>
      <c r="M272" s="8" t="n">
        <v>-0.01035147185</v>
      </c>
      <c r="N272" s="8" t="n">
        <v>0.9999407019</v>
      </c>
      <c r="O272" s="8" t="n">
        <v>5.210049493</v>
      </c>
      <c r="P272" s="8" t="n">
        <v>6.872269206</v>
      </c>
      <c r="Q272" s="8" t="n">
        <v>0.7529550903</v>
      </c>
    </row>
    <row r="273" customFormat="false" ht="15" hidden="false" customHeight="false" outlineLevel="0" collapsed="false">
      <c r="A273" s="6" t="s">
        <v>50</v>
      </c>
      <c r="B273" s="6" t="s">
        <v>52</v>
      </c>
      <c r="C273" s="2" t="n">
        <v>28</v>
      </c>
      <c r="D273" s="6" t="s">
        <v>237</v>
      </c>
      <c r="E273" s="2" t="n">
        <v>1</v>
      </c>
      <c r="F273" s="8" t="n">
        <v>0.9556145869</v>
      </c>
      <c r="G273" s="8" t="n">
        <v>-0.2946116936</v>
      </c>
      <c r="H273" s="8" t="n">
        <v>-0.002170552756</v>
      </c>
      <c r="I273" s="8" t="n">
        <v>0.2946091666</v>
      </c>
      <c r="J273" s="8" t="n">
        <v>0.9556167887</v>
      </c>
      <c r="K273" s="8" t="n">
        <v>-0.001411403797</v>
      </c>
      <c r="L273" s="8" t="n">
        <v>0.002490032718</v>
      </c>
      <c r="M273" s="8" t="n">
        <v>0.0007092933173</v>
      </c>
      <c r="N273" s="8" t="n">
        <v>0.9999966483</v>
      </c>
      <c r="O273" s="8" t="n">
        <v>5.215734</v>
      </c>
      <c r="P273" s="8" t="n">
        <v>6.859028444</v>
      </c>
      <c r="Q273" s="8" t="n">
        <v>0.7076594884</v>
      </c>
    </row>
    <row r="274" customFormat="false" ht="15" hidden="false" customHeight="false" outlineLevel="0" collapsed="false">
      <c r="A274" s="6" t="s">
        <v>50</v>
      </c>
      <c r="B274" s="6" t="s">
        <v>51</v>
      </c>
      <c r="C274" s="2" t="n">
        <v>29</v>
      </c>
      <c r="D274" s="6" t="s">
        <v>235</v>
      </c>
      <c r="E274" s="2" t="n">
        <v>1</v>
      </c>
      <c r="F274" s="8" t="n">
        <v>-0.2158775437</v>
      </c>
      <c r="G274" s="8" t="n">
        <v>-0.9764164617</v>
      </c>
      <c r="H274" s="8" t="n">
        <v>0.002789180392</v>
      </c>
      <c r="I274" s="8" t="n">
        <v>0.9764111063</v>
      </c>
      <c r="J274" s="8" t="n">
        <v>-0.2158870917</v>
      </c>
      <c r="K274" s="8" t="n">
        <v>-0.003757017209</v>
      </c>
      <c r="L274" s="8" t="n">
        <v>0.004270561493</v>
      </c>
      <c r="M274" s="8" t="n">
        <v>0.001912331066</v>
      </c>
      <c r="N274" s="8" t="n">
        <v>0.9999890526</v>
      </c>
      <c r="O274" s="8" t="n">
        <v>-5.209294166</v>
      </c>
      <c r="P274" s="8" t="n">
        <v>-0.3746063032</v>
      </c>
      <c r="Q274" s="8" t="n">
        <v>-0.4204708888</v>
      </c>
    </row>
    <row r="275" customFormat="false" ht="15" hidden="false" customHeight="false" outlineLevel="0" collapsed="false">
      <c r="A275" s="6" t="s">
        <v>50</v>
      </c>
      <c r="B275" s="6" t="s">
        <v>52</v>
      </c>
      <c r="C275" s="2" t="n">
        <v>29</v>
      </c>
      <c r="D275" s="6" t="s">
        <v>235</v>
      </c>
      <c r="E275" s="2" t="n">
        <v>1</v>
      </c>
      <c r="F275" s="8" t="n">
        <v>-0.2158775437</v>
      </c>
      <c r="G275" s="8" t="n">
        <v>-0.9764164617</v>
      </c>
      <c r="H275" s="8" t="n">
        <v>0.002789180392</v>
      </c>
      <c r="I275" s="8" t="n">
        <v>0.9764111063</v>
      </c>
      <c r="J275" s="8" t="n">
        <v>-0.2158870917</v>
      </c>
      <c r="K275" s="8" t="n">
        <v>-0.003757017209</v>
      </c>
      <c r="L275" s="8" t="n">
        <v>0.004270561493</v>
      </c>
      <c r="M275" s="8" t="n">
        <v>0.001912331066</v>
      </c>
      <c r="N275" s="8" t="n">
        <v>0.9999890526</v>
      </c>
      <c r="O275" s="8" t="n">
        <v>-5.209294166</v>
      </c>
      <c r="P275" s="8" t="n">
        <v>-0.3746063032</v>
      </c>
      <c r="Q275" s="8" t="n">
        <v>-0.4204708888</v>
      </c>
    </row>
    <row r="276" customFormat="false" ht="15" hidden="false" customHeight="false" outlineLevel="0" collapsed="false">
      <c r="A276" s="6" t="s">
        <v>50</v>
      </c>
      <c r="B276" s="6" t="s">
        <v>51</v>
      </c>
      <c r="C276" s="2" t="n">
        <v>29</v>
      </c>
      <c r="D276" s="6" t="s">
        <v>237</v>
      </c>
      <c r="E276" s="2" t="n">
        <v>1</v>
      </c>
      <c r="F276" s="8" t="n">
        <v>0.9557164593</v>
      </c>
      <c r="G276" s="8" t="n">
        <v>-0.2940158003</v>
      </c>
      <c r="H276" s="8" t="n">
        <v>0.01267906275</v>
      </c>
      <c r="I276" s="8" t="n">
        <v>0.2941224981</v>
      </c>
      <c r="J276" s="8" t="n">
        <v>0.9557379571</v>
      </c>
      <c r="K276" s="8" t="n">
        <v>-0.007544102449</v>
      </c>
      <c r="L276" s="8" t="n">
        <v>-0.009899776213</v>
      </c>
      <c r="M276" s="8" t="n">
        <v>0.01093922049</v>
      </c>
      <c r="N276" s="8" t="n">
        <v>0.999891158</v>
      </c>
      <c r="O276" s="8" t="n">
        <v>5.221163703</v>
      </c>
      <c r="P276" s="8" t="n">
        <v>6.852203053</v>
      </c>
      <c r="Q276" s="8" t="n">
        <v>0.8928413755</v>
      </c>
    </row>
    <row r="277" customFormat="false" ht="15" hidden="false" customHeight="false" outlineLevel="0" collapsed="false">
      <c r="A277" s="6" t="s">
        <v>50</v>
      </c>
      <c r="B277" s="6" t="s">
        <v>52</v>
      </c>
      <c r="C277" s="2" t="n">
        <v>29</v>
      </c>
      <c r="D277" s="6" t="s">
        <v>237</v>
      </c>
      <c r="E277" s="2" t="n">
        <v>1</v>
      </c>
      <c r="F277" s="8" t="n">
        <v>0.9557164593</v>
      </c>
      <c r="G277" s="8" t="n">
        <v>-0.2940158003</v>
      </c>
      <c r="H277" s="8" t="n">
        <v>0.01267906275</v>
      </c>
      <c r="I277" s="8" t="n">
        <v>0.2941224981</v>
      </c>
      <c r="J277" s="8" t="n">
        <v>0.9557379571</v>
      </c>
      <c r="K277" s="8" t="n">
        <v>-0.007544102449</v>
      </c>
      <c r="L277" s="8" t="n">
        <v>-0.009899776213</v>
      </c>
      <c r="M277" s="8" t="n">
        <v>0.01093922049</v>
      </c>
      <c r="N277" s="8" t="n">
        <v>0.999891158</v>
      </c>
      <c r="O277" s="8" t="n">
        <v>5.221163703</v>
      </c>
      <c r="P277" s="8" t="n">
        <v>6.852203053</v>
      </c>
      <c r="Q277" s="8" t="n">
        <v>0.8928413755</v>
      </c>
    </row>
    <row r="278" customFormat="false" ht="15" hidden="false" customHeight="false" outlineLevel="0" collapsed="false">
      <c r="A278" s="6" t="s">
        <v>50</v>
      </c>
      <c r="B278" s="6" t="s">
        <v>51</v>
      </c>
      <c r="C278" s="2" t="n">
        <v>30</v>
      </c>
      <c r="D278" s="6" t="s">
        <v>235</v>
      </c>
      <c r="E278" s="2" t="n">
        <v>1</v>
      </c>
      <c r="F278" s="8" t="n">
        <v>-0.2160730932</v>
      </c>
      <c r="G278" s="8" t="n">
        <v>-0.9763596999</v>
      </c>
      <c r="H278" s="8" t="n">
        <v>0.005844206546</v>
      </c>
      <c r="I278" s="8" t="n">
        <v>0.9763723245</v>
      </c>
      <c r="J278" s="8" t="n">
        <v>-0.2160870431</v>
      </c>
      <c r="K278" s="8" t="n">
        <v>-0.001863783712</v>
      </c>
      <c r="L278" s="8" t="n">
        <v>0.003082580617</v>
      </c>
      <c r="M278" s="8" t="n">
        <v>0.005303408019</v>
      </c>
      <c r="N278" s="8" t="n">
        <v>0.9999811856</v>
      </c>
      <c r="O278" s="8" t="n">
        <v>-5.186502701</v>
      </c>
      <c r="P278" s="8" t="n">
        <v>-0.3919819753</v>
      </c>
      <c r="Q278" s="8" t="n">
        <v>-0.4161068718</v>
      </c>
    </row>
    <row r="279" customFormat="false" ht="15" hidden="false" customHeight="false" outlineLevel="0" collapsed="false">
      <c r="A279" s="6" t="s">
        <v>50</v>
      </c>
      <c r="B279" s="6" t="s">
        <v>52</v>
      </c>
      <c r="C279" s="2" t="n">
        <v>30</v>
      </c>
      <c r="D279" s="6" t="s">
        <v>235</v>
      </c>
      <c r="E279" s="2" t="n">
        <v>1</v>
      </c>
      <c r="F279" s="8" t="n">
        <v>-0.2160730932</v>
      </c>
      <c r="G279" s="8" t="n">
        <v>-0.9763596999</v>
      </c>
      <c r="H279" s="8" t="n">
        <v>0.005844206546</v>
      </c>
      <c r="I279" s="8" t="n">
        <v>0.9763723245</v>
      </c>
      <c r="J279" s="8" t="n">
        <v>-0.2160870431</v>
      </c>
      <c r="K279" s="8" t="n">
        <v>-0.001863783712</v>
      </c>
      <c r="L279" s="8" t="n">
        <v>0.003082580617</v>
      </c>
      <c r="M279" s="8" t="n">
        <v>0.005303408019</v>
      </c>
      <c r="N279" s="8" t="n">
        <v>0.9999811856</v>
      </c>
      <c r="O279" s="8" t="n">
        <v>-5.186502701</v>
      </c>
      <c r="P279" s="8" t="n">
        <v>-0.3919819753</v>
      </c>
      <c r="Q279" s="8" t="n">
        <v>-0.4161068718</v>
      </c>
    </row>
    <row r="280" customFormat="false" ht="15" hidden="false" customHeight="false" outlineLevel="0" collapsed="false">
      <c r="A280" s="6" t="s">
        <v>50</v>
      </c>
      <c r="B280" s="6" t="s">
        <v>51</v>
      </c>
      <c r="C280" s="2" t="n">
        <v>30</v>
      </c>
      <c r="D280" s="6" t="s">
        <v>237</v>
      </c>
      <c r="E280" s="2" t="n">
        <v>1</v>
      </c>
      <c r="F280" s="8" t="n">
        <v>0.9557263992</v>
      </c>
      <c r="G280" s="8" t="n">
        <v>-0.2940346662</v>
      </c>
      <c r="H280" s="8" t="n">
        <v>-0.01143087412</v>
      </c>
      <c r="I280" s="8" t="n">
        <v>0.2941587079</v>
      </c>
      <c r="J280" s="8" t="n">
        <v>0.9556895659</v>
      </c>
      <c r="K280" s="8" t="n">
        <v>0.01131848566</v>
      </c>
      <c r="L280" s="8" t="n">
        <v>0.007596339971</v>
      </c>
      <c r="M280" s="8" t="n">
        <v>-0.0141798667</v>
      </c>
      <c r="N280" s="8" t="n">
        <v>0.9998706051</v>
      </c>
      <c r="O280" s="8" t="n">
        <v>5.169200323</v>
      </c>
      <c r="P280" s="8" t="n">
        <v>6.882077501</v>
      </c>
      <c r="Q280" s="8" t="n">
        <v>0.83170286</v>
      </c>
    </row>
    <row r="281" customFormat="false" ht="15" hidden="false" customHeight="false" outlineLevel="0" collapsed="false">
      <c r="A281" s="6" t="s">
        <v>50</v>
      </c>
      <c r="B281" s="6" t="s">
        <v>52</v>
      </c>
      <c r="C281" s="2" t="n">
        <v>30</v>
      </c>
      <c r="D281" s="6" t="s">
        <v>237</v>
      </c>
      <c r="E281" s="2" t="n">
        <v>1</v>
      </c>
      <c r="F281" s="8" t="n">
        <v>0.9556289486</v>
      </c>
      <c r="G281" s="8" t="n">
        <v>-0.2945487487</v>
      </c>
      <c r="H281" s="8" t="n">
        <v>-0.003787774994</v>
      </c>
      <c r="I281" s="8" t="n">
        <v>0.2945471181</v>
      </c>
      <c r="J281" s="8" t="n">
        <v>0.9556364409</v>
      </c>
      <c r="K281" s="8" t="n">
        <v>-0.0009940041467</v>
      </c>
      <c r="L281" s="8" t="n">
        <v>0.003912518492</v>
      </c>
      <c r="M281" s="8" t="n">
        <v>-0.0001657790708</v>
      </c>
      <c r="N281" s="8" t="n">
        <v>0.9999923323</v>
      </c>
      <c r="O281" s="8" t="n">
        <v>5.187358061</v>
      </c>
      <c r="P281" s="8" t="n">
        <v>6.857743067</v>
      </c>
      <c r="Q281" s="8" t="n">
        <v>0.7440642496</v>
      </c>
    </row>
    <row r="282" customFormat="false" ht="15" hidden="false" customHeight="false" outlineLevel="0" collapsed="false">
      <c r="A282" s="6" t="s">
        <v>50</v>
      </c>
      <c r="B282" s="6" t="s">
        <v>51</v>
      </c>
      <c r="C282" s="2" t="n">
        <v>21</v>
      </c>
      <c r="D282" s="6" t="s">
        <v>257</v>
      </c>
      <c r="E282" s="2" t="n">
        <v>1</v>
      </c>
      <c r="F282" s="8" t="n">
        <v>0.08031562881</v>
      </c>
      <c r="G282" s="8" t="n">
        <v>0.9967687439</v>
      </c>
      <c r="H282" s="8" t="n">
        <v>0.001212848731</v>
      </c>
      <c r="I282" s="8" t="n">
        <v>-0.9967694817</v>
      </c>
      <c r="J282" s="8" t="n">
        <v>0.08031558203</v>
      </c>
      <c r="K282" s="8" t="n">
        <v>8.730518803E-005</v>
      </c>
      <c r="L282" s="8" t="n">
        <v>-1.038756916E-005</v>
      </c>
      <c r="M282" s="8" t="n">
        <v>-0.001215942572</v>
      </c>
      <c r="N282" s="8" t="n">
        <v>0.9999992607</v>
      </c>
      <c r="O282" s="8" t="n">
        <v>6.017799107</v>
      </c>
      <c r="P282" s="8" t="n">
        <v>1.707276737</v>
      </c>
      <c r="Q282" s="8" t="n">
        <v>1.155020274</v>
      </c>
    </row>
    <row r="283" customFormat="false" ht="15" hidden="false" customHeight="false" outlineLevel="0" collapsed="false">
      <c r="A283" s="6" t="s">
        <v>50</v>
      </c>
      <c r="B283" s="6" t="s">
        <v>52</v>
      </c>
      <c r="C283" s="2" t="n">
        <v>21</v>
      </c>
      <c r="D283" s="6" t="s">
        <v>257</v>
      </c>
      <c r="E283" s="2" t="n">
        <v>1</v>
      </c>
      <c r="F283" s="8" t="n">
        <v>0.08031562881</v>
      </c>
      <c r="G283" s="8" t="n">
        <v>0.9967687439</v>
      </c>
      <c r="H283" s="8" t="n">
        <v>0.001212848731</v>
      </c>
      <c r="I283" s="8" t="n">
        <v>-0.9967694817</v>
      </c>
      <c r="J283" s="8" t="n">
        <v>0.08031558203</v>
      </c>
      <c r="K283" s="8" t="n">
        <v>8.730518803E-005</v>
      </c>
      <c r="L283" s="8" t="n">
        <v>-1.038756916E-005</v>
      </c>
      <c r="M283" s="8" t="n">
        <v>-0.001215942572</v>
      </c>
      <c r="N283" s="8" t="n">
        <v>0.9999992607</v>
      </c>
      <c r="O283" s="8" t="n">
        <v>6.017799107</v>
      </c>
      <c r="P283" s="8" t="n">
        <v>1.707276737</v>
      </c>
      <c r="Q283" s="8" t="n">
        <v>1.155020274</v>
      </c>
    </row>
    <row r="284" customFormat="false" ht="15" hidden="false" customHeight="false" outlineLevel="0" collapsed="false">
      <c r="A284" s="6" t="s">
        <v>50</v>
      </c>
      <c r="B284" s="6" t="s">
        <v>51</v>
      </c>
      <c r="C284" s="2" t="n">
        <v>22</v>
      </c>
      <c r="D284" s="6" t="s">
        <v>257</v>
      </c>
      <c r="E284" s="2" t="n">
        <v>1</v>
      </c>
      <c r="F284" s="8" t="n">
        <v>0.0810494301</v>
      </c>
      <c r="G284" s="8" t="n">
        <v>0.9967089892</v>
      </c>
      <c r="H284" s="8" t="n">
        <v>-0.001476697963</v>
      </c>
      <c r="I284" s="8" t="n">
        <v>-0.9967064744</v>
      </c>
      <c r="J284" s="8" t="n">
        <v>0.08104506079</v>
      </c>
      <c r="K284" s="8" t="n">
        <v>-0.002811065283</v>
      </c>
      <c r="L284" s="8" t="n">
        <v>-0.002682134961</v>
      </c>
      <c r="M284" s="8" t="n">
        <v>0.00169966966</v>
      </c>
      <c r="N284" s="8" t="n">
        <v>0.9999949586</v>
      </c>
      <c r="O284" s="8" t="n">
        <v>6.019203865</v>
      </c>
      <c r="P284" s="8" t="n">
        <v>1.695370645</v>
      </c>
      <c r="Q284" s="8" t="n">
        <v>1.189700173</v>
      </c>
    </row>
    <row r="285" customFormat="false" ht="15" hidden="false" customHeight="false" outlineLevel="0" collapsed="false">
      <c r="A285" s="6" t="s">
        <v>50</v>
      </c>
      <c r="B285" s="6" t="s">
        <v>52</v>
      </c>
      <c r="C285" s="2" t="n">
        <v>22</v>
      </c>
      <c r="D285" s="6" t="s">
        <v>257</v>
      </c>
      <c r="E285" s="2" t="n">
        <v>1</v>
      </c>
      <c r="F285" s="8" t="n">
        <v>0.0810494301</v>
      </c>
      <c r="G285" s="8" t="n">
        <v>0.9967089892</v>
      </c>
      <c r="H285" s="8" t="n">
        <v>-0.001476697963</v>
      </c>
      <c r="I285" s="8" t="n">
        <v>-0.9967064744</v>
      </c>
      <c r="J285" s="8" t="n">
        <v>0.08104506079</v>
      </c>
      <c r="K285" s="8" t="n">
        <v>-0.002811065283</v>
      </c>
      <c r="L285" s="8" t="n">
        <v>-0.002682134961</v>
      </c>
      <c r="M285" s="8" t="n">
        <v>0.00169966966</v>
      </c>
      <c r="N285" s="8" t="n">
        <v>0.9999949586</v>
      </c>
      <c r="O285" s="8" t="n">
        <v>6.019203865</v>
      </c>
      <c r="P285" s="8" t="n">
        <v>1.695370645</v>
      </c>
      <c r="Q285" s="8" t="n">
        <v>1.189700173</v>
      </c>
    </row>
    <row r="286" customFormat="false" ht="15" hidden="false" customHeight="false" outlineLevel="0" collapsed="false">
      <c r="A286" s="6" t="s">
        <v>50</v>
      </c>
      <c r="B286" s="6" t="s">
        <v>51</v>
      </c>
      <c r="C286" s="2" t="n">
        <v>23</v>
      </c>
      <c r="D286" s="6" t="s">
        <v>257</v>
      </c>
      <c r="E286" s="2" t="n">
        <v>1</v>
      </c>
      <c r="F286" s="8" t="n">
        <v>0.08118141807</v>
      </c>
      <c r="G286" s="8" t="n">
        <v>0.9966993174</v>
      </c>
      <c r="H286" s="8" t="n">
        <v>-0.0002191494138</v>
      </c>
      <c r="I286" s="8" t="n">
        <v>-0.996680032</v>
      </c>
      <c r="J286" s="8" t="n">
        <v>0.08117847469</v>
      </c>
      <c r="K286" s="8" t="n">
        <v>-0.006242525605</v>
      </c>
      <c r="L286" s="8" t="n">
        <v>-0.006204130795</v>
      </c>
      <c r="M286" s="8" t="n">
        <v>0.0007251989258</v>
      </c>
      <c r="N286" s="8" t="n">
        <v>0.9999804912</v>
      </c>
      <c r="O286" s="8" t="n">
        <v>6.015224554</v>
      </c>
      <c r="P286" s="8" t="n">
        <v>1.701165532</v>
      </c>
      <c r="Q286" s="8" t="n">
        <v>1.226306449</v>
      </c>
    </row>
    <row r="287" customFormat="false" ht="15" hidden="false" customHeight="false" outlineLevel="0" collapsed="false">
      <c r="A287" s="6" t="s">
        <v>50</v>
      </c>
      <c r="B287" s="6" t="s">
        <v>52</v>
      </c>
      <c r="C287" s="2" t="n">
        <v>23</v>
      </c>
      <c r="D287" s="6" t="s">
        <v>257</v>
      </c>
      <c r="E287" s="2" t="n">
        <v>1</v>
      </c>
      <c r="F287" s="8" t="n">
        <v>0.08118141807</v>
      </c>
      <c r="G287" s="8" t="n">
        <v>0.9966993174</v>
      </c>
      <c r="H287" s="8" t="n">
        <v>-0.0002191494138</v>
      </c>
      <c r="I287" s="8" t="n">
        <v>-0.996680032</v>
      </c>
      <c r="J287" s="8" t="n">
        <v>0.08117847469</v>
      </c>
      <c r="K287" s="8" t="n">
        <v>-0.006242525605</v>
      </c>
      <c r="L287" s="8" t="n">
        <v>-0.006204130795</v>
      </c>
      <c r="M287" s="8" t="n">
        <v>0.0007251989258</v>
      </c>
      <c r="N287" s="8" t="n">
        <v>0.9999804912</v>
      </c>
      <c r="O287" s="8" t="n">
        <v>6.015224554</v>
      </c>
      <c r="P287" s="8" t="n">
        <v>1.701165532</v>
      </c>
      <c r="Q287" s="8" t="n">
        <v>1.226306449</v>
      </c>
    </row>
    <row r="288" customFormat="false" ht="15" hidden="false" customHeight="false" outlineLevel="0" collapsed="false">
      <c r="A288" s="6" t="s">
        <v>50</v>
      </c>
      <c r="B288" s="6" t="s">
        <v>51</v>
      </c>
      <c r="C288" s="2" t="n">
        <v>24</v>
      </c>
      <c r="D288" s="6" t="s">
        <v>257</v>
      </c>
      <c r="E288" s="2" t="n">
        <v>1</v>
      </c>
      <c r="F288" s="8" t="n">
        <v>0.08118402391</v>
      </c>
      <c r="G288" s="8" t="n">
        <v>0.9966959458</v>
      </c>
      <c r="H288" s="8" t="n">
        <v>-0.002519099359</v>
      </c>
      <c r="I288" s="8" t="n">
        <v>-0.9966990269</v>
      </c>
      <c r="J288" s="8" t="n">
        <v>0.08118490173</v>
      </c>
      <c r="K288" s="8" t="n">
        <v>0.0002480199802</v>
      </c>
      <c r="L288" s="8" t="n">
        <v>0.0004517133426</v>
      </c>
      <c r="M288" s="8" t="n">
        <v>0.002490648619</v>
      </c>
      <c r="N288" s="8" t="n">
        <v>0.9999967963</v>
      </c>
      <c r="O288" s="8" t="n">
        <v>6.00163223</v>
      </c>
      <c r="P288" s="8" t="n">
        <v>1.708930615</v>
      </c>
      <c r="Q288" s="8" t="n">
        <v>1.14276617</v>
      </c>
    </row>
    <row r="289" customFormat="false" ht="15" hidden="false" customHeight="false" outlineLevel="0" collapsed="false">
      <c r="A289" s="6" t="s">
        <v>50</v>
      </c>
      <c r="B289" s="6" t="s">
        <v>52</v>
      </c>
      <c r="C289" s="2" t="n">
        <v>24</v>
      </c>
      <c r="D289" s="6" t="s">
        <v>257</v>
      </c>
      <c r="E289" s="2" t="n">
        <v>1</v>
      </c>
      <c r="F289" s="8" t="n">
        <v>0.08118402391</v>
      </c>
      <c r="G289" s="8" t="n">
        <v>0.9966959458</v>
      </c>
      <c r="H289" s="8" t="n">
        <v>-0.002519099359</v>
      </c>
      <c r="I289" s="8" t="n">
        <v>-0.9966990269</v>
      </c>
      <c r="J289" s="8" t="n">
        <v>0.08118490173</v>
      </c>
      <c r="K289" s="8" t="n">
        <v>0.0002480199802</v>
      </c>
      <c r="L289" s="8" t="n">
        <v>0.0004517133426</v>
      </c>
      <c r="M289" s="8" t="n">
        <v>0.002490648619</v>
      </c>
      <c r="N289" s="8" t="n">
        <v>0.9999967963</v>
      </c>
      <c r="O289" s="8" t="n">
        <v>6.00163223</v>
      </c>
      <c r="P289" s="8" t="n">
        <v>1.708930615</v>
      </c>
      <c r="Q289" s="8" t="n">
        <v>1.14276617</v>
      </c>
    </row>
    <row r="290" customFormat="false" ht="15" hidden="false" customHeight="false" outlineLevel="0" collapsed="false">
      <c r="A290" s="6" t="s">
        <v>50</v>
      </c>
      <c r="B290" s="6" t="s">
        <v>51</v>
      </c>
      <c r="C290" s="2" t="n">
        <v>25</v>
      </c>
      <c r="D290" s="6" t="s">
        <v>257</v>
      </c>
      <c r="E290" s="2" t="n">
        <v>1</v>
      </c>
      <c r="F290" s="8" t="n">
        <v>0.08181580218</v>
      </c>
      <c r="G290" s="8" t="n">
        <v>0.9966419044</v>
      </c>
      <c r="H290" s="8" t="n">
        <v>-0.003330015297</v>
      </c>
      <c r="I290" s="8" t="n">
        <v>-0.9966470264</v>
      </c>
      <c r="J290" s="8" t="n">
        <v>0.08181216567</v>
      </c>
      <c r="K290" s="8" t="n">
        <v>-0.001214216277</v>
      </c>
      <c r="L290" s="8" t="n">
        <v>-0.0009377030592</v>
      </c>
      <c r="M290" s="8" t="n">
        <v>0.003418191922</v>
      </c>
      <c r="N290" s="8" t="n">
        <v>0.9999937183</v>
      </c>
      <c r="O290" s="8" t="n">
        <v>5.991184328</v>
      </c>
      <c r="P290" s="8" t="n">
        <v>1.711766929</v>
      </c>
      <c r="Q290" s="8" t="n">
        <v>1.158670333</v>
      </c>
    </row>
    <row r="291" customFormat="false" ht="15" hidden="false" customHeight="false" outlineLevel="0" collapsed="false">
      <c r="A291" s="6" t="s">
        <v>50</v>
      </c>
      <c r="B291" s="6" t="s">
        <v>52</v>
      </c>
      <c r="C291" s="2" t="n">
        <v>25</v>
      </c>
      <c r="D291" s="6" t="s">
        <v>257</v>
      </c>
      <c r="E291" s="2" t="n">
        <v>1</v>
      </c>
      <c r="F291" s="8" t="n">
        <v>0.08181580218</v>
      </c>
      <c r="G291" s="8" t="n">
        <v>0.9966419044</v>
      </c>
      <c r="H291" s="8" t="n">
        <v>-0.003330015297</v>
      </c>
      <c r="I291" s="8" t="n">
        <v>-0.9966470264</v>
      </c>
      <c r="J291" s="8" t="n">
        <v>0.08181216567</v>
      </c>
      <c r="K291" s="8" t="n">
        <v>-0.001214216277</v>
      </c>
      <c r="L291" s="8" t="n">
        <v>-0.0009377030592</v>
      </c>
      <c r="M291" s="8" t="n">
        <v>0.003418191922</v>
      </c>
      <c r="N291" s="8" t="n">
        <v>0.9999937183</v>
      </c>
      <c r="O291" s="8" t="n">
        <v>5.991184328</v>
      </c>
      <c r="P291" s="8" t="n">
        <v>1.711766929</v>
      </c>
      <c r="Q291" s="8" t="n">
        <v>1.158670333</v>
      </c>
    </row>
    <row r="292" customFormat="false" ht="15" hidden="false" customHeight="false" outlineLevel="0" collapsed="false">
      <c r="A292" s="6" t="s">
        <v>50</v>
      </c>
      <c r="B292" s="6" t="s">
        <v>51</v>
      </c>
      <c r="C292" s="2" t="n">
        <v>26</v>
      </c>
      <c r="D292" s="6" t="s">
        <v>257</v>
      </c>
      <c r="E292" s="2" t="n">
        <v>1</v>
      </c>
      <c r="F292" s="8" t="n">
        <v>0.08075744921</v>
      </c>
      <c r="G292" s="8" t="n">
        <v>0.9967328843</v>
      </c>
      <c r="H292" s="8" t="n">
        <v>-0.001338596323</v>
      </c>
      <c r="I292" s="8" t="n">
        <v>-0.99673309</v>
      </c>
      <c r="J292" s="8" t="n">
        <v>0.08075890404</v>
      </c>
      <c r="K292" s="8" t="n">
        <v>0.001070873672</v>
      </c>
      <c r="L292" s="8" t="n">
        <v>0.001175478576</v>
      </c>
      <c r="M292" s="8" t="n">
        <v>0.001247742224</v>
      </c>
      <c r="N292" s="8" t="n">
        <v>0.9999985307</v>
      </c>
      <c r="O292" s="8" t="n">
        <v>5.9975479</v>
      </c>
      <c r="P292" s="8" t="n">
        <v>1.704359807</v>
      </c>
      <c r="Q292" s="8" t="n">
        <v>1.173367983</v>
      </c>
    </row>
    <row r="293" customFormat="false" ht="15" hidden="false" customHeight="false" outlineLevel="0" collapsed="false">
      <c r="A293" s="6" t="s">
        <v>50</v>
      </c>
      <c r="B293" s="6" t="s">
        <v>52</v>
      </c>
      <c r="C293" s="2" t="n">
        <v>26</v>
      </c>
      <c r="D293" s="6" t="s">
        <v>257</v>
      </c>
      <c r="E293" s="2" t="n">
        <v>1</v>
      </c>
      <c r="F293" s="8" t="n">
        <v>0.08075744921</v>
      </c>
      <c r="G293" s="8" t="n">
        <v>0.9967328843</v>
      </c>
      <c r="H293" s="8" t="n">
        <v>-0.001338596323</v>
      </c>
      <c r="I293" s="8" t="n">
        <v>-0.99673309</v>
      </c>
      <c r="J293" s="8" t="n">
        <v>0.08075890404</v>
      </c>
      <c r="K293" s="8" t="n">
        <v>0.001070873672</v>
      </c>
      <c r="L293" s="8" t="n">
        <v>0.001175478576</v>
      </c>
      <c r="M293" s="8" t="n">
        <v>0.001247742224</v>
      </c>
      <c r="N293" s="8" t="n">
        <v>0.9999985307</v>
      </c>
      <c r="O293" s="8" t="n">
        <v>5.9975479</v>
      </c>
      <c r="P293" s="8" t="n">
        <v>1.704359807</v>
      </c>
      <c r="Q293" s="8" t="n">
        <v>1.173367983</v>
      </c>
    </row>
    <row r="294" customFormat="false" ht="15" hidden="false" customHeight="false" outlineLevel="0" collapsed="false">
      <c r="A294" s="6" t="s">
        <v>50</v>
      </c>
      <c r="B294" s="6" t="s">
        <v>51</v>
      </c>
      <c r="C294" s="2" t="n">
        <v>27</v>
      </c>
      <c r="D294" s="6" t="s">
        <v>257</v>
      </c>
      <c r="E294" s="2" t="n">
        <v>1</v>
      </c>
      <c r="F294" s="8" t="n">
        <v>0.07926273483</v>
      </c>
      <c r="G294" s="8" t="n">
        <v>0.9968537404</v>
      </c>
      <c r="H294" s="8" t="n">
        <v>-0.0001978475606</v>
      </c>
      <c r="I294" s="8" t="n">
        <v>-0.9968420984</v>
      </c>
      <c r="J294" s="8" t="n">
        <v>0.07926276603</v>
      </c>
      <c r="K294" s="8" t="n">
        <v>0.004821276794</v>
      </c>
      <c r="L294" s="8" t="n">
        <v>0.00482178975</v>
      </c>
      <c r="M294" s="8" t="n">
        <v>-0.0001849248066</v>
      </c>
      <c r="N294" s="8" t="n">
        <v>0.999988358</v>
      </c>
      <c r="O294" s="8" t="n">
        <v>6.026804793</v>
      </c>
      <c r="P294" s="8" t="n">
        <v>1.702823662</v>
      </c>
      <c r="Q294" s="8" t="n">
        <v>1.115455744</v>
      </c>
    </row>
    <row r="295" customFormat="false" ht="15" hidden="false" customHeight="false" outlineLevel="0" collapsed="false">
      <c r="A295" s="6" t="s">
        <v>50</v>
      </c>
      <c r="B295" s="6" t="s">
        <v>52</v>
      </c>
      <c r="C295" s="2" t="n">
        <v>27</v>
      </c>
      <c r="D295" s="6" t="s">
        <v>257</v>
      </c>
      <c r="E295" s="2" t="n">
        <v>1</v>
      </c>
      <c r="F295" s="8" t="n">
        <v>0.07926273483</v>
      </c>
      <c r="G295" s="8" t="n">
        <v>0.9968537404</v>
      </c>
      <c r="H295" s="8" t="n">
        <v>-0.0001978475606</v>
      </c>
      <c r="I295" s="8" t="n">
        <v>-0.9968420984</v>
      </c>
      <c r="J295" s="8" t="n">
        <v>0.07926276603</v>
      </c>
      <c r="K295" s="8" t="n">
        <v>0.004821276794</v>
      </c>
      <c r="L295" s="8" t="n">
        <v>0.00482178975</v>
      </c>
      <c r="M295" s="8" t="n">
        <v>-0.0001849248066</v>
      </c>
      <c r="N295" s="8" t="n">
        <v>0.999988358</v>
      </c>
      <c r="O295" s="8" t="n">
        <v>6.026804793</v>
      </c>
      <c r="P295" s="8" t="n">
        <v>1.702823662</v>
      </c>
      <c r="Q295" s="8" t="n">
        <v>1.115455744</v>
      </c>
    </row>
    <row r="296" customFormat="false" ht="15" hidden="false" customHeight="false" outlineLevel="0" collapsed="false">
      <c r="A296" s="6" t="s">
        <v>50</v>
      </c>
      <c r="B296" s="6" t="s">
        <v>51</v>
      </c>
      <c r="C296" s="2" t="n">
        <v>28</v>
      </c>
      <c r="D296" s="6" t="s">
        <v>257</v>
      </c>
      <c r="E296" s="2" t="n">
        <v>1</v>
      </c>
      <c r="F296" s="8" t="n">
        <v>0.08080871334</v>
      </c>
      <c r="G296" s="8" t="n">
        <v>0.9967279721</v>
      </c>
      <c r="H296" s="8" t="n">
        <v>-0.001817012991</v>
      </c>
      <c r="I296" s="8" t="n">
        <v>-0.996724348</v>
      </c>
      <c r="J296" s="8" t="n">
        <v>0.08081408481</v>
      </c>
      <c r="K296" s="8" t="n">
        <v>0.003107714358</v>
      </c>
      <c r="L296" s="8" t="n">
        <v>0.003244386072</v>
      </c>
      <c r="M296" s="8" t="n">
        <v>0.00155993069</v>
      </c>
      <c r="N296" s="8" t="n">
        <v>0.9999935203</v>
      </c>
      <c r="O296" s="8" t="n">
        <v>6.021222689</v>
      </c>
      <c r="P296" s="8" t="n">
        <v>1.709198934</v>
      </c>
      <c r="Q296" s="8" t="n">
        <v>1.166325534</v>
      </c>
    </row>
    <row r="297" customFormat="false" ht="15" hidden="false" customHeight="false" outlineLevel="0" collapsed="false">
      <c r="A297" s="6" t="s">
        <v>50</v>
      </c>
      <c r="B297" s="6" t="s">
        <v>52</v>
      </c>
      <c r="C297" s="2" t="n">
        <v>28</v>
      </c>
      <c r="D297" s="6" t="s">
        <v>257</v>
      </c>
      <c r="E297" s="2" t="n">
        <v>1</v>
      </c>
      <c r="F297" s="8" t="n">
        <v>0.08080871334</v>
      </c>
      <c r="G297" s="8" t="n">
        <v>0.9967279721</v>
      </c>
      <c r="H297" s="8" t="n">
        <v>-0.001817012991</v>
      </c>
      <c r="I297" s="8" t="n">
        <v>-0.996724348</v>
      </c>
      <c r="J297" s="8" t="n">
        <v>0.08081408481</v>
      </c>
      <c r="K297" s="8" t="n">
        <v>0.003107714358</v>
      </c>
      <c r="L297" s="8" t="n">
        <v>0.003244386072</v>
      </c>
      <c r="M297" s="8" t="n">
        <v>0.00155993069</v>
      </c>
      <c r="N297" s="8" t="n">
        <v>0.9999935203</v>
      </c>
      <c r="O297" s="8" t="n">
        <v>6.021222689</v>
      </c>
      <c r="P297" s="8" t="n">
        <v>1.709198934</v>
      </c>
      <c r="Q297" s="8" t="n">
        <v>1.166325534</v>
      </c>
    </row>
    <row r="298" customFormat="false" ht="15" hidden="false" customHeight="false" outlineLevel="0" collapsed="false">
      <c r="A298" s="6" t="s">
        <v>50</v>
      </c>
      <c r="B298" s="6" t="s">
        <v>51</v>
      </c>
      <c r="C298" s="2" t="n">
        <v>29</v>
      </c>
      <c r="D298" s="6" t="s">
        <v>257</v>
      </c>
      <c r="E298" s="2" t="n">
        <v>1</v>
      </c>
      <c r="F298" s="8" t="n">
        <v>0.080381654</v>
      </c>
      <c r="G298" s="8" t="n">
        <v>0.9967640315</v>
      </c>
      <c r="H298" s="8" t="n">
        <v>0.0005052502638</v>
      </c>
      <c r="I298" s="8" t="n">
        <v>-0.996745474</v>
      </c>
      <c r="J298" s="8" t="n">
        <v>0.0803770331</v>
      </c>
      <c r="K298" s="8" t="n">
        <v>0.006163815399</v>
      </c>
      <c r="L298" s="8" t="n">
        <v>0.006103258969</v>
      </c>
      <c r="M298" s="8" t="n">
        <v>-0.0009990635904</v>
      </c>
      <c r="N298" s="8" t="n">
        <v>0.9999808759</v>
      </c>
      <c r="O298" s="8" t="n">
        <v>6.017434652</v>
      </c>
      <c r="P298" s="8" t="n">
        <v>1.715320721</v>
      </c>
      <c r="Q298" s="8" t="n">
        <v>1.105446384</v>
      </c>
    </row>
    <row r="299" customFormat="false" ht="15" hidden="false" customHeight="false" outlineLevel="0" collapsed="false">
      <c r="A299" s="6" t="s">
        <v>50</v>
      </c>
      <c r="B299" s="6" t="s">
        <v>52</v>
      </c>
      <c r="C299" s="2" t="n">
        <v>29</v>
      </c>
      <c r="D299" s="6" t="s">
        <v>257</v>
      </c>
      <c r="E299" s="2" t="n">
        <v>1</v>
      </c>
      <c r="F299" s="8" t="n">
        <v>0.080381654</v>
      </c>
      <c r="G299" s="8" t="n">
        <v>0.9967640315</v>
      </c>
      <c r="H299" s="8" t="n">
        <v>0.0005052502638</v>
      </c>
      <c r="I299" s="8" t="n">
        <v>-0.996745474</v>
      </c>
      <c r="J299" s="8" t="n">
        <v>0.0803770331</v>
      </c>
      <c r="K299" s="8" t="n">
        <v>0.006163815399</v>
      </c>
      <c r="L299" s="8" t="n">
        <v>0.006103258969</v>
      </c>
      <c r="M299" s="8" t="n">
        <v>-0.0009990635904</v>
      </c>
      <c r="N299" s="8" t="n">
        <v>0.9999808759</v>
      </c>
      <c r="O299" s="8" t="n">
        <v>6.017434652</v>
      </c>
      <c r="P299" s="8" t="n">
        <v>1.715320721</v>
      </c>
      <c r="Q299" s="8" t="n">
        <v>1.105446384</v>
      </c>
    </row>
    <row r="300" customFormat="false" ht="15" hidden="false" customHeight="false" outlineLevel="0" collapsed="false">
      <c r="A300" s="6" t="s">
        <v>50</v>
      </c>
      <c r="B300" s="6" t="s">
        <v>51</v>
      </c>
      <c r="C300" s="2" t="n">
        <v>30</v>
      </c>
      <c r="D300" s="6" t="s">
        <v>257</v>
      </c>
      <c r="E300" s="2" t="n">
        <v>1</v>
      </c>
      <c r="F300" s="8" t="n">
        <v>0.07891760785</v>
      </c>
      <c r="G300" s="8" t="n">
        <v>0.9968791016</v>
      </c>
      <c r="H300" s="8" t="n">
        <v>-0.002016938363</v>
      </c>
      <c r="I300" s="8" t="n">
        <v>-0.996877894</v>
      </c>
      <c r="J300" s="8" t="n">
        <v>0.07891202447</v>
      </c>
      <c r="K300" s="8" t="n">
        <v>-0.002712356157</v>
      </c>
      <c r="L300" s="8" t="n">
        <v>-0.00254473048</v>
      </c>
      <c r="M300" s="8" t="n">
        <v>0.002224693928</v>
      </c>
      <c r="N300" s="8" t="n">
        <v>0.9999942875</v>
      </c>
      <c r="O300" s="8" t="n">
        <v>6.015110034</v>
      </c>
      <c r="P300" s="8" t="n">
        <v>1.697906461</v>
      </c>
      <c r="Q300" s="8" t="n">
        <v>1.185902331</v>
      </c>
    </row>
    <row r="301" customFormat="false" ht="15" hidden="false" customHeight="false" outlineLevel="0" collapsed="false">
      <c r="A301" s="6" t="s">
        <v>50</v>
      </c>
      <c r="B301" s="6" t="s">
        <v>52</v>
      </c>
      <c r="C301" s="2" t="n">
        <v>30</v>
      </c>
      <c r="D301" s="6" t="s">
        <v>257</v>
      </c>
      <c r="E301" s="2" t="n">
        <v>1</v>
      </c>
      <c r="F301" s="8" t="n">
        <v>0.07891760785</v>
      </c>
      <c r="G301" s="8" t="n">
        <v>0.9968791016</v>
      </c>
      <c r="H301" s="8" t="n">
        <v>-0.002016938363</v>
      </c>
      <c r="I301" s="8" t="n">
        <v>-0.996877894</v>
      </c>
      <c r="J301" s="8" t="n">
        <v>0.07891202447</v>
      </c>
      <c r="K301" s="8" t="n">
        <v>-0.002712356157</v>
      </c>
      <c r="L301" s="8" t="n">
        <v>-0.00254473048</v>
      </c>
      <c r="M301" s="8" t="n">
        <v>0.002224693928</v>
      </c>
      <c r="N301" s="8" t="n">
        <v>0.9999942875</v>
      </c>
      <c r="O301" s="8" t="n">
        <v>6.015110034</v>
      </c>
      <c r="P301" s="8" t="n">
        <v>1.697906461</v>
      </c>
      <c r="Q301" s="8" t="n">
        <v>1.185902331</v>
      </c>
    </row>
    <row r="302" customFormat="false" ht="15" hidden="false" customHeight="false" outlineLevel="0" collapsed="false">
      <c r="A302" s="6" t="s">
        <v>53</v>
      </c>
      <c r="B302" s="6" t="s">
        <v>51</v>
      </c>
      <c r="C302" s="2" t="n">
        <v>21</v>
      </c>
      <c r="D302" s="6" t="s">
        <v>102</v>
      </c>
      <c r="E302" s="2" t="n">
        <v>1</v>
      </c>
      <c r="F302" s="8" t="n">
        <v>-0.7187590558</v>
      </c>
      <c r="G302" s="8" t="n">
        <v>-0.6952430737</v>
      </c>
      <c r="H302" s="8" t="n">
        <v>0.004742165092</v>
      </c>
      <c r="I302" s="8" t="n">
        <v>0.6952482886</v>
      </c>
      <c r="J302" s="8" t="n">
        <v>-0.7187693026</v>
      </c>
      <c r="K302" s="8" t="n">
        <v>-0.0007118577163</v>
      </c>
      <c r="L302" s="8" t="n">
        <v>0.003903436843</v>
      </c>
      <c r="M302" s="8" t="n">
        <v>0.002785327985</v>
      </c>
      <c r="N302" s="8" t="n">
        <v>0.9999885025</v>
      </c>
      <c r="O302" s="8" t="n">
        <v>-11.07648112</v>
      </c>
      <c r="P302" s="8" t="n">
        <v>-0.8797636695</v>
      </c>
      <c r="Q302" s="8" t="n">
        <v>0.5800389902</v>
      </c>
    </row>
    <row r="303" customFormat="false" ht="15" hidden="false" customHeight="false" outlineLevel="0" collapsed="false">
      <c r="A303" s="6" t="s">
        <v>53</v>
      </c>
      <c r="B303" s="6" t="s">
        <v>52</v>
      </c>
      <c r="C303" s="2" t="n">
        <v>21</v>
      </c>
      <c r="D303" s="6" t="s">
        <v>102</v>
      </c>
      <c r="E303" s="2" t="n">
        <v>1</v>
      </c>
      <c r="F303" s="8" t="n">
        <v>-0.7187590558</v>
      </c>
      <c r="G303" s="8" t="n">
        <v>-0.6952430737</v>
      </c>
      <c r="H303" s="8" t="n">
        <v>0.004742165092</v>
      </c>
      <c r="I303" s="8" t="n">
        <v>0.6952482886</v>
      </c>
      <c r="J303" s="8" t="n">
        <v>-0.7187693026</v>
      </c>
      <c r="K303" s="8" t="n">
        <v>-0.0007118577163</v>
      </c>
      <c r="L303" s="8" t="n">
        <v>0.003903436843</v>
      </c>
      <c r="M303" s="8" t="n">
        <v>0.002785327985</v>
      </c>
      <c r="N303" s="8" t="n">
        <v>0.9999885025</v>
      </c>
      <c r="O303" s="8" t="n">
        <v>-11.07648112</v>
      </c>
      <c r="P303" s="8" t="n">
        <v>-0.8797636695</v>
      </c>
      <c r="Q303" s="8" t="n">
        <v>0.5800389902</v>
      </c>
    </row>
    <row r="304" customFormat="false" ht="15" hidden="false" customHeight="false" outlineLevel="0" collapsed="false">
      <c r="A304" s="6" t="s">
        <v>53</v>
      </c>
      <c r="B304" s="6" t="s">
        <v>51</v>
      </c>
      <c r="C304" s="2" t="n">
        <v>21</v>
      </c>
      <c r="D304" s="6" t="s">
        <v>105</v>
      </c>
      <c r="E304" s="2" t="n">
        <v>1</v>
      </c>
      <c r="F304" s="8" t="n">
        <v>0.9338584996</v>
      </c>
      <c r="G304" s="8" t="n">
        <v>0.3575691183</v>
      </c>
      <c r="H304" s="8" t="n">
        <v>-0.007254544765</v>
      </c>
      <c r="I304" s="8" t="n">
        <v>-0.3575312533</v>
      </c>
      <c r="J304" s="8" t="n">
        <v>0.9338817648</v>
      </c>
      <c r="K304" s="8" t="n">
        <v>0.006020987724</v>
      </c>
      <c r="L304" s="8" t="n">
        <v>0.00892780634</v>
      </c>
      <c r="M304" s="8" t="n">
        <v>-0.00302902408</v>
      </c>
      <c r="N304" s="8" t="n">
        <v>0.9999555587</v>
      </c>
      <c r="O304" s="8" t="n">
        <v>8.391922918</v>
      </c>
      <c r="P304" s="8" t="n">
        <v>1.384144655</v>
      </c>
      <c r="Q304" s="8" t="n">
        <v>0.6818225777</v>
      </c>
    </row>
    <row r="305" customFormat="false" ht="15" hidden="false" customHeight="false" outlineLevel="0" collapsed="false">
      <c r="A305" s="6" t="s">
        <v>53</v>
      </c>
      <c r="B305" s="6" t="s">
        <v>52</v>
      </c>
      <c r="C305" s="2" t="n">
        <v>21</v>
      </c>
      <c r="D305" s="6" t="s">
        <v>105</v>
      </c>
      <c r="E305" s="2" t="n">
        <v>1</v>
      </c>
      <c r="F305" s="8" t="n">
        <v>0.9338584996</v>
      </c>
      <c r="G305" s="8" t="n">
        <v>0.3575691183</v>
      </c>
      <c r="H305" s="8" t="n">
        <v>-0.007254544765</v>
      </c>
      <c r="I305" s="8" t="n">
        <v>-0.3575312533</v>
      </c>
      <c r="J305" s="8" t="n">
        <v>0.9338817648</v>
      </c>
      <c r="K305" s="8" t="n">
        <v>0.006020987724</v>
      </c>
      <c r="L305" s="8" t="n">
        <v>0.00892780634</v>
      </c>
      <c r="M305" s="8" t="n">
        <v>-0.00302902408</v>
      </c>
      <c r="N305" s="8" t="n">
        <v>0.9999555587</v>
      </c>
      <c r="O305" s="8" t="n">
        <v>8.391922918</v>
      </c>
      <c r="P305" s="8" t="n">
        <v>1.384144655</v>
      </c>
      <c r="Q305" s="8" t="n">
        <v>0.6818225777</v>
      </c>
    </row>
    <row r="306" customFormat="false" ht="15" hidden="false" customHeight="false" outlineLevel="0" collapsed="false">
      <c r="A306" s="6" t="s">
        <v>53</v>
      </c>
      <c r="B306" s="6" t="s">
        <v>51</v>
      </c>
      <c r="C306" s="2" t="n">
        <v>21</v>
      </c>
      <c r="D306" s="6" t="s">
        <v>107</v>
      </c>
      <c r="E306" s="2" t="n">
        <v>1</v>
      </c>
      <c r="F306" s="8" t="n">
        <v>0.9020271034</v>
      </c>
      <c r="G306" s="8" t="n">
        <v>0.4315386542</v>
      </c>
      <c r="H306" s="8" t="n">
        <v>-0.01102246073</v>
      </c>
      <c r="I306" s="8" t="n">
        <v>-0.4315617802</v>
      </c>
      <c r="J306" s="8" t="n">
        <v>0.9020833301</v>
      </c>
      <c r="K306" s="8" t="n">
        <v>0.000308794653</v>
      </c>
      <c r="L306" s="8" t="n">
        <v>0.01007643491</v>
      </c>
      <c r="M306" s="8" t="n">
        <v>0.00447833163</v>
      </c>
      <c r="N306" s="8" t="n">
        <v>0.9999392032</v>
      </c>
      <c r="O306" s="8" t="n">
        <v>22.84445964</v>
      </c>
      <c r="P306" s="8" t="n">
        <v>6.515690973</v>
      </c>
      <c r="Q306" s="8" t="n">
        <v>1.500595937</v>
      </c>
    </row>
    <row r="307" customFormat="false" ht="15" hidden="false" customHeight="false" outlineLevel="0" collapsed="false">
      <c r="A307" s="6" t="s">
        <v>53</v>
      </c>
      <c r="B307" s="6" t="s">
        <v>52</v>
      </c>
      <c r="C307" s="2" t="n">
        <v>21</v>
      </c>
      <c r="D307" s="6" t="s">
        <v>107</v>
      </c>
      <c r="E307" s="2" t="n">
        <v>1</v>
      </c>
      <c r="F307" s="8" t="n">
        <v>0.9020271034</v>
      </c>
      <c r="G307" s="8" t="n">
        <v>0.4315386542</v>
      </c>
      <c r="H307" s="8" t="n">
        <v>-0.01102246073</v>
      </c>
      <c r="I307" s="8" t="n">
        <v>-0.4315617802</v>
      </c>
      <c r="J307" s="8" t="n">
        <v>0.9020833301</v>
      </c>
      <c r="K307" s="8" t="n">
        <v>0.000308794653</v>
      </c>
      <c r="L307" s="8" t="n">
        <v>0.01007643491</v>
      </c>
      <c r="M307" s="8" t="n">
        <v>0.00447833163</v>
      </c>
      <c r="N307" s="8" t="n">
        <v>0.9999392032</v>
      </c>
      <c r="O307" s="8" t="n">
        <v>22.84445964</v>
      </c>
      <c r="P307" s="8" t="n">
        <v>6.515690973</v>
      </c>
      <c r="Q307" s="8" t="n">
        <v>1.500595937</v>
      </c>
    </row>
    <row r="308" customFormat="false" ht="15" hidden="false" customHeight="false" outlineLevel="0" collapsed="false">
      <c r="A308" s="6" t="s">
        <v>53</v>
      </c>
      <c r="B308" s="6" t="s">
        <v>51</v>
      </c>
      <c r="C308" s="2" t="n">
        <v>21</v>
      </c>
      <c r="D308" s="6" t="s">
        <v>109</v>
      </c>
      <c r="E308" s="2" t="n">
        <v>1</v>
      </c>
      <c r="F308" s="8" t="n">
        <v>0.2246618701</v>
      </c>
      <c r="G308" s="8" t="n">
        <v>-0.9744009702</v>
      </c>
      <c r="H308" s="8" t="n">
        <v>-0.008354242961</v>
      </c>
      <c r="I308" s="8" t="n">
        <v>0.9744031132</v>
      </c>
      <c r="J308" s="8" t="n">
        <v>0.224717121</v>
      </c>
      <c r="K308" s="8" t="n">
        <v>-0.006386585624</v>
      </c>
      <c r="L308" s="8" t="n">
        <v>0.008100436655</v>
      </c>
      <c r="M308" s="8" t="n">
        <v>-0.00670557808</v>
      </c>
      <c r="N308" s="8" t="n">
        <v>0.9999447075</v>
      </c>
      <c r="O308" s="8" t="n">
        <v>-16.50289055</v>
      </c>
      <c r="P308" s="8" t="n">
        <v>20.50542065</v>
      </c>
      <c r="Q308" s="8" t="n">
        <v>0.887085489</v>
      </c>
    </row>
    <row r="309" customFormat="false" ht="15" hidden="false" customHeight="false" outlineLevel="0" collapsed="false">
      <c r="A309" s="6" t="s">
        <v>53</v>
      </c>
      <c r="B309" s="6" t="s">
        <v>52</v>
      </c>
      <c r="C309" s="2" t="n">
        <v>21</v>
      </c>
      <c r="D309" s="6" t="s">
        <v>109</v>
      </c>
      <c r="E309" s="2" t="n">
        <v>1</v>
      </c>
      <c r="F309" s="8" t="n">
        <v>0.2246618701</v>
      </c>
      <c r="G309" s="8" t="n">
        <v>-0.9744009702</v>
      </c>
      <c r="H309" s="8" t="n">
        <v>-0.008354242961</v>
      </c>
      <c r="I309" s="8" t="n">
        <v>0.9744031132</v>
      </c>
      <c r="J309" s="8" t="n">
        <v>0.224717121</v>
      </c>
      <c r="K309" s="8" t="n">
        <v>-0.006386585624</v>
      </c>
      <c r="L309" s="8" t="n">
        <v>0.008100436655</v>
      </c>
      <c r="M309" s="8" t="n">
        <v>-0.00670557808</v>
      </c>
      <c r="N309" s="8" t="n">
        <v>0.9999447075</v>
      </c>
      <c r="O309" s="8" t="n">
        <v>-16.50289055</v>
      </c>
      <c r="P309" s="8" t="n">
        <v>20.50542065</v>
      </c>
      <c r="Q309" s="8" t="n">
        <v>0.887085489</v>
      </c>
    </row>
    <row r="310" customFormat="false" ht="15" hidden="false" customHeight="false" outlineLevel="0" collapsed="false">
      <c r="A310" s="6" t="s">
        <v>53</v>
      </c>
      <c r="B310" s="6" t="s">
        <v>51</v>
      </c>
      <c r="C310" s="2" t="n">
        <v>21</v>
      </c>
      <c r="D310" s="6" t="s">
        <v>111</v>
      </c>
      <c r="E310" s="2" t="n">
        <v>1</v>
      </c>
      <c r="F310" s="8" t="n">
        <v>0.9886294422</v>
      </c>
      <c r="G310" s="8" t="n">
        <v>0.1487096202</v>
      </c>
      <c r="H310" s="8" t="n">
        <v>-0.02229966133</v>
      </c>
      <c r="I310" s="8" t="n">
        <v>-0.1484826357</v>
      </c>
      <c r="J310" s="8" t="n">
        <v>0.9888479136</v>
      </c>
      <c r="K310" s="8" t="n">
        <v>0.01152001136</v>
      </c>
      <c r="L310" s="8" t="n">
        <v>0.02376411009</v>
      </c>
      <c r="M310" s="8" t="n">
        <v>-0.00807790992</v>
      </c>
      <c r="N310" s="8" t="n">
        <v>0.9996849576</v>
      </c>
      <c r="O310" s="8" t="n">
        <v>25.10019926</v>
      </c>
      <c r="P310" s="8" t="n">
        <v>19.82135749</v>
      </c>
      <c r="Q310" s="8" t="n">
        <v>2.274891949</v>
      </c>
    </row>
    <row r="311" customFormat="false" ht="15" hidden="false" customHeight="false" outlineLevel="0" collapsed="false">
      <c r="A311" s="6" t="s">
        <v>53</v>
      </c>
      <c r="B311" s="6" t="s">
        <v>52</v>
      </c>
      <c r="C311" s="2" t="n">
        <v>21</v>
      </c>
      <c r="D311" s="6" t="s">
        <v>111</v>
      </c>
      <c r="E311" s="2" t="n">
        <v>1</v>
      </c>
      <c r="F311" s="8" t="n">
        <v>0.9886294422</v>
      </c>
      <c r="G311" s="8" t="n">
        <v>0.1487096202</v>
      </c>
      <c r="H311" s="8" t="n">
        <v>-0.02229966133</v>
      </c>
      <c r="I311" s="8" t="n">
        <v>-0.1484826357</v>
      </c>
      <c r="J311" s="8" t="n">
        <v>0.9888479136</v>
      </c>
      <c r="K311" s="8" t="n">
        <v>0.01152001136</v>
      </c>
      <c r="L311" s="8" t="n">
        <v>0.02376411009</v>
      </c>
      <c r="M311" s="8" t="n">
        <v>-0.00807790992</v>
      </c>
      <c r="N311" s="8" t="n">
        <v>0.9996849576</v>
      </c>
      <c r="O311" s="8" t="n">
        <v>25.10019926</v>
      </c>
      <c r="P311" s="8" t="n">
        <v>19.82135749</v>
      </c>
      <c r="Q311" s="8" t="n">
        <v>2.274891949</v>
      </c>
    </row>
    <row r="312" customFormat="false" ht="15" hidden="false" customHeight="false" outlineLevel="0" collapsed="false">
      <c r="A312" s="6" t="s">
        <v>53</v>
      </c>
      <c r="B312" s="6" t="s">
        <v>51</v>
      </c>
      <c r="C312" s="2" t="n">
        <v>22</v>
      </c>
      <c r="D312" s="6" t="s">
        <v>102</v>
      </c>
      <c r="E312" s="2" t="n">
        <v>1</v>
      </c>
      <c r="F312" s="8" t="n">
        <v>-0.7190358327</v>
      </c>
      <c r="G312" s="8" t="n">
        <v>-0.6949633968</v>
      </c>
      <c r="H312" s="8" t="n">
        <v>0.003653549429</v>
      </c>
      <c r="I312" s="8" t="n">
        <v>0.6949550941</v>
      </c>
      <c r="J312" s="8" t="n">
        <v>-0.7190451084</v>
      </c>
      <c r="K312" s="8" t="n">
        <v>-0.003398409965</v>
      </c>
      <c r="L312" s="8" t="n">
        <v>0.004988837378</v>
      </c>
      <c r="M312" s="8" t="n">
        <v>9.547424786E-005</v>
      </c>
      <c r="N312" s="8" t="n">
        <v>0.9999875511</v>
      </c>
      <c r="O312" s="8" t="n">
        <v>-11.10029809</v>
      </c>
      <c r="P312" s="8" t="n">
        <v>-0.8828766677</v>
      </c>
      <c r="Q312" s="8" t="n">
        <v>0.5758068094</v>
      </c>
    </row>
    <row r="313" customFormat="false" ht="15" hidden="false" customHeight="false" outlineLevel="0" collapsed="false">
      <c r="A313" s="6" t="s">
        <v>53</v>
      </c>
      <c r="B313" s="6" t="s">
        <v>52</v>
      </c>
      <c r="C313" s="2" t="n">
        <v>22</v>
      </c>
      <c r="D313" s="6" t="s">
        <v>102</v>
      </c>
      <c r="E313" s="2" t="n">
        <v>1</v>
      </c>
      <c r="F313" s="8" t="n">
        <v>-0.7190358327</v>
      </c>
      <c r="G313" s="8" t="n">
        <v>-0.6949633968</v>
      </c>
      <c r="H313" s="8" t="n">
        <v>0.003653549429</v>
      </c>
      <c r="I313" s="8" t="n">
        <v>0.6949550941</v>
      </c>
      <c r="J313" s="8" t="n">
        <v>-0.7190451084</v>
      </c>
      <c r="K313" s="8" t="n">
        <v>-0.003398409965</v>
      </c>
      <c r="L313" s="8" t="n">
        <v>0.004988837378</v>
      </c>
      <c r="M313" s="8" t="n">
        <v>9.547424786E-005</v>
      </c>
      <c r="N313" s="8" t="n">
        <v>0.9999875511</v>
      </c>
      <c r="O313" s="8" t="n">
        <v>-11.10029809</v>
      </c>
      <c r="P313" s="8" t="n">
        <v>-0.8828766677</v>
      </c>
      <c r="Q313" s="8" t="n">
        <v>0.5758068094</v>
      </c>
    </row>
    <row r="314" customFormat="false" ht="15" hidden="false" customHeight="false" outlineLevel="0" collapsed="false">
      <c r="A314" s="6" t="s">
        <v>53</v>
      </c>
      <c r="B314" s="6" t="s">
        <v>51</v>
      </c>
      <c r="C314" s="2" t="n">
        <v>22</v>
      </c>
      <c r="D314" s="6" t="s">
        <v>105</v>
      </c>
      <c r="E314" s="2" t="n">
        <v>1</v>
      </c>
      <c r="F314" s="8" t="n">
        <v>0.9338026396</v>
      </c>
      <c r="G314" s="8" t="n">
        <v>0.3574423125</v>
      </c>
      <c r="H314" s="8" t="n">
        <v>-0.01573605792</v>
      </c>
      <c r="I314" s="8" t="n">
        <v>-0.3573364358</v>
      </c>
      <c r="J314" s="8" t="n">
        <v>0.9339305384</v>
      </c>
      <c r="K314" s="8" t="n">
        <v>0.009188094592</v>
      </c>
      <c r="L314" s="8" t="n">
        <v>0.01798059883</v>
      </c>
      <c r="M314" s="8" t="n">
        <v>-0.002956800132</v>
      </c>
      <c r="N314" s="8" t="n">
        <v>0.9998339639</v>
      </c>
      <c r="O314" s="8" t="n">
        <v>8.372622644</v>
      </c>
      <c r="P314" s="8" t="n">
        <v>1.385510032</v>
      </c>
      <c r="Q314" s="8" t="n">
        <v>0.7893538674</v>
      </c>
    </row>
    <row r="315" customFormat="false" ht="15" hidden="false" customHeight="false" outlineLevel="0" collapsed="false">
      <c r="A315" s="6" t="s">
        <v>53</v>
      </c>
      <c r="B315" s="6" t="s">
        <v>52</v>
      </c>
      <c r="C315" s="2" t="n">
        <v>22</v>
      </c>
      <c r="D315" s="6" t="s">
        <v>105</v>
      </c>
      <c r="E315" s="2" t="n">
        <v>1</v>
      </c>
      <c r="F315" s="8" t="n">
        <v>0.9338026396</v>
      </c>
      <c r="G315" s="8" t="n">
        <v>0.3574423125</v>
      </c>
      <c r="H315" s="8" t="n">
        <v>-0.01573605792</v>
      </c>
      <c r="I315" s="8" t="n">
        <v>-0.3573364358</v>
      </c>
      <c r="J315" s="8" t="n">
        <v>0.9339305384</v>
      </c>
      <c r="K315" s="8" t="n">
        <v>0.009188094592</v>
      </c>
      <c r="L315" s="8" t="n">
        <v>0.01798059883</v>
      </c>
      <c r="M315" s="8" t="n">
        <v>-0.002956800132</v>
      </c>
      <c r="N315" s="8" t="n">
        <v>0.9998339639</v>
      </c>
      <c r="O315" s="8" t="n">
        <v>8.372622644</v>
      </c>
      <c r="P315" s="8" t="n">
        <v>1.385510032</v>
      </c>
      <c r="Q315" s="8" t="n">
        <v>0.7893538674</v>
      </c>
    </row>
    <row r="316" customFormat="false" ht="15" hidden="false" customHeight="false" outlineLevel="0" collapsed="false">
      <c r="A316" s="6" t="s">
        <v>53</v>
      </c>
      <c r="B316" s="6" t="s">
        <v>51</v>
      </c>
      <c r="C316" s="2" t="n">
        <v>22</v>
      </c>
      <c r="D316" s="6" t="s">
        <v>107</v>
      </c>
      <c r="E316" s="2" t="n">
        <v>1</v>
      </c>
      <c r="F316" s="8" t="n">
        <v>0.9023099987</v>
      </c>
      <c r="G316" s="8" t="n">
        <v>0.4310070395</v>
      </c>
      <c r="H316" s="8" t="n">
        <v>-0.008342550465</v>
      </c>
      <c r="I316" s="8" t="n">
        <v>-0.4310155828</v>
      </c>
      <c r="J316" s="8" t="n">
        <v>0.9023440951</v>
      </c>
      <c r="K316" s="8" t="n">
        <v>0.0008375289713</v>
      </c>
      <c r="L316" s="8" t="n">
        <v>0.007888832032</v>
      </c>
      <c r="M316" s="8" t="n">
        <v>0.002840058486</v>
      </c>
      <c r="N316" s="8" t="n">
        <v>0.9999648496</v>
      </c>
      <c r="O316" s="8" t="n">
        <v>22.86401853</v>
      </c>
      <c r="P316" s="8" t="n">
        <v>6.529239449</v>
      </c>
      <c r="Q316" s="8" t="n">
        <v>1.462877872</v>
      </c>
    </row>
    <row r="317" customFormat="false" ht="15" hidden="false" customHeight="false" outlineLevel="0" collapsed="false">
      <c r="A317" s="6" t="s">
        <v>53</v>
      </c>
      <c r="B317" s="6" t="s">
        <v>52</v>
      </c>
      <c r="C317" s="2" t="n">
        <v>22</v>
      </c>
      <c r="D317" s="6" t="s">
        <v>107</v>
      </c>
      <c r="E317" s="2" t="n">
        <v>1</v>
      </c>
      <c r="F317" s="8" t="n">
        <v>0.9023099987</v>
      </c>
      <c r="G317" s="8" t="n">
        <v>0.4310070395</v>
      </c>
      <c r="H317" s="8" t="n">
        <v>-0.008342550465</v>
      </c>
      <c r="I317" s="8" t="n">
        <v>-0.4310155828</v>
      </c>
      <c r="J317" s="8" t="n">
        <v>0.9023440951</v>
      </c>
      <c r="K317" s="8" t="n">
        <v>0.0008375289713</v>
      </c>
      <c r="L317" s="8" t="n">
        <v>0.007888832032</v>
      </c>
      <c r="M317" s="8" t="n">
        <v>0.002840058486</v>
      </c>
      <c r="N317" s="8" t="n">
        <v>0.9999648496</v>
      </c>
      <c r="O317" s="8" t="n">
        <v>22.86401853</v>
      </c>
      <c r="P317" s="8" t="n">
        <v>6.529239449</v>
      </c>
      <c r="Q317" s="8" t="n">
        <v>1.462877872</v>
      </c>
    </row>
    <row r="318" customFormat="false" ht="15" hidden="false" customHeight="false" outlineLevel="0" collapsed="false">
      <c r="A318" s="6" t="s">
        <v>53</v>
      </c>
      <c r="B318" s="6" t="s">
        <v>51</v>
      </c>
      <c r="C318" s="2" t="n">
        <v>22</v>
      </c>
      <c r="D318" s="6" t="s">
        <v>109</v>
      </c>
      <c r="E318" s="2" t="n">
        <v>1</v>
      </c>
      <c r="F318" s="8" t="n">
        <v>0.2237615033</v>
      </c>
      <c r="G318" s="8" t="n">
        <v>-0.974642631</v>
      </c>
      <c r="H318" s="8" t="n">
        <v>0.001591034522</v>
      </c>
      <c r="I318" s="8" t="n">
        <v>0.9745622788</v>
      </c>
      <c r="J318" s="8" t="n">
        <v>0.2237213297</v>
      </c>
      <c r="K318" s="8" t="n">
        <v>-0.01330907477</v>
      </c>
      <c r="L318" s="8" t="n">
        <v>0.01261564329</v>
      </c>
      <c r="M318" s="8" t="n">
        <v>0.004528620808</v>
      </c>
      <c r="N318" s="8" t="n">
        <v>0.9999101645</v>
      </c>
      <c r="O318" s="8" t="n">
        <v>-16.53377454</v>
      </c>
      <c r="P318" s="8" t="n">
        <v>20.49218541</v>
      </c>
      <c r="Q318" s="8" t="n">
        <v>1.150061898</v>
      </c>
    </row>
    <row r="319" customFormat="false" ht="15" hidden="false" customHeight="false" outlineLevel="0" collapsed="false">
      <c r="A319" s="6" t="s">
        <v>53</v>
      </c>
      <c r="B319" s="6" t="s">
        <v>52</v>
      </c>
      <c r="C319" s="2" t="n">
        <v>22</v>
      </c>
      <c r="D319" s="6" t="s">
        <v>109</v>
      </c>
      <c r="E319" s="2" t="n">
        <v>1</v>
      </c>
      <c r="F319" s="8" t="n">
        <v>0.2237615033</v>
      </c>
      <c r="G319" s="8" t="n">
        <v>-0.974642631</v>
      </c>
      <c r="H319" s="8" t="n">
        <v>0.001591034522</v>
      </c>
      <c r="I319" s="8" t="n">
        <v>0.9745622788</v>
      </c>
      <c r="J319" s="8" t="n">
        <v>0.2237213297</v>
      </c>
      <c r="K319" s="8" t="n">
        <v>-0.01330907477</v>
      </c>
      <c r="L319" s="8" t="n">
        <v>0.01261564329</v>
      </c>
      <c r="M319" s="8" t="n">
        <v>0.004528620808</v>
      </c>
      <c r="N319" s="8" t="n">
        <v>0.9999101645</v>
      </c>
      <c r="O319" s="8" t="n">
        <v>-16.53377454</v>
      </c>
      <c r="P319" s="8" t="n">
        <v>20.49218541</v>
      </c>
      <c r="Q319" s="8" t="n">
        <v>1.150061898</v>
      </c>
    </row>
    <row r="320" customFormat="false" ht="15" hidden="false" customHeight="false" outlineLevel="0" collapsed="false">
      <c r="A320" s="6" t="s">
        <v>53</v>
      </c>
      <c r="B320" s="6" t="s">
        <v>51</v>
      </c>
      <c r="C320" s="2" t="n">
        <v>22</v>
      </c>
      <c r="D320" s="6" t="s">
        <v>111</v>
      </c>
      <c r="E320" s="2" t="n">
        <v>1</v>
      </c>
      <c r="F320" s="8" t="n">
        <v>0.988749284</v>
      </c>
      <c r="G320" s="8" t="n">
        <v>0.1490218828</v>
      </c>
      <c r="H320" s="8" t="n">
        <v>-0.01293568182</v>
      </c>
      <c r="I320" s="8" t="n">
        <v>-0.1489737807</v>
      </c>
      <c r="J320" s="8" t="n">
        <v>0.988830395</v>
      </c>
      <c r="K320" s="8" t="n">
        <v>0.004611135024</v>
      </c>
      <c r="L320" s="8" t="n">
        <v>0.01347835538</v>
      </c>
      <c r="M320" s="8" t="n">
        <v>-0.002632179026</v>
      </c>
      <c r="N320" s="8" t="n">
        <v>0.9999056983</v>
      </c>
      <c r="O320" s="8" t="n">
        <v>25.15940081</v>
      </c>
      <c r="P320" s="8" t="n">
        <v>19.81431531</v>
      </c>
      <c r="Q320" s="8" t="n">
        <v>2.186332044</v>
      </c>
    </row>
    <row r="321" customFormat="false" ht="15" hidden="false" customHeight="false" outlineLevel="0" collapsed="false">
      <c r="A321" s="6" t="s">
        <v>53</v>
      </c>
      <c r="B321" s="6" t="s">
        <v>52</v>
      </c>
      <c r="C321" s="2" t="n">
        <v>22</v>
      </c>
      <c r="D321" s="6" t="s">
        <v>111</v>
      </c>
      <c r="E321" s="2" t="n">
        <v>1</v>
      </c>
      <c r="F321" s="8" t="n">
        <v>0.988749284</v>
      </c>
      <c r="G321" s="8" t="n">
        <v>0.1490218828</v>
      </c>
      <c r="H321" s="8" t="n">
        <v>-0.01293568182</v>
      </c>
      <c r="I321" s="8" t="n">
        <v>-0.1489737807</v>
      </c>
      <c r="J321" s="8" t="n">
        <v>0.988830395</v>
      </c>
      <c r="K321" s="8" t="n">
        <v>0.004611135024</v>
      </c>
      <c r="L321" s="8" t="n">
        <v>0.01347835538</v>
      </c>
      <c r="M321" s="8" t="n">
        <v>-0.002632179026</v>
      </c>
      <c r="N321" s="8" t="n">
        <v>0.9999056983</v>
      </c>
      <c r="O321" s="8" t="n">
        <v>25.15940081</v>
      </c>
      <c r="P321" s="8" t="n">
        <v>19.81431531</v>
      </c>
      <c r="Q321" s="8" t="n">
        <v>2.186332044</v>
      </c>
    </row>
    <row r="322" customFormat="false" ht="15" hidden="false" customHeight="false" outlineLevel="0" collapsed="false">
      <c r="A322" s="6" t="s">
        <v>53</v>
      </c>
      <c r="B322" s="6" t="s">
        <v>51</v>
      </c>
      <c r="C322" s="2" t="n">
        <v>23</v>
      </c>
      <c r="D322" s="6" t="s">
        <v>102</v>
      </c>
      <c r="E322" s="2" t="n">
        <v>1</v>
      </c>
      <c r="F322" s="8" t="n">
        <v>-0.7186611757</v>
      </c>
      <c r="G322" s="8" t="n">
        <v>-0.6953553146</v>
      </c>
      <c r="H322" s="8" t="n">
        <v>0.002664776663</v>
      </c>
      <c r="I322" s="8" t="n">
        <v>0.6953167871</v>
      </c>
      <c r="J322" s="8" t="n">
        <v>-0.7186537336</v>
      </c>
      <c r="K322" s="8" t="n">
        <v>-0.008448478038</v>
      </c>
      <c r="L322" s="8" t="n">
        <v>0.007789745802</v>
      </c>
      <c r="M322" s="8" t="n">
        <v>-0.004218729212</v>
      </c>
      <c r="N322" s="8" t="n">
        <v>0.9999607603</v>
      </c>
      <c r="O322" s="8" t="n">
        <v>-11.07872206</v>
      </c>
      <c r="P322" s="8" t="n">
        <v>-0.8740934456</v>
      </c>
      <c r="Q322" s="8" t="n">
        <v>0.5447026144</v>
      </c>
    </row>
    <row r="323" customFormat="false" ht="15" hidden="false" customHeight="false" outlineLevel="0" collapsed="false">
      <c r="A323" s="6" t="s">
        <v>53</v>
      </c>
      <c r="B323" s="6" t="s">
        <v>52</v>
      </c>
      <c r="C323" s="2" t="n">
        <v>23</v>
      </c>
      <c r="D323" s="6" t="s">
        <v>102</v>
      </c>
      <c r="E323" s="2" t="n">
        <v>1</v>
      </c>
      <c r="F323" s="8" t="n">
        <v>-0.7186168185</v>
      </c>
      <c r="G323" s="8" t="n">
        <v>-0.6953978545</v>
      </c>
      <c r="H323" s="8" t="n">
        <v>0.003419388438</v>
      </c>
      <c r="I323" s="8" t="n">
        <v>0.6953960459</v>
      </c>
      <c r="J323" s="8" t="n">
        <v>-0.7186242269</v>
      </c>
      <c r="K323" s="8" t="n">
        <v>-0.001886735107</v>
      </c>
      <c r="L323" s="8" t="n">
        <v>0.003769286919</v>
      </c>
      <c r="M323" s="8" t="n">
        <v>0.001021989619</v>
      </c>
      <c r="N323" s="8" t="n">
        <v>0.999992374</v>
      </c>
      <c r="O323" s="8" t="n">
        <v>-11.07360747</v>
      </c>
      <c r="P323" s="8" t="n">
        <v>-0.8638290027</v>
      </c>
      <c r="Q323" s="8" t="n">
        <v>0.5413385897</v>
      </c>
    </row>
    <row r="324" customFormat="false" ht="15" hidden="false" customHeight="false" outlineLevel="0" collapsed="false">
      <c r="A324" s="6" t="s">
        <v>53</v>
      </c>
      <c r="B324" s="6" t="s">
        <v>51</v>
      </c>
      <c r="C324" s="2" t="n">
        <v>23</v>
      </c>
      <c r="D324" s="6" t="s">
        <v>105</v>
      </c>
      <c r="E324" s="2" t="n">
        <v>1</v>
      </c>
      <c r="F324" s="8" t="n">
        <v>0.9340294146</v>
      </c>
      <c r="G324" s="8" t="n">
        <v>0.3570679092</v>
      </c>
      <c r="H324" s="8" t="n">
        <v>-0.009568741433</v>
      </c>
      <c r="I324" s="8" t="n">
        <v>-0.3569869949</v>
      </c>
      <c r="J324" s="8" t="n">
        <v>0.9340641153</v>
      </c>
      <c r="K324" s="8" t="n">
        <v>0.009193144786</v>
      </c>
      <c r="L324" s="8" t="n">
        <v>0.01222039499</v>
      </c>
      <c r="M324" s="8" t="n">
        <v>-0.005170751394</v>
      </c>
      <c r="N324" s="8" t="n">
        <v>0.9999119588</v>
      </c>
      <c r="O324" s="8" t="n">
        <v>8.379243203</v>
      </c>
      <c r="P324" s="8" t="n">
        <v>1.37223006</v>
      </c>
      <c r="Q324" s="8" t="n">
        <v>0.6769977597</v>
      </c>
    </row>
    <row r="325" customFormat="false" ht="15" hidden="false" customHeight="false" outlineLevel="0" collapsed="false">
      <c r="A325" s="6" t="s">
        <v>53</v>
      </c>
      <c r="B325" s="6" t="s">
        <v>52</v>
      </c>
      <c r="C325" s="2" t="n">
        <v>23</v>
      </c>
      <c r="D325" s="6" t="s">
        <v>105</v>
      </c>
      <c r="E325" s="2" t="n">
        <v>1</v>
      </c>
      <c r="F325" s="8" t="n">
        <v>0.9340294146</v>
      </c>
      <c r="G325" s="8" t="n">
        <v>0.3570679092</v>
      </c>
      <c r="H325" s="8" t="n">
        <v>-0.009568741433</v>
      </c>
      <c r="I325" s="8" t="n">
        <v>-0.3569869949</v>
      </c>
      <c r="J325" s="8" t="n">
        <v>0.9340641153</v>
      </c>
      <c r="K325" s="8" t="n">
        <v>0.009193144786</v>
      </c>
      <c r="L325" s="8" t="n">
        <v>0.01222039499</v>
      </c>
      <c r="M325" s="8" t="n">
        <v>-0.005170751394</v>
      </c>
      <c r="N325" s="8" t="n">
        <v>0.9999119588</v>
      </c>
      <c r="O325" s="8" t="n">
        <v>8.379243203</v>
      </c>
      <c r="P325" s="8" t="n">
        <v>1.37223006</v>
      </c>
      <c r="Q325" s="8" t="n">
        <v>0.6769977597</v>
      </c>
    </row>
    <row r="326" customFormat="false" ht="15" hidden="false" customHeight="false" outlineLevel="0" collapsed="false">
      <c r="A326" s="6" t="s">
        <v>53</v>
      </c>
      <c r="B326" s="6" t="s">
        <v>51</v>
      </c>
      <c r="C326" s="2" t="n">
        <v>23</v>
      </c>
      <c r="D326" s="6" t="s">
        <v>107</v>
      </c>
      <c r="E326" s="2" t="n">
        <v>1</v>
      </c>
      <c r="F326" s="8" t="n">
        <v>0.9025369187</v>
      </c>
      <c r="G326" s="8" t="n">
        <v>0.4305191051</v>
      </c>
      <c r="H326" s="8" t="n">
        <v>-0.008967188019</v>
      </c>
      <c r="I326" s="8" t="n">
        <v>-0.4305253754</v>
      </c>
      <c r="J326" s="8" t="n">
        <v>0.9025775117</v>
      </c>
      <c r="K326" s="8" t="n">
        <v>0.001317781663</v>
      </c>
      <c r="L326" s="8" t="n">
        <v>0.008660912431</v>
      </c>
      <c r="M326" s="8" t="n">
        <v>0.002671255387</v>
      </c>
      <c r="N326" s="8" t="n">
        <v>0.9999589257</v>
      </c>
      <c r="O326" s="8" t="n">
        <v>22.85886173</v>
      </c>
      <c r="P326" s="8" t="n">
        <v>6.514502401</v>
      </c>
      <c r="Q326" s="8" t="n">
        <v>1.463587645</v>
      </c>
    </row>
    <row r="327" customFormat="false" ht="15" hidden="false" customHeight="false" outlineLevel="0" collapsed="false">
      <c r="A327" s="6" t="s">
        <v>53</v>
      </c>
      <c r="B327" s="6" t="s">
        <v>52</v>
      </c>
      <c r="C327" s="2" t="n">
        <v>23</v>
      </c>
      <c r="D327" s="6" t="s">
        <v>107</v>
      </c>
      <c r="E327" s="2" t="n">
        <v>1</v>
      </c>
      <c r="F327" s="8" t="n">
        <v>0.9025369187</v>
      </c>
      <c r="G327" s="8" t="n">
        <v>0.4305191051</v>
      </c>
      <c r="H327" s="8" t="n">
        <v>-0.008967188019</v>
      </c>
      <c r="I327" s="8" t="n">
        <v>-0.4305253754</v>
      </c>
      <c r="J327" s="8" t="n">
        <v>0.9025775117</v>
      </c>
      <c r="K327" s="8" t="n">
        <v>0.001317781663</v>
      </c>
      <c r="L327" s="8" t="n">
        <v>0.008660912431</v>
      </c>
      <c r="M327" s="8" t="n">
        <v>0.002671255387</v>
      </c>
      <c r="N327" s="8" t="n">
        <v>0.9999589257</v>
      </c>
      <c r="O327" s="8" t="n">
        <v>22.85886173</v>
      </c>
      <c r="P327" s="8" t="n">
        <v>6.514502401</v>
      </c>
      <c r="Q327" s="8" t="n">
        <v>1.463587645</v>
      </c>
    </row>
    <row r="328" customFormat="false" ht="15" hidden="false" customHeight="false" outlineLevel="0" collapsed="false">
      <c r="A328" s="6" t="s">
        <v>53</v>
      </c>
      <c r="B328" s="6" t="s">
        <v>51</v>
      </c>
      <c r="C328" s="2" t="n">
        <v>23</v>
      </c>
      <c r="D328" s="6" t="s">
        <v>109</v>
      </c>
      <c r="E328" s="2" t="n">
        <v>1</v>
      </c>
      <c r="F328" s="8" t="n">
        <v>0.2249561679</v>
      </c>
      <c r="G328" s="8" t="n">
        <v>-0.9743687671</v>
      </c>
      <c r="H328" s="8" t="n">
        <v>0.000477738567</v>
      </c>
      <c r="I328" s="8" t="n">
        <v>0.9743000618</v>
      </c>
      <c r="J328" s="8" t="n">
        <v>0.2249344242</v>
      </c>
      <c r="K328" s="8" t="n">
        <v>-0.01199559885</v>
      </c>
      <c r="L328" s="8" t="n">
        <v>0.01158067702</v>
      </c>
      <c r="M328" s="8" t="n">
        <v>0.003163944665</v>
      </c>
      <c r="N328" s="8" t="n">
        <v>0.9999279361</v>
      </c>
      <c r="O328" s="8" t="n">
        <v>-16.4956566</v>
      </c>
      <c r="P328" s="8" t="n">
        <v>20.4871075</v>
      </c>
      <c r="Q328" s="8" t="n">
        <v>1.08984884</v>
      </c>
    </row>
    <row r="329" customFormat="false" ht="15" hidden="false" customHeight="false" outlineLevel="0" collapsed="false">
      <c r="A329" s="6" t="s">
        <v>53</v>
      </c>
      <c r="B329" s="6" t="s">
        <v>52</v>
      </c>
      <c r="C329" s="2" t="n">
        <v>23</v>
      </c>
      <c r="D329" s="6" t="s">
        <v>109</v>
      </c>
      <c r="E329" s="2" t="n">
        <v>1</v>
      </c>
      <c r="F329" s="8" t="n">
        <v>0.2249561679</v>
      </c>
      <c r="G329" s="8" t="n">
        <v>-0.9743687671</v>
      </c>
      <c r="H329" s="8" t="n">
        <v>0.000477738567</v>
      </c>
      <c r="I329" s="8" t="n">
        <v>0.9743000618</v>
      </c>
      <c r="J329" s="8" t="n">
        <v>0.2249344242</v>
      </c>
      <c r="K329" s="8" t="n">
        <v>-0.01199559885</v>
      </c>
      <c r="L329" s="8" t="n">
        <v>0.01158067702</v>
      </c>
      <c r="M329" s="8" t="n">
        <v>0.003163944665</v>
      </c>
      <c r="N329" s="8" t="n">
        <v>0.9999279361</v>
      </c>
      <c r="O329" s="8" t="n">
        <v>-16.4956566</v>
      </c>
      <c r="P329" s="8" t="n">
        <v>20.4871075</v>
      </c>
      <c r="Q329" s="8" t="n">
        <v>1.08984884</v>
      </c>
    </row>
    <row r="330" customFormat="false" ht="15" hidden="false" customHeight="false" outlineLevel="0" collapsed="false">
      <c r="A330" s="6" t="s">
        <v>53</v>
      </c>
      <c r="B330" s="6" t="s">
        <v>51</v>
      </c>
      <c r="C330" s="2" t="n">
        <v>23</v>
      </c>
      <c r="D330" s="6" t="s">
        <v>111</v>
      </c>
      <c r="E330" s="2" t="n">
        <v>1</v>
      </c>
      <c r="F330" s="8" t="n">
        <v>0.9890818946</v>
      </c>
      <c r="G330" s="8" t="n">
        <v>0.1463967605</v>
      </c>
      <c r="H330" s="8" t="n">
        <v>-0.01688177242</v>
      </c>
      <c r="I330" s="8" t="n">
        <v>-0.1462967534</v>
      </c>
      <c r="J330" s="8" t="n">
        <v>0.989215835</v>
      </c>
      <c r="K330" s="8" t="n">
        <v>0.007020804344</v>
      </c>
      <c r="L330" s="8" t="n">
        <v>0.01772753961</v>
      </c>
      <c r="M330" s="8" t="n">
        <v>-0.004474401966</v>
      </c>
      <c r="N330" s="8" t="n">
        <v>0.9998328431</v>
      </c>
      <c r="O330" s="8" t="n">
        <v>25.12661378</v>
      </c>
      <c r="P330" s="8" t="n">
        <v>19.80827137</v>
      </c>
      <c r="Q330" s="8" t="n">
        <v>2.195116201</v>
      </c>
    </row>
    <row r="331" customFormat="false" ht="15" hidden="false" customHeight="false" outlineLevel="0" collapsed="false">
      <c r="A331" s="6" t="s">
        <v>53</v>
      </c>
      <c r="B331" s="6" t="s">
        <v>52</v>
      </c>
      <c r="C331" s="2" t="n">
        <v>23</v>
      </c>
      <c r="D331" s="6" t="s">
        <v>111</v>
      </c>
      <c r="E331" s="2" t="n">
        <v>1</v>
      </c>
      <c r="F331" s="8" t="n">
        <v>0.9890818946</v>
      </c>
      <c r="G331" s="8" t="n">
        <v>0.1463967605</v>
      </c>
      <c r="H331" s="8" t="n">
        <v>-0.01688177242</v>
      </c>
      <c r="I331" s="8" t="n">
        <v>-0.1462967534</v>
      </c>
      <c r="J331" s="8" t="n">
        <v>0.989215835</v>
      </c>
      <c r="K331" s="8" t="n">
        <v>0.007020804344</v>
      </c>
      <c r="L331" s="8" t="n">
        <v>0.01772753961</v>
      </c>
      <c r="M331" s="8" t="n">
        <v>-0.004474401966</v>
      </c>
      <c r="N331" s="8" t="n">
        <v>0.9998328431</v>
      </c>
      <c r="O331" s="8" t="n">
        <v>25.12661378</v>
      </c>
      <c r="P331" s="8" t="n">
        <v>19.80827137</v>
      </c>
      <c r="Q331" s="8" t="n">
        <v>2.195116201</v>
      </c>
    </row>
    <row r="332" customFormat="false" ht="15" hidden="false" customHeight="false" outlineLevel="0" collapsed="false">
      <c r="A332" s="6" t="s">
        <v>53</v>
      </c>
      <c r="B332" s="6" t="s">
        <v>51</v>
      </c>
      <c r="C332" s="2" t="n">
        <v>24</v>
      </c>
      <c r="D332" s="6" t="s">
        <v>102</v>
      </c>
      <c r="E332" s="2" t="n">
        <v>1</v>
      </c>
      <c r="F332" s="8" t="n">
        <v>-0.7183886687</v>
      </c>
      <c r="G332" s="8" t="n">
        <v>-0.6956221592</v>
      </c>
      <c r="H332" s="8" t="n">
        <v>0.005247119044</v>
      </c>
      <c r="I332" s="8" t="n">
        <v>0.6955960929</v>
      </c>
      <c r="J332" s="8" t="n">
        <v>-0.7184074842</v>
      </c>
      <c r="K332" s="8" t="n">
        <v>-0.006063183288</v>
      </c>
      <c r="L332" s="8" t="n">
        <v>0.007987254242</v>
      </c>
      <c r="M332" s="8" t="n">
        <v>-0.0007058466649</v>
      </c>
      <c r="N332" s="8" t="n">
        <v>0.9999678523</v>
      </c>
      <c r="O332" s="8" t="n">
        <v>-11.06863168</v>
      </c>
      <c r="P332" s="8" t="n">
        <v>-0.8751475877</v>
      </c>
      <c r="Q332" s="8" t="n">
        <v>0.5821406573</v>
      </c>
    </row>
    <row r="333" customFormat="false" ht="15" hidden="false" customHeight="false" outlineLevel="0" collapsed="false">
      <c r="A333" s="6" t="s">
        <v>53</v>
      </c>
      <c r="B333" s="6" t="s">
        <v>52</v>
      </c>
      <c r="C333" s="2" t="n">
        <v>24</v>
      </c>
      <c r="D333" s="6" t="s">
        <v>102</v>
      </c>
      <c r="E333" s="2" t="n">
        <v>1</v>
      </c>
      <c r="F333" s="8" t="n">
        <v>-0.7183886687</v>
      </c>
      <c r="G333" s="8" t="n">
        <v>-0.6956221592</v>
      </c>
      <c r="H333" s="8" t="n">
        <v>0.005247119044</v>
      </c>
      <c r="I333" s="8" t="n">
        <v>0.6955960929</v>
      </c>
      <c r="J333" s="8" t="n">
        <v>-0.7184074842</v>
      </c>
      <c r="K333" s="8" t="n">
        <v>-0.006063183288</v>
      </c>
      <c r="L333" s="8" t="n">
        <v>0.007987254242</v>
      </c>
      <c r="M333" s="8" t="n">
        <v>-0.0007058466649</v>
      </c>
      <c r="N333" s="8" t="n">
        <v>0.9999678523</v>
      </c>
      <c r="O333" s="8" t="n">
        <v>-11.06863168</v>
      </c>
      <c r="P333" s="8" t="n">
        <v>-0.8751475877</v>
      </c>
      <c r="Q333" s="8" t="n">
        <v>0.5821406573</v>
      </c>
    </row>
    <row r="334" customFormat="false" ht="15" hidden="false" customHeight="false" outlineLevel="0" collapsed="false">
      <c r="A334" s="6" t="s">
        <v>53</v>
      </c>
      <c r="B334" s="6" t="s">
        <v>51</v>
      </c>
      <c r="C334" s="2" t="n">
        <v>24</v>
      </c>
      <c r="D334" s="6" t="s">
        <v>105</v>
      </c>
      <c r="E334" s="2" t="n">
        <v>1</v>
      </c>
      <c r="F334" s="8" t="n">
        <v>0.934404402</v>
      </c>
      <c r="G334" s="8" t="n">
        <v>0.3561906076</v>
      </c>
      <c r="H334" s="8" t="n">
        <v>-0.004082240136</v>
      </c>
      <c r="I334" s="8" t="n">
        <v>-0.3561729156</v>
      </c>
      <c r="J334" s="8" t="n">
        <v>0.9344093267</v>
      </c>
      <c r="K334" s="8" t="n">
        <v>0.004479319656</v>
      </c>
      <c r="L334" s="8" t="n">
        <v>0.005409974846</v>
      </c>
      <c r="M334" s="8" t="n">
        <v>-0.002731512633</v>
      </c>
      <c r="N334" s="8" t="n">
        <v>0.9999816353</v>
      </c>
      <c r="O334" s="8" t="n">
        <v>8.382256301</v>
      </c>
      <c r="P334" s="8" t="n">
        <v>1.395799647</v>
      </c>
      <c r="Q334" s="8" t="n">
        <v>0.642728714</v>
      </c>
    </row>
    <row r="335" customFormat="false" ht="15" hidden="false" customHeight="false" outlineLevel="0" collapsed="false">
      <c r="A335" s="6" t="s">
        <v>53</v>
      </c>
      <c r="B335" s="6" t="s">
        <v>52</v>
      </c>
      <c r="C335" s="2" t="n">
        <v>24</v>
      </c>
      <c r="D335" s="6" t="s">
        <v>105</v>
      </c>
      <c r="E335" s="2" t="n">
        <v>1</v>
      </c>
      <c r="F335" s="8" t="n">
        <v>0.934404402</v>
      </c>
      <c r="G335" s="8" t="n">
        <v>0.3561906076</v>
      </c>
      <c r="H335" s="8" t="n">
        <v>-0.004082240136</v>
      </c>
      <c r="I335" s="8" t="n">
        <v>-0.3561729156</v>
      </c>
      <c r="J335" s="8" t="n">
        <v>0.9344093267</v>
      </c>
      <c r="K335" s="8" t="n">
        <v>0.004479319656</v>
      </c>
      <c r="L335" s="8" t="n">
        <v>0.005409974846</v>
      </c>
      <c r="M335" s="8" t="n">
        <v>-0.002731512633</v>
      </c>
      <c r="N335" s="8" t="n">
        <v>0.9999816353</v>
      </c>
      <c r="O335" s="8" t="n">
        <v>8.382256301</v>
      </c>
      <c r="P335" s="8" t="n">
        <v>1.395799647</v>
      </c>
      <c r="Q335" s="8" t="n">
        <v>0.642728714</v>
      </c>
    </row>
    <row r="336" customFormat="false" ht="15" hidden="false" customHeight="false" outlineLevel="0" collapsed="false">
      <c r="A336" s="6" t="s">
        <v>53</v>
      </c>
      <c r="B336" s="6" t="s">
        <v>51</v>
      </c>
      <c r="C336" s="2" t="n">
        <v>24</v>
      </c>
      <c r="D336" s="6" t="s">
        <v>107</v>
      </c>
      <c r="E336" s="2" t="n">
        <v>1</v>
      </c>
      <c r="F336" s="8" t="n">
        <v>0.9025792698</v>
      </c>
      <c r="G336" s="8" t="n">
        <v>0.4303077372</v>
      </c>
      <c r="H336" s="8" t="n">
        <v>-0.01363499006</v>
      </c>
      <c r="I336" s="8" t="n">
        <v>-0.4304142244</v>
      </c>
      <c r="J336" s="8" t="n">
        <v>0.902611284</v>
      </c>
      <c r="K336" s="8" t="n">
        <v>-0.006038669384</v>
      </c>
      <c r="L336" s="8" t="n">
        <v>0.009708609725</v>
      </c>
      <c r="M336" s="8" t="n">
        <v>0.01131907147</v>
      </c>
      <c r="N336" s="8" t="n">
        <v>0.9998888046</v>
      </c>
      <c r="O336" s="8" t="n">
        <v>22.82391288</v>
      </c>
      <c r="P336" s="8" t="n">
        <v>6.522612125</v>
      </c>
      <c r="Q336" s="8" t="n">
        <v>1.555118164</v>
      </c>
    </row>
    <row r="337" customFormat="false" ht="15" hidden="false" customHeight="false" outlineLevel="0" collapsed="false">
      <c r="A337" s="6" t="s">
        <v>53</v>
      </c>
      <c r="B337" s="6" t="s">
        <v>52</v>
      </c>
      <c r="C337" s="2" t="n">
        <v>24</v>
      </c>
      <c r="D337" s="6" t="s">
        <v>107</v>
      </c>
      <c r="E337" s="2" t="n">
        <v>1</v>
      </c>
      <c r="F337" s="8" t="n">
        <v>0.9025792698</v>
      </c>
      <c r="G337" s="8" t="n">
        <v>0.4303077372</v>
      </c>
      <c r="H337" s="8" t="n">
        <v>-0.01363499006</v>
      </c>
      <c r="I337" s="8" t="n">
        <v>-0.4304142244</v>
      </c>
      <c r="J337" s="8" t="n">
        <v>0.902611284</v>
      </c>
      <c r="K337" s="8" t="n">
        <v>-0.006038669384</v>
      </c>
      <c r="L337" s="8" t="n">
        <v>0.009708609725</v>
      </c>
      <c r="M337" s="8" t="n">
        <v>0.01131907147</v>
      </c>
      <c r="N337" s="8" t="n">
        <v>0.9998888046</v>
      </c>
      <c r="O337" s="8" t="n">
        <v>22.82391288</v>
      </c>
      <c r="P337" s="8" t="n">
        <v>6.522612125</v>
      </c>
      <c r="Q337" s="8" t="n">
        <v>1.555118164</v>
      </c>
    </row>
    <row r="338" customFormat="false" ht="15" hidden="false" customHeight="false" outlineLevel="0" collapsed="false">
      <c r="A338" s="6" t="s">
        <v>53</v>
      </c>
      <c r="B338" s="6" t="s">
        <v>51</v>
      </c>
      <c r="C338" s="2" t="n">
        <v>24</v>
      </c>
      <c r="D338" s="6" t="s">
        <v>109</v>
      </c>
      <c r="E338" s="2" t="n">
        <v>1</v>
      </c>
      <c r="F338" s="8" t="n">
        <v>0.2253057241</v>
      </c>
      <c r="G338" s="8" t="n">
        <v>-0.9742855525</v>
      </c>
      <c r="H338" s="8" t="n">
        <v>-0.002234465205</v>
      </c>
      <c r="I338" s="8" t="n">
        <v>0.9741956198</v>
      </c>
      <c r="J338" s="8" t="n">
        <v>0.2253153434</v>
      </c>
      <c r="K338" s="8" t="n">
        <v>-0.01326236677</v>
      </c>
      <c r="L338" s="8" t="n">
        <v>0.01342479163</v>
      </c>
      <c r="M338" s="8" t="n">
        <v>0.0008112809335</v>
      </c>
      <c r="N338" s="8" t="n">
        <v>0.9999095543</v>
      </c>
      <c r="O338" s="8" t="n">
        <v>-16.51121932</v>
      </c>
      <c r="P338" s="8" t="n">
        <v>20.51036853</v>
      </c>
      <c r="Q338" s="8" t="n">
        <v>1.071943157</v>
      </c>
    </row>
    <row r="339" customFormat="false" ht="15" hidden="false" customHeight="false" outlineLevel="0" collapsed="false">
      <c r="A339" s="6" t="s">
        <v>53</v>
      </c>
      <c r="B339" s="6" t="s">
        <v>52</v>
      </c>
      <c r="C339" s="2" t="n">
        <v>24</v>
      </c>
      <c r="D339" s="6" t="s">
        <v>109</v>
      </c>
      <c r="E339" s="2" t="n">
        <v>1</v>
      </c>
      <c r="F339" s="8" t="n">
        <v>0.2253057241</v>
      </c>
      <c r="G339" s="8" t="n">
        <v>-0.9742855525</v>
      </c>
      <c r="H339" s="8" t="n">
        <v>-0.002234465205</v>
      </c>
      <c r="I339" s="8" t="n">
        <v>0.9741956198</v>
      </c>
      <c r="J339" s="8" t="n">
        <v>0.2253153434</v>
      </c>
      <c r="K339" s="8" t="n">
        <v>-0.01326236677</v>
      </c>
      <c r="L339" s="8" t="n">
        <v>0.01342479163</v>
      </c>
      <c r="M339" s="8" t="n">
        <v>0.0008112809335</v>
      </c>
      <c r="N339" s="8" t="n">
        <v>0.9999095543</v>
      </c>
      <c r="O339" s="8" t="n">
        <v>-16.51121932</v>
      </c>
      <c r="P339" s="8" t="n">
        <v>20.51036853</v>
      </c>
      <c r="Q339" s="8" t="n">
        <v>1.071943157</v>
      </c>
    </row>
    <row r="340" customFormat="false" ht="15" hidden="false" customHeight="false" outlineLevel="0" collapsed="false">
      <c r="A340" s="6" t="s">
        <v>53</v>
      </c>
      <c r="B340" s="6" t="s">
        <v>51</v>
      </c>
      <c r="C340" s="2" t="n">
        <v>24</v>
      </c>
      <c r="D340" s="6" t="s">
        <v>111</v>
      </c>
      <c r="E340" s="2" t="n">
        <v>1</v>
      </c>
      <c r="F340" s="8" t="n">
        <v>0.9888782236</v>
      </c>
      <c r="G340" s="8" t="n">
        <v>0.1481781028</v>
      </c>
      <c r="H340" s="8" t="n">
        <v>-0.01277140007</v>
      </c>
      <c r="I340" s="8" t="n">
        <v>-0.1480826835</v>
      </c>
      <c r="J340" s="8" t="n">
        <v>0.9889416178</v>
      </c>
      <c r="K340" s="8" t="n">
        <v>0.00812375226</v>
      </c>
      <c r="L340" s="8" t="n">
        <v>0.01383393124</v>
      </c>
      <c r="M340" s="8" t="n">
        <v>-0.006142178511</v>
      </c>
      <c r="N340" s="8" t="n">
        <v>0.9998854414</v>
      </c>
      <c r="O340" s="8" t="n">
        <v>25.14704859</v>
      </c>
      <c r="P340" s="8" t="n">
        <v>19.80269643</v>
      </c>
      <c r="Q340" s="8" t="n">
        <v>2.116244925</v>
      </c>
    </row>
    <row r="341" customFormat="false" ht="15" hidden="false" customHeight="false" outlineLevel="0" collapsed="false">
      <c r="A341" s="6" t="s">
        <v>53</v>
      </c>
      <c r="B341" s="6" t="s">
        <v>52</v>
      </c>
      <c r="C341" s="2" t="n">
        <v>24</v>
      </c>
      <c r="D341" s="6" t="s">
        <v>111</v>
      </c>
      <c r="E341" s="2" t="n">
        <v>1</v>
      </c>
      <c r="F341" s="8" t="n">
        <v>0.9888782236</v>
      </c>
      <c r="G341" s="8" t="n">
        <v>0.1481781028</v>
      </c>
      <c r="H341" s="8" t="n">
        <v>-0.01277140007</v>
      </c>
      <c r="I341" s="8" t="n">
        <v>-0.1480826835</v>
      </c>
      <c r="J341" s="8" t="n">
        <v>0.9889416178</v>
      </c>
      <c r="K341" s="8" t="n">
        <v>0.00812375226</v>
      </c>
      <c r="L341" s="8" t="n">
        <v>0.01383393124</v>
      </c>
      <c r="M341" s="8" t="n">
        <v>-0.006142178511</v>
      </c>
      <c r="N341" s="8" t="n">
        <v>0.9998854414</v>
      </c>
      <c r="O341" s="8" t="n">
        <v>25.14704859</v>
      </c>
      <c r="P341" s="8" t="n">
        <v>19.80269643</v>
      </c>
      <c r="Q341" s="8" t="n">
        <v>2.116244925</v>
      </c>
    </row>
    <row r="342" customFormat="false" ht="15" hidden="false" customHeight="false" outlineLevel="0" collapsed="false">
      <c r="A342" s="6" t="s">
        <v>53</v>
      </c>
      <c r="B342" s="6" t="s">
        <v>51</v>
      </c>
      <c r="C342" s="2" t="n">
        <v>25</v>
      </c>
      <c r="D342" s="6" t="s">
        <v>102</v>
      </c>
      <c r="E342" s="2" t="n">
        <v>1</v>
      </c>
      <c r="F342" s="8" t="n">
        <v>-0.7184911961</v>
      </c>
      <c r="G342" s="8" t="n">
        <v>-0.6955155758</v>
      </c>
      <c r="H342" s="8" t="n">
        <v>0.005337123258</v>
      </c>
      <c r="I342" s="8" t="n">
        <v>0.695440712</v>
      </c>
      <c r="J342" s="8" t="n">
        <v>-0.7184986063</v>
      </c>
      <c r="K342" s="8" t="n">
        <v>-0.01104394938</v>
      </c>
      <c r="L342" s="8" t="n">
        <v>0.01151595444</v>
      </c>
      <c r="M342" s="8" t="n">
        <v>-0.004223327603</v>
      </c>
      <c r="N342" s="8" t="n">
        <v>0.9999247703</v>
      </c>
      <c r="O342" s="8" t="n">
        <v>-11.09041751</v>
      </c>
      <c r="P342" s="8" t="n">
        <v>-0.8660040866</v>
      </c>
      <c r="Q342" s="8" t="n">
        <v>0.6038726231</v>
      </c>
    </row>
    <row r="343" customFormat="false" ht="15" hidden="false" customHeight="false" outlineLevel="0" collapsed="false">
      <c r="A343" s="6" t="s">
        <v>53</v>
      </c>
      <c r="B343" s="6" t="s">
        <v>52</v>
      </c>
      <c r="C343" s="2" t="n">
        <v>25</v>
      </c>
      <c r="D343" s="6" t="s">
        <v>102</v>
      </c>
      <c r="E343" s="2" t="n">
        <v>1</v>
      </c>
      <c r="F343" s="8" t="n">
        <v>-0.7184405661</v>
      </c>
      <c r="G343" s="8" t="n">
        <v>-0.6955686733</v>
      </c>
      <c r="H343" s="8" t="n">
        <v>0.00523199172</v>
      </c>
      <c r="I343" s="8" t="n">
        <v>0.6955536298</v>
      </c>
      <c r="J343" s="8" t="n">
        <v>-0.7184595346</v>
      </c>
      <c r="K343" s="8" t="n">
        <v>-0.004587507639</v>
      </c>
      <c r="L343" s="8" t="n">
        <v>0.006949900938</v>
      </c>
      <c r="M343" s="8" t="n">
        <v>0.0003432792462</v>
      </c>
      <c r="N343" s="8" t="n">
        <v>0.9999757902</v>
      </c>
      <c r="O343" s="8" t="n">
        <v>-11.08828023</v>
      </c>
      <c r="P343" s="8" t="n">
        <v>-0.8528207882</v>
      </c>
      <c r="Q343" s="8" t="n">
        <v>0.5745679664</v>
      </c>
    </row>
    <row r="344" customFormat="false" ht="15" hidden="false" customHeight="false" outlineLevel="0" collapsed="false">
      <c r="A344" s="6" t="s">
        <v>53</v>
      </c>
      <c r="B344" s="6" t="s">
        <v>51</v>
      </c>
      <c r="C344" s="2" t="n">
        <v>25</v>
      </c>
      <c r="D344" s="6" t="s">
        <v>105</v>
      </c>
      <c r="E344" s="2" t="n">
        <v>1</v>
      </c>
      <c r="F344" s="8" t="n">
        <v>0.9345338314</v>
      </c>
      <c r="G344" s="8" t="n">
        <v>0.3555916642</v>
      </c>
      <c r="H344" s="8" t="n">
        <v>-0.01418049285</v>
      </c>
      <c r="I344" s="8" t="n">
        <v>-0.3555180885</v>
      </c>
      <c r="J344" s="8" t="n">
        <v>0.9346393507</v>
      </c>
      <c r="K344" s="8" t="n">
        <v>0.007494862579</v>
      </c>
      <c r="L344" s="8" t="n">
        <v>0.01591875729</v>
      </c>
      <c r="M344" s="8" t="n">
        <v>-0.001962780928</v>
      </c>
      <c r="N344" s="8" t="n">
        <v>0.9998713621</v>
      </c>
      <c r="O344" s="8" t="n">
        <v>8.376716725</v>
      </c>
      <c r="P344" s="8" t="n">
        <v>1.389150457</v>
      </c>
      <c r="Q344" s="8" t="n">
        <v>0.7337951494</v>
      </c>
    </row>
    <row r="345" customFormat="false" ht="15" hidden="false" customHeight="false" outlineLevel="0" collapsed="false">
      <c r="A345" s="6" t="s">
        <v>53</v>
      </c>
      <c r="B345" s="6" t="s">
        <v>52</v>
      </c>
      <c r="C345" s="2" t="n">
        <v>25</v>
      </c>
      <c r="D345" s="6" t="s">
        <v>105</v>
      </c>
      <c r="E345" s="2" t="n">
        <v>1</v>
      </c>
      <c r="F345" s="8" t="n">
        <v>0.9342740771</v>
      </c>
      <c r="G345" s="8" t="n">
        <v>0.3565333118</v>
      </c>
      <c r="H345" s="8" t="n">
        <v>-0.003993290011</v>
      </c>
      <c r="I345" s="8" t="n">
        <v>-0.3565315776</v>
      </c>
      <c r="J345" s="8" t="n">
        <v>0.9342825501</v>
      </c>
      <c r="K345" s="8" t="n">
        <v>0.001162227237</v>
      </c>
      <c r="L345" s="8" t="n">
        <v>0.0041452339</v>
      </c>
      <c r="M345" s="8" t="n">
        <v>0.0003378952081</v>
      </c>
      <c r="N345" s="8" t="n">
        <v>0.9999913514</v>
      </c>
      <c r="O345" s="8" t="n">
        <v>8.404145106</v>
      </c>
      <c r="P345" s="8" t="n">
        <v>1.365474861</v>
      </c>
      <c r="Q345" s="8" t="n">
        <v>0.6850943366</v>
      </c>
    </row>
    <row r="346" customFormat="false" ht="15" hidden="false" customHeight="false" outlineLevel="0" collapsed="false">
      <c r="A346" s="6" t="s">
        <v>53</v>
      </c>
      <c r="B346" s="6" t="s">
        <v>51</v>
      </c>
      <c r="C346" s="2" t="n">
        <v>25</v>
      </c>
      <c r="D346" s="6" t="s">
        <v>107</v>
      </c>
      <c r="E346" s="2" t="n">
        <v>1</v>
      </c>
      <c r="F346" s="8" t="n">
        <v>0.902345109</v>
      </c>
      <c r="G346" s="8" t="n">
        <v>0.4307505157</v>
      </c>
      <c r="H346" s="8" t="n">
        <v>-0.01507638644</v>
      </c>
      <c r="I346" s="8" t="n">
        <v>-0.4308694564</v>
      </c>
      <c r="J346" s="8" t="n">
        <v>0.9023965947</v>
      </c>
      <c r="K346" s="8" t="n">
        <v>-0.005647779405</v>
      </c>
      <c r="L346" s="8" t="n">
        <v>0.01117209589</v>
      </c>
      <c r="M346" s="8" t="n">
        <v>0.01159220055</v>
      </c>
      <c r="N346" s="8" t="n">
        <v>0.9998703942</v>
      </c>
      <c r="O346" s="8" t="n">
        <v>22.85006593</v>
      </c>
      <c r="P346" s="8" t="n">
        <v>6.517812024</v>
      </c>
      <c r="Q346" s="8" t="n">
        <v>1.574468801</v>
      </c>
    </row>
    <row r="347" customFormat="false" ht="15" hidden="false" customHeight="false" outlineLevel="0" collapsed="false">
      <c r="A347" s="6" t="s">
        <v>53</v>
      </c>
      <c r="B347" s="6" t="s">
        <v>52</v>
      </c>
      <c r="C347" s="2" t="n">
        <v>25</v>
      </c>
      <c r="D347" s="6" t="s">
        <v>107</v>
      </c>
      <c r="E347" s="2" t="n">
        <v>1</v>
      </c>
      <c r="F347" s="8" t="n">
        <v>0.902345109</v>
      </c>
      <c r="G347" s="8" t="n">
        <v>0.4307505157</v>
      </c>
      <c r="H347" s="8" t="n">
        <v>-0.01507638644</v>
      </c>
      <c r="I347" s="8" t="n">
        <v>-0.4308694564</v>
      </c>
      <c r="J347" s="8" t="n">
        <v>0.9023965947</v>
      </c>
      <c r="K347" s="8" t="n">
        <v>-0.005647779405</v>
      </c>
      <c r="L347" s="8" t="n">
        <v>0.01117209589</v>
      </c>
      <c r="M347" s="8" t="n">
        <v>0.01159220055</v>
      </c>
      <c r="N347" s="8" t="n">
        <v>0.9998703942</v>
      </c>
      <c r="O347" s="8" t="n">
        <v>22.85006593</v>
      </c>
      <c r="P347" s="8" t="n">
        <v>6.517812024</v>
      </c>
      <c r="Q347" s="8" t="n">
        <v>1.574468801</v>
      </c>
    </row>
    <row r="348" customFormat="false" ht="15" hidden="false" customHeight="false" outlineLevel="0" collapsed="false">
      <c r="A348" s="6" t="s">
        <v>53</v>
      </c>
      <c r="B348" s="6" t="s">
        <v>51</v>
      </c>
      <c r="C348" s="2" t="n">
        <v>25</v>
      </c>
      <c r="D348" s="6" t="s">
        <v>109</v>
      </c>
      <c r="E348" s="2" t="n">
        <v>1</v>
      </c>
      <c r="F348" s="8" t="n">
        <v>0.2245190788</v>
      </c>
      <c r="G348" s="8" t="n">
        <v>-0.9744692646</v>
      </c>
      <c r="H348" s="8" t="n">
        <v>0.0009140674822</v>
      </c>
      <c r="I348" s="8" t="n">
        <v>0.9743631517</v>
      </c>
      <c r="J348" s="8" t="n">
        <v>0.2244805623</v>
      </c>
      <c r="K348" s="8" t="n">
        <v>-0.01499752376</v>
      </c>
      <c r="L348" s="8" t="n">
        <v>0.01440943557</v>
      </c>
      <c r="M348" s="8" t="n">
        <v>0.004257863891</v>
      </c>
      <c r="N348" s="8" t="n">
        <v>0.999887113</v>
      </c>
      <c r="O348" s="8" t="n">
        <v>-16.51217617</v>
      </c>
      <c r="P348" s="8" t="n">
        <v>20.50414084</v>
      </c>
      <c r="Q348" s="8" t="n">
        <v>1.10608753</v>
      </c>
    </row>
    <row r="349" customFormat="false" ht="15" hidden="false" customHeight="false" outlineLevel="0" collapsed="false">
      <c r="A349" s="6" t="s">
        <v>53</v>
      </c>
      <c r="B349" s="6" t="s">
        <v>52</v>
      </c>
      <c r="C349" s="2" t="n">
        <v>25</v>
      </c>
      <c r="D349" s="6" t="s">
        <v>109</v>
      </c>
      <c r="E349" s="2" t="n">
        <v>1</v>
      </c>
      <c r="F349" s="8" t="n">
        <v>0.2245190788</v>
      </c>
      <c r="G349" s="8" t="n">
        <v>-0.9744692646</v>
      </c>
      <c r="H349" s="8" t="n">
        <v>0.0009140674822</v>
      </c>
      <c r="I349" s="8" t="n">
        <v>0.9743631517</v>
      </c>
      <c r="J349" s="8" t="n">
        <v>0.2244805623</v>
      </c>
      <c r="K349" s="8" t="n">
        <v>-0.01499752376</v>
      </c>
      <c r="L349" s="8" t="n">
        <v>0.01440943557</v>
      </c>
      <c r="M349" s="8" t="n">
        <v>0.004257863891</v>
      </c>
      <c r="N349" s="8" t="n">
        <v>0.999887113</v>
      </c>
      <c r="O349" s="8" t="n">
        <v>-16.51217617</v>
      </c>
      <c r="P349" s="8" t="n">
        <v>20.50414084</v>
      </c>
      <c r="Q349" s="8" t="n">
        <v>1.10608753</v>
      </c>
    </row>
    <row r="350" customFormat="false" ht="15" hidden="false" customHeight="false" outlineLevel="0" collapsed="false">
      <c r="A350" s="6" t="s">
        <v>53</v>
      </c>
      <c r="B350" s="6" t="s">
        <v>51</v>
      </c>
      <c r="C350" s="2" t="n">
        <v>25</v>
      </c>
      <c r="D350" s="6" t="s">
        <v>111</v>
      </c>
      <c r="E350" s="2" t="n">
        <v>1</v>
      </c>
      <c r="F350" s="8" t="n">
        <v>0.9889592524</v>
      </c>
      <c r="G350" s="8" t="n">
        <v>0.1473289811</v>
      </c>
      <c r="H350" s="8" t="n">
        <v>-0.01593011114</v>
      </c>
      <c r="I350" s="8" t="n">
        <v>-0.147243442</v>
      </c>
      <c r="J350" s="8" t="n">
        <v>0.9890794349</v>
      </c>
      <c r="K350" s="8" t="n">
        <v>0.006421863477</v>
      </c>
      <c r="L350" s="8" t="n">
        <v>0.01670227192</v>
      </c>
      <c r="M350" s="8" t="n">
        <v>-0.004005356908</v>
      </c>
      <c r="N350" s="8" t="n">
        <v>0.9998524847</v>
      </c>
      <c r="O350" s="8" t="n">
        <v>25.14746208</v>
      </c>
      <c r="P350" s="8" t="n">
        <v>19.82154765</v>
      </c>
      <c r="Q350" s="8" t="n">
        <v>2.195323188</v>
      </c>
    </row>
    <row r="351" customFormat="false" ht="15" hidden="false" customHeight="false" outlineLevel="0" collapsed="false">
      <c r="A351" s="6" t="s">
        <v>53</v>
      </c>
      <c r="B351" s="6" t="s">
        <v>52</v>
      </c>
      <c r="C351" s="2" t="n">
        <v>25</v>
      </c>
      <c r="D351" s="6" t="s">
        <v>111</v>
      </c>
      <c r="E351" s="2" t="n">
        <v>1</v>
      </c>
      <c r="F351" s="8" t="n">
        <v>0.9889592524</v>
      </c>
      <c r="G351" s="8" t="n">
        <v>0.1473289811</v>
      </c>
      <c r="H351" s="8" t="n">
        <v>-0.01593011114</v>
      </c>
      <c r="I351" s="8" t="n">
        <v>-0.147243442</v>
      </c>
      <c r="J351" s="8" t="n">
        <v>0.9890794349</v>
      </c>
      <c r="K351" s="8" t="n">
        <v>0.006421863477</v>
      </c>
      <c r="L351" s="8" t="n">
        <v>0.01670227192</v>
      </c>
      <c r="M351" s="8" t="n">
        <v>-0.004005356908</v>
      </c>
      <c r="N351" s="8" t="n">
        <v>0.9998524847</v>
      </c>
      <c r="O351" s="8" t="n">
        <v>25.14746208</v>
      </c>
      <c r="P351" s="8" t="n">
        <v>19.82154765</v>
      </c>
      <c r="Q351" s="8" t="n">
        <v>2.195323188</v>
      </c>
    </row>
    <row r="352" customFormat="false" ht="15" hidden="false" customHeight="false" outlineLevel="0" collapsed="false">
      <c r="A352" s="6" t="s">
        <v>53</v>
      </c>
      <c r="B352" s="6" t="s">
        <v>51</v>
      </c>
      <c r="C352" s="2" t="n">
        <v>26</v>
      </c>
      <c r="D352" s="6" t="s">
        <v>102</v>
      </c>
      <c r="E352" s="2" t="n">
        <v>1</v>
      </c>
      <c r="F352" s="8" t="n">
        <v>-0.7179672554</v>
      </c>
      <c r="G352" s="8" t="n">
        <v>-0.6960588676</v>
      </c>
      <c r="H352" s="8" t="n">
        <v>0.005007301545</v>
      </c>
      <c r="I352" s="8" t="n">
        <v>0.6960513679</v>
      </c>
      <c r="J352" s="8" t="n">
        <v>-0.7179839533</v>
      </c>
      <c r="K352" s="8" t="n">
        <v>-0.003396491849</v>
      </c>
      <c r="L352" s="8" t="n">
        <v>0.005959320428</v>
      </c>
      <c r="M352" s="8" t="n">
        <v>0.001046769159</v>
      </c>
      <c r="N352" s="8" t="n">
        <v>0.9999816952</v>
      </c>
      <c r="O352" s="8" t="n">
        <v>-11.08655639</v>
      </c>
      <c r="P352" s="8" t="n">
        <v>-0.8621167791</v>
      </c>
      <c r="Q352" s="8" t="n">
        <v>0.6091864656</v>
      </c>
    </row>
    <row r="353" customFormat="false" ht="15" hidden="false" customHeight="false" outlineLevel="0" collapsed="false">
      <c r="A353" s="6" t="s">
        <v>53</v>
      </c>
      <c r="B353" s="6" t="s">
        <v>52</v>
      </c>
      <c r="C353" s="2" t="n">
        <v>26</v>
      </c>
      <c r="D353" s="6" t="s">
        <v>102</v>
      </c>
      <c r="E353" s="2" t="n">
        <v>1</v>
      </c>
      <c r="F353" s="8" t="n">
        <v>-0.7179672554</v>
      </c>
      <c r="G353" s="8" t="n">
        <v>-0.6960588676</v>
      </c>
      <c r="H353" s="8" t="n">
        <v>0.005007301545</v>
      </c>
      <c r="I353" s="8" t="n">
        <v>0.6960513679</v>
      </c>
      <c r="J353" s="8" t="n">
        <v>-0.7179839533</v>
      </c>
      <c r="K353" s="8" t="n">
        <v>-0.003396491849</v>
      </c>
      <c r="L353" s="8" t="n">
        <v>0.005959320428</v>
      </c>
      <c r="M353" s="8" t="n">
        <v>0.001046769159</v>
      </c>
      <c r="N353" s="8" t="n">
        <v>0.9999816952</v>
      </c>
      <c r="O353" s="8" t="n">
        <v>-11.08655639</v>
      </c>
      <c r="P353" s="8" t="n">
        <v>-0.8621167791</v>
      </c>
      <c r="Q353" s="8" t="n">
        <v>0.6091864656</v>
      </c>
    </row>
    <row r="354" customFormat="false" ht="15" hidden="false" customHeight="false" outlineLevel="0" collapsed="false">
      <c r="A354" s="6" t="s">
        <v>53</v>
      </c>
      <c r="B354" s="6" t="s">
        <v>51</v>
      </c>
      <c r="C354" s="2" t="n">
        <v>26</v>
      </c>
      <c r="D354" s="6" t="s">
        <v>105</v>
      </c>
      <c r="E354" s="2" t="n">
        <v>1</v>
      </c>
      <c r="F354" s="8" t="n">
        <v>0.9339341781</v>
      </c>
      <c r="G354" s="8" t="n">
        <v>0.35738995</v>
      </c>
      <c r="H354" s="8" t="n">
        <v>-0.006274923919</v>
      </c>
      <c r="I354" s="8" t="n">
        <v>-0.3573604893</v>
      </c>
      <c r="J354" s="8" t="n">
        <v>0.9339511871</v>
      </c>
      <c r="K354" s="8" t="n">
        <v>0.005353577246</v>
      </c>
      <c r="L354" s="8" t="n">
        <v>0.007773787348</v>
      </c>
      <c r="M354" s="8" t="n">
        <v>-0.002757478883</v>
      </c>
      <c r="N354" s="8" t="n">
        <v>0.9999659817</v>
      </c>
      <c r="O354" s="8" t="n">
        <v>8.384619207</v>
      </c>
      <c r="P354" s="8" t="n">
        <v>1.383505202</v>
      </c>
      <c r="Q354" s="8" t="n">
        <v>0.6703340943</v>
      </c>
    </row>
    <row r="355" customFormat="false" ht="15" hidden="false" customHeight="false" outlineLevel="0" collapsed="false">
      <c r="A355" s="6" t="s">
        <v>53</v>
      </c>
      <c r="B355" s="6" t="s">
        <v>52</v>
      </c>
      <c r="C355" s="2" t="n">
        <v>26</v>
      </c>
      <c r="D355" s="6" t="s">
        <v>105</v>
      </c>
      <c r="E355" s="2" t="n">
        <v>1</v>
      </c>
      <c r="F355" s="8" t="n">
        <v>0.9339341781</v>
      </c>
      <c r="G355" s="8" t="n">
        <v>0.35738995</v>
      </c>
      <c r="H355" s="8" t="n">
        <v>-0.006274923919</v>
      </c>
      <c r="I355" s="8" t="n">
        <v>-0.3573604893</v>
      </c>
      <c r="J355" s="8" t="n">
        <v>0.9339511871</v>
      </c>
      <c r="K355" s="8" t="n">
        <v>0.005353577246</v>
      </c>
      <c r="L355" s="8" t="n">
        <v>0.007773787348</v>
      </c>
      <c r="M355" s="8" t="n">
        <v>-0.002757478883</v>
      </c>
      <c r="N355" s="8" t="n">
        <v>0.9999659817</v>
      </c>
      <c r="O355" s="8" t="n">
        <v>8.384619207</v>
      </c>
      <c r="P355" s="8" t="n">
        <v>1.383505202</v>
      </c>
      <c r="Q355" s="8" t="n">
        <v>0.6703340943</v>
      </c>
    </row>
    <row r="356" customFormat="false" ht="15" hidden="false" customHeight="false" outlineLevel="0" collapsed="false">
      <c r="A356" s="6" t="s">
        <v>53</v>
      </c>
      <c r="B356" s="6" t="s">
        <v>51</v>
      </c>
      <c r="C356" s="2" t="n">
        <v>26</v>
      </c>
      <c r="D356" s="6" t="s">
        <v>107</v>
      </c>
      <c r="E356" s="2" t="n">
        <v>1</v>
      </c>
      <c r="F356" s="8" t="n">
        <v>0.9020769581</v>
      </c>
      <c r="G356" s="8" t="n">
        <v>0.4314833627</v>
      </c>
      <c r="H356" s="8" t="n">
        <v>-0.008903337661</v>
      </c>
      <c r="I356" s="8" t="n">
        <v>-0.4314909589</v>
      </c>
      <c r="J356" s="8" t="n">
        <v>0.9021165302</v>
      </c>
      <c r="K356" s="8" t="n">
        <v>0.001148149444</v>
      </c>
      <c r="L356" s="8" t="n">
        <v>0.008527255461</v>
      </c>
      <c r="M356" s="8" t="n">
        <v>0.002805990547</v>
      </c>
      <c r="N356" s="8" t="n">
        <v>0.9999597054</v>
      </c>
      <c r="O356" s="8" t="n">
        <v>22.86047847</v>
      </c>
      <c r="P356" s="8" t="n">
        <v>6.521477063</v>
      </c>
      <c r="Q356" s="8" t="n">
        <v>1.461672139</v>
      </c>
    </row>
    <row r="357" customFormat="false" ht="15" hidden="false" customHeight="false" outlineLevel="0" collapsed="false">
      <c r="A357" s="6" t="s">
        <v>53</v>
      </c>
      <c r="B357" s="6" t="s">
        <v>52</v>
      </c>
      <c r="C357" s="2" t="n">
        <v>26</v>
      </c>
      <c r="D357" s="6" t="s">
        <v>107</v>
      </c>
      <c r="E357" s="2" t="n">
        <v>1</v>
      </c>
      <c r="F357" s="8" t="n">
        <v>0.9020769581</v>
      </c>
      <c r="G357" s="8" t="n">
        <v>0.4314833627</v>
      </c>
      <c r="H357" s="8" t="n">
        <v>-0.008903337661</v>
      </c>
      <c r="I357" s="8" t="n">
        <v>-0.4314909589</v>
      </c>
      <c r="J357" s="8" t="n">
        <v>0.9021165302</v>
      </c>
      <c r="K357" s="8" t="n">
        <v>0.001148149444</v>
      </c>
      <c r="L357" s="8" t="n">
        <v>0.008527255461</v>
      </c>
      <c r="M357" s="8" t="n">
        <v>0.002805990547</v>
      </c>
      <c r="N357" s="8" t="n">
        <v>0.9999597054</v>
      </c>
      <c r="O357" s="8" t="n">
        <v>22.86047847</v>
      </c>
      <c r="P357" s="8" t="n">
        <v>6.521477063</v>
      </c>
      <c r="Q357" s="8" t="n">
        <v>1.461672139</v>
      </c>
    </row>
    <row r="358" customFormat="false" ht="15" hidden="false" customHeight="false" outlineLevel="0" collapsed="false">
      <c r="A358" s="6" t="s">
        <v>53</v>
      </c>
      <c r="B358" s="6" t="s">
        <v>51</v>
      </c>
      <c r="C358" s="2" t="n">
        <v>26</v>
      </c>
      <c r="D358" s="6" t="s">
        <v>109</v>
      </c>
      <c r="E358" s="2" t="n">
        <v>1</v>
      </c>
      <c r="F358" s="8" t="n">
        <v>0.2258270393</v>
      </c>
      <c r="G358" s="8" t="n">
        <v>-0.974167317</v>
      </c>
      <c r="H358" s="8" t="n">
        <v>-0.0004323017114</v>
      </c>
      <c r="I358" s="8" t="n">
        <v>0.9740797699</v>
      </c>
      <c r="J358" s="8" t="n">
        <v>0.2258126526</v>
      </c>
      <c r="K358" s="8" t="n">
        <v>-0.01331344408</v>
      </c>
      <c r="L358" s="8" t="n">
        <v>0.0130671413</v>
      </c>
      <c r="M358" s="8" t="n">
        <v>0.002585439309</v>
      </c>
      <c r="N358" s="8" t="n">
        <v>0.9999112787</v>
      </c>
      <c r="O358" s="8" t="n">
        <v>-16.49648757</v>
      </c>
      <c r="P358" s="8" t="n">
        <v>20.50414924</v>
      </c>
      <c r="Q358" s="8" t="n">
        <v>1.080515712</v>
      </c>
    </row>
    <row r="359" customFormat="false" ht="15" hidden="false" customHeight="false" outlineLevel="0" collapsed="false">
      <c r="A359" s="6" t="s">
        <v>53</v>
      </c>
      <c r="B359" s="6" t="s">
        <v>52</v>
      </c>
      <c r="C359" s="2" t="n">
        <v>26</v>
      </c>
      <c r="D359" s="6" t="s">
        <v>109</v>
      </c>
      <c r="E359" s="2" t="n">
        <v>1</v>
      </c>
      <c r="F359" s="8" t="n">
        <v>0.2258270393</v>
      </c>
      <c r="G359" s="8" t="n">
        <v>-0.974167317</v>
      </c>
      <c r="H359" s="8" t="n">
        <v>-0.0004323017114</v>
      </c>
      <c r="I359" s="8" t="n">
        <v>0.9740797699</v>
      </c>
      <c r="J359" s="8" t="n">
        <v>0.2258126526</v>
      </c>
      <c r="K359" s="8" t="n">
        <v>-0.01331344408</v>
      </c>
      <c r="L359" s="8" t="n">
        <v>0.0130671413</v>
      </c>
      <c r="M359" s="8" t="n">
        <v>0.002585439309</v>
      </c>
      <c r="N359" s="8" t="n">
        <v>0.9999112787</v>
      </c>
      <c r="O359" s="8" t="n">
        <v>-16.49648757</v>
      </c>
      <c r="P359" s="8" t="n">
        <v>20.50414924</v>
      </c>
      <c r="Q359" s="8" t="n">
        <v>1.080515712</v>
      </c>
    </row>
    <row r="360" customFormat="false" ht="15" hidden="false" customHeight="false" outlineLevel="0" collapsed="false">
      <c r="A360" s="6" t="s">
        <v>53</v>
      </c>
      <c r="B360" s="6" t="s">
        <v>51</v>
      </c>
      <c r="C360" s="2" t="n">
        <v>26</v>
      </c>
      <c r="D360" s="6" t="s">
        <v>111</v>
      </c>
      <c r="E360" s="2" t="n">
        <v>1</v>
      </c>
      <c r="F360" s="8" t="n">
        <v>0.9889401247</v>
      </c>
      <c r="G360" s="8" t="n">
        <v>0.1472339467</v>
      </c>
      <c r="H360" s="8" t="n">
        <v>-0.0178772104</v>
      </c>
      <c r="I360" s="8" t="n">
        <v>-0.1470652804</v>
      </c>
      <c r="J360" s="8" t="n">
        <v>0.9890719439</v>
      </c>
      <c r="K360" s="8" t="n">
        <v>0.01041600492</v>
      </c>
      <c r="L360" s="8" t="n">
        <v>0.01921543675</v>
      </c>
      <c r="M360" s="8" t="n">
        <v>-0.007671688248</v>
      </c>
      <c r="N360" s="8" t="n">
        <v>0.9997859332</v>
      </c>
      <c r="O360" s="8" t="n">
        <v>25.11980913</v>
      </c>
      <c r="P360" s="8" t="n">
        <v>19.82230419</v>
      </c>
      <c r="Q360" s="8" t="n">
        <v>2.145267534</v>
      </c>
    </row>
    <row r="361" customFormat="false" ht="15" hidden="false" customHeight="false" outlineLevel="0" collapsed="false">
      <c r="A361" s="6" t="s">
        <v>53</v>
      </c>
      <c r="B361" s="6" t="s">
        <v>52</v>
      </c>
      <c r="C361" s="2" t="n">
        <v>26</v>
      </c>
      <c r="D361" s="6" t="s">
        <v>111</v>
      </c>
      <c r="E361" s="2" t="n">
        <v>1</v>
      </c>
      <c r="F361" s="8" t="n">
        <v>0.9889401247</v>
      </c>
      <c r="G361" s="8" t="n">
        <v>0.1472339467</v>
      </c>
      <c r="H361" s="8" t="n">
        <v>-0.0178772104</v>
      </c>
      <c r="I361" s="8" t="n">
        <v>-0.1470652804</v>
      </c>
      <c r="J361" s="8" t="n">
        <v>0.9890719439</v>
      </c>
      <c r="K361" s="8" t="n">
        <v>0.01041600492</v>
      </c>
      <c r="L361" s="8" t="n">
        <v>0.01921543675</v>
      </c>
      <c r="M361" s="8" t="n">
        <v>-0.007671688248</v>
      </c>
      <c r="N361" s="8" t="n">
        <v>0.9997859332</v>
      </c>
      <c r="O361" s="8" t="n">
        <v>25.11980913</v>
      </c>
      <c r="P361" s="8" t="n">
        <v>19.82230419</v>
      </c>
      <c r="Q361" s="8" t="n">
        <v>2.145267534</v>
      </c>
    </row>
    <row r="362" customFormat="false" ht="15" hidden="false" customHeight="false" outlineLevel="0" collapsed="false">
      <c r="A362" s="6" t="s">
        <v>53</v>
      </c>
      <c r="B362" s="6" t="s">
        <v>51</v>
      </c>
      <c r="C362" s="2" t="n">
        <v>27</v>
      </c>
      <c r="D362" s="6" t="s">
        <v>102</v>
      </c>
      <c r="E362" s="2" t="n">
        <v>1</v>
      </c>
      <c r="F362" s="8" t="n">
        <v>-0.718475367</v>
      </c>
      <c r="G362" s="8" t="n">
        <v>-0.6955204688</v>
      </c>
      <c r="H362" s="8" t="n">
        <v>0.006665171055</v>
      </c>
      <c r="I362" s="8" t="n">
        <v>0.6955001306</v>
      </c>
      <c r="J362" s="8" t="n">
        <v>-0.7185058654</v>
      </c>
      <c r="K362" s="8" t="n">
        <v>-0.005374917101</v>
      </c>
      <c r="L362" s="8" t="n">
        <v>0.008527329359</v>
      </c>
      <c r="M362" s="8" t="n">
        <v>0.0007738818025</v>
      </c>
      <c r="N362" s="8" t="n">
        <v>0.9999633422</v>
      </c>
      <c r="O362" s="8" t="n">
        <v>-11.07568716</v>
      </c>
      <c r="P362" s="8" t="n">
        <v>-0.8616102004</v>
      </c>
      <c r="Q362" s="8" t="n">
        <v>0.6033828287</v>
      </c>
    </row>
    <row r="363" customFormat="false" ht="15" hidden="false" customHeight="false" outlineLevel="0" collapsed="false">
      <c r="A363" s="6" t="s">
        <v>53</v>
      </c>
      <c r="B363" s="6" t="s">
        <v>52</v>
      </c>
      <c r="C363" s="2" t="n">
        <v>27</v>
      </c>
      <c r="D363" s="6" t="s">
        <v>102</v>
      </c>
      <c r="E363" s="2" t="n">
        <v>1</v>
      </c>
      <c r="F363" s="8" t="n">
        <v>-0.718475367</v>
      </c>
      <c r="G363" s="8" t="n">
        <v>-0.6955204688</v>
      </c>
      <c r="H363" s="8" t="n">
        <v>0.006665171055</v>
      </c>
      <c r="I363" s="8" t="n">
        <v>0.6955001306</v>
      </c>
      <c r="J363" s="8" t="n">
        <v>-0.7185058654</v>
      </c>
      <c r="K363" s="8" t="n">
        <v>-0.005374917101</v>
      </c>
      <c r="L363" s="8" t="n">
        <v>0.008527329359</v>
      </c>
      <c r="M363" s="8" t="n">
        <v>0.0007738818025</v>
      </c>
      <c r="N363" s="8" t="n">
        <v>0.9999633422</v>
      </c>
      <c r="O363" s="8" t="n">
        <v>-11.07568716</v>
      </c>
      <c r="P363" s="8" t="n">
        <v>-0.8616102004</v>
      </c>
      <c r="Q363" s="8" t="n">
        <v>0.6033828287</v>
      </c>
    </row>
    <row r="364" customFormat="false" ht="15" hidden="false" customHeight="false" outlineLevel="0" collapsed="false">
      <c r="A364" s="6" t="s">
        <v>53</v>
      </c>
      <c r="B364" s="6" t="s">
        <v>51</v>
      </c>
      <c r="C364" s="2" t="n">
        <v>27</v>
      </c>
      <c r="D364" s="6" t="s">
        <v>105</v>
      </c>
      <c r="E364" s="2" t="n">
        <v>1</v>
      </c>
      <c r="F364" s="8" t="n">
        <v>0.9339141718</v>
      </c>
      <c r="G364" s="8" t="n">
        <v>0.3574041156</v>
      </c>
      <c r="H364" s="8" t="n">
        <v>-0.008161978943</v>
      </c>
      <c r="I364" s="8" t="n">
        <v>-0.3573668129</v>
      </c>
      <c r="J364" s="8" t="n">
        <v>0.9339467492</v>
      </c>
      <c r="K364" s="8" t="n">
        <v>0.005694800829</v>
      </c>
      <c r="L364" s="8" t="n">
        <v>0.009658198955</v>
      </c>
      <c r="M364" s="8" t="n">
        <v>-0.002401634798</v>
      </c>
      <c r="N364" s="8" t="n">
        <v>0.9999504744</v>
      </c>
      <c r="O364" s="8" t="n">
        <v>8.385565817</v>
      </c>
      <c r="P364" s="8" t="n">
        <v>1.389894326</v>
      </c>
      <c r="Q364" s="8" t="n">
        <v>0.6865438247</v>
      </c>
    </row>
    <row r="365" customFormat="false" ht="15" hidden="false" customHeight="false" outlineLevel="0" collapsed="false">
      <c r="A365" s="6" t="s">
        <v>53</v>
      </c>
      <c r="B365" s="6" t="s">
        <v>52</v>
      </c>
      <c r="C365" s="2" t="n">
        <v>27</v>
      </c>
      <c r="D365" s="6" t="s">
        <v>105</v>
      </c>
      <c r="E365" s="2" t="n">
        <v>1</v>
      </c>
      <c r="F365" s="8" t="n">
        <v>0.9339141718</v>
      </c>
      <c r="G365" s="8" t="n">
        <v>0.3574041156</v>
      </c>
      <c r="H365" s="8" t="n">
        <v>-0.008161978943</v>
      </c>
      <c r="I365" s="8" t="n">
        <v>-0.3573668129</v>
      </c>
      <c r="J365" s="8" t="n">
        <v>0.9339467492</v>
      </c>
      <c r="K365" s="8" t="n">
        <v>0.005694800829</v>
      </c>
      <c r="L365" s="8" t="n">
        <v>0.009658198955</v>
      </c>
      <c r="M365" s="8" t="n">
        <v>-0.002401634798</v>
      </c>
      <c r="N365" s="8" t="n">
        <v>0.9999504744</v>
      </c>
      <c r="O365" s="8" t="n">
        <v>8.385565817</v>
      </c>
      <c r="P365" s="8" t="n">
        <v>1.389894326</v>
      </c>
      <c r="Q365" s="8" t="n">
        <v>0.6865438247</v>
      </c>
    </row>
    <row r="366" customFormat="false" ht="15" hidden="false" customHeight="false" outlineLevel="0" collapsed="false">
      <c r="A366" s="6" t="s">
        <v>53</v>
      </c>
      <c r="B366" s="6" t="s">
        <v>51</v>
      </c>
      <c r="C366" s="2" t="n">
        <v>27</v>
      </c>
      <c r="D366" s="6" t="s">
        <v>107</v>
      </c>
      <c r="E366" s="2" t="n">
        <v>1</v>
      </c>
      <c r="F366" s="8" t="n">
        <v>0.9024419134</v>
      </c>
      <c r="G366" s="8" t="n">
        <v>0.4307026174</v>
      </c>
      <c r="H366" s="8" t="n">
        <v>-0.00968753086</v>
      </c>
      <c r="I366" s="8" t="n">
        <v>-0.4306881468</v>
      </c>
      <c r="J366" s="8" t="n">
        <v>0.9024934727</v>
      </c>
      <c r="K366" s="8" t="n">
        <v>0.003640316997</v>
      </c>
      <c r="L366" s="8" t="n">
        <v>0.01031082743</v>
      </c>
      <c r="M366" s="8" t="n">
        <v>0.0008871300767</v>
      </c>
      <c r="N366" s="8" t="n">
        <v>0.9999464485</v>
      </c>
      <c r="O366" s="8" t="n">
        <v>22.86763729</v>
      </c>
      <c r="P366" s="8" t="n">
        <v>6.513571959</v>
      </c>
      <c r="Q366" s="8" t="n">
        <v>1.466958925</v>
      </c>
    </row>
    <row r="367" customFormat="false" ht="15" hidden="false" customHeight="false" outlineLevel="0" collapsed="false">
      <c r="A367" s="6" t="s">
        <v>53</v>
      </c>
      <c r="B367" s="6" t="s">
        <v>52</v>
      </c>
      <c r="C367" s="2" t="n">
        <v>27</v>
      </c>
      <c r="D367" s="6" t="s">
        <v>107</v>
      </c>
      <c r="E367" s="2" t="n">
        <v>1</v>
      </c>
      <c r="F367" s="8" t="n">
        <v>0.9024419134</v>
      </c>
      <c r="G367" s="8" t="n">
        <v>0.4307026174</v>
      </c>
      <c r="H367" s="8" t="n">
        <v>-0.00968753086</v>
      </c>
      <c r="I367" s="8" t="n">
        <v>-0.4306881468</v>
      </c>
      <c r="J367" s="8" t="n">
        <v>0.9024934727</v>
      </c>
      <c r="K367" s="8" t="n">
        <v>0.003640316997</v>
      </c>
      <c r="L367" s="8" t="n">
        <v>0.01031082743</v>
      </c>
      <c r="M367" s="8" t="n">
        <v>0.0008871300767</v>
      </c>
      <c r="N367" s="8" t="n">
        <v>0.9999464485</v>
      </c>
      <c r="O367" s="8" t="n">
        <v>22.86763729</v>
      </c>
      <c r="P367" s="8" t="n">
        <v>6.513571959</v>
      </c>
      <c r="Q367" s="8" t="n">
        <v>1.466958925</v>
      </c>
    </row>
    <row r="368" customFormat="false" ht="15" hidden="false" customHeight="false" outlineLevel="0" collapsed="false">
      <c r="A368" s="6" t="s">
        <v>53</v>
      </c>
      <c r="B368" s="6" t="s">
        <v>51</v>
      </c>
      <c r="C368" s="2" t="n">
        <v>27</v>
      </c>
      <c r="D368" s="6" t="s">
        <v>109</v>
      </c>
      <c r="E368" s="2" t="n">
        <v>1</v>
      </c>
      <c r="F368" s="8" t="n">
        <v>0.2256804264</v>
      </c>
      <c r="G368" s="8" t="n">
        <v>-0.9741976241</v>
      </c>
      <c r="H368" s="8" t="n">
        <v>-0.002708216158</v>
      </c>
      <c r="I368" s="8" t="n">
        <v>0.9740754502</v>
      </c>
      <c r="J368" s="8" t="n">
        <v>0.2256950782</v>
      </c>
      <c r="K368" s="8" t="n">
        <v>-0.01545150327</v>
      </c>
      <c r="L368" s="8" t="n">
        <v>0.01566404883</v>
      </c>
      <c r="M368" s="8" t="n">
        <v>0.0008490949712</v>
      </c>
      <c r="N368" s="8" t="n">
        <v>0.9998769507</v>
      </c>
      <c r="O368" s="8" t="n">
        <v>-16.48962093</v>
      </c>
      <c r="P368" s="8" t="n">
        <v>20.5173684</v>
      </c>
      <c r="Q368" s="8" t="n">
        <v>1.089635223</v>
      </c>
    </row>
    <row r="369" customFormat="false" ht="15" hidden="false" customHeight="false" outlineLevel="0" collapsed="false">
      <c r="A369" s="6" t="s">
        <v>53</v>
      </c>
      <c r="B369" s="6" t="s">
        <v>52</v>
      </c>
      <c r="C369" s="2" t="n">
        <v>27</v>
      </c>
      <c r="D369" s="6" t="s">
        <v>109</v>
      </c>
      <c r="E369" s="2" t="n">
        <v>1</v>
      </c>
      <c r="F369" s="8" t="n">
        <v>0.2256804264</v>
      </c>
      <c r="G369" s="8" t="n">
        <v>-0.9741976241</v>
      </c>
      <c r="H369" s="8" t="n">
        <v>-0.002708216158</v>
      </c>
      <c r="I369" s="8" t="n">
        <v>0.9740754502</v>
      </c>
      <c r="J369" s="8" t="n">
        <v>0.2256950782</v>
      </c>
      <c r="K369" s="8" t="n">
        <v>-0.01545150327</v>
      </c>
      <c r="L369" s="8" t="n">
        <v>0.01566404883</v>
      </c>
      <c r="M369" s="8" t="n">
        <v>0.0008490949712</v>
      </c>
      <c r="N369" s="8" t="n">
        <v>0.9998769507</v>
      </c>
      <c r="O369" s="8" t="n">
        <v>-16.48962093</v>
      </c>
      <c r="P369" s="8" t="n">
        <v>20.5173684</v>
      </c>
      <c r="Q369" s="8" t="n">
        <v>1.089635223</v>
      </c>
    </row>
    <row r="370" customFormat="false" ht="15" hidden="false" customHeight="false" outlineLevel="0" collapsed="false">
      <c r="A370" s="6" t="s">
        <v>53</v>
      </c>
      <c r="B370" s="6" t="s">
        <v>51</v>
      </c>
      <c r="C370" s="2" t="n">
        <v>27</v>
      </c>
      <c r="D370" s="6" t="s">
        <v>111</v>
      </c>
      <c r="E370" s="2" t="n">
        <v>1</v>
      </c>
      <c r="F370" s="8" t="n">
        <v>0.9889384143</v>
      </c>
      <c r="G370" s="8" t="n">
        <v>0.1473676018</v>
      </c>
      <c r="H370" s="8" t="n">
        <v>-0.01684050507</v>
      </c>
      <c r="I370" s="8" t="n">
        <v>-0.1472778324</v>
      </c>
      <c r="J370" s="8" t="n">
        <v>0.9890740745</v>
      </c>
      <c r="K370" s="8" t="n">
        <v>0.006458733416</v>
      </c>
      <c r="L370" s="8" t="n">
        <v>0.01760831502</v>
      </c>
      <c r="M370" s="8" t="n">
        <v>-0.0039070565</v>
      </c>
      <c r="N370" s="8" t="n">
        <v>0.9998373278</v>
      </c>
      <c r="O370" s="8" t="n">
        <v>25.13629463</v>
      </c>
      <c r="P370" s="8" t="n">
        <v>19.7996063</v>
      </c>
      <c r="Q370" s="8" t="n">
        <v>2.19920838</v>
      </c>
    </row>
    <row r="371" customFormat="false" ht="15" hidden="false" customHeight="false" outlineLevel="0" collapsed="false">
      <c r="A371" s="6" t="s">
        <v>53</v>
      </c>
      <c r="B371" s="6" t="s">
        <v>52</v>
      </c>
      <c r="C371" s="2" t="n">
        <v>27</v>
      </c>
      <c r="D371" s="6" t="s">
        <v>111</v>
      </c>
      <c r="E371" s="2" t="n">
        <v>1</v>
      </c>
      <c r="F371" s="8" t="n">
        <v>0.9889384143</v>
      </c>
      <c r="G371" s="8" t="n">
        <v>0.1473676018</v>
      </c>
      <c r="H371" s="8" t="n">
        <v>-0.01684050507</v>
      </c>
      <c r="I371" s="8" t="n">
        <v>-0.1472778324</v>
      </c>
      <c r="J371" s="8" t="n">
        <v>0.9890740745</v>
      </c>
      <c r="K371" s="8" t="n">
        <v>0.006458733416</v>
      </c>
      <c r="L371" s="8" t="n">
        <v>0.01760831502</v>
      </c>
      <c r="M371" s="8" t="n">
        <v>-0.0039070565</v>
      </c>
      <c r="N371" s="8" t="n">
        <v>0.9998373278</v>
      </c>
      <c r="O371" s="8" t="n">
        <v>25.13629463</v>
      </c>
      <c r="P371" s="8" t="n">
        <v>19.7996063</v>
      </c>
      <c r="Q371" s="8" t="n">
        <v>2.19920838</v>
      </c>
    </row>
    <row r="372" customFormat="false" ht="15" hidden="false" customHeight="false" outlineLevel="0" collapsed="false">
      <c r="A372" s="6" t="s">
        <v>53</v>
      </c>
      <c r="B372" s="6" t="s">
        <v>51</v>
      </c>
      <c r="C372" s="2" t="n">
        <v>28</v>
      </c>
      <c r="D372" s="6" t="s">
        <v>102</v>
      </c>
      <c r="E372" s="2" t="n">
        <v>1</v>
      </c>
      <c r="F372" s="8" t="n">
        <v>-0.7187112758</v>
      </c>
      <c r="G372" s="8" t="n">
        <v>-0.6953066063</v>
      </c>
      <c r="H372" s="8" t="n">
        <v>0.001680852297</v>
      </c>
      <c r="I372" s="8" t="n">
        <v>0.6953075219</v>
      </c>
      <c r="J372" s="8" t="n">
        <v>-0.7187123535</v>
      </c>
      <c r="K372" s="8" t="n">
        <v>-5.433540025E-005</v>
      </c>
      <c r="L372" s="8" t="n">
        <v>0.001245829073</v>
      </c>
      <c r="M372" s="8" t="n">
        <v>0.001129657781</v>
      </c>
      <c r="N372" s="8" t="n">
        <v>0.9999985859</v>
      </c>
      <c r="O372" s="8" t="n">
        <v>-11.09359327</v>
      </c>
      <c r="P372" s="8" t="n">
        <v>-0.8665636798</v>
      </c>
      <c r="Q372" s="8" t="n">
        <v>0.5639608899</v>
      </c>
    </row>
    <row r="373" customFormat="false" ht="15" hidden="false" customHeight="false" outlineLevel="0" collapsed="false">
      <c r="A373" s="6" t="s">
        <v>53</v>
      </c>
      <c r="B373" s="6" t="s">
        <v>52</v>
      </c>
      <c r="C373" s="2" t="n">
        <v>28</v>
      </c>
      <c r="D373" s="6" t="s">
        <v>102</v>
      </c>
      <c r="E373" s="2" t="n">
        <v>1</v>
      </c>
      <c r="F373" s="8" t="n">
        <v>-0.7187112758</v>
      </c>
      <c r="G373" s="8" t="n">
        <v>-0.6953066063</v>
      </c>
      <c r="H373" s="8" t="n">
        <v>0.001680852297</v>
      </c>
      <c r="I373" s="8" t="n">
        <v>0.6953075219</v>
      </c>
      <c r="J373" s="8" t="n">
        <v>-0.7187123535</v>
      </c>
      <c r="K373" s="8" t="n">
        <v>-5.433540025E-005</v>
      </c>
      <c r="L373" s="8" t="n">
        <v>0.001245829073</v>
      </c>
      <c r="M373" s="8" t="n">
        <v>0.001129657781</v>
      </c>
      <c r="N373" s="8" t="n">
        <v>0.9999985859</v>
      </c>
      <c r="O373" s="8" t="n">
        <v>-11.09359327</v>
      </c>
      <c r="P373" s="8" t="n">
        <v>-0.8665636798</v>
      </c>
      <c r="Q373" s="8" t="n">
        <v>0.5639608899</v>
      </c>
    </row>
    <row r="374" customFormat="false" ht="15" hidden="false" customHeight="false" outlineLevel="0" collapsed="false">
      <c r="A374" s="6" t="s">
        <v>53</v>
      </c>
      <c r="B374" s="6" t="s">
        <v>51</v>
      </c>
      <c r="C374" s="2" t="n">
        <v>28</v>
      </c>
      <c r="D374" s="6" t="s">
        <v>105</v>
      </c>
      <c r="E374" s="2" t="n">
        <v>1</v>
      </c>
      <c r="F374" s="8" t="n">
        <v>0.9338204902</v>
      </c>
      <c r="G374" s="8" t="n">
        <v>0.3577332019</v>
      </c>
      <c r="H374" s="8" t="n">
        <v>0.00249968924</v>
      </c>
      <c r="I374" s="8" t="n">
        <v>-0.3577389801</v>
      </c>
      <c r="J374" s="8" t="n">
        <v>0.9338183808</v>
      </c>
      <c r="K374" s="8" t="n">
        <v>0.002460451904</v>
      </c>
      <c r="L374" s="8" t="n">
        <v>-0.001454070421</v>
      </c>
      <c r="M374" s="8" t="n">
        <v>-0.003191856683</v>
      </c>
      <c r="N374" s="8" t="n">
        <v>0.9999938488</v>
      </c>
      <c r="O374" s="8" t="n">
        <v>8.4147148</v>
      </c>
      <c r="P374" s="8" t="n">
        <v>1.368390473</v>
      </c>
      <c r="Q374" s="8" t="n">
        <v>0.5509989932</v>
      </c>
    </row>
    <row r="375" customFormat="false" ht="15" hidden="false" customHeight="false" outlineLevel="0" collapsed="false">
      <c r="A375" s="6" t="s">
        <v>53</v>
      </c>
      <c r="B375" s="6" t="s">
        <v>52</v>
      </c>
      <c r="C375" s="2" t="n">
        <v>28</v>
      </c>
      <c r="D375" s="6" t="s">
        <v>105</v>
      </c>
      <c r="E375" s="2" t="n">
        <v>1</v>
      </c>
      <c r="F375" s="8" t="n">
        <v>0.9338204902</v>
      </c>
      <c r="G375" s="8" t="n">
        <v>0.3577332019</v>
      </c>
      <c r="H375" s="8" t="n">
        <v>0.00249968924</v>
      </c>
      <c r="I375" s="8" t="n">
        <v>-0.3577389801</v>
      </c>
      <c r="J375" s="8" t="n">
        <v>0.9338183808</v>
      </c>
      <c r="K375" s="8" t="n">
        <v>0.002460451904</v>
      </c>
      <c r="L375" s="8" t="n">
        <v>-0.001454070421</v>
      </c>
      <c r="M375" s="8" t="n">
        <v>-0.003191856683</v>
      </c>
      <c r="N375" s="8" t="n">
        <v>0.9999938488</v>
      </c>
      <c r="O375" s="8" t="n">
        <v>8.4147148</v>
      </c>
      <c r="P375" s="8" t="n">
        <v>1.368390473</v>
      </c>
      <c r="Q375" s="8" t="n">
        <v>0.5509989932</v>
      </c>
    </row>
    <row r="376" customFormat="false" ht="15" hidden="false" customHeight="false" outlineLevel="0" collapsed="false">
      <c r="A376" s="6" t="s">
        <v>53</v>
      </c>
      <c r="B376" s="6" t="s">
        <v>51</v>
      </c>
      <c r="C376" s="2" t="n">
        <v>28</v>
      </c>
      <c r="D376" s="6" t="s">
        <v>107</v>
      </c>
      <c r="E376" s="2" t="n">
        <v>1</v>
      </c>
      <c r="F376" s="8" t="n">
        <v>0.9019096424</v>
      </c>
      <c r="G376" s="8" t="n">
        <v>0.43179647</v>
      </c>
      <c r="H376" s="8" t="n">
        <v>-0.01052641899</v>
      </c>
      <c r="I376" s="8" t="n">
        <v>-0.431877612</v>
      </c>
      <c r="J376" s="8" t="n">
        <v>0.9019034204</v>
      </c>
      <c r="K376" s="8" t="n">
        <v>-0.007207524369</v>
      </c>
      <c r="L376" s="8" t="n">
        <v>0.006381629715</v>
      </c>
      <c r="M376" s="8" t="n">
        <v>0.01104666042</v>
      </c>
      <c r="N376" s="8" t="n">
        <v>0.9999186197</v>
      </c>
      <c r="O376" s="8" t="n">
        <v>22.85304215</v>
      </c>
      <c r="P376" s="8" t="n">
        <v>6.516207836</v>
      </c>
      <c r="Q376" s="8" t="n">
        <v>1.538327496</v>
      </c>
    </row>
    <row r="377" customFormat="false" ht="15" hidden="false" customHeight="false" outlineLevel="0" collapsed="false">
      <c r="A377" s="6" t="s">
        <v>53</v>
      </c>
      <c r="B377" s="6" t="s">
        <v>52</v>
      </c>
      <c r="C377" s="2" t="n">
        <v>28</v>
      </c>
      <c r="D377" s="6" t="s">
        <v>107</v>
      </c>
      <c r="E377" s="2" t="n">
        <v>1</v>
      </c>
      <c r="F377" s="8" t="n">
        <v>0.9019096424</v>
      </c>
      <c r="G377" s="8" t="n">
        <v>0.43179647</v>
      </c>
      <c r="H377" s="8" t="n">
        <v>-0.01052641899</v>
      </c>
      <c r="I377" s="8" t="n">
        <v>-0.431877612</v>
      </c>
      <c r="J377" s="8" t="n">
        <v>0.9019034204</v>
      </c>
      <c r="K377" s="8" t="n">
        <v>-0.007207524369</v>
      </c>
      <c r="L377" s="8" t="n">
        <v>0.006381629715</v>
      </c>
      <c r="M377" s="8" t="n">
        <v>0.01104666042</v>
      </c>
      <c r="N377" s="8" t="n">
        <v>0.9999186197</v>
      </c>
      <c r="O377" s="8" t="n">
        <v>22.85304215</v>
      </c>
      <c r="P377" s="8" t="n">
        <v>6.516207836</v>
      </c>
      <c r="Q377" s="8" t="n">
        <v>1.538327496</v>
      </c>
    </row>
    <row r="378" customFormat="false" ht="15" hidden="false" customHeight="false" outlineLevel="0" collapsed="false">
      <c r="A378" s="6" t="s">
        <v>53</v>
      </c>
      <c r="B378" s="6" t="s">
        <v>51</v>
      </c>
      <c r="C378" s="2" t="n">
        <v>28</v>
      </c>
      <c r="D378" s="6" t="s">
        <v>109</v>
      </c>
      <c r="E378" s="2" t="n">
        <v>1</v>
      </c>
      <c r="F378" s="8" t="n">
        <v>0.2274631001</v>
      </c>
      <c r="G378" s="8" t="n">
        <v>-0.9737825692</v>
      </c>
      <c r="H378" s="8" t="n">
        <v>0.002836535483</v>
      </c>
      <c r="I378" s="8" t="n">
        <v>0.9736792164</v>
      </c>
      <c r="J378" s="8" t="n">
        <v>0.2273937504</v>
      </c>
      <c r="K378" s="8" t="n">
        <v>-0.015519851</v>
      </c>
      <c r="L378" s="8" t="n">
        <v>0.01446794994</v>
      </c>
      <c r="M378" s="8" t="n">
        <v>0.006292069068</v>
      </c>
      <c r="N378" s="8" t="n">
        <v>0.9998755364</v>
      </c>
      <c r="O378" s="8" t="n">
        <v>-16.48433962</v>
      </c>
      <c r="P378" s="8" t="n">
        <v>20.52605024</v>
      </c>
      <c r="Q378" s="8" t="n">
        <v>1.16547566</v>
      </c>
    </row>
    <row r="379" customFormat="false" ht="15" hidden="false" customHeight="false" outlineLevel="0" collapsed="false">
      <c r="A379" s="6" t="s">
        <v>53</v>
      </c>
      <c r="B379" s="6" t="s">
        <v>52</v>
      </c>
      <c r="C379" s="2" t="n">
        <v>28</v>
      </c>
      <c r="D379" s="6" t="s">
        <v>109</v>
      </c>
      <c r="E379" s="2" t="n">
        <v>1</v>
      </c>
      <c r="F379" s="8" t="n">
        <v>0.2274631001</v>
      </c>
      <c r="G379" s="8" t="n">
        <v>-0.9737825692</v>
      </c>
      <c r="H379" s="8" t="n">
        <v>0.002836535483</v>
      </c>
      <c r="I379" s="8" t="n">
        <v>0.9736792164</v>
      </c>
      <c r="J379" s="8" t="n">
        <v>0.2273937504</v>
      </c>
      <c r="K379" s="8" t="n">
        <v>-0.015519851</v>
      </c>
      <c r="L379" s="8" t="n">
        <v>0.01446794994</v>
      </c>
      <c r="M379" s="8" t="n">
        <v>0.006292069068</v>
      </c>
      <c r="N379" s="8" t="n">
        <v>0.9998755364</v>
      </c>
      <c r="O379" s="8" t="n">
        <v>-16.48433962</v>
      </c>
      <c r="P379" s="8" t="n">
        <v>20.52605024</v>
      </c>
      <c r="Q379" s="8" t="n">
        <v>1.16547566</v>
      </c>
    </row>
    <row r="380" customFormat="false" ht="15" hidden="false" customHeight="false" outlineLevel="0" collapsed="false">
      <c r="A380" s="6" t="s">
        <v>53</v>
      </c>
      <c r="B380" s="6" t="s">
        <v>51</v>
      </c>
      <c r="C380" s="2" t="n">
        <v>28</v>
      </c>
      <c r="D380" s="6" t="s">
        <v>111</v>
      </c>
      <c r="E380" s="2" t="n">
        <v>1</v>
      </c>
      <c r="F380" s="8" t="n">
        <v>0.9887392048</v>
      </c>
      <c r="G380" s="8" t="n">
        <v>0.1488306006</v>
      </c>
      <c r="H380" s="8" t="n">
        <v>-0.01562809319</v>
      </c>
      <c r="I380" s="8" t="n">
        <v>-0.1486697608</v>
      </c>
      <c r="J380" s="8" t="n">
        <v>0.9888257217</v>
      </c>
      <c r="K380" s="8" t="n">
        <v>0.01099974076</v>
      </c>
      <c r="L380" s="8" t="n">
        <v>0.01709055855</v>
      </c>
      <c r="M380" s="8" t="n">
        <v>-0.008552450057</v>
      </c>
      <c r="N380" s="8" t="n">
        <v>0.9998173675</v>
      </c>
      <c r="O380" s="8" t="n">
        <v>25.16268677</v>
      </c>
      <c r="P380" s="8" t="n">
        <v>19.81575631</v>
      </c>
      <c r="Q380" s="8" t="n">
        <v>2.138948963</v>
      </c>
    </row>
    <row r="381" customFormat="false" ht="15" hidden="false" customHeight="false" outlineLevel="0" collapsed="false">
      <c r="A381" s="6" t="s">
        <v>53</v>
      </c>
      <c r="B381" s="6" t="s">
        <v>52</v>
      </c>
      <c r="C381" s="2" t="n">
        <v>28</v>
      </c>
      <c r="D381" s="6" t="s">
        <v>111</v>
      </c>
      <c r="E381" s="2" t="n">
        <v>1</v>
      </c>
      <c r="F381" s="8" t="n">
        <v>0.9891684967</v>
      </c>
      <c r="G381" s="8" t="n">
        <v>0.1466242579</v>
      </c>
      <c r="H381" s="8" t="n">
        <v>-0.006856535884</v>
      </c>
      <c r="I381" s="8" t="n">
        <v>-0.1466517806</v>
      </c>
      <c r="J381" s="8" t="n">
        <v>0.9891812696</v>
      </c>
      <c r="K381" s="8" t="n">
        <v>-0.003697455632</v>
      </c>
      <c r="L381" s="8" t="n">
        <v>0.006240220183</v>
      </c>
      <c r="M381" s="8" t="n">
        <v>0.004662929825</v>
      </c>
      <c r="N381" s="8" t="n">
        <v>0.9999696579</v>
      </c>
      <c r="O381" s="8" t="n">
        <v>25.14432629</v>
      </c>
      <c r="P381" s="8" t="n">
        <v>19.82246783</v>
      </c>
      <c r="Q381" s="8" t="n">
        <v>2.214603576</v>
      </c>
    </row>
    <row r="382" customFormat="false" ht="15" hidden="false" customHeight="false" outlineLevel="0" collapsed="false">
      <c r="A382" s="6" t="s">
        <v>53</v>
      </c>
      <c r="B382" s="6" t="s">
        <v>51</v>
      </c>
      <c r="C382" s="2" t="n">
        <v>29</v>
      </c>
      <c r="D382" s="6" t="s">
        <v>102</v>
      </c>
      <c r="E382" s="2" t="n">
        <v>1</v>
      </c>
      <c r="F382" s="8" t="n">
        <v>-0.7185217942</v>
      </c>
      <c r="G382" s="8" t="n">
        <v>-0.6954773343</v>
      </c>
      <c r="H382" s="8" t="n">
        <v>0.006140751967</v>
      </c>
      <c r="I382" s="8" t="n">
        <v>0.6954577586</v>
      </c>
      <c r="J382" s="8" t="n">
        <v>-0.7185478576</v>
      </c>
      <c r="K382" s="8" t="n">
        <v>-0.005242363748</v>
      </c>
      <c r="L382" s="8" t="n">
        <v>0.008058369334</v>
      </c>
      <c r="M382" s="8" t="n">
        <v>0.000503880993</v>
      </c>
      <c r="N382" s="8" t="n">
        <v>0.9999674039</v>
      </c>
      <c r="O382" s="8" t="n">
        <v>-11.0759971</v>
      </c>
      <c r="P382" s="8" t="n">
        <v>-0.8681176102</v>
      </c>
      <c r="Q382" s="8" t="n">
        <v>0.6047048095</v>
      </c>
    </row>
    <row r="383" customFormat="false" ht="15" hidden="false" customHeight="false" outlineLevel="0" collapsed="false">
      <c r="A383" s="6" t="s">
        <v>53</v>
      </c>
      <c r="B383" s="6" t="s">
        <v>52</v>
      </c>
      <c r="C383" s="2" t="n">
        <v>29</v>
      </c>
      <c r="D383" s="6" t="s">
        <v>102</v>
      </c>
      <c r="E383" s="2" t="n">
        <v>1</v>
      </c>
      <c r="F383" s="8" t="n">
        <v>-0.7185217942</v>
      </c>
      <c r="G383" s="8" t="n">
        <v>-0.6954773343</v>
      </c>
      <c r="H383" s="8" t="n">
        <v>0.006140751967</v>
      </c>
      <c r="I383" s="8" t="n">
        <v>0.6954577586</v>
      </c>
      <c r="J383" s="8" t="n">
        <v>-0.7185478576</v>
      </c>
      <c r="K383" s="8" t="n">
        <v>-0.005242363748</v>
      </c>
      <c r="L383" s="8" t="n">
        <v>0.008058369334</v>
      </c>
      <c r="M383" s="8" t="n">
        <v>0.000503880993</v>
      </c>
      <c r="N383" s="8" t="n">
        <v>0.9999674039</v>
      </c>
      <c r="O383" s="8" t="n">
        <v>-11.0759971</v>
      </c>
      <c r="P383" s="8" t="n">
        <v>-0.8681176102</v>
      </c>
      <c r="Q383" s="8" t="n">
        <v>0.6047048095</v>
      </c>
    </row>
    <row r="384" customFormat="false" ht="15" hidden="false" customHeight="false" outlineLevel="0" collapsed="false">
      <c r="A384" s="6" t="s">
        <v>53</v>
      </c>
      <c r="B384" s="6" t="s">
        <v>51</v>
      </c>
      <c r="C384" s="2" t="n">
        <v>29</v>
      </c>
      <c r="D384" s="6" t="s">
        <v>105</v>
      </c>
      <c r="E384" s="2" t="n">
        <v>1</v>
      </c>
      <c r="F384" s="8" t="n">
        <v>0.9340728424</v>
      </c>
      <c r="G384" s="8" t="n">
        <v>0.3570094143</v>
      </c>
      <c r="H384" s="8" t="n">
        <v>-0.007225177224</v>
      </c>
      <c r="I384" s="8" t="n">
        <v>-0.3569723183</v>
      </c>
      <c r="J384" s="8" t="n">
        <v>0.9340960581</v>
      </c>
      <c r="K384" s="8" t="n">
        <v>0.005942919998</v>
      </c>
      <c r="L384" s="8" t="n">
        <v>0.008870687951</v>
      </c>
      <c r="M384" s="8" t="n">
        <v>-0.002971931911</v>
      </c>
      <c r="N384" s="8" t="n">
        <v>0.9999562383</v>
      </c>
      <c r="O384" s="8" t="n">
        <v>8.391283576</v>
      </c>
      <c r="P384" s="8" t="n">
        <v>1.376992989</v>
      </c>
      <c r="Q384" s="8" t="n">
        <v>0.681638288</v>
      </c>
    </row>
    <row r="385" customFormat="false" ht="15" hidden="false" customHeight="false" outlineLevel="0" collapsed="false">
      <c r="A385" s="6" t="s">
        <v>53</v>
      </c>
      <c r="B385" s="6" t="s">
        <v>52</v>
      </c>
      <c r="C385" s="2" t="n">
        <v>29</v>
      </c>
      <c r="D385" s="6" t="s">
        <v>105</v>
      </c>
      <c r="E385" s="2" t="n">
        <v>1</v>
      </c>
      <c r="F385" s="8" t="n">
        <v>0.9340728424</v>
      </c>
      <c r="G385" s="8" t="n">
        <v>0.3570094143</v>
      </c>
      <c r="H385" s="8" t="n">
        <v>-0.007225177224</v>
      </c>
      <c r="I385" s="8" t="n">
        <v>-0.3569723183</v>
      </c>
      <c r="J385" s="8" t="n">
        <v>0.9340960581</v>
      </c>
      <c r="K385" s="8" t="n">
        <v>0.005942919998</v>
      </c>
      <c r="L385" s="8" t="n">
        <v>0.008870687951</v>
      </c>
      <c r="M385" s="8" t="n">
        <v>-0.002971931911</v>
      </c>
      <c r="N385" s="8" t="n">
        <v>0.9999562383</v>
      </c>
      <c r="O385" s="8" t="n">
        <v>8.391283576</v>
      </c>
      <c r="P385" s="8" t="n">
        <v>1.376992989</v>
      </c>
      <c r="Q385" s="8" t="n">
        <v>0.681638288</v>
      </c>
    </row>
    <row r="386" customFormat="false" ht="15" hidden="false" customHeight="false" outlineLevel="0" collapsed="false">
      <c r="A386" s="6" t="s">
        <v>53</v>
      </c>
      <c r="B386" s="6" t="s">
        <v>51</v>
      </c>
      <c r="C386" s="2" t="n">
        <v>29</v>
      </c>
      <c r="D386" s="6" t="s">
        <v>107</v>
      </c>
      <c r="E386" s="2" t="n">
        <v>1</v>
      </c>
      <c r="F386" s="8" t="n">
        <v>0.9018472833</v>
      </c>
      <c r="G386" s="8" t="n">
        <v>0.4318092267</v>
      </c>
      <c r="H386" s="8" t="n">
        <v>-0.01456946649</v>
      </c>
      <c r="I386" s="8" t="n">
        <v>-0.4319309579</v>
      </c>
      <c r="J386" s="8" t="n">
        <v>0.9018835322</v>
      </c>
      <c r="K386" s="8" t="n">
        <v>-0.006460797624</v>
      </c>
      <c r="L386" s="8" t="n">
        <v>0.01035012987</v>
      </c>
      <c r="M386" s="8" t="n">
        <v>0.0121196564</v>
      </c>
      <c r="N386" s="8" t="n">
        <v>0.9998729863</v>
      </c>
      <c r="O386" s="8" t="n">
        <v>22.85339743</v>
      </c>
      <c r="P386" s="8" t="n">
        <v>6.524303038</v>
      </c>
      <c r="Q386" s="8" t="n">
        <v>1.572936933</v>
      </c>
    </row>
    <row r="387" customFormat="false" ht="15" hidden="false" customHeight="false" outlineLevel="0" collapsed="false">
      <c r="A387" s="6" t="s">
        <v>53</v>
      </c>
      <c r="B387" s="6" t="s">
        <v>52</v>
      </c>
      <c r="C387" s="2" t="n">
        <v>29</v>
      </c>
      <c r="D387" s="6" t="s">
        <v>107</v>
      </c>
      <c r="E387" s="2" t="n">
        <v>1</v>
      </c>
      <c r="F387" s="8" t="n">
        <v>0.9018472833</v>
      </c>
      <c r="G387" s="8" t="n">
        <v>0.4318092267</v>
      </c>
      <c r="H387" s="8" t="n">
        <v>-0.01456946649</v>
      </c>
      <c r="I387" s="8" t="n">
        <v>-0.4319309579</v>
      </c>
      <c r="J387" s="8" t="n">
        <v>0.9018835322</v>
      </c>
      <c r="K387" s="8" t="n">
        <v>-0.006460797624</v>
      </c>
      <c r="L387" s="8" t="n">
        <v>0.01035012987</v>
      </c>
      <c r="M387" s="8" t="n">
        <v>0.0121196564</v>
      </c>
      <c r="N387" s="8" t="n">
        <v>0.9998729863</v>
      </c>
      <c r="O387" s="8" t="n">
        <v>22.85339743</v>
      </c>
      <c r="P387" s="8" t="n">
        <v>6.524303038</v>
      </c>
      <c r="Q387" s="8" t="n">
        <v>1.572936933</v>
      </c>
    </row>
    <row r="388" customFormat="false" ht="15" hidden="false" customHeight="false" outlineLevel="0" collapsed="false">
      <c r="A388" s="6" t="s">
        <v>53</v>
      </c>
      <c r="B388" s="6" t="s">
        <v>51</v>
      </c>
      <c r="C388" s="2" t="n">
        <v>29</v>
      </c>
      <c r="D388" s="6" t="s">
        <v>109</v>
      </c>
      <c r="E388" s="2" t="n">
        <v>1</v>
      </c>
      <c r="F388" s="8" t="n">
        <v>0.2253296405</v>
      </c>
      <c r="G388" s="8" t="n">
        <v>-0.974279565</v>
      </c>
      <c r="H388" s="8" t="n">
        <v>0.002425374424</v>
      </c>
      <c r="I388" s="8" t="n">
        <v>0.9741854427</v>
      </c>
      <c r="J388" s="8" t="n">
        <v>0.2252713232</v>
      </c>
      <c r="K388" s="8" t="n">
        <v>-0.0146817607</v>
      </c>
      <c r="L388" s="8" t="n">
        <v>0.01375777212</v>
      </c>
      <c r="M388" s="8" t="n">
        <v>0.005671000317</v>
      </c>
      <c r="N388" s="8" t="n">
        <v>0.9998892756</v>
      </c>
      <c r="O388" s="8" t="n">
        <v>-16.4959364</v>
      </c>
      <c r="P388" s="8" t="n">
        <v>20.49240619</v>
      </c>
      <c r="Q388" s="8" t="n">
        <v>1.153854939</v>
      </c>
    </row>
    <row r="389" customFormat="false" ht="15" hidden="false" customHeight="false" outlineLevel="0" collapsed="false">
      <c r="A389" s="6" t="s">
        <v>53</v>
      </c>
      <c r="B389" s="6" t="s">
        <v>52</v>
      </c>
      <c r="C389" s="2" t="n">
        <v>29</v>
      </c>
      <c r="D389" s="6" t="s">
        <v>109</v>
      </c>
      <c r="E389" s="2" t="n">
        <v>1</v>
      </c>
      <c r="F389" s="8" t="n">
        <v>0.2253296405</v>
      </c>
      <c r="G389" s="8" t="n">
        <v>-0.974279565</v>
      </c>
      <c r="H389" s="8" t="n">
        <v>0.002425374424</v>
      </c>
      <c r="I389" s="8" t="n">
        <v>0.9741854427</v>
      </c>
      <c r="J389" s="8" t="n">
        <v>0.2252713232</v>
      </c>
      <c r="K389" s="8" t="n">
        <v>-0.0146817607</v>
      </c>
      <c r="L389" s="8" t="n">
        <v>0.01375777212</v>
      </c>
      <c r="M389" s="8" t="n">
        <v>0.005671000317</v>
      </c>
      <c r="N389" s="8" t="n">
        <v>0.9998892756</v>
      </c>
      <c r="O389" s="8" t="n">
        <v>-16.4959364</v>
      </c>
      <c r="P389" s="8" t="n">
        <v>20.49240619</v>
      </c>
      <c r="Q389" s="8" t="n">
        <v>1.153854939</v>
      </c>
    </row>
    <row r="390" customFormat="false" ht="15" hidden="false" customHeight="false" outlineLevel="0" collapsed="false">
      <c r="A390" s="6" t="s">
        <v>53</v>
      </c>
      <c r="B390" s="6" t="s">
        <v>51</v>
      </c>
      <c r="C390" s="2" t="n">
        <v>29</v>
      </c>
      <c r="D390" s="6" t="s">
        <v>111</v>
      </c>
      <c r="E390" s="2" t="n">
        <v>1</v>
      </c>
      <c r="F390" s="8" t="n">
        <v>0.9891096776</v>
      </c>
      <c r="G390" s="8" t="n">
        <v>0.1466929148</v>
      </c>
      <c r="H390" s="8" t="n">
        <v>-0.01196805942</v>
      </c>
      <c r="I390" s="8" t="n">
        <v>-0.1466857869</v>
      </c>
      <c r="J390" s="8" t="n">
        <v>0.9891820365</v>
      </c>
      <c r="K390" s="8" t="n">
        <v>0.00147599493</v>
      </c>
      <c r="L390" s="8" t="n">
        <v>0.01205510738</v>
      </c>
      <c r="M390" s="8" t="n">
        <v>0.0002956233441</v>
      </c>
      <c r="N390" s="8" t="n">
        <v>0.9999272909</v>
      </c>
      <c r="O390" s="8" t="n">
        <v>25.12920938</v>
      </c>
      <c r="P390" s="8" t="n">
        <v>19.80528023</v>
      </c>
      <c r="Q390" s="8" t="n">
        <v>2.176446819</v>
      </c>
    </row>
    <row r="391" customFormat="false" ht="15" hidden="false" customHeight="false" outlineLevel="0" collapsed="false">
      <c r="A391" s="6" t="s">
        <v>53</v>
      </c>
      <c r="B391" s="6" t="s">
        <v>52</v>
      </c>
      <c r="C391" s="2" t="n">
        <v>29</v>
      </c>
      <c r="D391" s="6" t="s">
        <v>111</v>
      </c>
      <c r="E391" s="2" t="n">
        <v>1</v>
      </c>
      <c r="F391" s="8" t="n">
        <v>0.9891096776</v>
      </c>
      <c r="G391" s="8" t="n">
        <v>0.1466929148</v>
      </c>
      <c r="H391" s="8" t="n">
        <v>-0.01196805942</v>
      </c>
      <c r="I391" s="8" t="n">
        <v>-0.1466857869</v>
      </c>
      <c r="J391" s="8" t="n">
        <v>0.9891820365</v>
      </c>
      <c r="K391" s="8" t="n">
        <v>0.00147599493</v>
      </c>
      <c r="L391" s="8" t="n">
        <v>0.01205510738</v>
      </c>
      <c r="M391" s="8" t="n">
        <v>0.0002956233441</v>
      </c>
      <c r="N391" s="8" t="n">
        <v>0.9999272909</v>
      </c>
      <c r="O391" s="8" t="n">
        <v>25.12920938</v>
      </c>
      <c r="P391" s="8" t="n">
        <v>19.80528023</v>
      </c>
      <c r="Q391" s="8" t="n">
        <v>2.176446819</v>
      </c>
    </row>
    <row r="392" customFormat="false" ht="15" hidden="false" customHeight="false" outlineLevel="0" collapsed="false">
      <c r="A392" s="6" t="s">
        <v>53</v>
      </c>
      <c r="B392" s="6" t="s">
        <v>51</v>
      </c>
      <c r="C392" s="2" t="n">
        <v>30</v>
      </c>
      <c r="D392" s="6" t="s">
        <v>102</v>
      </c>
      <c r="E392" s="2" t="n">
        <v>1</v>
      </c>
      <c r="F392" s="8" t="n">
        <v>-0.7177800406</v>
      </c>
      <c r="G392" s="8" t="n">
        <v>-0.6962466327</v>
      </c>
      <c r="H392" s="8" t="n">
        <v>0.005695597534</v>
      </c>
      <c r="I392" s="8" t="n">
        <v>0.6962186875</v>
      </c>
      <c r="J392" s="8" t="n">
        <v>-0.7178024433</v>
      </c>
      <c r="K392" s="8" t="n">
        <v>-0.006260315193</v>
      </c>
      <c r="L392" s="8" t="n">
        <v>0.008447037199</v>
      </c>
      <c r="M392" s="8" t="n">
        <v>-0.0005281478538</v>
      </c>
      <c r="N392" s="8" t="n">
        <v>0.9999641837</v>
      </c>
      <c r="O392" s="8" t="n">
        <v>-11.08986483</v>
      </c>
      <c r="P392" s="8" t="n">
        <v>-0.857816782</v>
      </c>
      <c r="Q392" s="8" t="n">
        <v>0.5935724135</v>
      </c>
    </row>
    <row r="393" customFormat="false" ht="15" hidden="false" customHeight="false" outlineLevel="0" collapsed="false">
      <c r="A393" s="6" t="s">
        <v>53</v>
      </c>
      <c r="B393" s="6" t="s">
        <v>52</v>
      </c>
      <c r="C393" s="2" t="n">
        <v>30</v>
      </c>
      <c r="D393" s="6" t="s">
        <v>102</v>
      </c>
      <c r="E393" s="2" t="n">
        <v>1</v>
      </c>
      <c r="F393" s="8" t="n">
        <v>-0.7177800406</v>
      </c>
      <c r="G393" s="8" t="n">
        <v>-0.6962466327</v>
      </c>
      <c r="H393" s="8" t="n">
        <v>0.005695597534</v>
      </c>
      <c r="I393" s="8" t="n">
        <v>0.6962186875</v>
      </c>
      <c r="J393" s="8" t="n">
        <v>-0.7178024433</v>
      </c>
      <c r="K393" s="8" t="n">
        <v>-0.006260315193</v>
      </c>
      <c r="L393" s="8" t="n">
        <v>0.008447037199</v>
      </c>
      <c r="M393" s="8" t="n">
        <v>-0.0005281478538</v>
      </c>
      <c r="N393" s="8" t="n">
        <v>0.9999641837</v>
      </c>
      <c r="O393" s="8" t="n">
        <v>-11.08986483</v>
      </c>
      <c r="P393" s="8" t="n">
        <v>-0.857816782</v>
      </c>
      <c r="Q393" s="8" t="n">
        <v>0.5935724135</v>
      </c>
    </row>
    <row r="394" customFormat="false" ht="15" hidden="false" customHeight="false" outlineLevel="0" collapsed="false">
      <c r="A394" s="6" t="s">
        <v>53</v>
      </c>
      <c r="B394" s="6" t="s">
        <v>51</v>
      </c>
      <c r="C394" s="2" t="n">
        <v>30</v>
      </c>
      <c r="D394" s="6" t="s">
        <v>105</v>
      </c>
      <c r="E394" s="2" t="n">
        <v>1</v>
      </c>
      <c r="F394" s="8" t="n">
        <v>0.9337481164</v>
      </c>
      <c r="G394" s="8" t="n">
        <v>0.3579298899</v>
      </c>
      <c r="H394" s="8" t="n">
        <v>0.0008055962105</v>
      </c>
      <c r="I394" s="8" t="n">
        <v>-0.3579307956</v>
      </c>
      <c r="J394" s="8" t="n">
        <v>0.9337459075</v>
      </c>
      <c r="K394" s="8" t="n">
        <v>0.00203119174</v>
      </c>
      <c r="L394" s="8" t="n">
        <v>-2.519792886E-005</v>
      </c>
      <c r="M394" s="8" t="n">
        <v>-0.002184969154</v>
      </c>
      <c r="N394" s="8" t="n">
        <v>0.9999976126</v>
      </c>
      <c r="O394" s="8" t="n">
        <v>8.424521298</v>
      </c>
      <c r="P394" s="8" t="n">
        <v>1.357197446</v>
      </c>
      <c r="Q394" s="8" t="n">
        <v>0.5460168174</v>
      </c>
    </row>
    <row r="395" customFormat="false" ht="15" hidden="false" customHeight="false" outlineLevel="0" collapsed="false">
      <c r="A395" s="6" t="s">
        <v>53</v>
      </c>
      <c r="B395" s="6" t="s">
        <v>52</v>
      </c>
      <c r="C395" s="2" t="n">
        <v>30</v>
      </c>
      <c r="D395" s="6" t="s">
        <v>105</v>
      </c>
      <c r="E395" s="2" t="n">
        <v>1</v>
      </c>
      <c r="F395" s="8" t="n">
        <v>0.9337481164</v>
      </c>
      <c r="G395" s="8" t="n">
        <v>0.3579298899</v>
      </c>
      <c r="H395" s="8" t="n">
        <v>0.0008055962105</v>
      </c>
      <c r="I395" s="8" t="n">
        <v>-0.3579307956</v>
      </c>
      <c r="J395" s="8" t="n">
        <v>0.9337459075</v>
      </c>
      <c r="K395" s="8" t="n">
        <v>0.00203119174</v>
      </c>
      <c r="L395" s="8" t="n">
        <v>-2.519792886E-005</v>
      </c>
      <c r="M395" s="8" t="n">
        <v>-0.002184969154</v>
      </c>
      <c r="N395" s="8" t="n">
        <v>0.9999976126</v>
      </c>
      <c r="O395" s="8" t="n">
        <v>8.424521298</v>
      </c>
      <c r="P395" s="8" t="n">
        <v>1.357197446</v>
      </c>
      <c r="Q395" s="8" t="n">
        <v>0.5460168174</v>
      </c>
    </row>
    <row r="396" customFormat="false" ht="15" hidden="false" customHeight="false" outlineLevel="0" collapsed="false">
      <c r="A396" s="6" t="s">
        <v>53</v>
      </c>
      <c r="B396" s="6" t="s">
        <v>51</v>
      </c>
      <c r="C396" s="2" t="n">
        <v>30</v>
      </c>
      <c r="D396" s="6" t="s">
        <v>107</v>
      </c>
      <c r="E396" s="2" t="n">
        <v>1</v>
      </c>
      <c r="F396" s="8" t="n">
        <v>0.9017127122</v>
      </c>
      <c r="G396" s="8" t="n">
        <v>0.4319822928</v>
      </c>
      <c r="H396" s="8" t="n">
        <v>-0.01747807983</v>
      </c>
      <c r="I396" s="8" t="n">
        <v>-0.4320950693</v>
      </c>
      <c r="J396" s="8" t="n">
        <v>0.9018227363</v>
      </c>
      <c r="K396" s="8" t="n">
        <v>-0.003098942141</v>
      </c>
      <c r="L396" s="8" t="n">
        <v>0.01442344164</v>
      </c>
      <c r="M396" s="8" t="n">
        <v>0.01034654764</v>
      </c>
      <c r="N396" s="8" t="n">
        <v>0.9998424442</v>
      </c>
      <c r="O396" s="8" t="n">
        <v>22.85189775</v>
      </c>
      <c r="P396" s="8" t="n">
        <v>6.513213634</v>
      </c>
      <c r="Q396" s="8" t="n">
        <v>1.640713471</v>
      </c>
    </row>
    <row r="397" customFormat="false" ht="15" hidden="false" customHeight="false" outlineLevel="0" collapsed="false">
      <c r="A397" s="6" t="s">
        <v>53</v>
      </c>
      <c r="B397" s="6" t="s">
        <v>52</v>
      </c>
      <c r="C397" s="2" t="n">
        <v>30</v>
      </c>
      <c r="D397" s="6" t="s">
        <v>107</v>
      </c>
      <c r="E397" s="2" t="n">
        <v>1</v>
      </c>
      <c r="F397" s="8" t="n">
        <v>0.9017127122</v>
      </c>
      <c r="G397" s="8" t="n">
        <v>0.4319822928</v>
      </c>
      <c r="H397" s="8" t="n">
        <v>-0.01747807983</v>
      </c>
      <c r="I397" s="8" t="n">
        <v>-0.4320950693</v>
      </c>
      <c r="J397" s="8" t="n">
        <v>0.9018227363</v>
      </c>
      <c r="K397" s="8" t="n">
        <v>-0.003098942141</v>
      </c>
      <c r="L397" s="8" t="n">
        <v>0.01442344164</v>
      </c>
      <c r="M397" s="8" t="n">
        <v>0.01034654764</v>
      </c>
      <c r="N397" s="8" t="n">
        <v>0.9998424442</v>
      </c>
      <c r="O397" s="8" t="n">
        <v>22.85189775</v>
      </c>
      <c r="P397" s="8" t="n">
        <v>6.513213634</v>
      </c>
      <c r="Q397" s="8" t="n">
        <v>1.640713471</v>
      </c>
    </row>
    <row r="398" customFormat="false" ht="15" hidden="false" customHeight="false" outlineLevel="0" collapsed="false">
      <c r="A398" s="6" t="s">
        <v>53</v>
      </c>
      <c r="B398" s="6" t="s">
        <v>51</v>
      </c>
      <c r="C398" s="2" t="n">
        <v>30</v>
      </c>
      <c r="D398" s="6" t="s">
        <v>109</v>
      </c>
      <c r="E398" s="2" t="n">
        <v>1</v>
      </c>
      <c r="F398" s="8" t="n">
        <v>0.22591426</v>
      </c>
      <c r="G398" s="8" t="n">
        <v>-0.9741471815</v>
      </c>
      <c r="H398" s="8" t="n">
        <v>0.0001262945265</v>
      </c>
      <c r="I398" s="8" t="n">
        <v>0.9740319437</v>
      </c>
      <c r="J398" s="8" t="n">
        <v>0.2258855373</v>
      </c>
      <c r="K398" s="8" t="n">
        <v>-0.01541093035</v>
      </c>
      <c r="L398" s="8" t="n">
        <v>0.01498398625</v>
      </c>
      <c r="M398" s="8" t="n">
        <v>0.003604563829</v>
      </c>
      <c r="N398" s="8" t="n">
        <v>0.9998812366</v>
      </c>
      <c r="O398" s="8" t="n">
        <v>-16.4880656</v>
      </c>
      <c r="P398" s="8" t="n">
        <v>20.49535373</v>
      </c>
      <c r="Q398" s="8" t="n">
        <v>1.095483493</v>
      </c>
    </row>
    <row r="399" customFormat="false" ht="15" hidden="false" customHeight="false" outlineLevel="0" collapsed="false">
      <c r="A399" s="6" t="s">
        <v>53</v>
      </c>
      <c r="B399" s="6" t="s">
        <v>52</v>
      </c>
      <c r="C399" s="2" t="n">
        <v>30</v>
      </c>
      <c r="D399" s="6" t="s">
        <v>109</v>
      </c>
      <c r="E399" s="2" t="n">
        <v>1</v>
      </c>
      <c r="F399" s="8" t="n">
        <v>0.22591426</v>
      </c>
      <c r="G399" s="8" t="n">
        <v>-0.9741471815</v>
      </c>
      <c r="H399" s="8" t="n">
        <v>0.0001262945265</v>
      </c>
      <c r="I399" s="8" t="n">
        <v>0.9740319437</v>
      </c>
      <c r="J399" s="8" t="n">
        <v>0.2258855373</v>
      </c>
      <c r="K399" s="8" t="n">
        <v>-0.01541093035</v>
      </c>
      <c r="L399" s="8" t="n">
        <v>0.01498398625</v>
      </c>
      <c r="M399" s="8" t="n">
        <v>0.003604563829</v>
      </c>
      <c r="N399" s="8" t="n">
        <v>0.9998812366</v>
      </c>
      <c r="O399" s="8" t="n">
        <v>-16.4880656</v>
      </c>
      <c r="P399" s="8" t="n">
        <v>20.49535373</v>
      </c>
      <c r="Q399" s="8" t="n">
        <v>1.095483493</v>
      </c>
    </row>
    <row r="400" customFormat="false" ht="15" hidden="false" customHeight="false" outlineLevel="0" collapsed="false">
      <c r="A400" s="6" t="s">
        <v>53</v>
      </c>
      <c r="B400" s="6" t="s">
        <v>51</v>
      </c>
      <c r="C400" s="2" t="n">
        <v>30</v>
      </c>
      <c r="D400" s="6" t="s">
        <v>111</v>
      </c>
      <c r="E400" s="2" t="n">
        <v>1</v>
      </c>
      <c r="F400" s="8" t="n">
        <v>0.9890582915</v>
      </c>
      <c r="G400" s="8" t="n">
        <v>0.1469864762</v>
      </c>
      <c r="H400" s="8" t="n">
        <v>-0.01259649805</v>
      </c>
      <c r="I400" s="8" t="n">
        <v>-0.1469625849</v>
      </c>
      <c r="J400" s="8" t="n">
        <v>0.9891380694</v>
      </c>
      <c r="K400" s="8" t="n">
        <v>0.00280682613</v>
      </c>
      <c r="L400" s="8" t="n">
        <v>0.01287224125</v>
      </c>
      <c r="M400" s="8" t="n">
        <v>-0.0009249007424</v>
      </c>
      <c r="N400" s="8" t="n">
        <v>0.9999167215</v>
      </c>
      <c r="O400" s="8" t="n">
        <v>25.15550527</v>
      </c>
      <c r="P400" s="8" t="n">
        <v>19.80045507</v>
      </c>
      <c r="Q400" s="8" t="n">
        <v>2.172609312</v>
      </c>
    </row>
    <row r="401" customFormat="false" ht="15" hidden="false" customHeight="false" outlineLevel="0" collapsed="false">
      <c r="A401" s="6" t="s">
        <v>53</v>
      </c>
      <c r="B401" s="6" t="s">
        <v>52</v>
      </c>
      <c r="C401" s="2" t="n">
        <v>30</v>
      </c>
      <c r="D401" s="6" t="s">
        <v>111</v>
      </c>
      <c r="E401" s="2" t="n">
        <v>1</v>
      </c>
      <c r="F401" s="8" t="n">
        <v>0.9890582915</v>
      </c>
      <c r="G401" s="8" t="n">
        <v>0.1469864762</v>
      </c>
      <c r="H401" s="8" t="n">
        <v>-0.01259649805</v>
      </c>
      <c r="I401" s="8" t="n">
        <v>-0.1469625849</v>
      </c>
      <c r="J401" s="8" t="n">
        <v>0.9891380694</v>
      </c>
      <c r="K401" s="8" t="n">
        <v>0.00280682613</v>
      </c>
      <c r="L401" s="8" t="n">
        <v>0.01287224125</v>
      </c>
      <c r="M401" s="8" t="n">
        <v>-0.0009249007424</v>
      </c>
      <c r="N401" s="8" t="n">
        <v>0.9999167215</v>
      </c>
      <c r="O401" s="8" t="n">
        <v>25.15550527</v>
      </c>
      <c r="P401" s="8" t="n">
        <v>19.80045507</v>
      </c>
      <c r="Q401" s="8" t="n">
        <v>2.172609312</v>
      </c>
    </row>
    <row r="402" customFormat="false" ht="15" hidden="false" customHeight="false" outlineLevel="0" collapsed="false">
      <c r="A402" s="6" t="s">
        <v>53</v>
      </c>
      <c r="B402" s="6" t="s">
        <v>51</v>
      </c>
      <c r="C402" s="2" t="n">
        <v>21</v>
      </c>
      <c r="D402" s="6" t="s">
        <v>158</v>
      </c>
      <c r="E402" s="2" t="n">
        <v>1</v>
      </c>
      <c r="F402" s="8" t="n">
        <v>-0.9192120334</v>
      </c>
      <c r="G402" s="8" t="n">
        <v>0.3924736146</v>
      </c>
      <c r="H402" s="8" t="n">
        <v>-0.0318386469</v>
      </c>
      <c r="I402" s="8" t="n">
        <v>-0.3931884389</v>
      </c>
      <c r="J402" s="8" t="n">
        <v>-0.919231676</v>
      </c>
      <c r="K402" s="8" t="n">
        <v>0.02039552178</v>
      </c>
      <c r="L402" s="8" t="n">
        <v>-0.0212623886</v>
      </c>
      <c r="M402" s="8" t="n">
        <v>0.03126639691</v>
      </c>
      <c r="N402" s="8" t="n">
        <v>0.9992849059</v>
      </c>
      <c r="O402" s="8" t="n">
        <v>-1.520042108</v>
      </c>
      <c r="P402" s="8" t="n">
        <v>-3.737248071</v>
      </c>
      <c r="Q402" s="8" t="n">
        <v>0.1367382311</v>
      </c>
    </row>
    <row r="403" customFormat="false" ht="15" hidden="false" customHeight="false" outlineLevel="0" collapsed="false">
      <c r="A403" s="6" t="s">
        <v>53</v>
      </c>
      <c r="B403" s="6" t="s">
        <v>52</v>
      </c>
      <c r="C403" s="2" t="n">
        <v>21</v>
      </c>
      <c r="D403" s="6" t="s">
        <v>158</v>
      </c>
      <c r="E403" s="2" t="n">
        <v>1</v>
      </c>
      <c r="F403" s="8" t="n">
        <v>-0.9195387397</v>
      </c>
      <c r="G403" s="8" t="n">
        <v>0.3929963026</v>
      </c>
      <c r="H403" s="8" t="n">
        <v>0.001553156312</v>
      </c>
      <c r="I403" s="8" t="n">
        <v>-0.3929993503</v>
      </c>
      <c r="J403" s="8" t="n">
        <v>-0.9195302037</v>
      </c>
      <c r="K403" s="8" t="n">
        <v>-0.003964230457</v>
      </c>
      <c r="L403" s="8" t="n">
        <v>-0.000129753772</v>
      </c>
      <c r="M403" s="8" t="n">
        <v>-0.0042556529</v>
      </c>
      <c r="N403" s="8" t="n">
        <v>0.9999909363</v>
      </c>
      <c r="O403" s="8" t="n">
        <v>-1.447862224</v>
      </c>
      <c r="P403" s="8" t="n">
        <v>-3.784097434</v>
      </c>
      <c r="Q403" s="8" t="n">
        <v>0.1177773945</v>
      </c>
    </row>
    <row r="404" customFormat="false" ht="15" hidden="false" customHeight="false" outlineLevel="0" collapsed="false">
      <c r="A404" s="6" t="s">
        <v>53</v>
      </c>
      <c r="B404" s="6" t="s">
        <v>51</v>
      </c>
      <c r="C404" s="2" t="n">
        <v>21</v>
      </c>
      <c r="D404" s="6" t="s">
        <v>160</v>
      </c>
      <c r="E404" s="2" t="n">
        <v>1</v>
      </c>
      <c r="F404" s="8" t="n">
        <v>-0.9483352146</v>
      </c>
      <c r="G404" s="8" t="n">
        <v>0.3172576435</v>
      </c>
      <c r="H404" s="8" t="n">
        <v>-0.002812206274</v>
      </c>
      <c r="I404" s="8" t="n">
        <v>-0.3172363267</v>
      </c>
      <c r="J404" s="8" t="n">
        <v>-0.948326335</v>
      </c>
      <c r="K404" s="8" t="n">
        <v>-0.006186715352</v>
      </c>
      <c r="L404" s="8" t="n">
        <v>-0.004629672002</v>
      </c>
      <c r="M404" s="8" t="n">
        <v>-0.004974946043</v>
      </c>
      <c r="N404" s="8" t="n">
        <v>0.9999769078</v>
      </c>
      <c r="O404" s="8" t="n">
        <v>12.63893944</v>
      </c>
      <c r="P404" s="8" t="n">
        <v>2.168899236</v>
      </c>
      <c r="Q404" s="8" t="n">
        <v>0.8755631914</v>
      </c>
    </row>
    <row r="405" customFormat="false" ht="15" hidden="false" customHeight="false" outlineLevel="0" collapsed="false">
      <c r="A405" s="6" t="s">
        <v>53</v>
      </c>
      <c r="B405" s="6" t="s">
        <v>52</v>
      </c>
      <c r="C405" s="2" t="n">
        <v>21</v>
      </c>
      <c r="D405" s="6" t="s">
        <v>160</v>
      </c>
      <c r="E405" s="2" t="n">
        <v>1</v>
      </c>
      <c r="F405" s="8" t="n">
        <v>-0.9483637878</v>
      </c>
      <c r="G405" s="8" t="n">
        <v>0.3171799315</v>
      </c>
      <c r="H405" s="8" t="n">
        <v>0.001736980705</v>
      </c>
      <c r="I405" s="8" t="n">
        <v>-0.3171829813</v>
      </c>
      <c r="J405" s="8" t="n">
        <v>-0.9483265029</v>
      </c>
      <c r="K405" s="8" t="n">
        <v>-0.008473497974</v>
      </c>
      <c r="L405" s="8" t="n">
        <v>-0.001040398669</v>
      </c>
      <c r="M405" s="8" t="n">
        <v>-0.008586899353</v>
      </c>
      <c r="N405" s="8" t="n">
        <v>0.9999625907</v>
      </c>
      <c r="O405" s="8" t="n">
        <v>12.64608119</v>
      </c>
      <c r="P405" s="8" t="n">
        <v>2.168124506</v>
      </c>
      <c r="Q405" s="8" t="n">
        <v>0.9199908893</v>
      </c>
    </row>
    <row r="406" customFormat="false" ht="15" hidden="false" customHeight="false" outlineLevel="0" collapsed="false">
      <c r="A406" s="6" t="s">
        <v>53</v>
      </c>
      <c r="B406" s="6" t="s">
        <v>51</v>
      </c>
      <c r="C406" s="2" t="n">
        <v>21</v>
      </c>
      <c r="D406" s="6" t="s">
        <v>162</v>
      </c>
      <c r="E406" s="2" t="n">
        <v>1</v>
      </c>
      <c r="F406" s="8" t="n">
        <v>0.5146625721</v>
      </c>
      <c r="G406" s="8" t="n">
        <v>0.8573866089</v>
      </c>
      <c r="H406" s="8" t="n">
        <v>0.003261851659</v>
      </c>
      <c r="I406" s="8" t="n">
        <v>-0.8573893467</v>
      </c>
      <c r="J406" s="8" t="n">
        <v>0.5146675854</v>
      </c>
      <c r="K406" s="8" t="n">
        <v>-0.0008857739593</v>
      </c>
      <c r="L406" s="8" t="n">
        <v>-0.002438220049</v>
      </c>
      <c r="M406" s="8" t="n">
        <v>-0.002340802159</v>
      </c>
      <c r="N406" s="8" t="n">
        <v>0.9999942878</v>
      </c>
      <c r="O406" s="8" t="n">
        <v>-10.0318472</v>
      </c>
      <c r="P406" s="8" t="n">
        <v>11.46638832</v>
      </c>
      <c r="Q406" s="8" t="n">
        <v>0.4501935729</v>
      </c>
    </row>
    <row r="407" customFormat="false" ht="15" hidden="false" customHeight="false" outlineLevel="0" collapsed="false">
      <c r="A407" s="6" t="s">
        <v>53</v>
      </c>
      <c r="B407" s="6" t="s">
        <v>52</v>
      </c>
      <c r="C407" s="2" t="n">
        <v>21</v>
      </c>
      <c r="D407" s="6" t="s">
        <v>162</v>
      </c>
      <c r="E407" s="2" t="n">
        <v>1</v>
      </c>
      <c r="F407" s="8" t="n">
        <v>0.5146625721</v>
      </c>
      <c r="G407" s="8" t="n">
        <v>0.8573866089</v>
      </c>
      <c r="H407" s="8" t="n">
        <v>0.003261851659</v>
      </c>
      <c r="I407" s="8" t="n">
        <v>-0.8573893467</v>
      </c>
      <c r="J407" s="8" t="n">
        <v>0.5146675854</v>
      </c>
      <c r="K407" s="8" t="n">
        <v>-0.0008857739593</v>
      </c>
      <c r="L407" s="8" t="n">
        <v>-0.002438220049</v>
      </c>
      <c r="M407" s="8" t="n">
        <v>-0.002340802159</v>
      </c>
      <c r="N407" s="8" t="n">
        <v>0.9999942878</v>
      </c>
      <c r="O407" s="8" t="n">
        <v>-10.0318472</v>
      </c>
      <c r="P407" s="8" t="n">
        <v>11.46638832</v>
      </c>
      <c r="Q407" s="8" t="n">
        <v>0.4501935729</v>
      </c>
    </row>
    <row r="408" customFormat="false" ht="15" hidden="false" customHeight="false" outlineLevel="0" collapsed="false">
      <c r="A408" s="6" t="s">
        <v>53</v>
      </c>
      <c r="B408" s="6" t="s">
        <v>51</v>
      </c>
      <c r="C408" s="2" t="n">
        <v>21</v>
      </c>
      <c r="D408" s="6" t="s">
        <v>164</v>
      </c>
      <c r="E408" s="2" t="n">
        <v>1</v>
      </c>
      <c r="F408" s="8" t="n">
        <v>-0.8130464917</v>
      </c>
      <c r="G408" s="8" t="n">
        <v>0.5820245819</v>
      </c>
      <c r="H408" s="8" t="n">
        <v>-0.0142403817</v>
      </c>
      <c r="I408" s="8" t="n">
        <v>-0.5821330974</v>
      </c>
      <c r="J408" s="8" t="n">
        <v>-0.8130789261</v>
      </c>
      <c r="K408" s="8" t="n">
        <v>0.004869994994</v>
      </c>
      <c r="L408" s="8" t="n">
        <v>-0.008744097459</v>
      </c>
      <c r="M408" s="8" t="n">
        <v>0.01224932985</v>
      </c>
      <c r="N408" s="8" t="n">
        <v>0.9998867409</v>
      </c>
      <c r="O408" s="8" t="n">
        <v>16.6133447</v>
      </c>
      <c r="P408" s="8" t="n">
        <v>12.65632719</v>
      </c>
      <c r="Q408" s="8" t="n">
        <v>1.436624818</v>
      </c>
    </row>
    <row r="409" customFormat="false" ht="15" hidden="false" customHeight="false" outlineLevel="0" collapsed="false">
      <c r="A409" s="6" t="s">
        <v>53</v>
      </c>
      <c r="B409" s="6" t="s">
        <v>52</v>
      </c>
      <c r="C409" s="2" t="n">
        <v>21</v>
      </c>
      <c r="D409" s="6" t="s">
        <v>164</v>
      </c>
      <c r="E409" s="2" t="n">
        <v>1</v>
      </c>
      <c r="F409" s="8" t="n">
        <v>-0.8131199126</v>
      </c>
      <c r="G409" s="8" t="n">
        <v>0.5820016923</v>
      </c>
      <c r="H409" s="8" t="n">
        <v>-0.0104898893</v>
      </c>
      <c r="I409" s="8" t="n">
        <v>-0.5820453089</v>
      </c>
      <c r="J409" s="8" t="n">
        <v>-0.8131551005</v>
      </c>
      <c r="K409" s="8" t="n">
        <v>0.001428622486</v>
      </c>
      <c r="L409" s="8" t="n">
        <v>-0.007698446284</v>
      </c>
      <c r="M409" s="8" t="n">
        <v>0.007267232249</v>
      </c>
      <c r="N409" s="8" t="n">
        <v>0.9999439591</v>
      </c>
      <c r="O409" s="8" t="n">
        <v>16.63779532</v>
      </c>
      <c r="P409" s="8" t="n">
        <v>12.64661092</v>
      </c>
      <c r="Q409" s="8" t="n">
        <v>1.502624073</v>
      </c>
    </row>
    <row r="410" customFormat="false" ht="15" hidden="false" customHeight="false" outlineLevel="0" collapsed="false">
      <c r="A410" s="6" t="s">
        <v>53</v>
      </c>
      <c r="B410" s="6" t="s">
        <v>51</v>
      </c>
      <c r="C410" s="2" t="n">
        <v>22</v>
      </c>
      <c r="D410" s="6" t="s">
        <v>158</v>
      </c>
      <c r="E410" s="2" t="n">
        <v>1</v>
      </c>
      <c r="F410" s="8" t="n">
        <v>-0.9192705695</v>
      </c>
      <c r="G410" s="8" t="n">
        <v>0.3936262098</v>
      </c>
      <c r="H410" s="8" t="n">
        <v>-0.0001643717684</v>
      </c>
      <c r="I410" s="8" t="n">
        <v>-0.3936237009</v>
      </c>
      <c r="J410" s="8" t="n">
        <v>-0.919266051</v>
      </c>
      <c r="K410" s="8" t="n">
        <v>-0.003210842756</v>
      </c>
      <c r="L410" s="8" t="n">
        <v>-0.001414973251</v>
      </c>
      <c r="M410" s="8" t="n">
        <v>-0.002886932625</v>
      </c>
      <c r="N410" s="8" t="n">
        <v>0.9999948317</v>
      </c>
      <c r="O410" s="8" t="n">
        <v>-1.448487207</v>
      </c>
      <c r="P410" s="8" t="n">
        <v>-3.784102875</v>
      </c>
      <c r="Q410" s="8" t="n">
        <v>0.1103921153</v>
      </c>
    </row>
    <row r="411" customFormat="false" ht="15" hidden="false" customHeight="false" outlineLevel="0" collapsed="false">
      <c r="A411" s="6" t="s">
        <v>53</v>
      </c>
      <c r="B411" s="6" t="s">
        <v>52</v>
      </c>
      <c r="C411" s="2" t="n">
        <v>22</v>
      </c>
      <c r="D411" s="6" t="s">
        <v>158</v>
      </c>
      <c r="E411" s="2" t="n">
        <v>1</v>
      </c>
      <c r="F411" s="8" t="n">
        <v>-0.9192705695</v>
      </c>
      <c r="G411" s="8" t="n">
        <v>0.3936262098</v>
      </c>
      <c r="H411" s="8" t="n">
        <v>-0.0001643717684</v>
      </c>
      <c r="I411" s="8" t="n">
        <v>-0.3936237009</v>
      </c>
      <c r="J411" s="8" t="n">
        <v>-0.919266051</v>
      </c>
      <c r="K411" s="8" t="n">
        <v>-0.003210842756</v>
      </c>
      <c r="L411" s="8" t="n">
        <v>-0.001414973251</v>
      </c>
      <c r="M411" s="8" t="n">
        <v>-0.002886932625</v>
      </c>
      <c r="N411" s="8" t="n">
        <v>0.9999948317</v>
      </c>
      <c r="O411" s="8" t="n">
        <v>-1.448487207</v>
      </c>
      <c r="P411" s="8" t="n">
        <v>-3.784102875</v>
      </c>
      <c r="Q411" s="8" t="n">
        <v>0.1103921153</v>
      </c>
    </row>
    <row r="412" customFormat="false" ht="15" hidden="false" customHeight="false" outlineLevel="0" collapsed="false">
      <c r="A412" s="6" t="s">
        <v>53</v>
      </c>
      <c r="B412" s="6" t="s">
        <v>51</v>
      </c>
      <c r="C412" s="2" t="n">
        <v>22</v>
      </c>
      <c r="D412" s="6" t="s">
        <v>160</v>
      </c>
      <c r="E412" s="2" t="n">
        <v>1</v>
      </c>
      <c r="F412" s="8" t="n">
        <v>-0.9481792659</v>
      </c>
      <c r="G412" s="8" t="n">
        <v>0.3177216901</v>
      </c>
      <c r="H412" s="8" t="n">
        <v>-0.003001230533</v>
      </c>
      <c r="I412" s="8" t="n">
        <v>-0.3177067587</v>
      </c>
      <c r="J412" s="8" t="n">
        <v>-0.9481779613</v>
      </c>
      <c r="K412" s="8" t="n">
        <v>-0.004579204926</v>
      </c>
      <c r="L412" s="8" t="n">
        <v>-0.004300613376</v>
      </c>
      <c r="M412" s="8" t="n">
        <v>-0.00338839594</v>
      </c>
      <c r="N412" s="8" t="n">
        <v>0.9999850116</v>
      </c>
      <c r="O412" s="8" t="n">
        <v>12.61419765</v>
      </c>
      <c r="P412" s="8" t="n">
        <v>2.172340182</v>
      </c>
      <c r="Q412" s="8" t="n">
        <v>0.8697093188</v>
      </c>
    </row>
    <row r="413" customFormat="false" ht="15" hidden="false" customHeight="false" outlineLevel="0" collapsed="false">
      <c r="A413" s="6" t="s">
        <v>53</v>
      </c>
      <c r="B413" s="6" t="s">
        <v>52</v>
      </c>
      <c r="C413" s="2" t="n">
        <v>22</v>
      </c>
      <c r="D413" s="6" t="s">
        <v>160</v>
      </c>
      <c r="E413" s="2" t="n">
        <v>1</v>
      </c>
      <c r="F413" s="8" t="n">
        <v>-0.9480881755</v>
      </c>
      <c r="G413" s="8" t="n">
        <v>0.3180037248</v>
      </c>
      <c r="H413" s="8" t="n">
        <v>0.001562810689</v>
      </c>
      <c r="I413" s="8" t="n">
        <v>-0.3180059966</v>
      </c>
      <c r="J413" s="8" t="n">
        <v>-0.9480566163</v>
      </c>
      <c r="K413" s="8" t="n">
        <v>-0.007799899842</v>
      </c>
      <c r="L413" s="8" t="n">
        <v>-0.000998764189</v>
      </c>
      <c r="M413" s="8" t="n">
        <v>-0.007891975981</v>
      </c>
      <c r="N413" s="8" t="n">
        <v>0.9999683591</v>
      </c>
      <c r="O413" s="8" t="n">
        <v>12.62520541</v>
      </c>
      <c r="P413" s="8" t="n">
        <v>2.166564773</v>
      </c>
      <c r="Q413" s="8" t="n">
        <v>0.9139389356</v>
      </c>
    </row>
    <row r="414" customFormat="false" ht="15" hidden="false" customHeight="false" outlineLevel="0" collapsed="false">
      <c r="A414" s="6" t="s">
        <v>53</v>
      </c>
      <c r="B414" s="6" t="s">
        <v>51</v>
      </c>
      <c r="C414" s="2" t="n">
        <v>22</v>
      </c>
      <c r="D414" s="6" t="s">
        <v>162</v>
      </c>
      <c r="E414" s="2" t="n">
        <v>1</v>
      </c>
      <c r="F414" s="8" t="n">
        <v>0.5158712168</v>
      </c>
      <c r="G414" s="8" t="n">
        <v>0.8566543321</v>
      </c>
      <c r="H414" s="8" t="n">
        <v>0.00449922134</v>
      </c>
      <c r="I414" s="8" t="n">
        <v>-0.8566200428</v>
      </c>
      <c r="J414" s="8" t="n">
        <v>0.5158908269</v>
      </c>
      <c r="K414" s="8" t="n">
        <v>-0.007665313841</v>
      </c>
      <c r="L414" s="8" t="n">
        <v>-0.008887631326</v>
      </c>
      <c r="M414" s="8" t="n">
        <v>0.0001001916023</v>
      </c>
      <c r="N414" s="8" t="n">
        <v>0.9999604992</v>
      </c>
      <c r="O414" s="8" t="n">
        <v>-10.01184596</v>
      </c>
      <c r="P414" s="8" t="n">
        <v>11.4370634</v>
      </c>
      <c r="Q414" s="8" t="n">
        <v>0.527471429</v>
      </c>
    </row>
    <row r="415" customFormat="false" ht="15" hidden="false" customHeight="false" outlineLevel="0" collapsed="false">
      <c r="A415" s="6" t="s">
        <v>53</v>
      </c>
      <c r="B415" s="6" t="s">
        <v>52</v>
      </c>
      <c r="C415" s="2" t="n">
        <v>22</v>
      </c>
      <c r="D415" s="6" t="s">
        <v>162</v>
      </c>
      <c r="E415" s="2" t="n">
        <v>1</v>
      </c>
      <c r="F415" s="8" t="n">
        <v>0.5158712168</v>
      </c>
      <c r="G415" s="8" t="n">
        <v>0.8566543321</v>
      </c>
      <c r="H415" s="8" t="n">
        <v>0.00449922134</v>
      </c>
      <c r="I415" s="8" t="n">
        <v>-0.8566200428</v>
      </c>
      <c r="J415" s="8" t="n">
        <v>0.5158908269</v>
      </c>
      <c r="K415" s="8" t="n">
        <v>-0.007665313841</v>
      </c>
      <c r="L415" s="8" t="n">
        <v>-0.008887631326</v>
      </c>
      <c r="M415" s="8" t="n">
        <v>0.0001001916023</v>
      </c>
      <c r="N415" s="8" t="n">
        <v>0.9999604992</v>
      </c>
      <c r="O415" s="8" t="n">
        <v>-10.01184596</v>
      </c>
      <c r="P415" s="8" t="n">
        <v>11.4370634</v>
      </c>
      <c r="Q415" s="8" t="n">
        <v>0.527471429</v>
      </c>
    </row>
    <row r="416" customFormat="false" ht="15" hidden="false" customHeight="false" outlineLevel="0" collapsed="false">
      <c r="A416" s="6" t="s">
        <v>53</v>
      </c>
      <c r="B416" s="6" t="s">
        <v>51</v>
      </c>
      <c r="C416" s="2" t="n">
        <v>22</v>
      </c>
      <c r="D416" s="6" t="s">
        <v>164</v>
      </c>
      <c r="E416" s="2" t="n">
        <v>1</v>
      </c>
      <c r="F416" s="8" t="n">
        <v>-0.8130627748</v>
      </c>
      <c r="G416" s="8" t="n">
        <v>0.5820818699</v>
      </c>
      <c r="H416" s="8" t="n">
        <v>-0.01047000335</v>
      </c>
      <c r="I416" s="8" t="n">
        <v>-0.582095299</v>
      </c>
      <c r="J416" s="8" t="n">
        <v>-0.8131180381</v>
      </c>
      <c r="K416" s="8" t="n">
        <v>-0.00202951278</v>
      </c>
      <c r="L416" s="8" t="n">
        <v>-0.009694691176</v>
      </c>
      <c r="M416" s="8" t="n">
        <v>0.004444418437</v>
      </c>
      <c r="N416" s="8" t="n">
        <v>0.9999431284</v>
      </c>
      <c r="O416" s="8" t="n">
        <v>16.60393596</v>
      </c>
      <c r="P416" s="8" t="n">
        <v>12.64791265</v>
      </c>
      <c r="Q416" s="8" t="n">
        <v>1.491377181</v>
      </c>
    </row>
    <row r="417" customFormat="false" ht="15" hidden="false" customHeight="false" outlineLevel="0" collapsed="false">
      <c r="A417" s="6" t="s">
        <v>53</v>
      </c>
      <c r="B417" s="6" t="s">
        <v>52</v>
      </c>
      <c r="C417" s="2" t="n">
        <v>22</v>
      </c>
      <c r="D417" s="6" t="s">
        <v>164</v>
      </c>
      <c r="E417" s="2" t="n">
        <v>1</v>
      </c>
      <c r="F417" s="8" t="n">
        <v>-0.8134194557</v>
      </c>
      <c r="G417" s="8" t="n">
        <v>0.5816629823</v>
      </c>
      <c r="H417" s="8" t="n">
        <v>0.004118766545</v>
      </c>
      <c r="I417" s="8" t="n">
        <v>-0.581676934</v>
      </c>
      <c r="J417" s="8" t="n">
        <v>-0.8133877554</v>
      </c>
      <c r="K417" s="8" t="n">
        <v>-0.00723213654</v>
      </c>
      <c r="L417" s="8" t="n">
        <v>-0.0008565118328</v>
      </c>
      <c r="M417" s="8" t="n">
        <v>-0.008278552063</v>
      </c>
      <c r="N417" s="8" t="n">
        <v>0.9999653654</v>
      </c>
      <c r="O417" s="8" t="n">
        <v>16.63975266</v>
      </c>
      <c r="P417" s="8" t="n">
        <v>12.63739031</v>
      </c>
      <c r="Q417" s="8" t="n">
        <v>1.617259264</v>
      </c>
    </row>
    <row r="418" customFormat="false" ht="15" hidden="false" customHeight="false" outlineLevel="0" collapsed="false">
      <c r="A418" s="6" t="s">
        <v>53</v>
      </c>
      <c r="B418" s="6" t="s">
        <v>51</v>
      </c>
      <c r="C418" s="2" t="n">
        <v>23</v>
      </c>
      <c r="D418" s="6" t="s">
        <v>158</v>
      </c>
      <c r="E418" s="2" t="n">
        <v>1</v>
      </c>
      <c r="F418" s="8" t="n">
        <v>-0.9199579003</v>
      </c>
      <c r="G418" s="8" t="n">
        <v>0.3918114377</v>
      </c>
      <c r="H418" s="8" t="n">
        <v>-0.01269877903</v>
      </c>
      <c r="I418" s="8" t="n">
        <v>-0.3919903511</v>
      </c>
      <c r="J418" s="8" t="n">
        <v>-0.919791106</v>
      </c>
      <c r="K418" s="8" t="n">
        <v>0.01810762234</v>
      </c>
      <c r="L418" s="8" t="n">
        <v>-0.004585450464</v>
      </c>
      <c r="M418" s="8" t="n">
        <v>0.02163604908</v>
      </c>
      <c r="N418" s="8" t="n">
        <v>0.9997553976</v>
      </c>
      <c r="O418" s="8" t="n">
        <v>-1.47832247</v>
      </c>
      <c r="P418" s="8" t="n">
        <v>-3.74078644</v>
      </c>
      <c r="Q418" s="8" t="n">
        <v>0.05305404854</v>
      </c>
    </row>
    <row r="419" customFormat="false" ht="15" hidden="false" customHeight="false" outlineLevel="0" collapsed="false">
      <c r="A419" s="6" t="s">
        <v>53</v>
      </c>
      <c r="B419" s="6" t="s">
        <v>52</v>
      </c>
      <c r="C419" s="2" t="n">
        <v>23</v>
      </c>
      <c r="D419" s="6" t="s">
        <v>158</v>
      </c>
      <c r="E419" s="2" t="n">
        <v>1</v>
      </c>
      <c r="F419" s="8" t="n">
        <v>-0.9198406322</v>
      </c>
      <c r="G419" s="8" t="n">
        <v>0.3922828305</v>
      </c>
      <c r="H419" s="8" t="n">
        <v>0.002718862232</v>
      </c>
      <c r="I419" s="8" t="n">
        <v>-0.3922651335</v>
      </c>
      <c r="J419" s="8" t="n">
        <v>-0.9198364457</v>
      </c>
      <c r="K419" s="8" t="n">
        <v>0.00538314475</v>
      </c>
      <c r="L419" s="8" t="n">
        <v>0.004612623831</v>
      </c>
      <c r="M419" s="8" t="n">
        <v>0.003885120414</v>
      </c>
      <c r="N419" s="8" t="n">
        <v>0.9999818146</v>
      </c>
      <c r="O419" s="8" t="n">
        <v>-1.443653483</v>
      </c>
      <c r="P419" s="8" t="n">
        <v>-3.764640619</v>
      </c>
      <c r="Q419" s="8" t="n">
        <v>0.0918524358</v>
      </c>
    </row>
    <row r="420" customFormat="false" ht="15" hidden="false" customHeight="false" outlineLevel="0" collapsed="false">
      <c r="A420" s="6" t="s">
        <v>53</v>
      </c>
      <c r="B420" s="6" t="s">
        <v>51</v>
      </c>
      <c r="C420" s="2" t="n">
        <v>23</v>
      </c>
      <c r="D420" s="6" t="s">
        <v>160</v>
      </c>
      <c r="E420" s="2" t="n">
        <v>1</v>
      </c>
      <c r="F420" s="8" t="n">
        <v>-0.9480835723</v>
      </c>
      <c r="G420" s="8" t="n">
        <v>0.3179872968</v>
      </c>
      <c r="H420" s="8" t="n">
        <v>-0.004649624115</v>
      </c>
      <c r="I420" s="8" t="n">
        <v>-0.3179658415</v>
      </c>
      <c r="J420" s="8" t="n">
        <v>-0.9480899596</v>
      </c>
      <c r="K420" s="8" t="n">
        <v>-0.004811668042</v>
      </c>
      <c r="L420" s="8" t="n">
        <v>-0.005938311253</v>
      </c>
      <c r="M420" s="8" t="n">
        <v>-0.003083441781</v>
      </c>
      <c r="N420" s="8" t="n">
        <v>0.9999776142</v>
      </c>
      <c r="O420" s="8" t="n">
        <v>12.61734055</v>
      </c>
      <c r="P420" s="8" t="n">
        <v>2.166665394</v>
      </c>
      <c r="Q420" s="8" t="n">
        <v>0.8953643861</v>
      </c>
    </row>
    <row r="421" customFormat="false" ht="15" hidden="false" customHeight="false" outlineLevel="0" collapsed="false">
      <c r="A421" s="6" t="s">
        <v>53</v>
      </c>
      <c r="B421" s="6" t="s">
        <v>52</v>
      </c>
      <c r="C421" s="2" t="n">
        <v>23</v>
      </c>
      <c r="D421" s="6" t="s">
        <v>160</v>
      </c>
      <c r="E421" s="2" t="n">
        <v>1</v>
      </c>
      <c r="F421" s="8" t="n">
        <v>-0.9480835723</v>
      </c>
      <c r="G421" s="8" t="n">
        <v>0.3179872968</v>
      </c>
      <c r="H421" s="8" t="n">
        <v>-0.004649624115</v>
      </c>
      <c r="I421" s="8" t="n">
        <v>-0.3179658415</v>
      </c>
      <c r="J421" s="8" t="n">
        <v>-0.9480899596</v>
      </c>
      <c r="K421" s="8" t="n">
        <v>-0.004811668042</v>
      </c>
      <c r="L421" s="8" t="n">
        <v>-0.005938311253</v>
      </c>
      <c r="M421" s="8" t="n">
        <v>-0.003083441781</v>
      </c>
      <c r="N421" s="8" t="n">
        <v>0.9999776142</v>
      </c>
      <c r="O421" s="8" t="n">
        <v>12.61734055</v>
      </c>
      <c r="P421" s="8" t="n">
        <v>2.166665394</v>
      </c>
      <c r="Q421" s="8" t="n">
        <v>0.8953643861</v>
      </c>
    </row>
    <row r="422" customFormat="false" ht="15" hidden="false" customHeight="false" outlineLevel="0" collapsed="false">
      <c r="A422" s="6" t="s">
        <v>53</v>
      </c>
      <c r="B422" s="6" t="s">
        <v>51</v>
      </c>
      <c r="C422" s="2" t="n">
        <v>23</v>
      </c>
      <c r="D422" s="6" t="s">
        <v>162</v>
      </c>
      <c r="E422" s="2" t="n">
        <v>1</v>
      </c>
      <c r="F422" s="8" t="n">
        <v>0.5157408402</v>
      </c>
      <c r="G422" s="8" t="n">
        <v>0.8567341175</v>
      </c>
      <c r="H422" s="8" t="n">
        <v>0.004247083646</v>
      </c>
      <c r="I422" s="8" t="n">
        <v>-0.8567376322</v>
      </c>
      <c r="J422" s="8" t="n">
        <v>0.5157503386</v>
      </c>
      <c r="K422" s="8" t="n">
        <v>-0.001489239707</v>
      </c>
      <c r="L422" s="8" t="n">
        <v>-0.003466317294</v>
      </c>
      <c r="M422" s="8" t="n">
        <v>-0.002870574649</v>
      </c>
      <c r="N422" s="8" t="n">
        <v>0.9999898722</v>
      </c>
      <c r="O422" s="8" t="n">
        <v>-10.02119634</v>
      </c>
      <c r="P422" s="8" t="n">
        <v>11.45245254</v>
      </c>
      <c r="Q422" s="8" t="n">
        <v>0.4781920186</v>
      </c>
    </row>
    <row r="423" customFormat="false" ht="15" hidden="false" customHeight="false" outlineLevel="0" collapsed="false">
      <c r="A423" s="6" t="s">
        <v>53</v>
      </c>
      <c r="B423" s="6" t="s">
        <v>52</v>
      </c>
      <c r="C423" s="2" t="n">
        <v>23</v>
      </c>
      <c r="D423" s="6" t="s">
        <v>162</v>
      </c>
      <c r="E423" s="2" t="n">
        <v>1</v>
      </c>
      <c r="F423" s="8" t="n">
        <v>0.5157408402</v>
      </c>
      <c r="G423" s="8" t="n">
        <v>0.8567341175</v>
      </c>
      <c r="H423" s="8" t="n">
        <v>0.004247083646</v>
      </c>
      <c r="I423" s="8" t="n">
        <v>-0.8567376322</v>
      </c>
      <c r="J423" s="8" t="n">
        <v>0.5157503386</v>
      </c>
      <c r="K423" s="8" t="n">
        <v>-0.001489239707</v>
      </c>
      <c r="L423" s="8" t="n">
        <v>-0.003466317294</v>
      </c>
      <c r="M423" s="8" t="n">
        <v>-0.002870574649</v>
      </c>
      <c r="N423" s="8" t="n">
        <v>0.9999898722</v>
      </c>
      <c r="O423" s="8" t="n">
        <v>-10.02119634</v>
      </c>
      <c r="P423" s="8" t="n">
        <v>11.45245254</v>
      </c>
      <c r="Q423" s="8" t="n">
        <v>0.4781920186</v>
      </c>
    </row>
    <row r="424" customFormat="false" ht="15" hidden="false" customHeight="false" outlineLevel="0" collapsed="false">
      <c r="A424" s="6" t="s">
        <v>53</v>
      </c>
      <c r="B424" s="6" t="s">
        <v>51</v>
      </c>
      <c r="C424" s="2" t="n">
        <v>23</v>
      </c>
      <c r="D424" s="6" t="s">
        <v>164</v>
      </c>
      <c r="E424" s="2" t="n">
        <v>1</v>
      </c>
      <c r="F424" s="8" t="n">
        <v>-0.8123033953</v>
      </c>
      <c r="G424" s="8" t="n">
        <v>0.5817705042</v>
      </c>
      <c r="H424" s="8" t="n">
        <v>-0.04130707564</v>
      </c>
      <c r="I424" s="8" t="n">
        <v>-0.5827207279</v>
      </c>
      <c r="J424" s="8" t="n">
        <v>-0.8125228137</v>
      </c>
      <c r="K424" s="8" t="n">
        <v>0.01559584672</v>
      </c>
      <c r="L424" s="8" t="n">
        <v>-0.02448973771</v>
      </c>
      <c r="M424" s="8" t="n">
        <v>0.03673904842</v>
      </c>
      <c r="N424" s="8" t="n">
        <v>0.999024772</v>
      </c>
      <c r="O424" s="8" t="n">
        <v>16.57643441</v>
      </c>
      <c r="P424" s="8" t="n">
        <v>12.66007431</v>
      </c>
      <c r="Q424" s="8" t="n">
        <v>1.312099516</v>
      </c>
    </row>
    <row r="425" customFormat="false" ht="15" hidden="false" customHeight="false" outlineLevel="0" collapsed="false">
      <c r="A425" s="6" t="s">
        <v>53</v>
      </c>
      <c r="B425" s="6" t="s">
        <v>52</v>
      </c>
      <c r="C425" s="2" t="n">
        <v>23</v>
      </c>
      <c r="D425" s="6" t="s">
        <v>164</v>
      </c>
      <c r="E425" s="2" t="n">
        <v>1</v>
      </c>
      <c r="F425" s="8" t="n">
        <v>-0.8129989022</v>
      </c>
      <c r="G425" s="8" t="n">
        <v>0.5821781847</v>
      </c>
      <c r="H425" s="8" t="n">
        <v>-0.01006709183</v>
      </c>
      <c r="I425" s="8" t="n">
        <v>-0.5822013023</v>
      </c>
      <c r="J425" s="8" t="n">
        <v>-0.8130443202</v>
      </c>
      <c r="K425" s="8" t="n">
        <v>-0.0007595843397</v>
      </c>
      <c r="L425" s="8" t="n">
        <v>-0.008627205263</v>
      </c>
      <c r="M425" s="8" t="n">
        <v>0.005243532738</v>
      </c>
      <c r="N425" s="8" t="n">
        <v>0.999949037</v>
      </c>
      <c r="O425" s="8" t="n">
        <v>16.62760405</v>
      </c>
      <c r="P425" s="8" t="n">
        <v>12.63925246</v>
      </c>
      <c r="Q425" s="8" t="n">
        <v>1.502171813</v>
      </c>
    </row>
    <row r="426" customFormat="false" ht="15" hidden="false" customHeight="false" outlineLevel="0" collapsed="false">
      <c r="A426" s="6" t="s">
        <v>53</v>
      </c>
      <c r="B426" s="6" t="s">
        <v>51</v>
      </c>
      <c r="C426" s="2" t="n">
        <v>24</v>
      </c>
      <c r="D426" s="6" t="s">
        <v>158</v>
      </c>
      <c r="E426" s="2" t="n">
        <v>1</v>
      </c>
      <c r="F426" s="8" t="n">
        <v>-0.9190951724</v>
      </c>
      <c r="G426" s="8" t="n">
        <v>0.3940312116</v>
      </c>
      <c r="H426" s="8" t="n">
        <v>0.001862349821</v>
      </c>
      <c r="I426" s="8" t="n">
        <v>-0.3940353171</v>
      </c>
      <c r="J426" s="8" t="n">
        <v>-0.9190900068</v>
      </c>
      <c r="K426" s="8" t="n">
        <v>-0.00311901406</v>
      </c>
      <c r="L426" s="8" t="n">
        <v>0.0004826782208</v>
      </c>
      <c r="M426" s="8" t="n">
        <v>-0.003600502368</v>
      </c>
      <c r="N426" s="8" t="n">
        <v>0.9999934017</v>
      </c>
      <c r="O426" s="8" t="n">
        <v>-1.436338976</v>
      </c>
      <c r="P426" s="8" t="n">
        <v>-3.790798718</v>
      </c>
      <c r="Q426" s="8" t="n">
        <v>0.135738616</v>
      </c>
    </row>
    <row r="427" customFormat="false" ht="15" hidden="false" customHeight="false" outlineLevel="0" collapsed="false">
      <c r="A427" s="6" t="s">
        <v>53</v>
      </c>
      <c r="B427" s="6" t="s">
        <v>52</v>
      </c>
      <c r="C427" s="2" t="n">
        <v>24</v>
      </c>
      <c r="D427" s="6" t="s">
        <v>158</v>
      </c>
      <c r="E427" s="2" t="n">
        <v>1</v>
      </c>
      <c r="F427" s="8" t="n">
        <v>-0.9190951724</v>
      </c>
      <c r="G427" s="8" t="n">
        <v>0.3940312116</v>
      </c>
      <c r="H427" s="8" t="n">
        <v>0.001862349821</v>
      </c>
      <c r="I427" s="8" t="n">
        <v>-0.3940353171</v>
      </c>
      <c r="J427" s="8" t="n">
        <v>-0.9190900068</v>
      </c>
      <c r="K427" s="8" t="n">
        <v>-0.00311901406</v>
      </c>
      <c r="L427" s="8" t="n">
        <v>0.0004826782208</v>
      </c>
      <c r="M427" s="8" t="n">
        <v>-0.003600502368</v>
      </c>
      <c r="N427" s="8" t="n">
        <v>0.9999934017</v>
      </c>
      <c r="O427" s="8" t="n">
        <v>-1.436338976</v>
      </c>
      <c r="P427" s="8" t="n">
        <v>-3.790798718</v>
      </c>
      <c r="Q427" s="8" t="n">
        <v>0.135738616</v>
      </c>
    </row>
    <row r="428" customFormat="false" ht="15" hidden="false" customHeight="false" outlineLevel="0" collapsed="false">
      <c r="A428" s="6" t="s">
        <v>53</v>
      </c>
      <c r="B428" s="6" t="s">
        <v>51</v>
      </c>
      <c r="C428" s="2" t="n">
        <v>24</v>
      </c>
      <c r="D428" s="6" t="s">
        <v>160</v>
      </c>
      <c r="E428" s="2" t="n">
        <v>1</v>
      </c>
      <c r="F428" s="8" t="n">
        <v>-0.9482315723</v>
      </c>
      <c r="G428" s="8" t="n">
        <v>0.3175617413</v>
      </c>
      <c r="H428" s="8" t="n">
        <v>-0.003380200565</v>
      </c>
      <c r="I428" s="8" t="n">
        <v>-0.3175656381</v>
      </c>
      <c r="J428" s="8" t="n">
        <v>-0.9482360538</v>
      </c>
      <c r="K428" s="8" t="n">
        <v>0.0006721230931</v>
      </c>
      <c r="L428" s="8" t="n">
        <v>-0.002991787465</v>
      </c>
      <c r="M428" s="8" t="n">
        <v>0.001710763887</v>
      </c>
      <c r="N428" s="8" t="n">
        <v>0.9999940612</v>
      </c>
      <c r="O428" s="8" t="n">
        <v>12.61889188</v>
      </c>
      <c r="P428" s="8" t="n">
        <v>2.187347214</v>
      </c>
      <c r="Q428" s="8" t="n">
        <v>0.8324393832</v>
      </c>
    </row>
    <row r="429" customFormat="false" ht="15" hidden="false" customHeight="false" outlineLevel="0" collapsed="false">
      <c r="A429" s="6" t="s">
        <v>53</v>
      </c>
      <c r="B429" s="6" t="s">
        <v>52</v>
      </c>
      <c r="C429" s="2" t="n">
        <v>24</v>
      </c>
      <c r="D429" s="6" t="s">
        <v>160</v>
      </c>
      <c r="E429" s="2" t="n">
        <v>1</v>
      </c>
      <c r="F429" s="8" t="n">
        <v>-0.9482315723</v>
      </c>
      <c r="G429" s="8" t="n">
        <v>0.3175617413</v>
      </c>
      <c r="H429" s="8" t="n">
        <v>-0.003380200565</v>
      </c>
      <c r="I429" s="8" t="n">
        <v>-0.3175656381</v>
      </c>
      <c r="J429" s="8" t="n">
        <v>-0.9482360538</v>
      </c>
      <c r="K429" s="8" t="n">
        <v>0.0006721230931</v>
      </c>
      <c r="L429" s="8" t="n">
        <v>-0.002991787465</v>
      </c>
      <c r="M429" s="8" t="n">
        <v>0.001710763887</v>
      </c>
      <c r="N429" s="8" t="n">
        <v>0.9999940612</v>
      </c>
      <c r="O429" s="8" t="n">
        <v>12.61889188</v>
      </c>
      <c r="P429" s="8" t="n">
        <v>2.187347214</v>
      </c>
      <c r="Q429" s="8" t="n">
        <v>0.8324393832</v>
      </c>
    </row>
    <row r="430" customFormat="false" ht="15" hidden="false" customHeight="false" outlineLevel="0" collapsed="false">
      <c r="A430" s="6" t="s">
        <v>53</v>
      </c>
      <c r="B430" s="6" t="s">
        <v>51</v>
      </c>
      <c r="C430" s="2" t="n">
        <v>24</v>
      </c>
      <c r="D430" s="6" t="s">
        <v>162</v>
      </c>
      <c r="E430" s="2" t="n">
        <v>1</v>
      </c>
      <c r="F430" s="8" t="n">
        <v>0.5141267862</v>
      </c>
      <c r="G430" s="8" t="n">
        <v>0.857708406</v>
      </c>
      <c r="H430" s="8" t="n">
        <v>0.003152461031</v>
      </c>
      <c r="I430" s="8" t="n">
        <v>-0.8577090539</v>
      </c>
      <c r="J430" s="8" t="n">
        <v>0.5141329603</v>
      </c>
      <c r="K430" s="8" t="n">
        <v>-0.001574165895</v>
      </c>
      <c r="L430" s="8" t="n">
        <v>-0.002970959443</v>
      </c>
      <c r="M430" s="8" t="n">
        <v>-0.001894573515</v>
      </c>
      <c r="N430" s="8" t="n">
        <v>0.999993792</v>
      </c>
      <c r="O430" s="8" t="n">
        <v>-10.02991982</v>
      </c>
      <c r="P430" s="8" t="n">
        <v>11.46338046</v>
      </c>
      <c r="Q430" s="8" t="n">
        <v>0.4726455679</v>
      </c>
    </row>
    <row r="431" customFormat="false" ht="15" hidden="false" customHeight="false" outlineLevel="0" collapsed="false">
      <c r="A431" s="6" t="s">
        <v>53</v>
      </c>
      <c r="B431" s="6" t="s">
        <v>52</v>
      </c>
      <c r="C431" s="2" t="n">
        <v>24</v>
      </c>
      <c r="D431" s="6" t="s">
        <v>162</v>
      </c>
      <c r="E431" s="2" t="n">
        <v>1</v>
      </c>
      <c r="F431" s="8" t="n">
        <v>0.5141267862</v>
      </c>
      <c r="G431" s="8" t="n">
        <v>0.857708406</v>
      </c>
      <c r="H431" s="8" t="n">
        <v>0.003152461031</v>
      </c>
      <c r="I431" s="8" t="n">
        <v>-0.8577090539</v>
      </c>
      <c r="J431" s="8" t="n">
        <v>0.5141329603</v>
      </c>
      <c r="K431" s="8" t="n">
        <v>-0.001574165895</v>
      </c>
      <c r="L431" s="8" t="n">
        <v>-0.002970959443</v>
      </c>
      <c r="M431" s="8" t="n">
        <v>-0.001894573515</v>
      </c>
      <c r="N431" s="8" t="n">
        <v>0.999993792</v>
      </c>
      <c r="O431" s="8" t="n">
        <v>-10.02991982</v>
      </c>
      <c r="P431" s="8" t="n">
        <v>11.46338046</v>
      </c>
      <c r="Q431" s="8" t="n">
        <v>0.4726455679</v>
      </c>
    </row>
    <row r="432" customFormat="false" ht="15" hidden="false" customHeight="false" outlineLevel="0" collapsed="false">
      <c r="A432" s="6" t="s">
        <v>53</v>
      </c>
      <c r="B432" s="6" t="s">
        <v>51</v>
      </c>
      <c r="C432" s="2" t="n">
        <v>24</v>
      </c>
      <c r="D432" s="6" t="s">
        <v>164</v>
      </c>
      <c r="E432" s="2" t="n">
        <v>1</v>
      </c>
      <c r="F432" s="8" t="n">
        <v>-0.8134748487</v>
      </c>
      <c r="G432" s="8" t="n">
        <v>0.5815915674</v>
      </c>
      <c r="H432" s="8" t="n">
        <v>-0.003149482469</v>
      </c>
      <c r="I432" s="8" t="n">
        <v>-0.5815841804</v>
      </c>
      <c r="J432" s="8" t="n">
        <v>-0.8134006021</v>
      </c>
      <c r="K432" s="8" t="n">
        <v>0.01180261019</v>
      </c>
      <c r="L432" s="8" t="n">
        <v>0.004302507625</v>
      </c>
      <c r="M432" s="8" t="n">
        <v>0.01143281572</v>
      </c>
      <c r="N432" s="8" t="n">
        <v>0.9999253868</v>
      </c>
      <c r="O432" s="8" t="n">
        <v>16.61148696</v>
      </c>
      <c r="P432" s="8" t="n">
        <v>12.67691871</v>
      </c>
      <c r="Q432" s="8" t="n">
        <v>1.228462487</v>
      </c>
    </row>
    <row r="433" customFormat="false" ht="15" hidden="false" customHeight="false" outlineLevel="0" collapsed="false">
      <c r="A433" s="6" t="s">
        <v>53</v>
      </c>
      <c r="B433" s="6" t="s">
        <v>52</v>
      </c>
      <c r="C433" s="2" t="n">
        <v>24</v>
      </c>
      <c r="D433" s="6" t="s">
        <v>164</v>
      </c>
      <c r="E433" s="2" t="n">
        <v>1</v>
      </c>
      <c r="F433" s="8" t="n">
        <v>-0.8135439316</v>
      </c>
      <c r="G433" s="8" t="n">
        <v>0.5814882305</v>
      </c>
      <c r="H433" s="8" t="n">
        <v>0.004208220896</v>
      </c>
      <c r="I433" s="8" t="n">
        <v>-0.581479219</v>
      </c>
      <c r="J433" s="8" t="n">
        <v>-0.813554793</v>
      </c>
      <c r="K433" s="8" t="n">
        <v>0.003242935037</v>
      </c>
      <c r="L433" s="8" t="n">
        <v>0.005309346836</v>
      </c>
      <c r="M433" s="8" t="n">
        <v>0.0001912771202</v>
      </c>
      <c r="N433" s="8" t="n">
        <v>0.999985887</v>
      </c>
      <c r="O433" s="8" t="n">
        <v>16.63241296</v>
      </c>
      <c r="P433" s="8" t="n">
        <v>12.65736149</v>
      </c>
      <c r="Q433" s="8" t="n">
        <v>1.368267702</v>
      </c>
    </row>
    <row r="434" customFormat="false" ht="15" hidden="false" customHeight="false" outlineLevel="0" collapsed="false">
      <c r="A434" s="6" t="s">
        <v>53</v>
      </c>
      <c r="B434" s="6" t="s">
        <v>51</v>
      </c>
      <c r="C434" s="2" t="n">
        <v>25</v>
      </c>
      <c r="D434" s="6" t="s">
        <v>158</v>
      </c>
      <c r="E434" s="2" t="n">
        <v>1</v>
      </c>
      <c r="F434" s="8" t="n">
        <v>-0.9189925244</v>
      </c>
      <c r="G434" s="8" t="n">
        <v>0.3931740172</v>
      </c>
      <c r="H434" s="8" t="n">
        <v>-0.02944371546</v>
      </c>
      <c r="I434" s="8" t="n">
        <v>-0.3938565152</v>
      </c>
      <c r="J434" s="8" t="n">
        <v>-0.9188934357</v>
      </c>
      <c r="K434" s="8" t="n">
        <v>0.0226251922</v>
      </c>
      <c r="L434" s="8" t="n">
        <v>-0.01815999915</v>
      </c>
      <c r="M434" s="8" t="n">
        <v>0.03238898166</v>
      </c>
      <c r="N434" s="8" t="n">
        <v>0.9993103463</v>
      </c>
      <c r="O434" s="8" t="n">
        <v>-1.510628667</v>
      </c>
      <c r="P434" s="8" t="n">
        <v>-3.747484283</v>
      </c>
      <c r="Q434" s="8" t="n">
        <v>0.07930057177</v>
      </c>
    </row>
    <row r="435" customFormat="false" ht="15" hidden="false" customHeight="false" outlineLevel="0" collapsed="false">
      <c r="A435" s="6" t="s">
        <v>53</v>
      </c>
      <c r="B435" s="6" t="s">
        <v>52</v>
      </c>
      <c r="C435" s="2" t="n">
        <v>25</v>
      </c>
      <c r="D435" s="6" t="s">
        <v>158</v>
      </c>
      <c r="E435" s="2" t="n">
        <v>1</v>
      </c>
      <c r="F435" s="8" t="n">
        <v>-0.91938917</v>
      </c>
      <c r="G435" s="8" t="n">
        <v>0.3933487337</v>
      </c>
      <c r="H435" s="8" t="n">
        <v>0.0005724567491</v>
      </c>
      <c r="I435" s="8" t="n">
        <v>-0.3933481031</v>
      </c>
      <c r="J435" s="8" t="n">
        <v>-0.9193891069</v>
      </c>
      <c r="K435" s="8" t="n">
        <v>0.0009694600734</v>
      </c>
      <c r="L435" s="8" t="n">
        <v>0.0009076463916</v>
      </c>
      <c r="M435" s="8" t="n">
        <v>0.0006661363158</v>
      </c>
      <c r="N435" s="8" t="n">
        <v>0.9999993662</v>
      </c>
      <c r="O435" s="8" t="n">
        <v>-1.45774761</v>
      </c>
      <c r="P435" s="8" t="n">
        <v>-3.788111555</v>
      </c>
      <c r="Q435" s="8" t="n">
        <v>0.1302930716</v>
      </c>
    </row>
    <row r="436" customFormat="false" ht="15" hidden="false" customHeight="false" outlineLevel="0" collapsed="false">
      <c r="A436" s="6" t="s">
        <v>53</v>
      </c>
      <c r="B436" s="6" t="s">
        <v>51</v>
      </c>
      <c r="C436" s="2" t="n">
        <v>25</v>
      </c>
      <c r="D436" s="6" t="s">
        <v>160</v>
      </c>
      <c r="E436" s="2" t="n">
        <v>1</v>
      </c>
      <c r="F436" s="8" t="n">
        <v>-0.9477094477</v>
      </c>
      <c r="G436" s="8" t="n">
        <v>0.3188486118</v>
      </c>
      <c r="H436" s="8" t="n">
        <v>-0.01350428004</v>
      </c>
      <c r="I436" s="8" t="n">
        <v>-0.3189520975</v>
      </c>
      <c r="J436" s="8" t="n">
        <v>-0.9477498398</v>
      </c>
      <c r="K436" s="8" t="n">
        <v>0.006308774965</v>
      </c>
      <c r="L436" s="8" t="n">
        <v>-0.01078713511</v>
      </c>
      <c r="M436" s="8" t="n">
        <v>0.01028610408</v>
      </c>
      <c r="N436" s="8" t="n">
        <v>0.9998889107</v>
      </c>
      <c r="O436" s="8" t="n">
        <v>12.59637833</v>
      </c>
      <c r="P436" s="8" t="n">
        <v>2.207470924</v>
      </c>
      <c r="Q436" s="8" t="n">
        <v>0.9020274627</v>
      </c>
    </row>
    <row r="437" customFormat="false" ht="15" hidden="false" customHeight="false" outlineLevel="0" collapsed="false">
      <c r="A437" s="6" t="s">
        <v>53</v>
      </c>
      <c r="B437" s="6" t="s">
        <v>52</v>
      </c>
      <c r="C437" s="2" t="n">
        <v>25</v>
      </c>
      <c r="D437" s="6" t="s">
        <v>160</v>
      </c>
      <c r="E437" s="2" t="n">
        <v>1</v>
      </c>
      <c r="F437" s="8" t="n">
        <v>-0.9477094477</v>
      </c>
      <c r="G437" s="8" t="n">
        <v>0.3188486118</v>
      </c>
      <c r="H437" s="8" t="n">
        <v>-0.01350428004</v>
      </c>
      <c r="I437" s="8" t="n">
        <v>-0.3189520975</v>
      </c>
      <c r="J437" s="8" t="n">
        <v>-0.9477498398</v>
      </c>
      <c r="K437" s="8" t="n">
        <v>0.006308774965</v>
      </c>
      <c r="L437" s="8" t="n">
        <v>-0.01078713511</v>
      </c>
      <c r="M437" s="8" t="n">
        <v>0.01028610408</v>
      </c>
      <c r="N437" s="8" t="n">
        <v>0.9998889107</v>
      </c>
      <c r="O437" s="8" t="n">
        <v>12.59637833</v>
      </c>
      <c r="P437" s="8" t="n">
        <v>2.207470924</v>
      </c>
      <c r="Q437" s="8" t="n">
        <v>0.9020274627</v>
      </c>
    </row>
    <row r="438" customFormat="false" ht="15" hidden="false" customHeight="false" outlineLevel="0" collapsed="false">
      <c r="A438" s="6" t="s">
        <v>53</v>
      </c>
      <c r="B438" s="6" t="s">
        <v>51</v>
      </c>
      <c r="C438" s="2" t="n">
        <v>25</v>
      </c>
      <c r="D438" s="6" t="s">
        <v>162</v>
      </c>
      <c r="E438" s="2" t="n">
        <v>1</v>
      </c>
      <c r="F438" s="8" t="n">
        <v>0.5145265357</v>
      </c>
      <c r="G438" s="8" t="n">
        <v>0.8574616331</v>
      </c>
      <c r="H438" s="8" t="n">
        <v>0.004689533101</v>
      </c>
      <c r="I438" s="8" t="n">
        <v>-0.8574726719</v>
      </c>
      <c r="J438" s="8" t="n">
        <v>0.5145289288</v>
      </c>
      <c r="K438" s="8" t="n">
        <v>0.0007735851699</v>
      </c>
      <c r="L438" s="8" t="n">
        <v>-0.00174958084</v>
      </c>
      <c r="M438" s="8" t="n">
        <v>-0.004419176576</v>
      </c>
      <c r="N438" s="8" t="n">
        <v>0.9999887049</v>
      </c>
      <c r="O438" s="8" t="n">
        <v>-10.03451367</v>
      </c>
      <c r="P438" s="8" t="n">
        <v>11.47050792</v>
      </c>
      <c r="Q438" s="8" t="n">
        <v>0.4547949341</v>
      </c>
    </row>
    <row r="439" customFormat="false" ht="15" hidden="false" customHeight="false" outlineLevel="0" collapsed="false">
      <c r="A439" s="6" t="s">
        <v>53</v>
      </c>
      <c r="B439" s="6" t="s">
        <v>52</v>
      </c>
      <c r="C439" s="2" t="n">
        <v>25</v>
      </c>
      <c r="D439" s="6" t="s">
        <v>162</v>
      </c>
      <c r="E439" s="2" t="n">
        <v>1</v>
      </c>
      <c r="F439" s="8" t="n">
        <v>0.5145265357</v>
      </c>
      <c r="G439" s="8" t="n">
        <v>0.8574616331</v>
      </c>
      <c r="H439" s="8" t="n">
        <v>0.004689533101</v>
      </c>
      <c r="I439" s="8" t="n">
        <v>-0.8574726719</v>
      </c>
      <c r="J439" s="8" t="n">
        <v>0.5145289288</v>
      </c>
      <c r="K439" s="8" t="n">
        <v>0.0007735851699</v>
      </c>
      <c r="L439" s="8" t="n">
        <v>-0.00174958084</v>
      </c>
      <c r="M439" s="8" t="n">
        <v>-0.004419176576</v>
      </c>
      <c r="N439" s="8" t="n">
        <v>0.9999887049</v>
      </c>
      <c r="O439" s="8" t="n">
        <v>-10.03451367</v>
      </c>
      <c r="P439" s="8" t="n">
        <v>11.47050792</v>
      </c>
      <c r="Q439" s="8" t="n">
        <v>0.4547949341</v>
      </c>
    </row>
    <row r="440" customFormat="false" ht="15" hidden="false" customHeight="false" outlineLevel="0" collapsed="false">
      <c r="A440" s="6" t="s">
        <v>53</v>
      </c>
      <c r="B440" s="6" t="s">
        <v>51</v>
      </c>
      <c r="C440" s="2" t="n">
        <v>25</v>
      </c>
      <c r="D440" s="6" t="s">
        <v>164</v>
      </c>
      <c r="E440" s="2" t="n">
        <v>1</v>
      </c>
      <c r="F440" s="8" t="n">
        <v>-0.8120830008</v>
      </c>
      <c r="G440" s="8" t="n">
        <v>0.5832251691</v>
      </c>
      <c r="H440" s="8" t="n">
        <v>-0.01922503534</v>
      </c>
      <c r="I440" s="8" t="n">
        <v>-0.5833557876</v>
      </c>
      <c r="J440" s="8" t="n">
        <v>-0.8122153455</v>
      </c>
      <c r="K440" s="8" t="n">
        <v>0.001502534129</v>
      </c>
      <c r="L440" s="8" t="n">
        <v>-0.014738553</v>
      </c>
      <c r="M440" s="8" t="n">
        <v>0.01243521805</v>
      </c>
      <c r="N440" s="8" t="n">
        <v>0.9998140529</v>
      </c>
      <c r="O440" s="8" t="n">
        <v>16.59047605</v>
      </c>
      <c r="P440" s="8" t="n">
        <v>12.66175939</v>
      </c>
      <c r="Q440" s="8" t="n">
        <v>1.535455918</v>
      </c>
    </row>
    <row r="441" customFormat="false" ht="15" hidden="false" customHeight="false" outlineLevel="0" collapsed="false">
      <c r="A441" s="6" t="s">
        <v>53</v>
      </c>
      <c r="B441" s="6" t="s">
        <v>52</v>
      </c>
      <c r="C441" s="2" t="n">
        <v>25</v>
      </c>
      <c r="D441" s="6" t="s">
        <v>164</v>
      </c>
      <c r="E441" s="2" t="n">
        <v>1</v>
      </c>
      <c r="F441" s="8" t="n">
        <v>-0.8126991906</v>
      </c>
      <c r="G441" s="8" t="n">
        <v>0.5826703716</v>
      </c>
      <c r="H441" s="8" t="n">
        <v>-0.003906878972</v>
      </c>
      <c r="I441" s="8" t="n">
        <v>-0.5826506658</v>
      </c>
      <c r="J441" s="8" t="n">
        <v>-0.8127063163</v>
      </c>
      <c r="K441" s="8" t="n">
        <v>-0.005161887924</v>
      </c>
      <c r="L441" s="8" t="n">
        <v>-0.006182824373</v>
      </c>
      <c r="M441" s="8" t="n">
        <v>-0.001918716503</v>
      </c>
      <c r="N441" s="8" t="n">
        <v>0.9999790454</v>
      </c>
      <c r="O441" s="8" t="n">
        <v>16.63502947</v>
      </c>
      <c r="P441" s="8" t="n">
        <v>12.64241739</v>
      </c>
      <c r="Q441" s="8" t="n">
        <v>1.607671306</v>
      </c>
    </row>
    <row r="442" customFormat="false" ht="15" hidden="false" customHeight="false" outlineLevel="0" collapsed="false">
      <c r="A442" s="6" t="s">
        <v>53</v>
      </c>
      <c r="B442" s="6" t="s">
        <v>51</v>
      </c>
      <c r="C442" s="2" t="n">
        <v>26</v>
      </c>
      <c r="D442" s="6" t="s">
        <v>158</v>
      </c>
      <c r="E442" s="2" t="n">
        <v>1</v>
      </c>
      <c r="F442" s="8" t="n">
        <v>-0.9195377849</v>
      </c>
      <c r="G442" s="8" t="n">
        <v>0.3930010046</v>
      </c>
      <c r="H442" s="8" t="n">
        <v>0.0006873871979</v>
      </c>
      <c r="I442" s="8" t="n">
        <v>-0.3930011847</v>
      </c>
      <c r="J442" s="8" t="n">
        <v>-0.9195379535</v>
      </c>
      <c r="K442" s="8" t="n">
        <v>-0.0001444716631</v>
      </c>
      <c r="L442" s="8" t="n">
        <v>0.0005753011085</v>
      </c>
      <c r="M442" s="8" t="n">
        <v>-0.0004029911362</v>
      </c>
      <c r="N442" s="8" t="n">
        <v>0.9999997533</v>
      </c>
      <c r="O442" s="8" t="n">
        <v>-1.463005165</v>
      </c>
      <c r="P442" s="8" t="n">
        <v>-3.78822398</v>
      </c>
      <c r="Q442" s="8" t="n">
        <v>0.1197040227</v>
      </c>
    </row>
    <row r="443" customFormat="false" ht="15" hidden="false" customHeight="false" outlineLevel="0" collapsed="false">
      <c r="A443" s="6" t="s">
        <v>53</v>
      </c>
      <c r="B443" s="6" t="s">
        <v>52</v>
      </c>
      <c r="C443" s="2" t="n">
        <v>26</v>
      </c>
      <c r="D443" s="6" t="s">
        <v>158</v>
      </c>
      <c r="E443" s="2" t="n">
        <v>1</v>
      </c>
      <c r="F443" s="8" t="n">
        <v>-0.9195377849</v>
      </c>
      <c r="G443" s="8" t="n">
        <v>0.3930010046</v>
      </c>
      <c r="H443" s="8" t="n">
        <v>0.0006873871979</v>
      </c>
      <c r="I443" s="8" t="n">
        <v>-0.3930011847</v>
      </c>
      <c r="J443" s="8" t="n">
        <v>-0.9195379535</v>
      </c>
      <c r="K443" s="8" t="n">
        <v>-0.0001444716631</v>
      </c>
      <c r="L443" s="8" t="n">
        <v>0.0005753011085</v>
      </c>
      <c r="M443" s="8" t="n">
        <v>-0.0004029911362</v>
      </c>
      <c r="N443" s="8" t="n">
        <v>0.9999997533</v>
      </c>
      <c r="O443" s="8" t="n">
        <v>-1.463005165</v>
      </c>
      <c r="P443" s="8" t="n">
        <v>-3.78822398</v>
      </c>
      <c r="Q443" s="8" t="n">
        <v>0.1197040227</v>
      </c>
    </row>
    <row r="444" customFormat="false" ht="15" hidden="false" customHeight="false" outlineLevel="0" collapsed="false">
      <c r="A444" s="6" t="s">
        <v>53</v>
      </c>
      <c r="B444" s="6" t="s">
        <v>51</v>
      </c>
      <c r="C444" s="2" t="n">
        <v>26</v>
      </c>
      <c r="D444" s="6" t="s">
        <v>160</v>
      </c>
      <c r="E444" s="2" t="n">
        <v>1</v>
      </c>
      <c r="F444" s="8" t="n">
        <v>-0.948362191</v>
      </c>
      <c r="G444" s="8" t="n">
        <v>0.3171724693</v>
      </c>
      <c r="H444" s="8" t="n">
        <v>-0.00328320674</v>
      </c>
      <c r="I444" s="8" t="n">
        <v>-0.3171518293</v>
      </c>
      <c r="J444" s="8" t="n">
        <v>-0.9483583162</v>
      </c>
      <c r="K444" s="8" t="n">
        <v>-0.005587604471</v>
      </c>
      <c r="L444" s="8" t="n">
        <v>-0.004885890723</v>
      </c>
      <c r="M444" s="8" t="n">
        <v>-0.004257797795</v>
      </c>
      <c r="N444" s="8" t="n">
        <v>0.9999789994</v>
      </c>
      <c r="O444" s="8" t="n">
        <v>12.6253922</v>
      </c>
      <c r="P444" s="8" t="n">
        <v>2.192191171</v>
      </c>
      <c r="Q444" s="8" t="n">
        <v>0.8700005162</v>
      </c>
    </row>
    <row r="445" customFormat="false" ht="15" hidden="false" customHeight="false" outlineLevel="0" collapsed="false">
      <c r="A445" s="6" t="s">
        <v>53</v>
      </c>
      <c r="B445" s="6" t="s">
        <v>52</v>
      </c>
      <c r="C445" s="2" t="n">
        <v>26</v>
      </c>
      <c r="D445" s="6" t="s">
        <v>160</v>
      </c>
      <c r="E445" s="2" t="n">
        <v>1</v>
      </c>
      <c r="F445" s="8" t="n">
        <v>-0.948362191</v>
      </c>
      <c r="G445" s="8" t="n">
        <v>0.3171724693</v>
      </c>
      <c r="H445" s="8" t="n">
        <v>-0.00328320674</v>
      </c>
      <c r="I445" s="8" t="n">
        <v>-0.3171518293</v>
      </c>
      <c r="J445" s="8" t="n">
        <v>-0.9483583162</v>
      </c>
      <c r="K445" s="8" t="n">
        <v>-0.005587604471</v>
      </c>
      <c r="L445" s="8" t="n">
        <v>-0.004885890723</v>
      </c>
      <c r="M445" s="8" t="n">
        <v>-0.004257797795</v>
      </c>
      <c r="N445" s="8" t="n">
        <v>0.9999789994</v>
      </c>
      <c r="O445" s="8" t="n">
        <v>12.6253922</v>
      </c>
      <c r="P445" s="8" t="n">
        <v>2.192191171</v>
      </c>
      <c r="Q445" s="8" t="n">
        <v>0.8700005162</v>
      </c>
    </row>
    <row r="446" customFormat="false" ht="15" hidden="false" customHeight="false" outlineLevel="0" collapsed="false">
      <c r="A446" s="6" t="s">
        <v>53</v>
      </c>
      <c r="B446" s="6" t="s">
        <v>51</v>
      </c>
      <c r="C446" s="2" t="n">
        <v>26</v>
      </c>
      <c r="D446" s="6" t="s">
        <v>162</v>
      </c>
      <c r="E446" s="2" t="n">
        <v>1</v>
      </c>
      <c r="F446" s="8" t="n">
        <v>0.5152070064</v>
      </c>
      <c r="G446" s="8" t="n">
        <v>0.8569944673</v>
      </c>
      <c r="H446" s="8" t="n">
        <v>0.01105547878</v>
      </c>
      <c r="I446" s="8" t="n">
        <v>-0.85694104</v>
      </c>
      <c r="J446" s="8" t="n">
        <v>0.5153092304</v>
      </c>
      <c r="K446" s="8" t="n">
        <v>-0.01041397905</v>
      </c>
      <c r="L446" s="8" t="n">
        <v>-0.01462171269</v>
      </c>
      <c r="M446" s="8" t="n">
        <v>-0.00410853851</v>
      </c>
      <c r="N446" s="8" t="n">
        <v>0.9998846561</v>
      </c>
      <c r="O446" s="8" t="n">
        <v>-10.0434954</v>
      </c>
      <c r="P446" s="8" t="n">
        <v>11.45025408</v>
      </c>
      <c r="Q446" s="8" t="n">
        <v>0.5057374972</v>
      </c>
    </row>
    <row r="447" customFormat="false" ht="15" hidden="false" customHeight="false" outlineLevel="0" collapsed="false">
      <c r="A447" s="6" t="s">
        <v>53</v>
      </c>
      <c r="B447" s="6" t="s">
        <v>52</v>
      </c>
      <c r="C447" s="2" t="n">
        <v>26</v>
      </c>
      <c r="D447" s="6" t="s">
        <v>162</v>
      </c>
      <c r="E447" s="2" t="n">
        <v>1</v>
      </c>
      <c r="F447" s="8" t="n">
        <v>0.5152070064</v>
      </c>
      <c r="G447" s="8" t="n">
        <v>0.8569944673</v>
      </c>
      <c r="H447" s="8" t="n">
        <v>0.01105547878</v>
      </c>
      <c r="I447" s="8" t="n">
        <v>-0.85694104</v>
      </c>
      <c r="J447" s="8" t="n">
        <v>0.5153092304</v>
      </c>
      <c r="K447" s="8" t="n">
        <v>-0.01041397905</v>
      </c>
      <c r="L447" s="8" t="n">
        <v>-0.01462171269</v>
      </c>
      <c r="M447" s="8" t="n">
        <v>-0.00410853851</v>
      </c>
      <c r="N447" s="8" t="n">
        <v>0.9998846561</v>
      </c>
      <c r="O447" s="8" t="n">
        <v>-10.0434954</v>
      </c>
      <c r="P447" s="8" t="n">
        <v>11.45025408</v>
      </c>
      <c r="Q447" s="8" t="n">
        <v>0.5057374972</v>
      </c>
    </row>
    <row r="448" customFormat="false" ht="15" hidden="false" customHeight="false" outlineLevel="0" collapsed="false">
      <c r="A448" s="6" t="s">
        <v>53</v>
      </c>
      <c r="B448" s="6" t="s">
        <v>51</v>
      </c>
      <c r="C448" s="2" t="n">
        <v>26</v>
      </c>
      <c r="D448" s="6" t="s">
        <v>164</v>
      </c>
      <c r="E448" s="2" t="n">
        <v>1</v>
      </c>
      <c r="F448" s="8" t="n">
        <v>-0.8132452568</v>
      </c>
      <c r="G448" s="8" t="n">
        <v>0.5818526953</v>
      </c>
      <c r="H448" s="8" t="n">
        <v>-0.00892150766</v>
      </c>
      <c r="I448" s="8" t="n">
        <v>-0.5818620121</v>
      </c>
      <c r="J448" s="8" t="n">
        <v>-0.8132855767</v>
      </c>
      <c r="K448" s="8" t="n">
        <v>-0.001780349529</v>
      </c>
      <c r="L448" s="8" t="n">
        <v>-0.008291634674</v>
      </c>
      <c r="M448" s="8" t="n">
        <v>0.003743225588</v>
      </c>
      <c r="N448" s="8" t="n">
        <v>0.9999586177</v>
      </c>
      <c r="O448" s="8" t="n">
        <v>16.62626091</v>
      </c>
      <c r="P448" s="8" t="n">
        <v>12.64055358</v>
      </c>
      <c r="Q448" s="8" t="n">
        <v>1.554776254</v>
      </c>
    </row>
    <row r="449" customFormat="false" ht="15" hidden="false" customHeight="false" outlineLevel="0" collapsed="false">
      <c r="A449" s="6" t="s">
        <v>53</v>
      </c>
      <c r="B449" s="6" t="s">
        <v>52</v>
      </c>
      <c r="C449" s="2" t="n">
        <v>26</v>
      </c>
      <c r="D449" s="6" t="s">
        <v>164</v>
      </c>
      <c r="E449" s="2" t="n">
        <v>1</v>
      </c>
      <c r="F449" s="8" t="n">
        <v>-0.8132452568</v>
      </c>
      <c r="G449" s="8" t="n">
        <v>0.5818526953</v>
      </c>
      <c r="H449" s="8" t="n">
        <v>-0.00892150766</v>
      </c>
      <c r="I449" s="8" t="n">
        <v>-0.5818620121</v>
      </c>
      <c r="J449" s="8" t="n">
        <v>-0.8132855767</v>
      </c>
      <c r="K449" s="8" t="n">
        <v>-0.001780349529</v>
      </c>
      <c r="L449" s="8" t="n">
        <v>-0.008291634674</v>
      </c>
      <c r="M449" s="8" t="n">
        <v>0.003743225588</v>
      </c>
      <c r="N449" s="8" t="n">
        <v>0.9999586177</v>
      </c>
      <c r="O449" s="8" t="n">
        <v>16.62626091</v>
      </c>
      <c r="P449" s="8" t="n">
        <v>12.64055358</v>
      </c>
      <c r="Q449" s="8" t="n">
        <v>1.554776254</v>
      </c>
    </row>
    <row r="450" customFormat="false" ht="15" hidden="false" customHeight="false" outlineLevel="0" collapsed="false">
      <c r="A450" s="6" t="s">
        <v>53</v>
      </c>
      <c r="B450" s="6" t="s">
        <v>51</v>
      </c>
      <c r="C450" s="2" t="n">
        <v>27</v>
      </c>
      <c r="D450" s="6" t="s">
        <v>158</v>
      </c>
      <c r="E450" s="2" t="n">
        <v>1</v>
      </c>
      <c r="F450" s="8" t="n">
        <v>-0.9197994192</v>
      </c>
      <c r="G450" s="8" t="n">
        <v>0.3923847537</v>
      </c>
      <c r="H450" s="8" t="n">
        <v>-0.001798194158</v>
      </c>
      <c r="I450" s="8" t="n">
        <v>-0.3923876894</v>
      </c>
      <c r="J450" s="8" t="n">
        <v>-0.9197982447</v>
      </c>
      <c r="K450" s="8" t="n">
        <v>0.001757931074</v>
      </c>
      <c r="L450" s="8" t="n">
        <v>-0.0009641904789</v>
      </c>
      <c r="M450" s="8" t="n">
        <v>0.002322533232</v>
      </c>
      <c r="N450" s="8" t="n">
        <v>0.9999968381</v>
      </c>
      <c r="O450" s="8" t="n">
        <v>-1.433136142</v>
      </c>
      <c r="P450" s="8" t="n">
        <v>-3.785715628</v>
      </c>
      <c r="Q450" s="8" t="n">
        <v>0.1007625016</v>
      </c>
    </row>
    <row r="451" customFormat="false" ht="15" hidden="false" customHeight="false" outlineLevel="0" collapsed="false">
      <c r="A451" s="6" t="s">
        <v>53</v>
      </c>
      <c r="B451" s="6" t="s">
        <v>52</v>
      </c>
      <c r="C451" s="2" t="n">
        <v>27</v>
      </c>
      <c r="D451" s="6" t="s">
        <v>158</v>
      </c>
      <c r="E451" s="2" t="n">
        <v>1</v>
      </c>
      <c r="F451" s="8" t="n">
        <v>-0.9197994192</v>
      </c>
      <c r="G451" s="8" t="n">
        <v>0.3923847537</v>
      </c>
      <c r="H451" s="8" t="n">
        <v>-0.001798194158</v>
      </c>
      <c r="I451" s="8" t="n">
        <v>-0.3923876894</v>
      </c>
      <c r="J451" s="8" t="n">
        <v>-0.9197982447</v>
      </c>
      <c r="K451" s="8" t="n">
        <v>0.001757931074</v>
      </c>
      <c r="L451" s="8" t="n">
        <v>-0.0009641904789</v>
      </c>
      <c r="M451" s="8" t="n">
        <v>0.002322533232</v>
      </c>
      <c r="N451" s="8" t="n">
        <v>0.9999968381</v>
      </c>
      <c r="O451" s="8" t="n">
        <v>-1.433136142</v>
      </c>
      <c r="P451" s="8" t="n">
        <v>-3.785715628</v>
      </c>
      <c r="Q451" s="8" t="n">
        <v>0.1007625016</v>
      </c>
    </row>
    <row r="452" customFormat="false" ht="15" hidden="false" customHeight="false" outlineLevel="0" collapsed="false">
      <c r="A452" s="6" t="s">
        <v>53</v>
      </c>
      <c r="B452" s="6" t="s">
        <v>51</v>
      </c>
      <c r="C452" s="2" t="n">
        <v>27</v>
      </c>
      <c r="D452" s="6" t="s">
        <v>160</v>
      </c>
      <c r="E452" s="2" t="n">
        <v>1</v>
      </c>
      <c r="F452" s="8" t="n">
        <v>-0.9482838947</v>
      </c>
      <c r="G452" s="8" t="n">
        <v>0.3174115682</v>
      </c>
      <c r="H452" s="8" t="n">
        <v>-0.002747984665</v>
      </c>
      <c r="I452" s="8" t="n">
        <v>-0.3173895562</v>
      </c>
      <c r="J452" s="8" t="n">
        <v>-0.9482736003</v>
      </c>
      <c r="K452" s="8" t="n">
        <v>-0.006406913771</v>
      </c>
      <c r="L452" s="8" t="n">
        <v>-0.00463946986</v>
      </c>
      <c r="M452" s="8" t="n">
        <v>-0.00520339151</v>
      </c>
      <c r="N452" s="8" t="n">
        <v>0.9999756997</v>
      </c>
      <c r="O452" s="8" t="n">
        <v>12.63155747</v>
      </c>
      <c r="P452" s="8" t="n">
        <v>2.172808752</v>
      </c>
      <c r="Q452" s="8" t="n">
        <v>0.8726544328</v>
      </c>
    </row>
    <row r="453" customFormat="false" ht="15" hidden="false" customHeight="false" outlineLevel="0" collapsed="false">
      <c r="A453" s="6" t="s">
        <v>53</v>
      </c>
      <c r="B453" s="6" t="s">
        <v>52</v>
      </c>
      <c r="C453" s="2" t="n">
        <v>27</v>
      </c>
      <c r="D453" s="6" t="s">
        <v>160</v>
      </c>
      <c r="E453" s="2" t="n">
        <v>1</v>
      </c>
      <c r="F453" s="8" t="n">
        <v>-0.9482838947</v>
      </c>
      <c r="G453" s="8" t="n">
        <v>0.3174115682</v>
      </c>
      <c r="H453" s="8" t="n">
        <v>-0.002747984665</v>
      </c>
      <c r="I453" s="8" t="n">
        <v>-0.3173895562</v>
      </c>
      <c r="J453" s="8" t="n">
        <v>-0.9482736003</v>
      </c>
      <c r="K453" s="8" t="n">
        <v>-0.006406913771</v>
      </c>
      <c r="L453" s="8" t="n">
        <v>-0.00463946986</v>
      </c>
      <c r="M453" s="8" t="n">
        <v>-0.00520339151</v>
      </c>
      <c r="N453" s="8" t="n">
        <v>0.9999756997</v>
      </c>
      <c r="O453" s="8" t="n">
        <v>12.63155747</v>
      </c>
      <c r="P453" s="8" t="n">
        <v>2.172808752</v>
      </c>
      <c r="Q453" s="8" t="n">
        <v>0.8726544328</v>
      </c>
    </row>
    <row r="454" customFormat="false" ht="15" hidden="false" customHeight="false" outlineLevel="0" collapsed="false">
      <c r="A454" s="6" t="s">
        <v>53</v>
      </c>
      <c r="B454" s="6" t="s">
        <v>51</v>
      </c>
      <c r="C454" s="2" t="n">
        <v>27</v>
      </c>
      <c r="D454" s="6" t="s">
        <v>162</v>
      </c>
      <c r="E454" s="2" t="n">
        <v>1</v>
      </c>
      <c r="F454" s="8" t="n">
        <v>0.5154797441</v>
      </c>
      <c r="G454" s="8" t="n">
        <v>0.85689754</v>
      </c>
      <c r="H454" s="8" t="n">
        <v>0.002690602819</v>
      </c>
      <c r="I454" s="8" t="n">
        <v>-0.8568859443</v>
      </c>
      <c r="J454" s="8" t="n">
        <v>0.515486766</v>
      </c>
      <c r="K454" s="8" t="n">
        <v>-0.004457871187</v>
      </c>
      <c r="L454" s="8" t="n">
        <v>-0.005206908999</v>
      </c>
      <c r="M454" s="8" t="n">
        <v>-7.597438098E-006</v>
      </c>
      <c r="N454" s="8" t="n">
        <v>0.9999864439</v>
      </c>
      <c r="O454" s="8" t="n">
        <v>-10.04362509</v>
      </c>
      <c r="P454" s="8" t="n">
        <v>11.46232136</v>
      </c>
      <c r="Q454" s="8" t="n">
        <v>0.4660641603</v>
      </c>
    </row>
    <row r="455" customFormat="false" ht="15" hidden="false" customHeight="false" outlineLevel="0" collapsed="false">
      <c r="A455" s="6" t="s">
        <v>53</v>
      </c>
      <c r="B455" s="6" t="s">
        <v>52</v>
      </c>
      <c r="C455" s="2" t="n">
        <v>27</v>
      </c>
      <c r="D455" s="6" t="s">
        <v>162</v>
      </c>
      <c r="E455" s="2" t="n">
        <v>1</v>
      </c>
      <c r="F455" s="8" t="n">
        <v>0.5154797441</v>
      </c>
      <c r="G455" s="8" t="n">
        <v>0.85689754</v>
      </c>
      <c r="H455" s="8" t="n">
        <v>0.002690602819</v>
      </c>
      <c r="I455" s="8" t="n">
        <v>-0.8568859443</v>
      </c>
      <c r="J455" s="8" t="n">
        <v>0.515486766</v>
      </c>
      <c r="K455" s="8" t="n">
        <v>-0.004457871187</v>
      </c>
      <c r="L455" s="8" t="n">
        <v>-0.005206908999</v>
      </c>
      <c r="M455" s="8" t="n">
        <v>-7.597438098E-006</v>
      </c>
      <c r="N455" s="8" t="n">
        <v>0.9999864439</v>
      </c>
      <c r="O455" s="8" t="n">
        <v>-10.04362509</v>
      </c>
      <c r="P455" s="8" t="n">
        <v>11.46232136</v>
      </c>
      <c r="Q455" s="8" t="n">
        <v>0.4660641603</v>
      </c>
    </row>
    <row r="456" customFormat="false" ht="15" hidden="false" customHeight="false" outlineLevel="0" collapsed="false">
      <c r="A456" s="6" t="s">
        <v>53</v>
      </c>
      <c r="B456" s="6" t="s">
        <v>51</v>
      </c>
      <c r="C456" s="2" t="n">
        <v>27</v>
      </c>
      <c r="D456" s="6" t="s">
        <v>164</v>
      </c>
      <c r="E456" s="2" t="n">
        <v>1</v>
      </c>
      <c r="F456" s="8" t="n">
        <v>-0.8129821017</v>
      </c>
      <c r="G456" s="8" t="n">
        <v>0.5822801428</v>
      </c>
      <c r="H456" s="8" t="n">
        <v>0.003152417138</v>
      </c>
      <c r="I456" s="8" t="n">
        <v>-0.5822821338</v>
      </c>
      <c r="J456" s="8" t="n">
        <v>-0.8129353896</v>
      </c>
      <c r="K456" s="8" t="n">
        <v>-0.009141606136</v>
      </c>
      <c r="L456" s="8" t="n">
        <v>-0.002760264271</v>
      </c>
      <c r="M456" s="8" t="n">
        <v>-0.009267558346</v>
      </c>
      <c r="N456" s="8" t="n">
        <v>0.9999532456</v>
      </c>
      <c r="O456" s="8" t="n">
        <v>16.65828777</v>
      </c>
      <c r="P456" s="8" t="n">
        <v>12.62754942</v>
      </c>
      <c r="Q456" s="8" t="n">
        <v>1.568301427</v>
      </c>
    </row>
    <row r="457" customFormat="false" ht="15" hidden="false" customHeight="false" outlineLevel="0" collapsed="false">
      <c r="A457" s="6" t="s">
        <v>53</v>
      </c>
      <c r="B457" s="6" t="s">
        <v>52</v>
      </c>
      <c r="C457" s="2" t="n">
        <v>27</v>
      </c>
      <c r="D457" s="6" t="s">
        <v>164</v>
      </c>
      <c r="E457" s="2" t="n">
        <v>1</v>
      </c>
      <c r="F457" s="8" t="n">
        <v>-0.8130366928</v>
      </c>
      <c r="G457" s="8" t="n">
        <v>0.582125173</v>
      </c>
      <c r="H457" s="8" t="n">
        <v>-0.01008063321</v>
      </c>
      <c r="I457" s="8" t="n">
        <v>-0.5821460635</v>
      </c>
      <c r="J457" s="8" t="n">
        <v>-0.8130835839</v>
      </c>
      <c r="K457" s="8" t="n">
        <v>-0.001022929539</v>
      </c>
      <c r="L457" s="8" t="n">
        <v>-0.00879187041</v>
      </c>
      <c r="M457" s="8" t="n">
        <v>0.005036721689</v>
      </c>
      <c r="N457" s="8" t="n">
        <v>0.9999486659</v>
      </c>
      <c r="O457" s="8" t="n">
        <v>16.64637079</v>
      </c>
      <c r="P457" s="8" t="n">
        <v>12.63970552</v>
      </c>
      <c r="Q457" s="8" t="n">
        <v>1.507959795</v>
      </c>
    </row>
    <row r="458" customFormat="false" ht="15" hidden="false" customHeight="false" outlineLevel="0" collapsed="false">
      <c r="A458" s="6" t="s">
        <v>53</v>
      </c>
      <c r="B458" s="6" t="s">
        <v>51</v>
      </c>
      <c r="C458" s="2" t="n">
        <v>28</v>
      </c>
      <c r="D458" s="6" t="s">
        <v>158</v>
      </c>
      <c r="E458" s="2" t="n">
        <v>1</v>
      </c>
      <c r="F458" s="8" t="n">
        <v>-0.9189612293</v>
      </c>
      <c r="G458" s="8" t="n">
        <v>0.3939992091</v>
      </c>
      <c r="H458" s="8" t="n">
        <v>-0.01657957139</v>
      </c>
      <c r="I458" s="8" t="n">
        <v>-0.3941831812</v>
      </c>
      <c r="J458" s="8" t="n">
        <v>-0.9189802161</v>
      </c>
      <c r="K458" s="8" t="n">
        <v>0.009745876533</v>
      </c>
      <c r="L458" s="8" t="n">
        <v>-0.01139643045</v>
      </c>
      <c r="M458" s="8" t="n">
        <v>0.01549147087</v>
      </c>
      <c r="N458" s="8" t="n">
        <v>0.9998150507</v>
      </c>
      <c r="O458" s="8" t="n">
        <v>-1.471725357</v>
      </c>
      <c r="P458" s="8" t="n">
        <v>-3.760258129</v>
      </c>
      <c r="Q458" s="8" t="n">
        <v>0.05021768836</v>
      </c>
    </row>
    <row r="459" customFormat="false" ht="15" hidden="false" customHeight="false" outlineLevel="0" collapsed="false">
      <c r="A459" s="6" t="s">
        <v>53</v>
      </c>
      <c r="B459" s="6" t="s">
        <v>52</v>
      </c>
      <c r="C459" s="2" t="n">
        <v>28</v>
      </c>
      <c r="D459" s="6" t="s">
        <v>158</v>
      </c>
      <c r="E459" s="2" t="n">
        <v>1</v>
      </c>
      <c r="F459" s="8" t="n">
        <v>-0.9191721714</v>
      </c>
      <c r="G459" s="8" t="n">
        <v>0.3938495702</v>
      </c>
      <c r="H459" s="8" t="n">
        <v>-0.002243947545</v>
      </c>
      <c r="I459" s="8" t="n">
        <v>-0.3938541217</v>
      </c>
      <c r="J459" s="8" t="n">
        <v>-0.9191703765</v>
      </c>
      <c r="K459" s="8" t="n">
        <v>0.002179427327</v>
      </c>
      <c r="L459" s="8" t="n">
        <v>-0.001204203594</v>
      </c>
      <c r="M459" s="8" t="n">
        <v>0.002887056938</v>
      </c>
      <c r="N459" s="8" t="n">
        <v>0.9999951074</v>
      </c>
      <c r="O459" s="8" t="n">
        <v>-1.440046215</v>
      </c>
      <c r="P459" s="8" t="n">
        <v>-3.776615669</v>
      </c>
      <c r="Q459" s="8" t="n">
        <v>0.1009078988</v>
      </c>
    </row>
    <row r="460" customFormat="false" ht="15" hidden="false" customHeight="false" outlineLevel="0" collapsed="false">
      <c r="A460" s="6" t="s">
        <v>53</v>
      </c>
      <c r="B460" s="6" t="s">
        <v>51</v>
      </c>
      <c r="C460" s="2" t="n">
        <v>28</v>
      </c>
      <c r="D460" s="6" t="s">
        <v>160</v>
      </c>
      <c r="E460" s="2" t="n">
        <v>1</v>
      </c>
      <c r="F460" s="8" t="n">
        <v>-0.9479034211</v>
      </c>
      <c r="G460" s="8" t="n">
        <v>0.3185364348</v>
      </c>
      <c r="H460" s="8" t="n">
        <v>-0.00369375991</v>
      </c>
      <c r="I460" s="8" t="n">
        <v>-0.3185210853</v>
      </c>
      <c r="J460" s="8" t="n">
        <v>-0.9479064646</v>
      </c>
      <c r="K460" s="8" t="n">
        <v>-0.004201496517</v>
      </c>
      <c r="L460" s="8" t="n">
        <v>-0.004839668619</v>
      </c>
      <c r="M460" s="8" t="n">
        <v>-0.002806072507</v>
      </c>
      <c r="N460" s="8" t="n">
        <v>0.9999843517</v>
      </c>
      <c r="O460" s="8" t="n">
        <v>12.63566283</v>
      </c>
      <c r="P460" s="8" t="n">
        <v>2.17044715</v>
      </c>
      <c r="Q460" s="8" t="n">
        <v>0.8793269091</v>
      </c>
    </row>
    <row r="461" customFormat="false" ht="15" hidden="false" customHeight="false" outlineLevel="0" collapsed="false">
      <c r="A461" s="6" t="s">
        <v>53</v>
      </c>
      <c r="B461" s="6" t="s">
        <v>52</v>
      </c>
      <c r="C461" s="2" t="n">
        <v>28</v>
      </c>
      <c r="D461" s="6" t="s">
        <v>160</v>
      </c>
      <c r="E461" s="2" t="n">
        <v>1</v>
      </c>
      <c r="F461" s="8" t="n">
        <v>-0.9479034211</v>
      </c>
      <c r="G461" s="8" t="n">
        <v>0.3185364348</v>
      </c>
      <c r="H461" s="8" t="n">
        <v>-0.00369375991</v>
      </c>
      <c r="I461" s="8" t="n">
        <v>-0.3185210853</v>
      </c>
      <c r="J461" s="8" t="n">
        <v>-0.9479064646</v>
      </c>
      <c r="K461" s="8" t="n">
        <v>-0.004201496517</v>
      </c>
      <c r="L461" s="8" t="n">
        <v>-0.004839668619</v>
      </c>
      <c r="M461" s="8" t="n">
        <v>-0.002806072507</v>
      </c>
      <c r="N461" s="8" t="n">
        <v>0.9999843517</v>
      </c>
      <c r="O461" s="8" t="n">
        <v>12.63566283</v>
      </c>
      <c r="P461" s="8" t="n">
        <v>2.17044715</v>
      </c>
      <c r="Q461" s="8" t="n">
        <v>0.8793269091</v>
      </c>
    </row>
    <row r="462" customFormat="false" ht="15" hidden="false" customHeight="false" outlineLevel="0" collapsed="false">
      <c r="A462" s="6" t="s">
        <v>53</v>
      </c>
      <c r="B462" s="6" t="s">
        <v>51</v>
      </c>
      <c r="C462" s="2" t="n">
        <v>28</v>
      </c>
      <c r="D462" s="6" t="s">
        <v>162</v>
      </c>
      <c r="E462" s="2" t="n">
        <v>1</v>
      </c>
      <c r="F462" s="8" t="n">
        <v>0.5153434352</v>
      </c>
      <c r="G462" s="8" t="n">
        <v>0.8568709347</v>
      </c>
      <c r="H462" s="8" t="n">
        <v>0.0139048551</v>
      </c>
      <c r="I462" s="8" t="n">
        <v>-0.8569028702</v>
      </c>
      <c r="J462" s="8" t="n">
        <v>0.515449875</v>
      </c>
      <c r="K462" s="8" t="n">
        <v>-0.005375634452</v>
      </c>
      <c r="L462" s="8" t="n">
        <v>-0.01177348074</v>
      </c>
      <c r="M462" s="8" t="n">
        <v>-0.009144812319</v>
      </c>
      <c r="N462" s="8" t="n">
        <v>0.9998888726</v>
      </c>
      <c r="O462" s="8" t="n">
        <v>-10.00458058</v>
      </c>
      <c r="P462" s="8" t="n">
        <v>11.45734074</v>
      </c>
      <c r="Q462" s="8" t="n">
        <v>0.4985701866</v>
      </c>
    </row>
    <row r="463" customFormat="false" ht="15" hidden="false" customHeight="false" outlineLevel="0" collapsed="false">
      <c r="A463" s="6" t="s">
        <v>53</v>
      </c>
      <c r="B463" s="6" t="s">
        <v>52</v>
      </c>
      <c r="C463" s="2" t="n">
        <v>28</v>
      </c>
      <c r="D463" s="6" t="s">
        <v>162</v>
      </c>
      <c r="E463" s="2" t="n">
        <v>1</v>
      </c>
      <c r="F463" s="8" t="n">
        <v>0.5153434352</v>
      </c>
      <c r="G463" s="8" t="n">
        <v>0.8568709347</v>
      </c>
      <c r="H463" s="8" t="n">
        <v>0.0139048551</v>
      </c>
      <c r="I463" s="8" t="n">
        <v>-0.8569028702</v>
      </c>
      <c r="J463" s="8" t="n">
        <v>0.515449875</v>
      </c>
      <c r="K463" s="8" t="n">
        <v>-0.005375634452</v>
      </c>
      <c r="L463" s="8" t="n">
        <v>-0.01177348074</v>
      </c>
      <c r="M463" s="8" t="n">
        <v>-0.009144812319</v>
      </c>
      <c r="N463" s="8" t="n">
        <v>0.9998888726</v>
      </c>
      <c r="O463" s="8" t="n">
        <v>-10.00458058</v>
      </c>
      <c r="P463" s="8" t="n">
        <v>11.45734074</v>
      </c>
      <c r="Q463" s="8" t="n">
        <v>0.4985701866</v>
      </c>
    </row>
    <row r="464" customFormat="false" ht="15" hidden="false" customHeight="false" outlineLevel="0" collapsed="false">
      <c r="A464" s="6" t="s">
        <v>53</v>
      </c>
      <c r="B464" s="6" t="s">
        <v>51</v>
      </c>
      <c r="C464" s="2" t="n">
        <v>28</v>
      </c>
      <c r="D464" s="6" t="s">
        <v>164</v>
      </c>
      <c r="E464" s="2" t="n">
        <v>1</v>
      </c>
      <c r="F464" s="8" t="n">
        <v>-0.8111957836</v>
      </c>
      <c r="G464" s="8" t="n">
        <v>0.5847545164</v>
      </c>
      <c r="H464" s="8" t="n">
        <v>0.004853465425</v>
      </c>
      <c r="I464" s="8" t="n">
        <v>-0.5846900724</v>
      </c>
      <c r="J464" s="8" t="n">
        <v>-0.8109093494</v>
      </c>
      <c r="K464" s="8" t="n">
        <v>-0.02373912998</v>
      </c>
      <c r="L464" s="8" t="n">
        <v>-0.00994584298</v>
      </c>
      <c r="M464" s="8" t="n">
        <v>-0.0220948552</v>
      </c>
      <c r="N464" s="8" t="n">
        <v>0.9997064057</v>
      </c>
      <c r="O464" s="8" t="n">
        <v>16.65772598</v>
      </c>
      <c r="P464" s="8" t="n">
        <v>12.58933515</v>
      </c>
      <c r="Q464" s="8" t="n">
        <v>1.413808011</v>
      </c>
    </row>
    <row r="465" customFormat="false" ht="15" hidden="false" customHeight="false" outlineLevel="0" collapsed="false">
      <c r="A465" s="6" t="s">
        <v>53</v>
      </c>
      <c r="B465" s="6" t="s">
        <v>52</v>
      </c>
      <c r="C465" s="2" t="n">
        <v>28</v>
      </c>
      <c r="D465" s="6" t="s">
        <v>164</v>
      </c>
      <c r="E465" s="2" t="n">
        <v>1</v>
      </c>
      <c r="F465" s="8" t="n">
        <v>-0.8111957836</v>
      </c>
      <c r="G465" s="8" t="n">
        <v>0.5847545164</v>
      </c>
      <c r="H465" s="8" t="n">
        <v>0.004853465425</v>
      </c>
      <c r="I465" s="8" t="n">
        <v>-0.5846900724</v>
      </c>
      <c r="J465" s="8" t="n">
        <v>-0.8109093494</v>
      </c>
      <c r="K465" s="8" t="n">
        <v>-0.02373912998</v>
      </c>
      <c r="L465" s="8" t="n">
        <v>-0.00994584298</v>
      </c>
      <c r="M465" s="8" t="n">
        <v>-0.0220948552</v>
      </c>
      <c r="N465" s="8" t="n">
        <v>0.9997064057</v>
      </c>
      <c r="O465" s="8" t="n">
        <v>16.65772598</v>
      </c>
      <c r="P465" s="8" t="n">
        <v>12.58933515</v>
      </c>
      <c r="Q465" s="8" t="n">
        <v>1.413808011</v>
      </c>
    </row>
    <row r="466" customFormat="false" ht="15" hidden="false" customHeight="false" outlineLevel="0" collapsed="false">
      <c r="A466" s="6" t="s">
        <v>53</v>
      </c>
      <c r="B466" s="6" t="s">
        <v>51</v>
      </c>
      <c r="C466" s="2" t="n">
        <v>29</v>
      </c>
      <c r="D466" s="6" t="s">
        <v>158</v>
      </c>
      <c r="E466" s="2" t="n">
        <v>1</v>
      </c>
      <c r="F466" s="8" t="n">
        <v>-0.9197082741</v>
      </c>
      <c r="G466" s="8" t="n">
        <v>0.3926018503</v>
      </c>
      <c r="H466" s="8" t="n">
        <v>0.0006911859722</v>
      </c>
      <c r="I466" s="8" t="n">
        <v>-0.3926009414</v>
      </c>
      <c r="J466" s="8" t="n">
        <v>-0.9197081889</v>
      </c>
      <c r="K466" s="8" t="n">
        <v>0.001161065762</v>
      </c>
      <c r="L466" s="8" t="n">
        <v>0.001091525965</v>
      </c>
      <c r="M466" s="8" t="n">
        <v>0.0007964815243</v>
      </c>
      <c r="N466" s="8" t="n">
        <v>0.9999990871</v>
      </c>
      <c r="O466" s="8" t="n">
        <v>-1.45475678</v>
      </c>
      <c r="P466" s="8" t="n">
        <v>-3.791188703</v>
      </c>
      <c r="Q466" s="8" t="n">
        <v>0.06904287312</v>
      </c>
    </row>
    <row r="467" customFormat="false" ht="15" hidden="false" customHeight="false" outlineLevel="0" collapsed="false">
      <c r="A467" s="6" t="s">
        <v>53</v>
      </c>
      <c r="B467" s="6" t="s">
        <v>52</v>
      </c>
      <c r="C467" s="2" t="n">
        <v>29</v>
      </c>
      <c r="D467" s="6" t="s">
        <v>158</v>
      </c>
      <c r="E467" s="2" t="n">
        <v>1</v>
      </c>
      <c r="F467" s="8" t="n">
        <v>-0.9197082741</v>
      </c>
      <c r="G467" s="8" t="n">
        <v>0.3926018503</v>
      </c>
      <c r="H467" s="8" t="n">
        <v>0.0006911859722</v>
      </c>
      <c r="I467" s="8" t="n">
        <v>-0.3926009414</v>
      </c>
      <c r="J467" s="8" t="n">
        <v>-0.9197081889</v>
      </c>
      <c r="K467" s="8" t="n">
        <v>0.001161065762</v>
      </c>
      <c r="L467" s="8" t="n">
        <v>0.001091525965</v>
      </c>
      <c r="M467" s="8" t="n">
        <v>0.0007964815243</v>
      </c>
      <c r="N467" s="8" t="n">
        <v>0.9999990871</v>
      </c>
      <c r="O467" s="8" t="n">
        <v>-1.45475678</v>
      </c>
      <c r="P467" s="8" t="n">
        <v>-3.791188703</v>
      </c>
      <c r="Q467" s="8" t="n">
        <v>0.06904287312</v>
      </c>
    </row>
    <row r="468" customFormat="false" ht="15" hidden="false" customHeight="false" outlineLevel="0" collapsed="false">
      <c r="A468" s="6" t="s">
        <v>53</v>
      </c>
      <c r="B468" s="6" t="s">
        <v>51</v>
      </c>
      <c r="C468" s="2" t="n">
        <v>29</v>
      </c>
      <c r="D468" s="6" t="s">
        <v>160</v>
      </c>
      <c r="E468" s="2" t="n">
        <v>1</v>
      </c>
      <c r="F468" s="8" t="n">
        <v>-0.9482863935</v>
      </c>
      <c r="G468" s="8" t="n">
        <v>0.3171466711</v>
      </c>
      <c r="H468" s="8" t="n">
        <v>-0.01307306099</v>
      </c>
      <c r="I468" s="8" t="n">
        <v>-0.3172467694</v>
      </c>
      <c r="J468" s="8" t="n">
        <v>-0.9483213374</v>
      </c>
      <c r="K468" s="8" t="n">
        <v>0.006413145567</v>
      </c>
      <c r="L468" s="8" t="n">
        <v>-0.01036355492</v>
      </c>
      <c r="M468" s="8" t="n">
        <v>0.01022888505</v>
      </c>
      <c r="N468" s="8" t="n">
        <v>0.9998939777</v>
      </c>
      <c r="O468" s="8" t="n">
        <v>12.5817478</v>
      </c>
      <c r="P468" s="8" t="n">
        <v>2.18542222</v>
      </c>
      <c r="Q468" s="8" t="n">
        <v>0.8073841415</v>
      </c>
    </row>
    <row r="469" customFormat="false" ht="15" hidden="false" customHeight="false" outlineLevel="0" collapsed="false">
      <c r="A469" s="6" t="s">
        <v>53</v>
      </c>
      <c r="B469" s="6" t="s">
        <v>52</v>
      </c>
      <c r="C469" s="2" t="n">
        <v>29</v>
      </c>
      <c r="D469" s="6" t="s">
        <v>160</v>
      </c>
      <c r="E469" s="2" t="n">
        <v>1</v>
      </c>
      <c r="F469" s="8" t="n">
        <v>-0.9479680134</v>
      </c>
      <c r="G469" s="8" t="n">
        <v>0.3183648693</v>
      </c>
      <c r="H469" s="8" t="n">
        <v>-0.0006750023298</v>
      </c>
      <c r="I469" s="8" t="n">
        <v>-0.3183387933</v>
      </c>
      <c r="J469" s="8" t="n">
        <v>-0.9479136135</v>
      </c>
      <c r="K469" s="8" t="n">
        <v>-0.01096330202</v>
      </c>
      <c r="L469" s="8" t="n">
        <v>-0.004130174111</v>
      </c>
      <c r="M469" s="8" t="n">
        <v>-0.0101779802</v>
      </c>
      <c r="N469" s="8" t="n">
        <v>0.9999396734</v>
      </c>
      <c r="O469" s="8" t="n">
        <v>12.62565765</v>
      </c>
      <c r="P469" s="8" t="n">
        <v>2.149767244</v>
      </c>
      <c r="Q469" s="8" t="n">
        <v>0.8407592676</v>
      </c>
    </row>
    <row r="470" customFormat="false" ht="15" hidden="false" customHeight="false" outlineLevel="0" collapsed="false">
      <c r="A470" s="6" t="s">
        <v>53</v>
      </c>
      <c r="B470" s="6" t="s">
        <v>51</v>
      </c>
      <c r="C470" s="2" t="n">
        <v>29</v>
      </c>
      <c r="D470" s="6" t="s">
        <v>162</v>
      </c>
      <c r="E470" s="2" t="n">
        <v>1</v>
      </c>
      <c r="F470" s="8" t="n">
        <v>0.5155666831</v>
      </c>
      <c r="G470" s="8" t="n">
        <v>0.8568280138</v>
      </c>
      <c r="H470" s="8" t="n">
        <v>0.006062173464</v>
      </c>
      <c r="I470" s="8" t="n">
        <v>-0.8567739838</v>
      </c>
      <c r="J470" s="8" t="n">
        <v>0.5156022702</v>
      </c>
      <c r="K470" s="8" t="n">
        <v>-0.009624945278</v>
      </c>
      <c r="L470" s="8" t="n">
        <v>-0.01137259315</v>
      </c>
      <c r="M470" s="8" t="n">
        <v>-0.0002316113972</v>
      </c>
      <c r="N470" s="8" t="n">
        <v>0.9999353031</v>
      </c>
      <c r="O470" s="8" t="n">
        <v>-10.01530511</v>
      </c>
      <c r="P470" s="8" t="n">
        <v>11.43814872</v>
      </c>
      <c r="Q470" s="8" t="n">
        <v>0.4850964099</v>
      </c>
    </row>
    <row r="471" customFormat="false" ht="15" hidden="false" customHeight="false" outlineLevel="0" collapsed="false">
      <c r="A471" s="6" t="s">
        <v>53</v>
      </c>
      <c r="B471" s="6" t="s">
        <v>52</v>
      </c>
      <c r="C471" s="2" t="n">
        <v>29</v>
      </c>
      <c r="D471" s="6" t="s">
        <v>162</v>
      </c>
      <c r="E471" s="2" t="n">
        <v>1</v>
      </c>
      <c r="F471" s="8" t="n">
        <v>0.5155666831</v>
      </c>
      <c r="G471" s="8" t="n">
        <v>0.8568280138</v>
      </c>
      <c r="H471" s="8" t="n">
        <v>0.006062173464</v>
      </c>
      <c r="I471" s="8" t="n">
        <v>-0.8567739838</v>
      </c>
      <c r="J471" s="8" t="n">
        <v>0.5156022702</v>
      </c>
      <c r="K471" s="8" t="n">
        <v>-0.009624945278</v>
      </c>
      <c r="L471" s="8" t="n">
        <v>-0.01137259315</v>
      </c>
      <c r="M471" s="8" t="n">
        <v>-0.0002316113972</v>
      </c>
      <c r="N471" s="8" t="n">
        <v>0.9999353031</v>
      </c>
      <c r="O471" s="8" t="n">
        <v>-10.01530511</v>
      </c>
      <c r="P471" s="8" t="n">
        <v>11.43814872</v>
      </c>
      <c r="Q471" s="8" t="n">
        <v>0.4850964099</v>
      </c>
    </row>
    <row r="472" customFormat="false" ht="15" hidden="false" customHeight="false" outlineLevel="0" collapsed="false">
      <c r="A472" s="6" t="s">
        <v>53</v>
      </c>
      <c r="B472" s="6" t="s">
        <v>51</v>
      </c>
      <c r="C472" s="2" t="n">
        <v>29</v>
      </c>
      <c r="D472" s="6" t="s">
        <v>164</v>
      </c>
      <c r="E472" s="2" t="n">
        <v>1</v>
      </c>
      <c r="F472" s="8" t="n">
        <v>-0.8119809668</v>
      </c>
      <c r="G472" s="8" t="n">
        <v>0.5830901258</v>
      </c>
      <c r="H472" s="8" t="n">
        <v>-0.02632137591</v>
      </c>
      <c r="I472" s="8" t="n">
        <v>-0.5832559468</v>
      </c>
      <c r="J472" s="8" t="n">
        <v>-0.8122867414</v>
      </c>
      <c r="K472" s="8" t="n">
        <v>-0.00165837261</v>
      </c>
      <c r="L472" s="8" t="n">
        <v>-0.02234748536</v>
      </c>
      <c r="M472" s="8" t="n">
        <v>0.01400553203</v>
      </c>
      <c r="N472" s="8" t="n">
        <v>0.999652157</v>
      </c>
      <c r="O472" s="8" t="n">
        <v>16.53955925</v>
      </c>
      <c r="P472" s="8" t="n">
        <v>12.64309748</v>
      </c>
      <c r="Q472" s="8" t="n">
        <v>1.553817474</v>
      </c>
    </row>
    <row r="473" customFormat="false" ht="15" hidden="false" customHeight="false" outlineLevel="0" collapsed="false">
      <c r="A473" s="6" t="s">
        <v>53</v>
      </c>
      <c r="B473" s="6" t="s">
        <v>52</v>
      </c>
      <c r="C473" s="2" t="n">
        <v>29</v>
      </c>
      <c r="D473" s="6" t="s">
        <v>164</v>
      </c>
      <c r="E473" s="2" t="n">
        <v>1</v>
      </c>
      <c r="F473" s="8" t="n">
        <v>-0.813243402</v>
      </c>
      <c r="G473" s="8" t="n">
        <v>0.5818079031</v>
      </c>
      <c r="H473" s="8" t="n">
        <v>-0.01160745189</v>
      </c>
      <c r="I473" s="8" t="n">
        <v>-0.5818408875</v>
      </c>
      <c r="J473" s="8" t="n">
        <v>-0.8133023824</v>
      </c>
      <c r="K473" s="8" t="n">
        <v>-0.0006453501084</v>
      </c>
      <c r="L473" s="8" t="n">
        <v>-0.009815838068</v>
      </c>
      <c r="M473" s="8" t="n">
        <v>0.006228863391</v>
      </c>
      <c r="N473" s="8" t="n">
        <v>0.999932423</v>
      </c>
      <c r="O473" s="8" t="n">
        <v>16.6022377</v>
      </c>
      <c r="P473" s="8" t="n">
        <v>12.62553193</v>
      </c>
      <c r="Q473" s="8" t="n">
        <v>1.515136128</v>
      </c>
    </row>
    <row r="474" customFormat="false" ht="15" hidden="false" customHeight="false" outlineLevel="0" collapsed="false">
      <c r="A474" s="6" t="s">
        <v>53</v>
      </c>
      <c r="B474" s="6" t="s">
        <v>51</v>
      </c>
      <c r="C474" s="2" t="n">
        <v>30</v>
      </c>
      <c r="D474" s="6" t="s">
        <v>158</v>
      </c>
      <c r="E474" s="2" t="n">
        <v>1</v>
      </c>
      <c r="F474" s="8" t="n">
        <v>-0.9195734825</v>
      </c>
      <c r="G474" s="8" t="n">
        <v>0.3927974761</v>
      </c>
      <c r="H474" s="8" t="n">
        <v>-0.009734121007</v>
      </c>
      <c r="I474" s="8" t="n">
        <v>-0.3928854825</v>
      </c>
      <c r="J474" s="8" t="n">
        <v>-0.919534067</v>
      </c>
      <c r="K474" s="8" t="n">
        <v>0.00990440363</v>
      </c>
      <c r="L474" s="8" t="n">
        <v>-0.005060431131</v>
      </c>
      <c r="M474" s="8" t="n">
        <v>0.01293222177</v>
      </c>
      <c r="N474" s="8" t="n">
        <v>0.9999035702</v>
      </c>
      <c r="O474" s="8" t="n">
        <v>-1.468045205</v>
      </c>
      <c r="P474" s="8" t="n">
        <v>-3.771614027</v>
      </c>
      <c r="Q474" s="8" t="n">
        <v>0.008067600123</v>
      </c>
    </row>
    <row r="475" customFormat="false" ht="15" hidden="false" customHeight="false" outlineLevel="0" collapsed="false">
      <c r="A475" s="6" t="s">
        <v>53</v>
      </c>
      <c r="B475" s="6" t="s">
        <v>52</v>
      </c>
      <c r="C475" s="2" t="n">
        <v>30</v>
      </c>
      <c r="D475" s="6" t="s">
        <v>158</v>
      </c>
      <c r="E475" s="2" t="n">
        <v>1</v>
      </c>
      <c r="F475" s="8" t="n">
        <v>-0.9196680117</v>
      </c>
      <c r="G475" s="8" t="n">
        <v>0.392693372</v>
      </c>
      <c r="H475" s="8" t="n">
        <v>0.001632101965</v>
      </c>
      <c r="I475" s="8" t="n">
        <v>-0.3926867187</v>
      </c>
      <c r="J475" s="8" t="n">
        <v>-0.9196662712</v>
      </c>
      <c r="K475" s="8" t="n">
        <v>0.003330241383</v>
      </c>
      <c r="L475" s="8" t="n">
        <v>0.002808752847</v>
      </c>
      <c r="M475" s="8" t="n">
        <v>0.002421811706</v>
      </c>
      <c r="N475" s="8" t="n">
        <v>0.9999931228</v>
      </c>
      <c r="O475" s="8" t="n">
        <v>-1.449149652</v>
      </c>
      <c r="P475" s="8" t="n">
        <v>-3.782080252</v>
      </c>
      <c r="Q475" s="8" t="n">
        <v>0.08931463375</v>
      </c>
    </row>
    <row r="476" customFormat="false" ht="15" hidden="false" customHeight="false" outlineLevel="0" collapsed="false">
      <c r="A476" s="6" t="s">
        <v>53</v>
      </c>
      <c r="B476" s="6" t="s">
        <v>51</v>
      </c>
      <c r="C476" s="2" t="n">
        <v>30</v>
      </c>
      <c r="D476" s="6" t="s">
        <v>160</v>
      </c>
      <c r="E476" s="2" t="n">
        <v>1</v>
      </c>
      <c r="F476" s="8" t="n">
        <v>-0.948158648</v>
      </c>
      <c r="G476" s="8" t="n">
        <v>0.3177933242</v>
      </c>
      <c r="H476" s="8" t="n">
        <v>-0.001606656402</v>
      </c>
      <c r="I476" s="8" t="n">
        <v>-0.3177779337</v>
      </c>
      <c r="J476" s="8" t="n">
        <v>-0.9481444319</v>
      </c>
      <c r="K476" s="8" t="n">
        <v>-0.006270656567</v>
      </c>
      <c r="L476" s="8" t="n">
        <v>-0.003516115117</v>
      </c>
      <c r="M476" s="8" t="n">
        <v>-0.005435017301</v>
      </c>
      <c r="N476" s="8" t="n">
        <v>0.9999790485</v>
      </c>
      <c r="O476" s="8" t="n">
        <v>12.64135919</v>
      </c>
      <c r="P476" s="8" t="n">
        <v>2.174240821</v>
      </c>
      <c r="Q476" s="8" t="n">
        <v>0.8669339734</v>
      </c>
    </row>
    <row r="477" customFormat="false" ht="15" hidden="false" customHeight="false" outlineLevel="0" collapsed="false">
      <c r="A477" s="6" t="s">
        <v>53</v>
      </c>
      <c r="B477" s="6" t="s">
        <v>52</v>
      </c>
      <c r="C477" s="2" t="n">
        <v>30</v>
      </c>
      <c r="D477" s="6" t="s">
        <v>160</v>
      </c>
      <c r="E477" s="2" t="n">
        <v>1</v>
      </c>
      <c r="F477" s="8" t="n">
        <v>-0.948158648</v>
      </c>
      <c r="G477" s="8" t="n">
        <v>0.3177933242</v>
      </c>
      <c r="H477" s="8" t="n">
        <v>-0.001606656402</v>
      </c>
      <c r="I477" s="8" t="n">
        <v>-0.3177779337</v>
      </c>
      <c r="J477" s="8" t="n">
        <v>-0.9481444319</v>
      </c>
      <c r="K477" s="8" t="n">
        <v>-0.006270656567</v>
      </c>
      <c r="L477" s="8" t="n">
        <v>-0.003516115117</v>
      </c>
      <c r="M477" s="8" t="n">
        <v>-0.005435017301</v>
      </c>
      <c r="N477" s="8" t="n">
        <v>0.9999790485</v>
      </c>
      <c r="O477" s="8" t="n">
        <v>12.64135919</v>
      </c>
      <c r="P477" s="8" t="n">
        <v>2.174240821</v>
      </c>
      <c r="Q477" s="8" t="n">
        <v>0.8669339734</v>
      </c>
    </row>
    <row r="478" customFormat="false" ht="15" hidden="false" customHeight="false" outlineLevel="0" collapsed="false">
      <c r="A478" s="6" t="s">
        <v>53</v>
      </c>
      <c r="B478" s="6" t="s">
        <v>51</v>
      </c>
      <c r="C478" s="2" t="n">
        <v>30</v>
      </c>
      <c r="D478" s="6" t="s">
        <v>162</v>
      </c>
      <c r="E478" s="2" t="n">
        <v>1</v>
      </c>
      <c r="F478" s="8" t="n">
        <v>0.5148083358</v>
      </c>
      <c r="G478" s="8" t="n">
        <v>0.8572958067</v>
      </c>
      <c r="H478" s="8" t="n">
        <v>0.004034505569</v>
      </c>
      <c r="I478" s="8" t="n">
        <v>-0.8572925503</v>
      </c>
      <c r="J478" s="8" t="n">
        <v>0.5148206446</v>
      </c>
      <c r="K478" s="8" t="n">
        <v>-0.003031031789</v>
      </c>
      <c r="L478" s="8" t="n">
        <v>-0.0046755376</v>
      </c>
      <c r="M478" s="8" t="n">
        <v>-0.001898351137</v>
      </c>
      <c r="N478" s="8" t="n">
        <v>0.9999872677</v>
      </c>
      <c r="O478" s="8" t="n">
        <v>-10.02340255</v>
      </c>
      <c r="P478" s="8" t="n">
        <v>11.46298991</v>
      </c>
      <c r="Q478" s="8" t="n">
        <v>0.466179625</v>
      </c>
    </row>
    <row r="479" customFormat="false" ht="15" hidden="false" customHeight="false" outlineLevel="0" collapsed="false">
      <c r="A479" s="6" t="s">
        <v>53</v>
      </c>
      <c r="B479" s="6" t="s">
        <v>52</v>
      </c>
      <c r="C479" s="2" t="n">
        <v>30</v>
      </c>
      <c r="D479" s="6" t="s">
        <v>162</v>
      </c>
      <c r="E479" s="2" t="n">
        <v>1</v>
      </c>
      <c r="F479" s="8" t="n">
        <v>0.5148083358</v>
      </c>
      <c r="G479" s="8" t="n">
        <v>0.8572958067</v>
      </c>
      <c r="H479" s="8" t="n">
        <v>0.004034505569</v>
      </c>
      <c r="I479" s="8" t="n">
        <v>-0.8572925503</v>
      </c>
      <c r="J479" s="8" t="n">
        <v>0.5148206446</v>
      </c>
      <c r="K479" s="8" t="n">
        <v>-0.003031031789</v>
      </c>
      <c r="L479" s="8" t="n">
        <v>-0.0046755376</v>
      </c>
      <c r="M479" s="8" t="n">
        <v>-0.001898351137</v>
      </c>
      <c r="N479" s="8" t="n">
        <v>0.9999872677</v>
      </c>
      <c r="O479" s="8" t="n">
        <v>-10.02340255</v>
      </c>
      <c r="P479" s="8" t="n">
        <v>11.46298991</v>
      </c>
      <c r="Q479" s="8" t="n">
        <v>0.466179625</v>
      </c>
    </row>
    <row r="480" customFormat="false" ht="15" hidden="false" customHeight="false" outlineLevel="0" collapsed="false">
      <c r="A480" s="6" t="s">
        <v>53</v>
      </c>
      <c r="B480" s="6" t="s">
        <v>51</v>
      </c>
      <c r="C480" s="2" t="n">
        <v>30</v>
      </c>
      <c r="D480" s="6" t="s">
        <v>164</v>
      </c>
      <c r="E480" s="2" t="n">
        <v>1</v>
      </c>
      <c r="F480" s="8" t="n">
        <v>-0.8127203067</v>
      </c>
      <c r="G480" s="8" t="n">
        <v>0.582624582</v>
      </c>
      <c r="H480" s="8" t="n">
        <v>-0.005856584557</v>
      </c>
      <c r="I480" s="8" t="n">
        <v>-0.5826388797</v>
      </c>
      <c r="J480" s="8" t="n">
        <v>-0.8127305902</v>
      </c>
      <c r="K480" s="8" t="n">
        <v>0.0009610793817</v>
      </c>
      <c r="L480" s="8" t="n">
        <v>-0.004199876951</v>
      </c>
      <c r="M480" s="8" t="n">
        <v>0.004193362595</v>
      </c>
      <c r="N480" s="8" t="n">
        <v>0.9999823882</v>
      </c>
      <c r="O480" s="8" t="n">
        <v>16.62734928</v>
      </c>
      <c r="P480" s="8" t="n">
        <v>12.64764523</v>
      </c>
      <c r="Q480" s="8" t="n">
        <v>1.524796038</v>
      </c>
    </row>
    <row r="481" customFormat="false" ht="15" hidden="false" customHeight="false" outlineLevel="0" collapsed="false">
      <c r="A481" s="6" t="s">
        <v>53</v>
      </c>
      <c r="B481" s="6" t="s">
        <v>52</v>
      </c>
      <c r="C481" s="2" t="n">
        <v>30</v>
      </c>
      <c r="D481" s="6" t="s">
        <v>164</v>
      </c>
      <c r="E481" s="2" t="n">
        <v>1</v>
      </c>
      <c r="F481" s="8" t="n">
        <v>-0.8127203067</v>
      </c>
      <c r="G481" s="8" t="n">
        <v>0.582624582</v>
      </c>
      <c r="H481" s="8" t="n">
        <v>-0.005856584557</v>
      </c>
      <c r="I481" s="8" t="n">
        <v>-0.5826388797</v>
      </c>
      <c r="J481" s="8" t="n">
        <v>-0.8127305902</v>
      </c>
      <c r="K481" s="8" t="n">
        <v>0.0009610793817</v>
      </c>
      <c r="L481" s="8" t="n">
        <v>-0.004199876951</v>
      </c>
      <c r="M481" s="8" t="n">
        <v>0.004193362595</v>
      </c>
      <c r="N481" s="8" t="n">
        <v>0.9999823882</v>
      </c>
      <c r="O481" s="8" t="n">
        <v>16.62734928</v>
      </c>
      <c r="P481" s="8" t="n">
        <v>12.64764523</v>
      </c>
      <c r="Q481" s="8" t="n">
        <v>1.524796038</v>
      </c>
    </row>
    <row r="482" customFormat="false" ht="15" hidden="false" customHeight="false" outlineLevel="0" collapsed="false">
      <c r="A482" s="6" t="s">
        <v>53</v>
      </c>
      <c r="B482" s="6" t="s">
        <v>51</v>
      </c>
      <c r="C482" s="2" t="n">
        <v>21</v>
      </c>
      <c r="D482" s="6" t="s">
        <v>202</v>
      </c>
      <c r="E482" s="2" t="n">
        <v>1</v>
      </c>
      <c r="F482" s="8" t="n">
        <v>0.9967362419</v>
      </c>
      <c r="G482" s="8" t="n">
        <v>0.08054040729</v>
      </c>
      <c r="H482" s="8" t="n">
        <v>-0.00548697012</v>
      </c>
      <c r="I482" s="8" t="n">
        <v>-0.08053994236</v>
      </c>
      <c r="J482" s="8" t="n">
        <v>0.9967513351</v>
      </c>
      <c r="K482" s="8" t="n">
        <v>0.0003060018958</v>
      </c>
      <c r="L482" s="8" t="n">
        <v>0.00549379031</v>
      </c>
      <c r="M482" s="8" t="n">
        <v>0.0001369170775</v>
      </c>
      <c r="N482" s="8" t="n">
        <v>0.9999848996</v>
      </c>
      <c r="O482" s="8" t="n">
        <v>14.37294887</v>
      </c>
      <c r="P482" s="8" t="n">
        <v>5.834612918</v>
      </c>
      <c r="Q482" s="8" t="n">
        <v>0.7655031988</v>
      </c>
    </row>
    <row r="483" customFormat="false" ht="15" hidden="false" customHeight="false" outlineLevel="0" collapsed="false">
      <c r="A483" s="6" t="s">
        <v>53</v>
      </c>
      <c r="B483" s="6" t="s">
        <v>52</v>
      </c>
      <c r="C483" s="2" t="n">
        <v>21</v>
      </c>
      <c r="D483" s="6" t="s">
        <v>202</v>
      </c>
      <c r="E483" s="2" t="n">
        <v>1</v>
      </c>
      <c r="F483" s="8" t="n">
        <v>0.9967362419</v>
      </c>
      <c r="G483" s="8" t="n">
        <v>0.08054040729</v>
      </c>
      <c r="H483" s="8" t="n">
        <v>-0.00548697012</v>
      </c>
      <c r="I483" s="8" t="n">
        <v>-0.08053994236</v>
      </c>
      <c r="J483" s="8" t="n">
        <v>0.9967513351</v>
      </c>
      <c r="K483" s="8" t="n">
        <v>0.0003060018958</v>
      </c>
      <c r="L483" s="8" t="n">
        <v>0.00549379031</v>
      </c>
      <c r="M483" s="8" t="n">
        <v>0.0001369170775</v>
      </c>
      <c r="N483" s="8" t="n">
        <v>0.9999848996</v>
      </c>
      <c r="O483" s="8" t="n">
        <v>14.37294887</v>
      </c>
      <c r="P483" s="8" t="n">
        <v>5.834612918</v>
      </c>
      <c r="Q483" s="8" t="n">
        <v>0.7655031988</v>
      </c>
    </row>
    <row r="484" customFormat="false" ht="15" hidden="false" customHeight="false" outlineLevel="0" collapsed="false">
      <c r="A484" s="6" t="s">
        <v>53</v>
      </c>
      <c r="B484" s="6" t="s">
        <v>51</v>
      </c>
      <c r="C484" s="2" t="n">
        <v>21</v>
      </c>
      <c r="D484" s="6" t="s">
        <v>204</v>
      </c>
      <c r="E484" s="2" t="n">
        <v>1</v>
      </c>
      <c r="F484" s="8" t="n">
        <v>-0.1399625023</v>
      </c>
      <c r="G484" s="8" t="n">
        <v>-0.9901366784</v>
      </c>
      <c r="H484" s="8" t="n">
        <v>0.006313165613</v>
      </c>
      <c r="I484" s="8" t="n">
        <v>0.9901403576</v>
      </c>
      <c r="J484" s="8" t="n">
        <v>-0.1399940819</v>
      </c>
      <c r="K484" s="8" t="n">
        <v>-0.004871270841</v>
      </c>
      <c r="L484" s="8" t="n">
        <v>0.005707029754</v>
      </c>
      <c r="M484" s="8" t="n">
        <v>0.005569124801</v>
      </c>
      <c r="N484" s="8" t="n">
        <v>0.9999682068</v>
      </c>
      <c r="O484" s="8" t="n">
        <v>-13.98238803</v>
      </c>
      <c r="P484" s="8" t="n">
        <v>12.37458177</v>
      </c>
      <c r="Q484" s="8" t="n">
        <v>0.3579637317</v>
      </c>
    </row>
    <row r="485" customFormat="false" ht="15" hidden="false" customHeight="false" outlineLevel="0" collapsed="false">
      <c r="A485" s="6" t="s">
        <v>53</v>
      </c>
      <c r="B485" s="6" t="s">
        <v>52</v>
      </c>
      <c r="C485" s="2" t="n">
        <v>21</v>
      </c>
      <c r="D485" s="6" t="s">
        <v>204</v>
      </c>
      <c r="E485" s="2" t="n">
        <v>1</v>
      </c>
      <c r="F485" s="8" t="n">
        <v>-0.1399625023</v>
      </c>
      <c r="G485" s="8" t="n">
        <v>-0.9901366784</v>
      </c>
      <c r="H485" s="8" t="n">
        <v>0.006313165613</v>
      </c>
      <c r="I485" s="8" t="n">
        <v>0.9901403576</v>
      </c>
      <c r="J485" s="8" t="n">
        <v>-0.1399940819</v>
      </c>
      <c r="K485" s="8" t="n">
        <v>-0.004871270841</v>
      </c>
      <c r="L485" s="8" t="n">
        <v>0.005707029754</v>
      </c>
      <c r="M485" s="8" t="n">
        <v>0.005569124801</v>
      </c>
      <c r="N485" s="8" t="n">
        <v>0.9999682068</v>
      </c>
      <c r="O485" s="8" t="n">
        <v>-13.98238803</v>
      </c>
      <c r="P485" s="8" t="n">
        <v>12.37458177</v>
      </c>
      <c r="Q485" s="8" t="n">
        <v>0.3579637317</v>
      </c>
    </row>
    <row r="486" customFormat="false" ht="15" hidden="false" customHeight="false" outlineLevel="0" collapsed="false">
      <c r="A486" s="6" t="s">
        <v>53</v>
      </c>
      <c r="B486" s="6" t="s">
        <v>51</v>
      </c>
      <c r="C486" s="2" t="n">
        <v>21</v>
      </c>
      <c r="D486" s="6" t="s">
        <v>206</v>
      </c>
      <c r="E486" s="2" t="n">
        <v>1</v>
      </c>
      <c r="F486" s="8" t="n">
        <v>0.9763279338</v>
      </c>
      <c r="G486" s="8" t="n">
        <v>-0.2162868797</v>
      </c>
      <c r="H486" s="8" t="n">
        <v>-0.001936832501</v>
      </c>
      <c r="I486" s="8" t="n">
        <v>0.2162813224</v>
      </c>
      <c r="J486" s="8" t="n">
        <v>0.9763272754</v>
      </c>
      <c r="K486" s="8" t="n">
        <v>-0.002727803746</v>
      </c>
      <c r="L486" s="8" t="n">
        <v>0.002480970559</v>
      </c>
      <c r="M486" s="8" t="n">
        <v>0.002244330301</v>
      </c>
      <c r="N486" s="8" t="n">
        <v>0.9999944039</v>
      </c>
      <c r="O486" s="8" t="n">
        <v>17.23178232</v>
      </c>
      <c r="P486" s="8" t="n">
        <v>16.65138375</v>
      </c>
      <c r="Q486" s="8" t="n">
        <v>1.472087555</v>
      </c>
    </row>
    <row r="487" customFormat="false" ht="15" hidden="false" customHeight="false" outlineLevel="0" collapsed="false">
      <c r="A487" s="6" t="s">
        <v>53</v>
      </c>
      <c r="B487" s="6" t="s">
        <v>52</v>
      </c>
      <c r="C487" s="2" t="n">
        <v>21</v>
      </c>
      <c r="D487" s="6" t="s">
        <v>206</v>
      </c>
      <c r="E487" s="2" t="n">
        <v>1</v>
      </c>
      <c r="F487" s="8" t="n">
        <v>0.9763279338</v>
      </c>
      <c r="G487" s="8" t="n">
        <v>-0.2162868797</v>
      </c>
      <c r="H487" s="8" t="n">
        <v>-0.001936832501</v>
      </c>
      <c r="I487" s="8" t="n">
        <v>0.2162813224</v>
      </c>
      <c r="J487" s="8" t="n">
        <v>0.9763272754</v>
      </c>
      <c r="K487" s="8" t="n">
        <v>-0.002727803746</v>
      </c>
      <c r="L487" s="8" t="n">
        <v>0.002480970559</v>
      </c>
      <c r="M487" s="8" t="n">
        <v>0.002244330301</v>
      </c>
      <c r="N487" s="8" t="n">
        <v>0.9999944039</v>
      </c>
      <c r="O487" s="8" t="n">
        <v>17.23178232</v>
      </c>
      <c r="P487" s="8" t="n">
        <v>16.65138375</v>
      </c>
      <c r="Q487" s="8" t="n">
        <v>1.472087555</v>
      </c>
    </row>
    <row r="488" customFormat="false" ht="15" hidden="false" customHeight="false" outlineLevel="0" collapsed="false">
      <c r="A488" s="6" t="s">
        <v>53</v>
      </c>
      <c r="B488" s="6" t="s">
        <v>51</v>
      </c>
      <c r="C488" s="2" t="n">
        <v>22</v>
      </c>
      <c r="D488" s="6" t="s">
        <v>202</v>
      </c>
      <c r="E488" s="2" t="n">
        <v>1</v>
      </c>
      <c r="F488" s="8" t="n">
        <v>0.9965118381</v>
      </c>
      <c r="G488" s="8" t="n">
        <v>0.08301361447</v>
      </c>
      <c r="H488" s="8" t="n">
        <v>-0.008537940824</v>
      </c>
      <c r="I488" s="8" t="n">
        <v>-0.08299055242</v>
      </c>
      <c r="J488" s="8" t="n">
        <v>0.9965457536</v>
      </c>
      <c r="K488" s="8" t="n">
        <v>0.003021461982</v>
      </c>
      <c r="L488" s="8" t="n">
        <v>0.008759271152</v>
      </c>
      <c r="M488" s="8" t="n">
        <v>-0.002302354208</v>
      </c>
      <c r="N488" s="8" t="n">
        <v>0.9999589863</v>
      </c>
      <c r="O488" s="8" t="n">
        <v>14.39224477</v>
      </c>
      <c r="P488" s="8" t="n">
        <v>5.852048566</v>
      </c>
      <c r="Q488" s="8" t="n">
        <v>0.7361017327</v>
      </c>
    </row>
    <row r="489" customFormat="false" ht="15" hidden="false" customHeight="false" outlineLevel="0" collapsed="false">
      <c r="A489" s="6" t="s">
        <v>53</v>
      </c>
      <c r="B489" s="6" t="s">
        <v>52</v>
      </c>
      <c r="C489" s="2" t="n">
        <v>22</v>
      </c>
      <c r="D489" s="6" t="s">
        <v>202</v>
      </c>
      <c r="E489" s="2" t="n">
        <v>1</v>
      </c>
      <c r="F489" s="8" t="n">
        <v>0.9965118381</v>
      </c>
      <c r="G489" s="8" t="n">
        <v>0.08301361447</v>
      </c>
      <c r="H489" s="8" t="n">
        <v>-0.008537940824</v>
      </c>
      <c r="I489" s="8" t="n">
        <v>-0.08299055242</v>
      </c>
      <c r="J489" s="8" t="n">
        <v>0.9965457536</v>
      </c>
      <c r="K489" s="8" t="n">
        <v>0.003021461982</v>
      </c>
      <c r="L489" s="8" t="n">
        <v>0.008759271152</v>
      </c>
      <c r="M489" s="8" t="n">
        <v>-0.002302354208</v>
      </c>
      <c r="N489" s="8" t="n">
        <v>0.9999589863</v>
      </c>
      <c r="O489" s="8" t="n">
        <v>14.39224477</v>
      </c>
      <c r="P489" s="8" t="n">
        <v>5.852048566</v>
      </c>
      <c r="Q489" s="8" t="n">
        <v>0.7361017327</v>
      </c>
    </row>
    <row r="490" customFormat="false" ht="15" hidden="false" customHeight="false" outlineLevel="0" collapsed="false">
      <c r="A490" s="6" t="s">
        <v>53</v>
      </c>
      <c r="B490" s="6" t="s">
        <v>51</v>
      </c>
      <c r="C490" s="2" t="n">
        <v>22</v>
      </c>
      <c r="D490" s="6" t="s">
        <v>204</v>
      </c>
      <c r="E490" s="2" t="n">
        <v>1</v>
      </c>
      <c r="F490" s="8" t="n">
        <v>-0.1385664821</v>
      </c>
      <c r="G490" s="8" t="n">
        <v>-0.9903022145</v>
      </c>
      <c r="H490" s="8" t="n">
        <v>0.01004261143</v>
      </c>
      <c r="I490" s="8" t="n">
        <v>0.9903170262</v>
      </c>
      <c r="J490" s="8" t="n">
        <v>-0.1386408969</v>
      </c>
      <c r="K490" s="8" t="n">
        <v>-0.007133672245</v>
      </c>
      <c r="L490" s="8" t="n">
        <v>0.008456808076</v>
      </c>
      <c r="M490" s="8" t="n">
        <v>0.008956881216</v>
      </c>
      <c r="N490" s="8" t="n">
        <v>0.9999241255</v>
      </c>
      <c r="O490" s="8" t="n">
        <v>-13.98856832</v>
      </c>
      <c r="P490" s="8" t="n">
        <v>12.37639461</v>
      </c>
      <c r="Q490" s="8" t="n">
        <v>0.4190665342</v>
      </c>
    </row>
    <row r="491" customFormat="false" ht="15" hidden="false" customHeight="false" outlineLevel="0" collapsed="false">
      <c r="A491" s="6" t="s">
        <v>53</v>
      </c>
      <c r="B491" s="6" t="s">
        <v>52</v>
      </c>
      <c r="C491" s="2" t="n">
        <v>22</v>
      </c>
      <c r="D491" s="6" t="s">
        <v>204</v>
      </c>
      <c r="E491" s="2" t="n">
        <v>1</v>
      </c>
      <c r="F491" s="8" t="n">
        <v>-0.1385664821</v>
      </c>
      <c r="G491" s="8" t="n">
        <v>-0.9903022145</v>
      </c>
      <c r="H491" s="8" t="n">
        <v>0.01004261143</v>
      </c>
      <c r="I491" s="8" t="n">
        <v>0.9903170262</v>
      </c>
      <c r="J491" s="8" t="n">
        <v>-0.1386408969</v>
      </c>
      <c r="K491" s="8" t="n">
        <v>-0.007133672245</v>
      </c>
      <c r="L491" s="8" t="n">
        <v>0.008456808076</v>
      </c>
      <c r="M491" s="8" t="n">
        <v>0.008956881216</v>
      </c>
      <c r="N491" s="8" t="n">
        <v>0.9999241255</v>
      </c>
      <c r="O491" s="8" t="n">
        <v>-13.98856832</v>
      </c>
      <c r="P491" s="8" t="n">
        <v>12.37639461</v>
      </c>
      <c r="Q491" s="8" t="n">
        <v>0.4190665342</v>
      </c>
    </row>
    <row r="492" customFormat="false" ht="15" hidden="false" customHeight="false" outlineLevel="0" collapsed="false">
      <c r="A492" s="6" t="s">
        <v>53</v>
      </c>
      <c r="B492" s="6" t="s">
        <v>51</v>
      </c>
      <c r="C492" s="2" t="n">
        <v>22</v>
      </c>
      <c r="D492" s="6" t="s">
        <v>206</v>
      </c>
      <c r="E492" s="2" t="n">
        <v>1</v>
      </c>
      <c r="F492" s="8" t="n">
        <v>0.9763770294</v>
      </c>
      <c r="G492" s="8" t="n">
        <v>-0.2160617447</v>
      </c>
      <c r="H492" s="8" t="n">
        <v>-0.00228448112</v>
      </c>
      <c r="I492" s="8" t="n">
        <v>0.2160529165</v>
      </c>
      <c r="J492" s="8" t="n">
        <v>0.9763750652</v>
      </c>
      <c r="K492" s="8" t="n">
        <v>-0.003587381001</v>
      </c>
      <c r="L492" s="8" t="n">
        <v>0.003005606201</v>
      </c>
      <c r="M492" s="8" t="n">
        <v>0.003009067597</v>
      </c>
      <c r="N492" s="8" t="n">
        <v>0.9999909559</v>
      </c>
      <c r="O492" s="8" t="n">
        <v>17.20939316</v>
      </c>
      <c r="P492" s="8" t="n">
        <v>16.67947151</v>
      </c>
      <c r="Q492" s="8" t="n">
        <v>1.467401817</v>
      </c>
    </row>
    <row r="493" customFormat="false" ht="15" hidden="false" customHeight="false" outlineLevel="0" collapsed="false">
      <c r="A493" s="6" t="s">
        <v>53</v>
      </c>
      <c r="B493" s="6" t="s">
        <v>52</v>
      </c>
      <c r="C493" s="2" t="n">
        <v>22</v>
      </c>
      <c r="D493" s="6" t="s">
        <v>206</v>
      </c>
      <c r="E493" s="2" t="n">
        <v>1</v>
      </c>
      <c r="F493" s="8" t="n">
        <v>0.9763770294</v>
      </c>
      <c r="G493" s="8" t="n">
        <v>-0.2160617447</v>
      </c>
      <c r="H493" s="8" t="n">
        <v>-0.00228448112</v>
      </c>
      <c r="I493" s="8" t="n">
        <v>0.2160529165</v>
      </c>
      <c r="J493" s="8" t="n">
        <v>0.9763750652</v>
      </c>
      <c r="K493" s="8" t="n">
        <v>-0.003587381001</v>
      </c>
      <c r="L493" s="8" t="n">
        <v>0.003005606201</v>
      </c>
      <c r="M493" s="8" t="n">
        <v>0.003009067597</v>
      </c>
      <c r="N493" s="8" t="n">
        <v>0.9999909559</v>
      </c>
      <c r="O493" s="8" t="n">
        <v>17.20939316</v>
      </c>
      <c r="P493" s="8" t="n">
        <v>16.67947151</v>
      </c>
      <c r="Q493" s="8" t="n">
        <v>1.467401817</v>
      </c>
    </row>
    <row r="494" customFormat="false" ht="15" hidden="false" customHeight="false" outlineLevel="0" collapsed="false">
      <c r="A494" s="6" t="s">
        <v>53</v>
      </c>
      <c r="B494" s="6" t="s">
        <v>51</v>
      </c>
      <c r="C494" s="2" t="n">
        <v>23</v>
      </c>
      <c r="D494" s="6" t="s">
        <v>202</v>
      </c>
      <c r="E494" s="2" t="n">
        <v>1</v>
      </c>
      <c r="F494" s="8" t="n">
        <v>0.9967627132</v>
      </c>
      <c r="G494" s="8" t="n">
        <v>0.07989565277</v>
      </c>
      <c r="H494" s="8" t="n">
        <v>-0.008987668043</v>
      </c>
      <c r="I494" s="8" t="n">
        <v>-0.07989934177</v>
      </c>
      <c r="J494" s="8" t="n">
        <v>0.9968029357</v>
      </c>
      <c r="K494" s="8" t="n">
        <v>-5.156699054E-005</v>
      </c>
      <c r="L494" s="8" t="n">
        <v>0.008954813911</v>
      </c>
      <c r="M494" s="8" t="n">
        <v>0.0007695088141</v>
      </c>
      <c r="N494" s="8" t="n">
        <v>0.9999596088</v>
      </c>
      <c r="O494" s="8" t="n">
        <v>14.36642001</v>
      </c>
      <c r="P494" s="8" t="n">
        <v>5.816792221</v>
      </c>
      <c r="Q494" s="8" t="n">
        <v>0.7569228815</v>
      </c>
    </row>
    <row r="495" customFormat="false" ht="15" hidden="false" customHeight="false" outlineLevel="0" collapsed="false">
      <c r="A495" s="6" t="s">
        <v>53</v>
      </c>
      <c r="B495" s="6" t="s">
        <v>52</v>
      </c>
      <c r="C495" s="2" t="n">
        <v>23</v>
      </c>
      <c r="D495" s="6" t="s">
        <v>202</v>
      </c>
      <c r="E495" s="2" t="n">
        <v>1</v>
      </c>
      <c r="F495" s="8" t="n">
        <v>0.9967627132</v>
      </c>
      <c r="G495" s="8" t="n">
        <v>0.07989565277</v>
      </c>
      <c r="H495" s="8" t="n">
        <v>-0.008987668043</v>
      </c>
      <c r="I495" s="8" t="n">
        <v>-0.07989934177</v>
      </c>
      <c r="J495" s="8" t="n">
        <v>0.9968029357</v>
      </c>
      <c r="K495" s="8" t="n">
        <v>-5.156699054E-005</v>
      </c>
      <c r="L495" s="8" t="n">
        <v>0.008954813911</v>
      </c>
      <c r="M495" s="8" t="n">
        <v>0.0007695088141</v>
      </c>
      <c r="N495" s="8" t="n">
        <v>0.9999596088</v>
      </c>
      <c r="O495" s="8" t="n">
        <v>14.36642001</v>
      </c>
      <c r="P495" s="8" t="n">
        <v>5.816792221</v>
      </c>
      <c r="Q495" s="8" t="n">
        <v>0.7569228815</v>
      </c>
    </row>
    <row r="496" customFormat="false" ht="15" hidden="false" customHeight="false" outlineLevel="0" collapsed="false">
      <c r="A496" s="6" t="s">
        <v>53</v>
      </c>
      <c r="B496" s="6" t="s">
        <v>51</v>
      </c>
      <c r="C496" s="2" t="n">
        <v>23</v>
      </c>
      <c r="D496" s="6" t="s">
        <v>204</v>
      </c>
      <c r="E496" s="2" t="n">
        <v>1</v>
      </c>
      <c r="F496" s="8" t="n">
        <v>-0.1362119776</v>
      </c>
      <c r="G496" s="8" t="n">
        <v>-0.9906797012</v>
      </c>
      <c r="H496" s="8" t="n">
        <v>-0.0001638117083</v>
      </c>
      <c r="I496" s="8" t="n">
        <v>0.9906549882</v>
      </c>
      <c r="J496" s="8" t="n">
        <v>-0.1362074078</v>
      </c>
      <c r="K496" s="8" t="n">
        <v>-0.007087764804</v>
      </c>
      <c r="L496" s="8" t="n">
        <v>0.00699939235</v>
      </c>
      <c r="M496" s="8" t="n">
        <v>-0.001127719347</v>
      </c>
      <c r="N496" s="8" t="n">
        <v>0.9999748681</v>
      </c>
      <c r="O496" s="8" t="n">
        <v>-13.99727475</v>
      </c>
      <c r="P496" s="8" t="n">
        <v>12.38043745</v>
      </c>
      <c r="Q496" s="8" t="n">
        <v>0.2997137304</v>
      </c>
    </row>
    <row r="497" customFormat="false" ht="15" hidden="false" customHeight="false" outlineLevel="0" collapsed="false">
      <c r="A497" s="6" t="s">
        <v>53</v>
      </c>
      <c r="B497" s="6" t="s">
        <v>52</v>
      </c>
      <c r="C497" s="2" t="n">
        <v>23</v>
      </c>
      <c r="D497" s="6" t="s">
        <v>204</v>
      </c>
      <c r="E497" s="2" t="n">
        <v>1</v>
      </c>
      <c r="F497" s="8" t="n">
        <v>-0.1364835602</v>
      </c>
      <c r="G497" s="8" t="n">
        <v>-0.9906328368</v>
      </c>
      <c r="H497" s="8" t="n">
        <v>0.004338262926</v>
      </c>
      <c r="I497" s="8" t="n">
        <v>0.9906320822</v>
      </c>
      <c r="J497" s="8" t="n">
        <v>-0.1365007637</v>
      </c>
      <c r="K497" s="8" t="n">
        <v>-0.003952122181</v>
      </c>
      <c r="L497" s="8" t="n">
        <v>0.00450727821</v>
      </c>
      <c r="M497" s="8" t="n">
        <v>0.00375822273</v>
      </c>
      <c r="N497" s="8" t="n">
        <v>0.99998278</v>
      </c>
      <c r="O497" s="8" t="n">
        <v>-13.99114789</v>
      </c>
      <c r="P497" s="8" t="n">
        <v>12.37967925</v>
      </c>
      <c r="Q497" s="8" t="n">
        <v>0.3459103937</v>
      </c>
    </row>
    <row r="498" customFormat="false" ht="15" hidden="false" customHeight="false" outlineLevel="0" collapsed="false">
      <c r="A498" s="6" t="s">
        <v>53</v>
      </c>
      <c r="B498" s="6" t="s">
        <v>51</v>
      </c>
      <c r="C498" s="2" t="n">
        <v>23</v>
      </c>
      <c r="D498" s="6" t="s">
        <v>206</v>
      </c>
      <c r="E498" s="2" t="n">
        <v>1</v>
      </c>
      <c r="F498" s="8" t="n">
        <v>0.976526723</v>
      </c>
      <c r="G498" s="8" t="n">
        <v>-0.2153961041</v>
      </c>
      <c r="H498" s="8" t="n">
        <v>-0.0002785099869</v>
      </c>
      <c r="I498" s="8" t="n">
        <v>0.215384573</v>
      </c>
      <c r="J498" s="8" t="n">
        <v>0.9764862956</v>
      </c>
      <c r="K498" s="8" t="n">
        <v>-0.00916515936</v>
      </c>
      <c r="L498" s="8" t="n">
        <v>0.002246100805</v>
      </c>
      <c r="M498" s="8" t="n">
        <v>0.008890036281</v>
      </c>
      <c r="N498" s="8" t="n">
        <v>0.9999579603</v>
      </c>
      <c r="O498" s="8" t="n">
        <v>17.21551306</v>
      </c>
      <c r="P498" s="8" t="n">
        <v>16.63823016</v>
      </c>
      <c r="Q498" s="8" t="n">
        <v>1.547013108</v>
      </c>
    </row>
    <row r="499" customFormat="false" ht="15" hidden="false" customHeight="false" outlineLevel="0" collapsed="false">
      <c r="A499" s="6" t="s">
        <v>53</v>
      </c>
      <c r="B499" s="6" t="s">
        <v>52</v>
      </c>
      <c r="C499" s="2" t="n">
        <v>23</v>
      </c>
      <c r="D499" s="6" t="s">
        <v>206</v>
      </c>
      <c r="E499" s="2" t="n">
        <v>1</v>
      </c>
      <c r="F499" s="8" t="n">
        <v>0.976526723</v>
      </c>
      <c r="G499" s="8" t="n">
        <v>-0.2153961041</v>
      </c>
      <c r="H499" s="8" t="n">
        <v>-0.0002785099869</v>
      </c>
      <c r="I499" s="8" t="n">
        <v>0.215384573</v>
      </c>
      <c r="J499" s="8" t="n">
        <v>0.9764862956</v>
      </c>
      <c r="K499" s="8" t="n">
        <v>-0.00916515936</v>
      </c>
      <c r="L499" s="8" t="n">
        <v>0.002246100805</v>
      </c>
      <c r="M499" s="8" t="n">
        <v>0.008890036281</v>
      </c>
      <c r="N499" s="8" t="n">
        <v>0.9999579603</v>
      </c>
      <c r="O499" s="8" t="n">
        <v>17.21551306</v>
      </c>
      <c r="P499" s="8" t="n">
        <v>16.63823016</v>
      </c>
      <c r="Q499" s="8" t="n">
        <v>1.547013108</v>
      </c>
    </row>
    <row r="500" customFormat="false" ht="15" hidden="false" customHeight="false" outlineLevel="0" collapsed="false">
      <c r="A500" s="6" t="s">
        <v>53</v>
      </c>
      <c r="B500" s="6" t="s">
        <v>51</v>
      </c>
      <c r="C500" s="2" t="n">
        <v>24</v>
      </c>
      <c r="D500" s="6" t="s">
        <v>202</v>
      </c>
      <c r="E500" s="2" t="n">
        <v>1</v>
      </c>
      <c r="F500" s="8" t="n">
        <v>0.9966611451</v>
      </c>
      <c r="G500" s="8" t="n">
        <v>0.08075888408</v>
      </c>
      <c r="H500" s="8" t="n">
        <v>-0.01202349615</v>
      </c>
      <c r="I500" s="8" t="n">
        <v>-0.08075386866</v>
      </c>
      <c r="J500" s="8" t="n">
        <v>0.9967336643</v>
      </c>
      <c r="K500" s="8" t="n">
        <v>0.0009028361928</v>
      </c>
      <c r="L500" s="8" t="n">
        <v>0.01205713542</v>
      </c>
      <c r="M500" s="8" t="n">
        <v>7.112207491E-005</v>
      </c>
      <c r="N500" s="8" t="n">
        <v>0.9999273076</v>
      </c>
      <c r="O500" s="8" t="n">
        <v>14.33818166</v>
      </c>
      <c r="P500" s="8" t="n">
        <v>5.851307513</v>
      </c>
      <c r="Q500" s="8" t="n">
        <v>0.8164933999</v>
      </c>
    </row>
    <row r="501" customFormat="false" ht="15" hidden="false" customHeight="false" outlineLevel="0" collapsed="false">
      <c r="A501" s="6" t="s">
        <v>53</v>
      </c>
      <c r="B501" s="6" t="s">
        <v>52</v>
      </c>
      <c r="C501" s="2" t="n">
        <v>24</v>
      </c>
      <c r="D501" s="6" t="s">
        <v>202</v>
      </c>
      <c r="E501" s="2" t="n">
        <v>1</v>
      </c>
      <c r="F501" s="8" t="n">
        <v>0.9966611451</v>
      </c>
      <c r="G501" s="8" t="n">
        <v>0.08075888408</v>
      </c>
      <c r="H501" s="8" t="n">
        <v>-0.01202349615</v>
      </c>
      <c r="I501" s="8" t="n">
        <v>-0.08075386866</v>
      </c>
      <c r="J501" s="8" t="n">
        <v>0.9967336643</v>
      </c>
      <c r="K501" s="8" t="n">
        <v>0.0009028361928</v>
      </c>
      <c r="L501" s="8" t="n">
        <v>0.01205713542</v>
      </c>
      <c r="M501" s="8" t="n">
        <v>7.112207491E-005</v>
      </c>
      <c r="N501" s="8" t="n">
        <v>0.9999273076</v>
      </c>
      <c r="O501" s="8" t="n">
        <v>14.33818166</v>
      </c>
      <c r="P501" s="8" t="n">
        <v>5.851307513</v>
      </c>
      <c r="Q501" s="8" t="n">
        <v>0.8164933999</v>
      </c>
    </row>
    <row r="502" customFormat="false" ht="15" hidden="false" customHeight="false" outlineLevel="0" collapsed="false">
      <c r="A502" s="6" t="s">
        <v>53</v>
      </c>
      <c r="B502" s="6" t="s">
        <v>51</v>
      </c>
      <c r="C502" s="2" t="n">
        <v>24</v>
      </c>
      <c r="D502" s="6" t="s">
        <v>204</v>
      </c>
      <c r="E502" s="2" t="n">
        <v>1</v>
      </c>
      <c r="F502" s="8" t="n">
        <v>-0.1375939513</v>
      </c>
      <c r="G502" s="8" t="n">
        <v>-0.990472366</v>
      </c>
      <c r="H502" s="8" t="n">
        <v>0.00569181264</v>
      </c>
      <c r="I502" s="8" t="n">
        <v>0.9904881075</v>
      </c>
      <c r="J502" s="8" t="n">
        <v>-0.1375979853</v>
      </c>
      <c r="K502" s="8" t="n">
        <v>-0.0003214415686</v>
      </c>
      <c r="L502" s="8" t="n">
        <v>0.001101560943</v>
      </c>
      <c r="M502" s="8" t="n">
        <v>0.005593444315</v>
      </c>
      <c r="N502" s="8" t="n">
        <v>0.9999837498</v>
      </c>
      <c r="O502" s="8" t="n">
        <v>-13.99439984</v>
      </c>
      <c r="P502" s="8" t="n">
        <v>12.38627615</v>
      </c>
      <c r="Q502" s="8" t="n">
        <v>0.3414300249</v>
      </c>
    </row>
    <row r="503" customFormat="false" ht="15" hidden="false" customHeight="false" outlineLevel="0" collapsed="false">
      <c r="A503" s="6" t="s">
        <v>53</v>
      </c>
      <c r="B503" s="6" t="s">
        <v>52</v>
      </c>
      <c r="C503" s="2" t="n">
        <v>24</v>
      </c>
      <c r="D503" s="6" t="s">
        <v>204</v>
      </c>
      <c r="E503" s="2" t="n">
        <v>1</v>
      </c>
      <c r="F503" s="8" t="n">
        <v>-0.1375939513</v>
      </c>
      <c r="G503" s="8" t="n">
        <v>-0.990472366</v>
      </c>
      <c r="H503" s="8" t="n">
        <v>0.00569181264</v>
      </c>
      <c r="I503" s="8" t="n">
        <v>0.9904881075</v>
      </c>
      <c r="J503" s="8" t="n">
        <v>-0.1375979853</v>
      </c>
      <c r="K503" s="8" t="n">
        <v>-0.0003214415686</v>
      </c>
      <c r="L503" s="8" t="n">
        <v>0.001101560943</v>
      </c>
      <c r="M503" s="8" t="n">
        <v>0.005593444315</v>
      </c>
      <c r="N503" s="8" t="n">
        <v>0.9999837498</v>
      </c>
      <c r="O503" s="8" t="n">
        <v>-13.99439984</v>
      </c>
      <c r="P503" s="8" t="n">
        <v>12.38627615</v>
      </c>
      <c r="Q503" s="8" t="n">
        <v>0.3414300249</v>
      </c>
    </row>
    <row r="504" customFormat="false" ht="15" hidden="false" customHeight="false" outlineLevel="0" collapsed="false">
      <c r="A504" s="6" t="s">
        <v>53</v>
      </c>
      <c r="B504" s="6" t="s">
        <v>51</v>
      </c>
      <c r="C504" s="2" t="n">
        <v>24</v>
      </c>
      <c r="D504" s="6" t="s">
        <v>206</v>
      </c>
      <c r="E504" s="2" t="n">
        <v>1</v>
      </c>
      <c r="F504" s="8" t="n">
        <v>0.976669111</v>
      </c>
      <c r="G504" s="8" t="n">
        <v>-0.2146816982</v>
      </c>
      <c r="H504" s="8" t="n">
        <v>-0.005405195238</v>
      </c>
      <c r="I504" s="8" t="n">
        <v>0.2146645028</v>
      </c>
      <c r="J504" s="8" t="n">
        <v>0.9766812522</v>
      </c>
      <c r="K504" s="8" t="n">
        <v>-0.00358927583</v>
      </c>
      <c r="L504" s="8" t="n">
        <v>0.006049704684</v>
      </c>
      <c r="M504" s="8" t="n">
        <v>0.002345231286</v>
      </c>
      <c r="N504" s="8" t="n">
        <v>0.9999789503</v>
      </c>
      <c r="O504" s="8" t="n">
        <v>17.23642269</v>
      </c>
      <c r="P504" s="8" t="n">
        <v>16.67253313</v>
      </c>
      <c r="Q504" s="8" t="n">
        <v>1.501593974</v>
      </c>
    </row>
    <row r="505" customFormat="false" ht="15" hidden="false" customHeight="false" outlineLevel="0" collapsed="false">
      <c r="A505" s="6" t="s">
        <v>53</v>
      </c>
      <c r="B505" s="6" t="s">
        <v>52</v>
      </c>
      <c r="C505" s="2" t="n">
        <v>24</v>
      </c>
      <c r="D505" s="6" t="s">
        <v>206</v>
      </c>
      <c r="E505" s="2" t="n">
        <v>1</v>
      </c>
      <c r="F505" s="8" t="n">
        <v>0.976669111</v>
      </c>
      <c r="G505" s="8" t="n">
        <v>-0.2146816982</v>
      </c>
      <c r="H505" s="8" t="n">
        <v>-0.005405195238</v>
      </c>
      <c r="I505" s="8" t="n">
        <v>0.2146645028</v>
      </c>
      <c r="J505" s="8" t="n">
        <v>0.9766812522</v>
      </c>
      <c r="K505" s="8" t="n">
        <v>-0.00358927583</v>
      </c>
      <c r="L505" s="8" t="n">
        <v>0.006049704684</v>
      </c>
      <c r="M505" s="8" t="n">
        <v>0.002345231286</v>
      </c>
      <c r="N505" s="8" t="n">
        <v>0.9999789503</v>
      </c>
      <c r="O505" s="8" t="n">
        <v>17.23642269</v>
      </c>
      <c r="P505" s="8" t="n">
        <v>16.67253313</v>
      </c>
      <c r="Q505" s="8" t="n">
        <v>1.501593974</v>
      </c>
    </row>
    <row r="506" customFormat="false" ht="15" hidden="false" customHeight="false" outlineLevel="0" collapsed="false">
      <c r="A506" s="6" t="s">
        <v>53</v>
      </c>
      <c r="B506" s="6" t="s">
        <v>51</v>
      </c>
      <c r="C506" s="2" t="n">
        <v>25</v>
      </c>
      <c r="D506" s="6" t="s">
        <v>202</v>
      </c>
      <c r="E506" s="2" t="n">
        <v>1</v>
      </c>
      <c r="F506" s="8" t="n">
        <v>0.9967536261</v>
      </c>
      <c r="G506" s="8" t="n">
        <v>0.08031076384</v>
      </c>
      <c r="H506" s="8" t="n">
        <v>-0.005691220015</v>
      </c>
      <c r="I506" s="8" t="n">
        <v>-0.08031191141</v>
      </c>
      <c r="J506" s="8" t="n">
        <v>0.9967697809</v>
      </c>
      <c r="K506" s="8" t="n">
        <v>2.698185365E-005</v>
      </c>
      <c r="L506" s="8" t="n">
        <v>0.005675003061</v>
      </c>
      <c r="M506" s="8" t="n">
        <v>0.0004301784972</v>
      </c>
      <c r="N506" s="8" t="n">
        <v>0.9999838045</v>
      </c>
      <c r="O506" s="8" t="n">
        <v>14.37044401</v>
      </c>
      <c r="P506" s="8" t="n">
        <v>5.835490715</v>
      </c>
      <c r="Q506" s="8" t="n">
        <v>0.756253339</v>
      </c>
    </row>
    <row r="507" customFormat="false" ht="15" hidden="false" customHeight="false" outlineLevel="0" collapsed="false">
      <c r="A507" s="6" t="s">
        <v>53</v>
      </c>
      <c r="B507" s="6" t="s">
        <v>52</v>
      </c>
      <c r="C507" s="2" t="n">
        <v>25</v>
      </c>
      <c r="D507" s="6" t="s">
        <v>202</v>
      </c>
      <c r="E507" s="2" t="n">
        <v>1</v>
      </c>
      <c r="F507" s="8" t="n">
        <v>0.9967536261</v>
      </c>
      <c r="G507" s="8" t="n">
        <v>0.08031076384</v>
      </c>
      <c r="H507" s="8" t="n">
        <v>-0.005691220015</v>
      </c>
      <c r="I507" s="8" t="n">
        <v>-0.08031191141</v>
      </c>
      <c r="J507" s="8" t="n">
        <v>0.9967697809</v>
      </c>
      <c r="K507" s="8" t="n">
        <v>2.698185365E-005</v>
      </c>
      <c r="L507" s="8" t="n">
        <v>0.005675003061</v>
      </c>
      <c r="M507" s="8" t="n">
        <v>0.0004301784972</v>
      </c>
      <c r="N507" s="8" t="n">
        <v>0.9999838045</v>
      </c>
      <c r="O507" s="8" t="n">
        <v>14.37044401</v>
      </c>
      <c r="P507" s="8" t="n">
        <v>5.835490715</v>
      </c>
      <c r="Q507" s="8" t="n">
        <v>0.756253339</v>
      </c>
    </row>
    <row r="508" customFormat="false" ht="15" hidden="false" customHeight="false" outlineLevel="0" collapsed="false">
      <c r="A508" s="6" t="s">
        <v>53</v>
      </c>
      <c r="B508" s="6" t="s">
        <v>51</v>
      </c>
      <c r="C508" s="2" t="n">
        <v>25</v>
      </c>
      <c r="D508" s="6" t="s">
        <v>204</v>
      </c>
      <c r="E508" s="2" t="n">
        <v>1</v>
      </c>
      <c r="F508" s="8" t="n">
        <v>-0.1382079104</v>
      </c>
      <c r="G508" s="8" t="n">
        <v>-0.9903717624</v>
      </c>
      <c r="H508" s="8" t="n">
        <v>0.007895936619</v>
      </c>
      <c r="I508" s="8" t="n">
        <v>0.9903932499</v>
      </c>
      <c r="J508" s="8" t="n">
        <v>-0.1382379288</v>
      </c>
      <c r="K508" s="8" t="n">
        <v>-0.003389036107</v>
      </c>
      <c r="L508" s="8" t="n">
        <v>0.004447923586</v>
      </c>
      <c r="M508" s="8" t="n">
        <v>0.007351690731</v>
      </c>
      <c r="N508" s="8" t="n">
        <v>0.9999630836</v>
      </c>
      <c r="O508" s="8" t="n">
        <v>-13.97879187</v>
      </c>
      <c r="P508" s="8" t="n">
        <v>12.37048235</v>
      </c>
      <c r="Q508" s="8" t="n">
        <v>0.3640035333</v>
      </c>
    </row>
    <row r="509" customFormat="false" ht="15" hidden="false" customHeight="false" outlineLevel="0" collapsed="false">
      <c r="A509" s="6" t="s">
        <v>53</v>
      </c>
      <c r="B509" s="6" t="s">
        <v>52</v>
      </c>
      <c r="C509" s="2" t="n">
        <v>25</v>
      </c>
      <c r="D509" s="6" t="s">
        <v>204</v>
      </c>
      <c r="E509" s="2" t="n">
        <v>1</v>
      </c>
      <c r="F509" s="8" t="n">
        <v>-0.1382079104</v>
      </c>
      <c r="G509" s="8" t="n">
        <v>-0.9903717624</v>
      </c>
      <c r="H509" s="8" t="n">
        <v>0.007895936619</v>
      </c>
      <c r="I509" s="8" t="n">
        <v>0.9903932499</v>
      </c>
      <c r="J509" s="8" t="n">
        <v>-0.1382379288</v>
      </c>
      <c r="K509" s="8" t="n">
        <v>-0.003389036107</v>
      </c>
      <c r="L509" s="8" t="n">
        <v>0.004447923586</v>
      </c>
      <c r="M509" s="8" t="n">
        <v>0.007351690731</v>
      </c>
      <c r="N509" s="8" t="n">
        <v>0.9999630836</v>
      </c>
      <c r="O509" s="8" t="n">
        <v>-13.97879187</v>
      </c>
      <c r="P509" s="8" t="n">
        <v>12.37048235</v>
      </c>
      <c r="Q509" s="8" t="n">
        <v>0.3640035333</v>
      </c>
    </row>
    <row r="510" customFormat="false" ht="15" hidden="false" customHeight="false" outlineLevel="0" collapsed="false">
      <c r="A510" s="6" t="s">
        <v>53</v>
      </c>
      <c r="B510" s="6" t="s">
        <v>51</v>
      </c>
      <c r="C510" s="2" t="n">
        <v>25</v>
      </c>
      <c r="D510" s="6" t="s">
        <v>206</v>
      </c>
      <c r="E510" s="2" t="n">
        <v>1</v>
      </c>
      <c r="F510" s="8" t="n">
        <v>0.9763352108</v>
      </c>
      <c r="G510" s="8" t="n">
        <v>-0.2162433422</v>
      </c>
      <c r="H510" s="8" t="n">
        <v>0.00289363825</v>
      </c>
      <c r="I510" s="8" t="n">
        <v>0.2162626036</v>
      </c>
      <c r="J510" s="8" t="n">
        <v>0.9762346153</v>
      </c>
      <c r="K510" s="8" t="n">
        <v>-0.01401649807</v>
      </c>
      <c r="L510" s="8" t="n">
        <v>0.0002061045653</v>
      </c>
      <c r="M510" s="8" t="n">
        <v>0.01431058634</v>
      </c>
      <c r="N510" s="8" t="n">
        <v>0.9998975771</v>
      </c>
      <c r="O510" s="8" t="n">
        <v>17.24903156</v>
      </c>
      <c r="P510" s="8" t="n">
        <v>16.60528655</v>
      </c>
      <c r="Q510" s="8" t="n">
        <v>1.50690117</v>
      </c>
    </row>
    <row r="511" customFormat="false" ht="15" hidden="false" customHeight="false" outlineLevel="0" collapsed="false">
      <c r="A511" s="6" t="s">
        <v>53</v>
      </c>
      <c r="B511" s="6" t="s">
        <v>52</v>
      </c>
      <c r="C511" s="2" t="n">
        <v>25</v>
      </c>
      <c r="D511" s="6" t="s">
        <v>206</v>
      </c>
      <c r="E511" s="2" t="n">
        <v>1</v>
      </c>
      <c r="F511" s="8" t="n">
        <v>0.9763352108</v>
      </c>
      <c r="G511" s="8" t="n">
        <v>-0.2162433422</v>
      </c>
      <c r="H511" s="8" t="n">
        <v>0.00289363825</v>
      </c>
      <c r="I511" s="8" t="n">
        <v>0.2162626036</v>
      </c>
      <c r="J511" s="8" t="n">
        <v>0.9762346153</v>
      </c>
      <c r="K511" s="8" t="n">
        <v>-0.01401649807</v>
      </c>
      <c r="L511" s="8" t="n">
        <v>0.0002061045653</v>
      </c>
      <c r="M511" s="8" t="n">
        <v>0.01431058634</v>
      </c>
      <c r="N511" s="8" t="n">
        <v>0.9998975771</v>
      </c>
      <c r="O511" s="8" t="n">
        <v>17.24903156</v>
      </c>
      <c r="P511" s="8" t="n">
        <v>16.60528655</v>
      </c>
      <c r="Q511" s="8" t="n">
        <v>1.50690117</v>
      </c>
    </row>
    <row r="512" customFormat="false" ht="15" hidden="false" customHeight="false" outlineLevel="0" collapsed="false">
      <c r="A512" s="6" t="s">
        <v>53</v>
      </c>
      <c r="B512" s="6" t="s">
        <v>51</v>
      </c>
      <c r="C512" s="2" t="n">
        <v>26</v>
      </c>
      <c r="D512" s="6" t="s">
        <v>202</v>
      </c>
      <c r="E512" s="2" t="n">
        <v>1</v>
      </c>
      <c r="F512" s="8" t="n">
        <v>0.9967014821</v>
      </c>
      <c r="G512" s="8" t="n">
        <v>0.08073902943</v>
      </c>
      <c r="H512" s="8" t="n">
        <v>-0.008207600786</v>
      </c>
      <c r="I512" s="8" t="n">
        <v>-0.08074644055</v>
      </c>
      <c r="J512" s="8" t="n">
        <v>0.9967345091</v>
      </c>
      <c r="K512" s="8" t="n">
        <v>-0.0005750895304</v>
      </c>
      <c r="L512" s="8" t="n">
        <v>0.00813436677</v>
      </c>
      <c r="M512" s="8" t="n">
        <v>0.001235927136</v>
      </c>
      <c r="N512" s="8" t="n">
        <v>0.9999661517</v>
      </c>
      <c r="O512" s="8" t="n">
        <v>14.38138223</v>
      </c>
      <c r="P512" s="8" t="n">
        <v>5.832771322</v>
      </c>
      <c r="Q512" s="8" t="n">
        <v>0.7671670534</v>
      </c>
    </row>
    <row r="513" customFormat="false" ht="15" hidden="false" customHeight="false" outlineLevel="0" collapsed="false">
      <c r="A513" s="6" t="s">
        <v>53</v>
      </c>
      <c r="B513" s="6" t="s">
        <v>52</v>
      </c>
      <c r="C513" s="2" t="n">
        <v>26</v>
      </c>
      <c r="D513" s="6" t="s">
        <v>202</v>
      </c>
      <c r="E513" s="2" t="n">
        <v>1</v>
      </c>
      <c r="F513" s="8" t="n">
        <v>0.9967014821</v>
      </c>
      <c r="G513" s="8" t="n">
        <v>0.08073902943</v>
      </c>
      <c r="H513" s="8" t="n">
        <v>-0.008207600786</v>
      </c>
      <c r="I513" s="8" t="n">
        <v>-0.08074644055</v>
      </c>
      <c r="J513" s="8" t="n">
        <v>0.9967345091</v>
      </c>
      <c r="K513" s="8" t="n">
        <v>-0.0005750895304</v>
      </c>
      <c r="L513" s="8" t="n">
        <v>0.00813436677</v>
      </c>
      <c r="M513" s="8" t="n">
        <v>0.001235927136</v>
      </c>
      <c r="N513" s="8" t="n">
        <v>0.9999661517</v>
      </c>
      <c r="O513" s="8" t="n">
        <v>14.38138223</v>
      </c>
      <c r="P513" s="8" t="n">
        <v>5.832771322</v>
      </c>
      <c r="Q513" s="8" t="n">
        <v>0.7671670534</v>
      </c>
    </row>
    <row r="514" customFormat="false" ht="15" hidden="false" customHeight="false" outlineLevel="0" collapsed="false">
      <c r="A514" s="6" t="s">
        <v>53</v>
      </c>
      <c r="B514" s="6" t="s">
        <v>51</v>
      </c>
      <c r="C514" s="2" t="n">
        <v>26</v>
      </c>
      <c r="D514" s="6" t="s">
        <v>204</v>
      </c>
      <c r="E514" s="2" t="n">
        <v>1</v>
      </c>
      <c r="F514" s="8" t="n">
        <v>-0.1382917912</v>
      </c>
      <c r="G514" s="8" t="n">
        <v>-0.9903788159</v>
      </c>
      <c r="H514" s="8" t="n">
        <v>0.005018111068</v>
      </c>
      <c r="I514" s="8" t="n">
        <v>0.9903914602</v>
      </c>
      <c r="J514" s="8" t="n">
        <v>-0.1382881194</v>
      </c>
      <c r="K514" s="8" t="n">
        <v>0.001073131431</v>
      </c>
      <c r="L514" s="8" t="n">
        <v>-0.000368861494</v>
      </c>
      <c r="M514" s="8" t="n">
        <v>0.005118299616</v>
      </c>
      <c r="N514" s="8" t="n">
        <v>0.9999868334</v>
      </c>
      <c r="O514" s="8" t="n">
        <v>-14.00285324</v>
      </c>
      <c r="P514" s="8" t="n">
        <v>12.38186465</v>
      </c>
      <c r="Q514" s="8" t="n">
        <v>0.3090035355</v>
      </c>
    </row>
    <row r="515" customFormat="false" ht="15" hidden="false" customHeight="false" outlineLevel="0" collapsed="false">
      <c r="A515" s="6" t="s">
        <v>53</v>
      </c>
      <c r="B515" s="6" t="s">
        <v>52</v>
      </c>
      <c r="C515" s="2" t="n">
        <v>26</v>
      </c>
      <c r="D515" s="6" t="s">
        <v>204</v>
      </c>
      <c r="E515" s="2" t="n">
        <v>1</v>
      </c>
      <c r="F515" s="8" t="n">
        <v>-0.1382917912</v>
      </c>
      <c r="G515" s="8" t="n">
        <v>-0.9903788159</v>
      </c>
      <c r="H515" s="8" t="n">
        <v>0.005018111068</v>
      </c>
      <c r="I515" s="8" t="n">
        <v>0.9903914602</v>
      </c>
      <c r="J515" s="8" t="n">
        <v>-0.1382881194</v>
      </c>
      <c r="K515" s="8" t="n">
        <v>0.001073131431</v>
      </c>
      <c r="L515" s="8" t="n">
        <v>-0.000368861494</v>
      </c>
      <c r="M515" s="8" t="n">
        <v>0.005118299616</v>
      </c>
      <c r="N515" s="8" t="n">
        <v>0.9999868334</v>
      </c>
      <c r="O515" s="8" t="n">
        <v>-14.00285324</v>
      </c>
      <c r="P515" s="8" t="n">
        <v>12.38186465</v>
      </c>
      <c r="Q515" s="8" t="n">
        <v>0.3090035355</v>
      </c>
    </row>
    <row r="516" customFormat="false" ht="15" hidden="false" customHeight="false" outlineLevel="0" collapsed="false">
      <c r="A516" s="6" t="s">
        <v>53</v>
      </c>
      <c r="B516" s="6" t="s">
        <v>51</v>
      </c>
      <c r="C516" s="2" t="n">
        <v>26</v>
      </c>
      <c r="D516" s="6" t="s">
        <v>206</v>
      </c>
      <c r="E516" s="2" t="n">
        <v>1</v>
      </c>
      <c r="F516" s="8" t="n">
        <v>0.9764480807</v>
      </c>
      <c r="G516" s="8" t="n">
        <v>-0.2157424807</v>
      </c>
      <c r="H516" s="8" t="n">
        <v>-0.002080308966</v>
      </c>
      <c r="I516" s="8" t="n">
        <v>0.2157334976</v>
      </c>
      <c r="J516" s="8" t="n">
        <v>0.9764446495</v>
      </c>
      <c r="K516" s="8" t="n">
        <v>-0.00386063185</v>
      </c>
      <c r="L516" s="8" t="n">
        <v>0.002864208852</v>
      </c>
      <c r="M516" s="8" t="n">
        <v>0.003320914231</v>
      </c>
      <c r="N516" s="8" t="n">
        <v>0.9999903839</v>
      </c>
      <c r="O516" s="8" t="n">
        <v>17.24352091</v>
      </c>
      <c r="P516" s="8" t="n">
        <v>16.63346855</v>
      </c>
      <c r="Q516" s="8" t="n">
        <v>1.479077855</v>
      </c>
    </row>
    <row r="517" customFormat="false" ht="15" hidden="false" customHeight="false" outlineLevel="0" collapsed="false">
      <c r="A517" s="6" t="s">
        <v>53</v>
      </c>
      <c r="B517" s="6" t="s">
        <v>52</v>
      </c>
      <c r="C517" s="2" t="n">
        <v>26</v>
      </c>
      <c r="D517" s="6" t="s">
        <v>206</v>
      </c>
      <c r="E517" s="2" t="n">
        <v>1</v>
      </c>
      <c r="F517" s="8" t="n">
        <v>0.9764480807</v>
      </c>
      <c r="G517" s="8" t="n">
        <v>-0.2157424807</v>
      </c>
      <c r="H517" s="8" t="n">
        <v>-0.002080308966</v>
      </c>
      <c r="I517" s="8" t="n">
        <v>0.2157334976</v>
      </c>
      <c r="J517" s="8" t="n">
        <v>0.9764446495</v>
      </c>
      <c r="K517" s="8" t="n">
        <v>-0.00386063185</v>
      </c>
      <c r="L517" s="8" t="n">
        <v>0.002864208852</v>
      </c>
      <c r="M517" s="8" t="n">
        <v>0.003320914231</v>
      </c>
      <c r="N517" s="8" t="n">
        <v>0.9999903839</v>
      </c>
      <c r="O517" s="8" t="n">
        <v>17.24352091</v>
      </c>
      <c r="P517" s="8" t="n">
        <v>16.63346855</v>
      </c>
      <c r="Q517" s="8" t="n">
        <v>1.479077855</v>
      </c>
    </row>
    <row r="518" customFormat="false" ht="15" hidden="false" customHeight="false" outlineLevel="0" collapsed="false">
      <c r="A518" s="6" t="s">
        <v>53</v>
      </c>
      <c r="B518" s="6" t="s">
        <v>51</v>
      </c>
      <c r="C518" s="2" t="n">
        <v>27</v>
      </c>
      <c r="D518" s="6" t="s">
        <v>202</v>
      </c>
      <c r="E518" s="2" t="n">
        <v>1</v>
      </c>
      <c r="F518" s="8" t="n">
        <v>0.9967176172</v>
      </c>
      <c r="G518" s="8" t="n">
        <v>0.08075923524</v>
      </c>
      <c r="H518" s="8" t="n">
        <v>-0.005651330027</v>
      </c>
      <c r="I518" s="8" t="n">
        <v>-0.08078014339</v>
      </c>
      <c r="J518" s="8" t="n">
        <v>0.996725535</v>
      </c>
      <c r="K518" s="8" t="n">
        <v>-0.00357439594</v>
      </c>
      <c r="L518" s="8" t="n">
        <v>0.005344159462</v>
      </c>
      <c r="M518" s="8" t="n">
        <v>0.004019178654</v>
      </c>
      <c r="N518" s="8" t="n">
        <v>0.9999776428</v>
      </c>
      <c r="O518" s="8" t="n">
        <v>14.38183216</v>
      </c>
      <c r="P518" s="8" t="n">
        <v>5.851806757</v>
      </c>
      <c r="Q518" s="8" t="n">
        <v>0.7760273949</v>
      </c>
    </row>
    <row r="519" customFormat="false" ht="15" hidden="false" customHeight="false" outlineLevel="0" collapsed="false">
      <c r="A519" s="6" t="s">
        <v>53</v>
      </c>
      <c r="B519" s="6" t="s">
        <v>52</v>
      </c>
      <c r="C519" s="2" t="n">
        <v>27</v>
      </c>
      <c r="D519" s="6" t="s">
        <v>202</v>
      </c>
      <c r="E519" s="2" t="n">
        <v>1</v>
      </c>
      <c r="F519" s="8" t="n">
        <v>0.9967176172</v>
      </c>
      <c r="G519" s="8" t="n">
        <v>0.08075923524</v>
      </c>
      <c r="H519" s="8" t="n">
        <v>-0.005651330027</v>
      </c>
      <c r="I519" s="8" t="n">
        <v>-0.08078014339</v>
      </c>
      <c r="J519" s="8" t="n">
        <v>0.996725535</v>
      </c>
      <c r="K519" s="8" t="n">
        <v>-0.00357439594</v>
      </c>
      <c r="L519" s="8" t="n">
        <v>0.005344159462</v>
      </c>
      <c r="M519" s="8" t="n">
        <v>0.004019178654</v>
      </c>
      <c r="N519" s="8" t="n">
        <v>0.9999776428</v>
      </c>
      <c r="O519" s="8" t="n">
        <v>14.38183216</v>
      </c>
      <c r="P519" s="8" t="n">
        <v>5.851806757</v>
      </c>
      <c r="Q519" s="8" t="n">
        <v>0.7760273949</v>
      </c>
    </row>
    <row r="520" customFormat="false" ht="15" hidden="false" customHeight="false" outlineLevel="0" collapsed="false">
      <c r="A520" s="6" t="s">
        <v>53</v>
      </c>
      <c r="B520" s="6" t="s">
        <v>51</v>
      </c>
      <c r="C520" s="2" t="n">
        <v>27</v>
      </c>
      <c r="D520" s="6" t="s">
        <v>204</v>
      </c>
      <c r="E520" s="2" t="n">
        <v>1</v>
      </c>
      <c r="F520" s="8" t="n">
        <v>-0.1350903143</v>
      </c>
      <c r="G520" s="8" t="n">
        <v>-0.990832978</v>
      </c>
      <c r="H520" s="8" t="n">
        <v>0.0007853345297</v>
      </c>
      <c r="I520" s="8" t="n">
        <v>0.9907764544</v>
      </c>
      <c r="J520" s="8" t="n">
        <v>-0.1350910122</v>
      </c>
      <c r="K520" s="8" t="n">
        <v>-0.01060357467</v>
      </c>
      <c r="L520" s="8" t="n">
        <v>0.0106124631</v>
      </c>
      <c r="M520" s="8" t="n">
        <v>-0.0006543492731</v>
      </c>
      <c r="N520" s="8" t="n">
        <v>0.9999434721</v>
      </c>
      <c r="O520" s="8" t="n">
        <v>-13.97113569</v>
      </c>
      <c r="P520" s="8" t="n">
        <v>12.39828403</v>
      </c>
      <c r="Q520" s="8" t="n">
        <v>0.3617649964</v>
      </c>
    </row>
    <row r="521" customFormat="false" ht="15" hidden="false" customHeight="false" outlineLevel="0" collapsed="false">
      <c r="A521" s="6" t="s">
        <v>53</v>
      </c>
      <c r="B521" s="6" t="s">
        <v>52</v>
      </c>
      <c r="C521" s="2" t="n">
        <v>27</v>
      </c>
      <c r="D521" s="6" t="s">
        <v>204</v>
      </c>
      <c r="E521" s="2" t="n">
        <v>1</v>
      </c>
      <c r="F521" s="8" t="n">
        <v>-0.1350903143</v>
      </c>
      <c r="G521" s="8" t="n">
        <v>-0.990832978</v>
      </c>
      <c r="H521" s="8" t="n">
        <v>0.0007853345297</v>
      </c>
      <c r="I521" s="8" t="n">
        <v>0.9907764544</v>
      </c>
      <c r="J521" s="8" t="n">
        <v>-0.1350910122</v>
      </c>
      <c r="K521" s="8" t="n">
        <v>-0.01060357467</v>
      </c>
      <c r="L521" s="8" t="n">
        <v>0.0106124631</v>
      </c>
      <c r="M521" s="8" t="n">
        <v>-0.0006543492731</v>
      </c>
      <c r="N521" s="8" t="n">
        <v>0.9999434721</v>
      </c>
      <c r="O521" s="8" t="n">
        <v>-13.97113569</v>
      </c>
      <c r="P521" s="8" t="n">
        <v>12.39828403</v>
      </c>
      <c r="Q521" s="8" t="n">
        <v>0.3617649964</v>
      </c>
    </row>
    <row r="522" customFormat="false" ht="15" hidden="false" customHeight="false" outlineLevel="0" collapsed="false">
      <c r="A522" s="6" t="s">
        <v>53</v>
      </c>
      <c r="B522" s="6" t="s">
        <v>51</v>
      </c>
      <c r="C522" s="2" t="n">
        <v>27</v>
      </c>
      <c r="D522" s="6" t="s">
        <v>206</v>
      </c>
      <c r="E522" s="2" t="n">
        <v>1</v>
      </c>
      <c r="F522" s="8" t="n">
        <v>0.9764048631</v>
      </c>
      <c r="G522" s="8" t="n">
        <v>-0.2157907396</v>
      </c>
      <c r="H522" s="8" t="n">
        <v>-0.008240144428</v>
      </c>
      <c r="I522" s="8" t="n">
        <v>0.2157588536</v>
      </c>
      <c r="J522" s="8" t="n">
        <v>0.9764358874</v>
      </c>
      <c r="K522" s="8" t="n">
        <v>-0.004590739207</v>
      </c>
      <c r="L522" s="8" t="n">
        <v>0.009036611746</v>
      </c>
      <c r="M522" s="8" t="n">
        <v>0.002704535972</v>
      </c>
      <c r="N522" s="8" t="n">
        <v>0.9999555116</v>
      </c>
      <c r="O522" s="8" t="n">
        <v>17.24089395</v>
      </c>
      <c r="P522" s="8" t="n">
        <v>16.63552503</v>
      </c>
      <c r="Q522" s="8" t="n">
        <v>1.517067237</v>
      </c>
    </row>
    <row r="523" customFormat="false" ht="15" hidden="false" customHeight="false" outlineLevel="0" collapsed="false">
      <c r="A523" s="6" t="s">
        <v>53</v>
      </c>
      <c r="B523" s="6" t="s">
        <v>52</v>
      </c>
      <c r="C523" s="2" t="n">
        <v>27</v>
      </c>
      <c r="D523" s="6" t="s">
        <v>206</v>
      </c>
      <c r="E523" s="2" t="n">
        <v>1</v>
      </c>
      <c r="F523" s="8" t="n">
        <v>0.9764048631</v>
      </c>
      <c r="G523" s="8" t="n">
        <v>-0.2157907396</v>
      </c>
      <c r="H523" s="8" t="n">
        <v>-0.008240144428</v>
      </c>
      <c r="I523" s="8" t="n">
        <v>0.2157588536</v>
      </c>
      <c r="J523" s="8" t="n">
        <v>0.9764358874</v>
      </c>
      <c r="K523" s="8" t="n">
        <v>-0.004590739207</v>
      </c>
      <c r="L523" s="8" t="n">
        <v>0.009036611746</v>
      </c>
      <c r="M523" s="8" t="n">
        <v>0.002704535972</v>
      </c>
      <c r="N523" s="8" t="n">
        <v>0.9999555116</v>
      </c>
      <c r="O523" s="8" t="n">
        <v>17.24089395</v>
      </c>
      <c r="P523" s="8" t="n">
        <v>16.63552503</v>
      </c>
      <c r="Q523" s="8" t="n">
        <v>1.517067237</v>
      </c>
    </row>
    <row r="524" customFormat="false" ht="15" hidden="false" customHeight="false" outlineLevel="0" collapsed="false">
      <c r="A524" s="6" t="s">
        <v>53</v>
      </c>
      <c r="B524" s="6" t="s">
        <v>51</v>
      </c>
      <c r="C524" s="2" t="n">
        <v>28</v>
      </c>
      <c r="D524" s="6" t="s">
        <v>202</v>
      </c>
      <c r="E524" s="2" t="n">
        <v>1</v>
      </c>
      <c r="F524" s="8" t="n">
        <v>0.9966572581</v>
      </c>
      <c r="G524" s="8" t="n">
        <v>0.08133043306</v>
      </c>
      <c r="H524" s="8" t="n">
        <v>-0.007724676123</v>
      </c>
      <c r="I524" s="8" t="n">
        <v>-0.08134501417</v>
      </c>
      <c r="J524" s="8" t="n">
        <v>0.9966847316</v>
      </c>
      <c r="K524" s="8" t="n">
        <v>-0.001592031807</v>
      </c>
      <c r="L524" s="8" t="n">
        <v>0.007569586111</v>
      </c>
      <c r="M524" s="8" t="n">
        <v>0.002215073944</v>
      </c>
      <c r="N524" s="8" t="n">
        <v>0.9999688969</v>
      </c>
      <c r="O524" s="8" t="n">
        <v>14.37684579</v>
      </c>
      <c r="P524" s="8" t="n">
        <v>5.838124988</v>
      </c>
      <c r="Q524" s="8" t="n">
        <v>0.7646724854</v>
      </c>
    </row>
    <row r="525" customFormat="false" ht="15" hidden="false" customHeight="false" outlineLevel="0" collapsed="false">
      <c r="A525" s="6" t="s">
        <v>53</v>
      </c>
      <c r="B525" s="6" t="s">
        <v>52</v>
      </c>
      <c r="C525" s="2" t="n">
        <v>28</v>
      </c>
      <c r="D525" s="6" t="s">
        <v>202</v>
      </c>
      <c r="E525" s="2" t="n">
        <v>1</v>
      </c>
      <c r="F525" s="8" t="n">
        <v>0.9966572581</v>
      </c>
      <c r="G525" s="8" t="n">
        <v>0.08133043306</v>
      </c>
      <c r="H525" s="8" t="n">
        <v>-0.007724676123</v>
      </c>
      <c r="I525" s="8" t="n">
        <v>-0.08134501417</v>
      </c>
      <c r="J525" s="8" t="n">
        <v>0.9966847316</v>
      </c>
      <c r="K525" s="8" t="n">
        <v>-0.001592031807</v>
      </c>
      <c r="L525" s="8" t="n">
        <v>0.007569586111</v>
      </c>
      <c r="M525" s="8" t="n">
        <v>0.002215073944</v>
      </c>
      <c r="N525" s="8" t="n">
        <v>0.9999688969</v>
      </c>
      <c r="O525" s="8" t="n">
        <v>14.37684579</v>
      </c>
      <c r="P525" s="8" t="n">
        <v>5.838124988</v>
      </c>
      <c r="Q525" s="8" t="n">
        <v>0.7646724854</v>
      </c>
    </row>
    <row r="526" customFormat="false" ht="15" hidden="false" customHeight="false" outlineLevel="0" collapsed="false">
      <c r="A526" s="6" t="s">
        <v>53</v>
      </c>
      <c r="B526" s="6" t="s">
        <v>51</v>
      </c>
      <c r="C526" s="2" t="n">
        <v>28</v>
      </c>
      <c r="D526" s="6" t="s">
        <v>204</v>
      </c>
      <c r="E526" s="2" t="n">
        <v>1</v>
      </c>
      <c r="F526" s="8" t="n">
        <v>-0.1379497491</v>
      </c>
      <c r="G526" s="8" t="n">
        <v>-0.9904389659</v>
      </c>
      <c r="H526" s="8" t="n">
        <v>0.0007221990421</v>
      </c>
      <c r="I526" s="8" t="n">
        <v>0.9904258117</v>
      </c>
      <c r="J526" s="8" t="n">
        <v>-0.1379516391</v>
      </c>
      <c r="K526" s="8" t="n">
        <v>-0.005104588586</v>
      </c>
      <c r="L526" s="8" t="n">
        <v>0.005155411982</v>
      </c>
      <c r="M526" s="8" t="n">
        <v>1.110785774E-005</v>
      </c>
      <c r="N526" s="8" t="n">
        <v>0.9999867107</v>
      </c>
      <c r="O526" s="8" t="n">
        <v>-14.02526012</v>
      </c>
      <c r="P526" s="8" t="n">
        <v>12.38608982</v>
      </c>
      <c r="Q526" s="8" t="n">
        <v>0.2795721196</v>
      </c>
    </row>
    <row r="527" customFormat="false" ht="15" hidden="false" customHeight="false" outlineLevel="0" collapsed="false">
      <c r="A527" s="6" t="s">
        <v>53</v>
      </c>
      <c r="B527" s="6" t="s">
        <v>52</v>
      </c>
      <c r="C527" s="2" t="n">
        <v>28</v>
      </c>
      <c r="D527" s="6" t="s">
        <v>204</v>
      </c>
      <c r="E527" s="2" t="n">
        <v>1</v>
      </c>
      <c r="F527" s="8" t="n">
        <v>-0.1379497491</v>
      </c>
      <c r="G527" s="8" t="n">
        <v>-0.9904389659</v>
      </c>
      <c r="H527" s="8" t="n">
        <v>0.0007221990421</v>
      </c>
      <c r="I527" s="8" t="n">
        <v>0.9904258117</v>
      </c>
      <c r="J527" s="8" t="n">
        <v>-0.1379516391</v>
      </c>
      <c r="K527" s="8" t="n">
        <v>-0.005104588586</v>
      </c>
      <c r="L527" s="8" t="n">
        <v>0.005155411982</v>
      </c>
      <c r="M527" s="8" t="n">
        <v>1.110785774E-005</v>
      </c>
      <c r="N527" s="8" t="n">
        <v>0.9999867107</v>
      </c>
      <c r="O527" s="8" t="n">
        <v>-14.02526012</v>
      </c>
      <c r="P527" s="8" t="n">
        <v>12.38608982</v>
      </c>
      <c r="Q527" s="8" t="n">
        <v>0.2795721196</v>
      </c>
    </row>
    <row r="528" customFormat="false" ht="15" hidden="false" customHeight="false" outlineLevel="0" collapsed="false">
      <c r="A528" s="6" t="s">
        <v>53</v>
      </c>
      <c r="B528" s="6" t="s">
        <v>51</v>
      </c>
      <c r="C528" s="2" t="n">
        <v>28</v>
      </c>
      <c r="D528" s="6" t="s">
        <v>206</v>
      </c>
      <c r="E528" s="2" t="n">
        <v>1</v>
      </c>
      <c r="F528" s="8" t="n">
        <v>0.9761239627</v>
      </c>
      <c r="G528" s="8" t="n">
        <v>-0.216427809</v>
      </c>
      <c r="H528" s="8" t="n">
        <v>-0.01846653712</v>
      </c>
      <c r="I528" s="8" t="n">
        <v>0.2163259228</v>
      </c>
      <c r="J528" s="8" t="n">
        <v>0.9762933786</v>
      </c>
      <c r="K528" s="8" t="n">
        <v>-0.00737116524</v>
      </c>
      <c r="L528" s="8" t="n">
        <v>0.01962408306</v>
      </c>
      <c r="M528" s="8" t="n">
        <v>0.003200380339</v>
      </c>
      <c r="N528" s="8" t="n">
        <v>0.9998023069</v>
      </c>
      <c r="O528" s="8" t="n">
        <v>17.21376521</v>
      </c>
      <c r="P528" s="8" t="n">
        <v>16.65189864</v>
      </c>
      <c r="Q528" s="8" t="n">
        <v>1.667970501</v>
      </c>
    </row>
    <row r="529" customFormat="false" ht="15" hidden="false" customHeight="false" outlineLevel="0" collapsed="false">
      <c r="A529" s="6" t="s">
        <v>53</v>
      </c>
      <c r="B529" s="6" t="s">
        <v>52</v>
      </c>
      <c r="C529" s="2" t="n">
        <v>28</v>
      </c>
      <c r="D529" s="6" t="s">
        <v>206</v>
      </c>
      <c r="E529" s="2" t="n">
        <v>1</v>
      </c>
      <c r="F529" s="8" t="n">
        <v>0.9761239627</v>
      </c>
      <c r="G529" s="8" t="n">
        <v>-0.216427809</v>
      </c>
      <c r="H529" s="8" t="n">
        <v>-0.01846653712</v>
      </c>
      <c r="I529" s="8" t="n">
        <v>0.2163259228</v>
      </c>
      <c r="J529" s="8" t="n">
        <v>0.9762933786</v>
      </c>
      <c r="K529" s="8" t="n">
        <v>-0.00737116524</v>
      </c>
      <c r="L529" s="8" t="n">
        <v>0.01962408306</v>
      </c>
      <c r="M529" s="8" t="n">
        <v>0.003200380339</v>
      </c>
      <c r="N529" s="8" t="n">
        <v>0.9998023069</v>
      </c>
      <c r="O529" s="8" t="n">
        <v>17.21376521</v>
      </c>
      <c r="P529" s="8" t="n">
        <v>16.65189864</v>
      </c>
      <c r="Q529" s="8" t="n">
        <v>1.667970501</v>
      </c>
    </row>
    <row r="530" customFormat="false" ht="15" hidden="false" customHeight="false" outlineLevel="0" collapsed="false">
      <c r="A530" s="6" t="s">
        <v>53</v>
      </c>
      <c r="B530" s="6" t="s">
        <v>51</v>
      </c>
      <c r="C530" s="2" t="n">
        <v>29</v>
      </c>
      <c r="D530" s="6" t="s">
        <v>202</v>
      </c>
      <c r="E530" s="2" t="n">
        <v>1</v>
      </c>
      <c r="F530" s="8" t="n">
        <v>0.9967433938</v>
      </c>
      <c r="G530" s="8" t="n">
        <v>0.0798191051</v>
      </c>
      <c r="H530" s="8" t="n">
        <v>-0.01146810038</v>
      </c>
      <c r="I530" s="8" t="n">
        <v>-0.07982994908</v>
      </c>
      <c r="J530" s="8" t="n">
        <v>0.9968083762</v>
      </c>
      <c r="K530" s="8" t="n">
        <v>-0.0004902141589</v>
      </c>
      <c r="L530" s="8" t="n">
        <v>0.01139237007</v>
      </c>
      <c r="M530" s="8" t="n">
        <v>0.001404115594</v>
      </c>
      <c r="N530" s="8" t="n">
        <v>0.999934119</v>
      </c>
      <c r="O530" s="8" t="n">
        <v>14.35942824</v>
      </c>
      <c r="P530" s="8" t="n">
        <v>5.830051078</v>
      </c>
      <c r="Q530" s="8" t="n">
        <v>0.7859020504</v>
      </c>
    </row>
    <row r="531" customFormat="false" ht="15" hidden="false" customHeight="false" outlineLevel="0" collapsed="false">
      <c r="A531" s="6" t="s">
        <v>53</v>
      </c>
      <c r="B531" s="6" t="s">
        <v>52</v>
      </c>
      <c r="C531" s="2" t="n">
        <v>29</v>
      </c>
      <c r="D531" s="6" t="s">
        <v>202</v>
      </c>
      <c r="E531" s="2" t="n">
        <v>1</v>
      </c>
      <c r="F531" s="8" t="n">
        <v>0.9967433938</v>
      </c>
      <c r="G531" s="8" t="n">
        <v>0.0798191051</v>
      </c>
      <c r="H531" s="8" t="n">
        <v>-0.01146810038</v>
      </c>
      <c r="I531" s="8" t="n">
        <v>-0.07982994908</v>
      </c>
      <c r="J531" s="8" t="n">
        <v>0.9968083762</v>
      </c>
      <c r="K531" s="8" t="n">
        <v>-0.0004902141589</v>
      </c>
      <c r="L531" s="8" t="n">
        <v>0.01139237007</v>
      </c>
      <c r="M531" s="8" t="n">
        <v>0.001404115594</v>
      </c>
      <c r="N531" s="8" t="n">
        <v>0.999934119</v>
      </c>
      <c r="O531" s="8" t="n">
        <v>14.35942824</v>
      </c>
      <c r="P531" s="8" t="n">
        <v>5.830051078</v>
      </c>
      <c r="Q531" s="8" t="n">
        <v>0.7859020504</v>
      </c>
    </row>
    <row r="532" customFormat="false" ht="15" hidden="false" customHeight="false" outlineLevel="0" collapsed="false">
      <c r="A532" s="6" t="s">
        <v>53</v>
      </c>
      <c r="B532" s="6" t="s">
        <v>51</v>
      </c>
      <c r="C532" s="2" t="n">
        <v>29</v>
      </c>
      <c r="D532" s="6" t="s">
        <v>204</v>
      </c>
      <c r="E532" s="2" t="n">
        <v>1</v>
      </c>
      <c r="F532" s="8" t="n">
        <v>-0.1365034676</v>
      </c>
      <c r="G532" s="8" t="n">
        <v>-0.9906307082</v>
      </c>
      <c r="H532" s="8" t="n">
        <v>0.00419562461</v>
      </c>
      <c r="I532" s="8" t="n">
        <v>0.9906394372</v>
      </c>
      <c r="J532" s="8" t="n">
        <v>-0.1365045973</v>
      </c>
      <c r="K532" s="8" t="n">
        <v>1.72777164E-005</v>
      </c>
      <c r="L532" s="8" t="n">
        <v>0.0005556062112</v>
      </c>
      <c r="M532" s="8" t="n">
        <v>0.00415870967</v>
      </c>
      <c r="N532" s="8" t="n">
        <v>0.9999911982</v>
      </c>
      <c r="O532" s="8" t="n">
        <v>-14.01093732</v>
      </c>
      <c r="P532" s="8" t="n">
        <v>12.39932562</v>
      </c>
      <c r="Q532" s="8" t="n">
        <v>0.3318074622</v>
      </c>
    </row>
    <row r="533" customFormat="false" ht="15" hidden="false" customHeight="false" outlineLevel="0" collapsed="false">
      <c r="A533" s="6" t="s">
        <v>53</v>
      </c>
      <c r="B533" s="6" t="s">
        <v>52</v>
      </c>
      <c r="C533" s="2" t="n">
        <v>29</v>
      </c>
      <c r="D533" s="6" t="s">
        <v>204</v>
      </c>
      <c r="E533" s="2" t="n">
        <v>1</v>
      </c>
      <c r="F533" s="8" t="n">
        <v>-0.1365034676</v>
      </c>
      <c r="G533" s="8" t="n">
        <v>-0.9906307082</v>
      </c>
      <c r="H533" s="8" t="n">
        <v>0.00419562461</v>
      </c>
      <c r="I533" s="8" t="n">
        <v>0.9906394372</v>
      </c>
      <c r="J533" s="8" t="n">
        <v>-0.1365045973</v>
      </c>
      <c r="K533" s="8" t="n">
        <v>1.72777164E-005</v>
      </c>
      <c r="L533" s="8" t="n">
        <v>0.0005556062112</v>
      </c>
      <c r="M533" s="8" t="n">
        <v>0.00415870967</v>
      </c>
      <c r="N533" s="8" t="n">
        <v>0.9999911982</v>
      </c>
      <c r="O533" s="8" t="n">
        <v>-14.01093732</v>
      </c>
      <c r="P533" s="8" t="n">
        <v>12.39932562</v>
      </c>
      <c r="Q533" s="8" t="n">
        <v>0.3318074622</v>
      </c>
    </row>
    <row r="534" customFormat="false" ht="15" hidden="false" customHeight="false" outlineLevel="0" collapsed="false">
      <c r="A534" s="6" t="s">
        <v>53</v>
      </c>
      <c r="B534" s="6" t="s">
        <v>51</v>
      </c>
      <c r="C534" s="2" t="n">
        <v>29</v>
      </c>
      <c r="D534" s="6" t="s">
        <v>206</v>
      </c>
      <c r="E534" s="2" t="n">
        <v>1</v>
      </c>
      <c r="F534" s="8" t="n">
        <v>0.9762425978</v>
      </c>
      <c r="G534" s="8" t="n">
        <v>-0.2166007494</v>
      </c>
      <c r="H534" s="8" t="n">
        <v>-0.005874150829</v>
      </c>
      <c r="I534" s="8" t="n">
        <v>0.2166148153</v>
      </c>
      <c r="J534" s="8" t="n">
        <v>0.9762553643</v>
      </c>
      <c r="K534" s="8" t="n">
        <v>0.00186691688</v>
      </c>
      <c r="L534" s="8" t="n">
        <v>0.005330295663</v>
      </c>
      <c r="M534" s="8" t="n">
        <v>-0.003094991881</v>
      </c>
      <c r="N534" s="8" t="n">
        <v>0.9999810043</v>
      </c>
      <c r="O534" s="8" t="n">
        <v>17.21516492</v>
      </c>
      <c r="P534" s="8" t="n">
        <v>16.68428606</v>
      </c>
      <c r="Q534" s="8" t="n">
        <v>1.396988241</v>
      </c>
    </row>
    <row r="535" customFormat="false" ht="15" hidden="false" customHeight="false" outlineLevel="0" collapsed="false">
      <c r="A535" s="6" t="s">
        <v>53</v>
      </c>
      <c r="B535" s="6" t="s">
        <v>52</v>
      </c>
      <c r="C535" s="2" t="n">
        <v>29</v>
      </c>
      <c r="D535" s="6" t="s">
        <v>206</v>
      </c>
      <c r="E535" s="2" t="n">
        <v>1</v>
      </c>
      <c r="F535" s="8" t="n">
        <v>0.9762425978</v>
      </c>
      <c r="G535" s="8" t="n">
        <v>-0.2166007494</v>
      </c>
      <c r="H535" s="8" t="n">
        <v>-0.005874150829</v>
      </c>
      <c r="I535" s="8" t="n">
        <v>0.2166148153</v>
      </c>
      <c r="J535" s="8" t="n">
        <v>0.9762553643</v>
      </c>
      <c r="K535" s="8" t="n">
        <v>0.00186691688</v>
      </c>
      <c r="L535" s="8" t="n">
        <v>0.005330295663</v>
      </c>
      <c r="M535" s="8" t="n">
        <v>-0.003094991881</v>
      </c>
      <c r="N535" s="8" t="n">
        <v>0.9999810043</v>
      </c>
      <c r="O535" s="8" t="n">
        <v>17.21516492</v>
      </c>
      <c r="P535" s="8" t="n">
        <v>16.68428606</v>
      </c>
      <c r="Q535" s="8" t="n">
        <v>1.396988241</v>
      </c>
    </row>
    <row r="536" customFormat="false" ht="15" hidden="false" customHeight="false" outlineLevel="0" collapsed="false">
      <c r="A536" s="6" t="s">
        <v>53</v>
      </c>
      <c r="B536" s="6" t="s">
        <v>51</v>
      </c>
      <c r="C536" s="2" t="n">
        <v>30</v>
      </c>
      <c r="D536" s="6" t="s">
        <v>202</v>
      </c>
      <c r="E536" s="2" t="n">
        <v>1</v>
      </c>
      <c r="F536" s="8" t="n">
        <v>0.9966341474</v>
      </c>
      <c r="G536" s="8" t="n">
        <v>0.08169218913</v>
      </c>
      <c r="H536" s="8" t="n">
        <v>-0.006838307945</v>
      </c>
      <c r="I536" s="8" t="n">
        <v>-0.0817135406</v>
      </c>
      <c r="J536" s="8" t="n">
        <v>0.9966516292</v>
      </c>
      <c r="K536" s="8" t="n">
        <v>-0.002902980888</v>
      </c>
      <c r="L536" s="8" t="n">
        <v>0.006578259891</v>
      </c>
      <c r="M536" s="8" t="n">
        <v>0.003451992237</v>
      </c>
      <c r="N536" s="8" t="n">
        <v>0.9999724047</v>
      </c>
      <c r="O536" s="8" t="n">
        <v>14.37254804</v>
      </c>
      <c r="P536" s="8" t="n">
        <v>5.835454808</v>
      </c>
      <c r="Q536" s="8" t="n">
        <v>0.7979647936</v>
      </c>
    </row>
    <row r="537" customFormat="false" ht="15" hidden="false" customHeight="false" outlineLevel="0" collapsed="false">
      <c r="A537" s="6" t="s">
        <v>53</v>
      </c>
      <c r="B537" s="6" t="s">
        <v>52</v>
      </c>
      <c r="C537" s="2" t="n">
        <v>30</v>
      </c>
      <c r="D537" s="6" t="s">
        <v>202</v>
      </c>
      <c r="E537" s="2" t="n">
        <v>1</v>
      </c>
      <c r="F537" s="8" t="n">
        <v>0.9966341474</v>
      </c>
      <c r="G537" s="8" t="n">
        <v>0.08169218913</v>
      </c>
      <c r="H537" s="8" t="n">
        <v>-0.006838307945</v>
      </c>
      <c r="I537" s="8" t="n">
        <v>-0.0817135406</v>
      </c>
      <c r="J537" s="8" t="n">
        <v>0.9966516292</v>
      </c>
      <c r="K537" s="8" t="n">
        <v>-0.002902980888</v>
      </c>
      <c r="L537" s="8" t="n">
        <v>0.006578259891</v>
      </c>
      <c r="M537" s="8" t="n">
        <v>0.003451992237</v>
      </c>
      <c r="N537" s="8" t="n">
        <v>0.9999724047</v>
      </c>
      <c r="O537" s="8" t="n">
        <v>14.37254804</v>
      </c>
      <c r="P537" s="8" t="n">
        <v>5.835454808</v>
      </c>
      <c r="Q537" s="8" t="n">
        <v>0.7979647936</v>
      </c>
    </row>
    <row r="538" customFormat="false" ht="15" hidden="false" customHeight="false" outlineLevel="0" collapsed="false">
      <c r="A538" s="6" t="s">
        <v>53</v>
      </c>
      <c r="B538" s="6" t="s">
        <v>51</v>
      </c>
      <c r="C538" s="2" t="n">
        <v>30</v>
      </c>
      <c r="D538" s="6" t="s">
        <v>204</v>
      </c>
      <c r="E538" s="2" t="n">
        <v>1</v>
      </c>
      <c r="F538" s="8" t="n">
        <v>-0.1370822566</v>
      </c>
      <c r="G538" s="8" t="n">
        <v>-0.9905565207</v>
      </c>
      <c r="H538" s="8" t="n">
        <v>0.002496825348</v>
      </c>
      <c r="I538" s="8" t="n">
        <v>0.9905215064</v>
      </c>
      <c r="J538" s="8" t="n">
        <v>-0.1370986653</v>
      </c>
      <c r="K538" s="8" t="n">
        <v>-0.008432159375</v>
      </c>
      <c r="L538" s="8" t="n">
        <v>0.008694841875</v>
      </c>
      <c r="M538" s="8" t="n">
        <v>0.00131725977</v>
      </c>
      <c r="N538" s="8" t="n">
        <v>0.9999613315</v>
      </c>
      <c r="O538" s="8" t="n">
        <v>-13.99898858</v>
      </c>
      <c r="P538" s="8" t="n">
        <v>12.37976676</v>
      </c>
      <c r="Q538" s="8" t="n">
        <v>0.3550040852</v>
      </c>
    </row>
    <row r="539" customFormat="false" ht="15" hidden="false" customHeight="false" outlineLevel="0" collapsed="false">
      <c r="A539" s="6" t="s">
        <v>53</v>
      </c>
      <c r="B539" s="6" t="s">
        <v>52</v>
      </c>
      <c r="C539" s="2" t="n">
        <v>30</v>
      </c>
      <c r="D539" s="6" t="s">
        <v>204</v>
      </c>
      <c r="E539" s="2" t="n">
        <v>1</v>
      </c>
      <c r="F539" s="8" t="n">
        <v>-0.1370822566</v>
      </c>
      <c r="G539" s="8" t="n">
        <v>-0.9905565207</v>
      </c>
      <c r="H539" s="8" t="n">
        <v>0.002496825348</v>
      </c>
      <c r="I539" s="8" t="n">
        <v>0.9905215064</v>
      </c>
      <c r="J539" s="8" t="n">
        <v>-0.1370986653</v>
      </c>
      <c r="K539" s="8" t="n">
        <v>-0.008432159375</v>
      </c>
      <c r="L539" s="8" t="n">
        <v>0.008694841875</v>
      </c>
      <c r="M539" s="8" t="n">
        <v>0.00131725977</v>
      </c>
      <c r="N539" s="8" t="n">
        <v>0.9999613315</v>
      </c>
      <c r="O539" s="8" t="n">
        <v>-13.99898858</v>
      </c>
      <c r="P539" s="8" t="n">
        <v>12.37976676</v>
      </c>
      <c r="Q539" s="8" t="n">
        <v>0.3550040852</v>
      </c>
    </row>
    <row r="540" customFormat="false" ht="15" hidden="false" customHeight="false" outlineLevel="0" collapsed="false">
      <c r="A540" s="6" t="s">
        <v>53</v>
      </c>
      <c r="B540" s="6" t="s">
        <v>51</v>
      </c>
      <c r="C540" s="2" t="n">
        <v>30</v>
      </c>
      <c r="D540" s="6" t="s">
        <v>206</v>
      </c>
      <c r="E540" s="2" t="n">
        <v>1</v>
      </c>
      <c r="F540" s="8" t="n">
        <v>0.976439629</v>
      </c>
      <c r="G540" s="8" t="n">
        <v>-0.2157862098</v>
      </c>
      <c r="H540" s="8" t="n">
        <v>-0.001400937664</v>
      </c>
      <c r="I540" s="8" t="n">
        <v>0.2157791554</v>
      </c>
      <c r="J540" s="8" t="n">
        <v>0.9764338744</v>
      </c>
      <c r="K540" s="8" t="n">
        <v>-0.004030513599</v>
      </c>
      <c r="L540" s="8" t="n">
        <v>0.002237652244</v>
      </c>
      <c r="M540" s="8" t="n">
        <v>0.003633260057</v>
      </c>
      <c r="N540" s="8" t="n">
        <v>0.9999908961</v>
      </c>
      <c r="O540" s="8" t="n">
        <v>17.23653711</v>
      </c>
      <c r="P540" s="8" t="n">
        <v>16.64478831</v>
      </c>
      <c r="Q540" s="8" t="n">
        <v>1.485983749</v>
      </c>
    </row>
    <row r="541" customFormat="false" ht="15" hidden="false" customHeight="false" outlineLevel="0" collapsed="false">
      <c r="A541" s="6" t="s">
        <v>53</v>
      </c>
      <c r="B541" s="6" t="s">
        <v>52</v>
      </c>
      <c r="C541" s="2" t="n">
        <v>30</v>
      </c>
      <c r="D541" s="6" t="s">
        <v>206</v>
      </c>
      <c r="E541" s="2" t="n">
        <v>1</v>
      </c>
      <c r="F541" s="8" t="n">
        <v>0.976439629</v>
      </c>
      <c r="G541" s="8" t="n">
        <v>-0.2157862098</v>
      </c>
      <c r="H541" s="8" t="n">
        <v>-0.001400937664</v>
      </c>
      <c r="I541" s="8" t="n">
        <v>0.2157791554</v>
      </c>
      <c r="J541" s="8" t="n">
        <v>0.9764338744</v>
      </c>
      <c r="K541" s="8" t="n">
        <v>-0.004030513599</v>
      </c>
      <c r="L541" s="8" t="n">
        <v>0.002237652244</v>
      </c>
      <c r="M541" s="8" t="n">
        <v>0.003633260057</v>
      </c>
      <c r="N541" s="8" t="n">
        <v>0.9999908961</v>
      </c>
      <c r="O541" s="8" t="n">
        <v>17.23653711</v>
      </c>
      <c r="P541" s="8" t="n">
        <v>16.64478831</v>
      </c>
      <c r="Q541" s="8" t="n">
        <v>1.485983749</v>
      </c>
    </row>
    <row r="542" customFormat="false" ht="15" hidden="false" customHeight="false" outlineLevel="0" collapsed="false">
      <c r="A542" s="6" t="s">
        <v>53</v>
      </c>
      <c r="B542" s="6" t="s">
        <v>51</v>
      </c>
      <c r="C542" s="2" t="n">
        <v>21</v>
      </c>
      <c r="D542" s="6" t="s">
        <v>235</v>
      </c>
      <c r="E542" s="2" t="n">
        <v>1</v>
      </c>
      <c r="F542" s="8" t="n">
        <v>-0.2169187105</v>
      </c>
      <c r="G542" s="8" t="n">
        <v>-0.9761895469</v>
      </c>
      <c r="H542" s="8" t="n">
        <v>0.0004915295941</v>
      </c>
      <c r="I542" s="8" t="n">
        <v>0.9761862811</v>
      </c>
      <c r="J542" s="8" t="n">
        <v>-0.2169192567</v>
      </c>
      <c r="K542" s="8" t="n">
        <v>-0.002525994368</v>
      </c>
      <c r="L542" s="8" t="n">
        <v>0.002572471532</v>
      </c>
      <c r="M542" s="8" t="n">
        <v>-6.811099464E-005</v>
      </c>
      <c r="N542" s="8" t="n">
        <v>0.9999966889</v>
      </c>
      <c r="O542" s="8" t="n">
        <v>-5.198064787</v>
      </c>
      <c r="P542" s="8" t="n">
        <v>-0.3802903252</v>
      </c>
      <c r="Q542" s="8" t="n">
        <v>-0.4291594321</v>
      </c>
    </row>
    <row r="543" customFormat="false" ht="15" hidden="false" customHeight="false" outlineLevel="0" collapsed="false">
      <c r="A543" s="6" t="s">
        <v>53</v>
      </c>
      <c r="B543" s="6" t="s">
        <v>52</v>
      </c>
      <c r="C543" s="2" t="n">
        <v>21</v>
      </c>
      <c r="D543" s="6" t="s">
        <v>235</v>
      </c>
      <c r="E543" s="2" t="n">
        <v>1</v>
      </c>
      <c r="F543" s="8" t="n">
        <v>-0.2169187105</v>
      </c>
      <c r="G543" s="8" t="n">
        <v>-0.9761895469</v>
      </c>
      <c r="H543" s="8" t="n">
        <v>0.0004915295941</v>
      </c>
      <c r="I543" s="8" t="n">
        <v>0.9761862811</v>
      </c>
      <c r="J543" s="8" t="n">
        <v>-0.2169192567</v>
      </c>
      <c r="K543" s="8" t="n">
        <v>-0.002525994368</v>
      </c>
      <c r="L543" s="8" t="n">
        <v>0.002572471532</v>
      </c>
      <c r="M543" s="8" t="n">
        <v>-6.811099464E-005</v>
      </c>
      <c r="N543" s="8" t="n">
        <v>0.9999966889</v>
      </c>
      <c r="O543" s="8" t="n">
        <v>-5.198064787</v>
      </c>
      <c r="P543" s="8" t="n">
        <v>-0.3802903252</v>
      </c>
      <c r="Q543" s="8" t="n">
        <v>-0.4291594321</v>
      </c>
    </row>
    <row r="544" customFormat="false" ht="15" hidden="false" customHeight="false" outlineLevel="0" collapsed="false">
      <c r="A544" s="6" t="s">
        <v>53</v>
      </c>
      <c r="B544" s="6" t="s">
        <v>51</v>
      </c>
      <c r="C544" s="2" t="n">
        <v>21</v>
      </c>
      <c r="D544" s="6" t="s">
        <v>237</v>
      </c>
      <c r="E544" s="2" t="n">
        <v>1</v>
      </c>
      <c r="F544" s="8" t="n">
        <v>0.9559827962</v>
      </c>
      <c r="G544" s="8" t="n">
        <v>-0.2934178797</v>
      </c>
      <c r="H544" s="8" t="n">
        <v>-0.001685630045</v>
      </c>
      <c r="I544" s="8" t="n">
        <v>0.293419479</v>
      </c>
      <c r="J544" s="8" t="n">
        <v>0.9559294505</v>
      </c>
      <c r="K544" s="8" t="n">
        <v>0.01019288894</v>
      </c>
      <c r="L544" s="8" t="n">
        <v>-0.001379432456</v>
      </c>
      <c r="M544" s="8" t="n">
        <v>-0.01023882315</v>
      </c>
      <c r="N544" s="8" t="n">
        <v>0.9999466304</v>
      </c>
      <c r="O544" s="8" t="n">
        <v>5.217981851</v>
      </c>
      <c r="P544" s="8" t="n">
        <v>6.874600762</v>
      </c>
      <c r="Q544" s="8" t="n">
        <v>0.8237031913</v>
      </c>
    </row>
    <row r="545" customFormat="false" ht="15" hidden="false" customHeight="false" outlineLevel="0" collapsed="false">
      <c r="A545" s="6" t="s">
        <v>53</v>
      </c>
      <c r="B545" s="6" t="s">
        <v>52</v>
      </c>
      <c r="C545" s="2" t="n">
        <v>21</v>
      </c>
      <c r="D545" s="6" t="s">
        <v>237</v>
      </c>
      <c r="E545" s="2" t="n">
        <v>1</v>
      </c>
      <c r="F545" s="8" t="n">
        <v>0.9559080354</v>
      </c>
      <c r="G545" s="8" t="n">
        <v>-0.2936384917</v>
      </c>
      <c r="H545" s="8" t="n">
        <v>0.004032875612</v>
      </c>
      <c r="I545" s="8" t="n">
        <v>0.2936483128</v>
      </c>
      <c r="J545" s="8" t="n">
        <v>0.9559112291</v>
      </c>
      <c r="K545" s="8" t="n">
        <v>-0.002095337075</v>
      </c>
      <c r="L545" s="8" t="n">
        <v>-0.003239799465</v>
      </c>
      <c r="M545" s="8" t="n">
        <v>0.003187196666</v>
      </c>
      <c r="N545" s="8" t="n">
        <v>0.9999896727</v>
      </c>
      <c r="O545" s="8" t="n">
        <v>5.22207747</v>
      </c>
      <c r="P545" s="8" t="n">
        <v>6.865069273</v>
      </c>
      <c r="Q545" s="8" t="n">
        <v>0.7912760763</v>
      </c>
    </row>
    <row r="546" customFormat="false" ht="15" hidden="false" customHeight="false" outlineLevel="0" collapsed="false">
      <c r="A546" s="6" t="s">
        <v>53</v>
      </c>
      <c r="B546" s="6" t="s">
        <v>51</v>
      </c>
      <c r="C546" s="2" t="n">
        <v>22</v>
      </c>
      <c r="D546" s="6" t="s">
        <v>235</v>
      </c>
      <c r="E546" s="2" t="n">
        <v>1</v>
      </c>
      <c r="F546" s="8" t="n">
        <v>-0.2159728968</v>
      </c>
      <c r="G546" s="8" t="n">
        <v>-0.9763937209</v>
      </c>
      <c r="H546" s="8" t="n">
        <v>0.003318073396</v>
      </c>
      <c r="I546" s="8" t="n">
        <v>0.9763836661</v>
      </c>
      <c r="J546" s="8" t="n">
        <v>-0.2159874453</v>
      </c>
      <c r="K546" s="8" t="n">
        <v>-0.004935594871</v>
      </c>
      <c r="L546" s="8" t="n">
        <v>0.005535746037</v>
      </c>
      <c r="M546" s="8" t="n">
        <v>0.002173757945</v>
      </c>
      <c r="N546" s="8" t="n">
        <v>0.999982315</v>
      </c>
      <c r="O546" s="8" t="n">
        <v>-5.183174567</v>
      </c>
      <c r="P546" s="8" t="n">
        <v>-0.4005573881</v>
      </c>
      <c r="Q546" s="8" t="n">
        <v>-0.4241766864</v>
      </c>
    </row>
    <row r="547" customFormat="false" ht="15" hidden="false" customHeight="false" outlineLevel="0" collapsed="false">
      <c r="A547" s="6" t="s">
        <v>53</v>
      </c>
      <c r="B547" s="6" t="s">
        <v>52</v>
      </c>
      <c r="C547" s="2" t="n">
        <v>22</v>
      </c>
      <c r="D547" s="6" t="s">
        <v>235</v>
      </c>
      <c r="E547" s="2" t="n">
        <v>1</v>
      </c>
      <c r="F547" s="8" t="n">
        <v>-0.2159728968</v>
      </c>
      <c r="G547" s="8" t="n">
        <v>-0.9763937209</v>
      </c>
      <c r="H547" s="8" t="n">
        <v>0.003318073396</v>
      </c>
      <c r="I547" s="8" t="n">
        <v>0.9763836661</v>
      </c>
      <c r="J547" s="8" t="n">
        <v>-0.2159874453</v>
      </c>
      <c r="K547" s="8" t="n">
        <v>-0.004935594871</v>
      </c>
      <c r="L547" s="8" t="n">
        <v>0.005535746037</v>
      </c>
      <c r="M547" s="8" t="n">
        <v>0.002173757945</v>
      </c>
      <c r="N547" s="8" t="n">
        <v>0.999982315</v>
      </c>
      <c r="O547" s="8" t="n">
        <v>-5.183174567</v>
      </c>
      <c r="P547" s="8" t="n">
        <v>-0.4005573881</v>
      </c>
      <c r="Q547" s="8" t="n">
        <v>-0.4241766864</v>
      </c>
    </row>
    <row r="548" customFormat="false" ht="15" hidden="false" customHeight="false" outlineLevel="0" collapsed="false">
      <c r="A548" s="6" t="s">
        <v>53</v>
      </c>
      <c r="B548" s="6" t="s">
        <v>51</v>
      </c>
      <c r="C548" s="2" t="n">
        <v>22</v>
      </c>
      <c r="D548" s="6" t="s">
        <v>237</v>
      </c>
      <c r="E548" s="2" t="n">
        <v>1</v>
      </c>
      <c r="F548" s="8" t="n">
        <v>0.9560533055</v>
      </c>
      <c r="G548" s="8" t="n">
        <v>-0.2931928981</v>
      </c>
      <c r="H548" s="8" t="n">
        <v>3.972451968E-005</v>
      </c>
      <c r="I548" s="8" t="n">
        <v>0.2931926129</v>
      </c>
      <c r="J548" s="8" t="n">
        <v>0.9560525477</v>
      </c>
      <c r="K548" s="8" t="n">
        <v>0.001271883854</v>
      </c>
      <c r="L548" s="8" t="n">
        <v>-0.0004108860415</v>
      </c>
      <c r="M548" s="8" t="n">
        <v>-0.001204341827</v>
      </c>
      <c r="N548" s="8" t="n">
        <v>0.9999991904</v>
      </c>
      <c r="O548" s="8" t="n">
        <v>5.239158657</v>
      </c>
      <c r="P548" s="8" t="n">
        <v>6.855227384</v>
      </c>
      <c r="Q548" s="8" t="n">
        <v>0.7375902877</v>
      </c>
    </row>
    <row r="549" customFormat="false" ht="15" hidden="false" customHeight="false" outlineLevel="0" collapsed="false">
      <c r="A549" s="6" t="s">
        <v>53</v>
      </c>
      <c r="B549" s="6" t="s">
        <v>52</v>
      </c>
      <c r="C549" s="2" t="n">
        <v>22</v>
      </c>
      <c r="D549" s="6" t="s">
        <v>237</v>
      </c>
      <c r="E549" s="2" t="n">
        <v>1</v>
      </c>
      <c r="F549" s="8" t="n">
        <v>0.9560533055</v>
      </c>
      <c r="G549" s="8" t="n">
        <v>-0.2931928981</v>
      </c>
      <c r="H549" s="8" t="n">
        <v>3.972451968E-005</v>
      </c>
      <c r="I549" s="8" t="n">
        <v>0.2931926129</v>
      </c>
      <c r="J549" s="8" t="n">
        <v>0.9560525477</v>
      </c>
      <c r="K549" s="8" t="n">
        <v>0.001271883854</v>
      </c>
      <c r="L549" s="8" t="n">
        <v>-0.0004108860415</v>
      </c>
      <c r="M549" s="8" t="n">
        <v>-0.001204341827</v>
      </c>
      <c r="N549" s="8" t="n">
        <v>0.9999991904</v>
      </c>
      <c r="O549" s="8" t="n">
        <v>5.239158657</v>
      </c>
      <c r="P549" s="8" t="n">
        <v>6.855227384</v>
      </c>
      <c r="Q549" s="8" t="n">
        <v>0.7375902877</v>
      </c>
    </row>
    <row r="550" customFormat="false" ht="15" hidden="false" customHeight="false" outlineLevel="0" collapsed="false">
      <c r="A550" s="6" t="s">
        <v>53</v>
      </c>
      <c r="B550" s="6" t="s">
        <v>51</v>
      </c>
      <c r="C550" s="2" t="n">
        <v>23</v>
      </c>
      <c r="D550" s="6" t="s">
        <v>235</v>
      </c>
      <c r="E550" s="2" t="n">
        <v>1</v>
      </c>
      <c r="F550" s="8" t="n">
        <v>-0.2169518692</v>
      </c>
      <c r="G550" s="8" t="n">
        <v>-0.9761775261</v>
      </c>
      <c r="H550" s="8" t="n">
        <v>0.003053507352</v>
      </c>
      <c r="I550" s="8" t="n">
        <v>0.9761735375</v>
      </c>
      <c r="J550" s="8" t="n">
        <v>-0.2169621149</v>
      </c>
      <c r="K550" s="8" t="n">
        <v>-0.003558842428</v>
      </c>
      <c r="L550" s="8" t="n">
        <v>0.00413655741</v>
      </c>
      <c r="M550" s="8" t="n">
        <v>0.002208655556</v>
      </c>
      <c r="N550" s="8" t="n">
        <v>0.9999890053</v>
      </c>
      <c r="O550" s="8" t="n">
        <v>-5.194843738</v>
      </c>
      <c r="P550" s="8" t="n">
        <v>-0.3813554602</v>
      </c>
      <c r="Q550" s="8" t="n">
        <v>-0.4312356885</v>
      </c>
    </row>
    <row r="551" customFormat="false" ht="15" hidden="false" customHeight="false" outlineLevel="0" collapsed="false">
      <c r="A551" s="6" t="s">
        <v>53</v>
      </c>
      <c r="B551" s="6" t="s">
        <v>52</v>
      </c>
      <c r="C551" s="2" t="n">
        <v>23</v>
      </c>
      <c r="D551" s="6" t="s">
        <v>235</v>
      </c>
      <c r="E551" s="2" t="n">
        <v>1</v>
      </c>
      <c r="F551" s="8" t="n">
        <v>-0.2169518692</v>
      </c>
      <c r="G551" s="8" t="n">
        <v>-0.9761775261</v>
      </c>
      <c r="H551" s="8" t="n">
        <v>0.003053507352</v>
      </c>
      <c r="I551" s="8" t="n">
        <v>0.9761735375</v>
      </c>
      <c r="J551" s="8" t="n">
        <v>-0.2169621149</v>
      </c>
      <c r="K551" s="8" t="n">
        <v>-0.003558842428</v>
      </c>
      <c r="L551" s="8" t="n">
        <v>0.00413655741</v>
      </c>
      <c r="M551" s="8" t="n">
        <v>0.002208655556</v>
      </c>
      <c r="N551" s="8" t="n">
        <v>0.9999890053</v>
      </c>
      <c r="O551" s="8" t="n">
        <v>-5.194843738</v>
      </c>
      <c r="P551" s="8" t="n">
        <v>-0.3813554602</v>
      </c>
      <c r="Q551" s="8" t="n">
        <v>-0.4312356885</v>
      </c>
    </row>
    <row r="552" customFormat="false" ht="15" hidden="false" customHeight="false" outlineLevel="0" collapsed="false">
      <c r="A552" s="6" t="s">
        <v>53</v>
      </c>
      <c r="B552" s="6" t="s">
        <v>51</v>
      </c>
      <c r="C552" s="2" t="n">
        <v>23</v>
      </c>
      <c r="D552" s="6" t="s">
        <v>237</v>
      </c>
      <c r="E552" s="2" t="n">
        <v>1</v>
      </c>
      <c r="F552" s="8" t="n">
        <v>0.9556865527</v>
      </c>
      <c r="G552" s="8" t="n">
        <v>-0.294377939</v>
      </c>
      <c r="H552" s="8" t="n">
        <v>-0.002200438364</v>
      </c>
      <c r="I552" s="8" t="n">
        <v>0.2943644466</v>
      </c>
      <c r="J552" s="8" t="n">
        <v>0.9556801468</v>
      </c>
      <c r="K552" s="8" t="n">
        <v>-0.005002961095</v>
      </c>
      <c r="L552" s="8" t="n">
        <v>0.003575676634</v>
      </c>
      <c r="M552" s="8" t="n">
        <v>0.004133531821</v>
      </c>
      <c r="N552" s="8" t="n">
        <v>0.9999850641</v>
      </c>
      <c r="O552" s="8" t="n">
        <v>5.221113766</v>
      </c>
      <c r="P552" s="8" t="n">
        <v>6.861359899</v>
      </c>
      <c r="Q552" s="8" t="n">
        <v>0.7463711348</v>
      </c>
    </row>
    <row r="553" customFormat="false" ht="15" hidden="false" customHeight="false" outlineLevel="0" collapsed="false">
      <c r="A553" s="6" t="s">
        <v>53</v>
      </c>
      <c r="B553" s="6" t="s">
        <v>52</v>
      </c>
      <c r="C553" s="2" t="n">
        <v>23</v>
      </c>
      <c r="D553" s="6" t="s">
        <v>237</v>
      </c>
      <c r="E553" s="2" t="n">
        <v>1</v>
      </c>
      <c r="F553" s="8" t="n">
        <v>0.9556865527</v>
      </c>
      <c r="G553" s="8" t="n">
        <v>-0.294377939</v>
      </c>
      <c r="H553" s="8" t="n">
        <v>-0.002200438364</v>
      </c>
      <c r="I553" s="8" t="n">
        <v>0.2943644466</v>
      </c>
      <c r="J553" s="8" t="n">
        <v>0.9556801468</v>
      </c>
      <c r="K553" s="8" t="n">
        <v>-0.005002961095</v>
      </c>
      <c r="L553" s="8" t="n">
        <v>0.003575676634</v>
      </c>
      <c r="M553" s="8" t="n">
        <v>0.004133531821</v>
      </c>
      <c r="N553" s="8" t="n">
        <v>0.9999850641</v>
      </c>
      <c r="O553" s="8" t="n">
        <v>5.221113766</v>
      </c>
      <c r="P553" s="8" t="n">
        <v>6.861359899</v>
      </c>
      <c r="Q553" s="8" t="n">
        <v>0.7463711348</v>
      </c>
    </row>
    <row r="554" customFormat="false" ht="15" hidden="false" customHeight="false" outlineLevel="0" collapsed="false">
      <c r="A554" s="6" t="s">
        <v>53</v>
      </c>
      <c r="B554" s="6" t="s">
        <v>51</v>
      </c>
      <c r="C554" s="2" t="n">
        <v>24</v>
      </c>
      <c r="D554" s="6" t="s">
        <v>235</v>
      </c>
      <c r="E554" s="2" t="n">
        <v>1</v>
      </c>
      <c r="F554" s="8" t="n">
        <v>-0.2152318493</v>
      </c>
      <c r="G554" s="8" t="n">
        <v>-0.9765498295</v>
      </c>
      <c r="H554" s="8" t="n">
        <v>0.005067704067</v>
      </c>
      <c r="I554" s="8" t="n">
        <v>0.9765559884</v>
      </c>
      <c r="J554" s="8" t="n">
        <v>-0.2152470452</v>
      </c>
      <c r="K554" s="8" t="n">
        <v>-0.002666665374</v>
      </c>
      <c r="L554" s="8" t="n">
        <v>0.003694939943</v>
      </c>
      <c r="M554" s="8" t="n">
        <v>0.004374945434</v>
      </c>
      <c r="N554" s="8" t="n">
        <v>0.9999836035</v>
      </c>
      <c r="O554" s="8" t="n">
        <v>-5.191225087</v>
      </c>
      <c r="P554" s="8" t="n">
        <v>-0.3811255146</v>
      </c>
      <c r="Q554" s="8" t="n">
        <v>-0.4030102426</v>
      </c>
    </row>
    <row r="555" customFormat="false" ht="15" hidden="false" customHeight="false" outlineLevel="0" collapsed="false">
      <c r="A555" s="6" t="s">
        <v>53</v>
      </c>
      <c r="B555" s="6" t="s">
        <v>52</v>
      </c>
      <c r="C555" s="2" t="n">
        <v>24</v>
      </c>
      <c r="D555" s="6" t="s">
        <v>235</v>
      </c>
      <c r="E555" s="2" t="n">
        <v>1</v>
      </c>
      <c r="F555" s="8" t="n">
        <v>-0.2152318493</v>
      </c>
      <c r="G555" s="8" t="n">
        <v>-0.9765498295</v>
      </c>
      <c r="H555" s="8" t="n">
        <v>0.005067704067</v>
      </c>
      <c r="I555" s="8" t="n">
        <v>0.9765559884</v>
      </c>
      <c r="J555" s="8" t="n">
        <v>-0.2152470452</v>
      </c>
      <c r="K555" s="8" t="n">
        <v>-0.002666665374</v>
      </c>
      <c r="L555" s="8" t="n">
        <v>0.003694939943</v>
      </c>
      <c r="M555" s="8" t="n">
        <v>0.004374945434</v>
      </c>
      <c r="N555" s="8" t="n">
        <v>0.9999836035</v>
      </c>
      <c r="O555" s="8" t="n">
        <v>-5.191225087</v>
      </c>
      <c r="P555" s="8" t="n">
        <v>-0.3811255146</v>
      </c>
      <c r="Q555" s="8" t="n">
        <v>-0.4030102426</v>
      </c>
    </row>
    <row r="556" customFormat="false" ht="15" hidden="false" customHeight="false" outlineLevel="0" collapsed="false">
      <c r="A556" s="6" t="s">
        <v>53</v>
      </c>
      <c r="B556" s="6" t="s">
        <v>51</v>
      </c>
      <c r="C556" s="2" t="n">
        <v>24</v>
      </c>
      <c r="D556" s="6" t="s">
        <v>237</v>
      </c>
      <c r="E556" s="2" t="n">
        <v>1</v>
      </c>
      <c r="F556" s="8" t="n">
        <v>0.9555194716</v>
      </c>
      <c r="G556" s="8" t="n">
        <v>-0.2949279607</v>
      </c>
      <c r="H556" s="8" t="n">
        <v>0.0001931687717</v>
      </c>
      <c r="I556" s="8" t="n">
        <v>0.2949274748</v>
      </c>
      <c r="J556" s="8" t="n">
        <v>0.9555162235</v>
      </c>
      <c r="K556" s="8" t="n">
        <v>-0.002555640029</v>
      </c>
      <c r="L556" s="8" t="n">
        <v>0.0005691538068</v>
      </c>
      <c r="M556" s="8" t="n">
        <v>0.002498934588</v>
      </c>
      <c r="N556" s="8" t="n">
        <v>0.9999967157</v>
      </c>
      <c r="O556" s="8" t="n">
        <v>5.219309712</v>
      </c>
      <c r="P556" s="8" t="n">
        <v>6.853638297</v>
      </c>
      <c r="Q556" s="8" t="n">
        <v>0.7538601698</v>
      </c>
    </row>
    <row r="557" customFormat="false" ht="15" hidden="false" customHeight="false" outlineLevel="0" collapsed="false">
      <c r="A557" s="6" t="s">
        <v>53</v>
      </c>
      <c r="B557" s="6" t="s">
        <v>52</v>
      </c>
      <c r="C557" s="2" t="n">
        <v>24</v>
      </c>
      <c r="D557" s="6" t="s">
        <v>237</v>
      </c>
      <c r="E557" s="2" t="n">
        <v>1</v>
      </c>
      <c r="F557" s="8" t="n">
        <v>0.9555194716</v>
      </c>
      <c r="G557" s="8" t="n">
        <v>-0.2949279607</v>
      </c>
      <c r="H557" s="8" t="n">
        <v>0.0001931687717</v>
      </c>
      <c r="I557" s="8" t="n">
        <v>0.2949274748</v>
      </c>
      <c r="J557" s="8" t="n">
        <v>0.9555162235</v>
      </c>
      <c r="K557" s="8" t="n">
        <v>-0.002555640029</v>
      </c>
      <c r="L557" s="8" t="n">
        <v>0.0005691538068</v>
      </c>
      <c r="M557" s="8" t="n">
        <v>0.002498934588</v>
      </c>
      <c r="N557" s="8" t="n">
        <v>0.9999967157</v>
      </c>
      <c r="O557" s="8" t="n">
        <v>5.219309712</v>
      </c>
      <c r="P557" s="8" t="n">
        <v>6.853638297</v>
      </c>
      <c r="Q557" s="8" t="n">
        <v>0.7538601698</v>
      </c>
    </row>
    <row r="558" customFormat="false" ht="15" hidden="false" customHeight="false" outlineLevel="0" collapsed="false">
      <c r="A558" s="6" t="s">
        <v>53</v>
      </c>
      <c r="B558" s="6" t="s">
        <v>51</v>
      </c>
      <c r="C558" s="2" t="n">
        <v>25</v>
      </c>
      <c r="D558" s="6" t="s">
        <v>235</v>
      </c>
      <c r="E558" s="2" t="n">
        <v>1</v>
      </c>
      <c r="F558" s="8" t="n">
        <v>-0.2155112821</v>
      </c>
      <c r="G558" s="8" t="n">
        <v>-0.9764912248</v>
      </c>
      <c r="H558" s="8" t="n">
        <v>0.004446928833</v>
      </c>
      <c r="I558" s="8" t="n">
        <v>0.9764952213</v>
      </c>
      <c r="J558" s="8" t="n">
        <v>-0.2155238296</v>
      </c>
      <c r="K558" s="8" t="n">
        <v>-0.002561590261</v>
      </c>
      <c r="L558" s="8" t="n">
        <v>0.003459789543</v>
      </c>
      <c r="M558" s="8" t="n">
        <v>0.003790353154</v>
      </c>
      <c r="N558" s="8" t="n">
        <v>0.9999868315</v>
      </c>
      <c r="O558" s="8" t="n">
        <v>-5.183335789</v>
      </c>
      <c r="P558" s="8" t="n">
        <v>-0.3946936053</v>
      </c>
      <c r="Q558" s="8" t="n">
        <v>-0.4220138113</v>
      </c>
    </row>
    <row r="559" customFormat="false" ht="15" hidden="false" customHeight="false" outlineLevel="0" collapsed="false">
      <c r="A559" s="6" t="s">
        <v>53</v>
      </c>
      <c r="B559" s="6" t="s">
        <v>52</v>
      </c>
      <c r="C559" s="2" t="n">
        <v>25</v>
      </c>
      <c r="D559" s="6" t="s">
        <v>235</v>
      </c>
      <c r="E559" s="2" t="n">
        <v>1</v>
      </c>
      <c r="F559" s="8" t="n">
        <v>-0.2155112821</v>
      </c>
      <c r="G559" s="8" t="n">
        <v>-0.9764912248</v>
      </c>
      <c r="H559" s="8" t="n">
        <v>0.004446928833</v>
      </c>
      <c r="I559" s="8" t="n">
        <v>0.9764952213</v>
      </c>
      <c r="J559" s="8" t="n">
        <v>-0.2155238296</v>
      </c>
      <c r="K559" s="8" t="n">
        <v>-0.002561590261</v>
      </c>
      <c r="L559" s="8" t="n">
        <v>0.003459789543</v>
      </c>
      <c r="M559" s="8" t="n">
        <v>0.003790353154</v>
      </c>
      <c r="N559" s="8" t="n">
        <v>0.9999868315</v>
      </c>
      <c r="O559" s="8" t="n">
        <v>-5.183335789</v>
      </c>
      <c r="P559" s="8" t="n">
        <v>-0.3946936053</v>
      </c>
      <c r="Q559" s="8" t="n">
        <v>-0.4220138113</v>
      </c>
    </row>
    <row r="560" customFormat="false" ht="15" hidden="false" customHeight="false" outlineLevel="0" collapsed="false">
      <c r="A560" s="6" t="s">
        <v>53</v>
      </c>
      <c r="B560" s="6" t="s">
        <v>51</v>
      </c>
      <c r="C560" s="2" t="n">
        <v>25</v>
      </c>
      <c r="D560" s="6" t="s">
        <v>237</v>
      </c>
      <c r="E560" s="2" t="n">
        <v>1</v>
      </c>
      <c r="F560" s="8" t="n">
        <v>0.9554453813</v>
      </c>
      <c r="G560" s="8" t="n">
        <v>-0.2951678905</v>
      </c>
      <c r="H560" s="8" t="n">
        <v>0.0001997052156</v>
      </c>
      <c r="I560" s="8" t="n">
        <v>0.2951636258</v>
      </c>
      <c r="J560" s="8" t="n">
        <v>0.9554274736</v>
      </c>
      <c r="K560" s="8" t="n">
        <v>-0.006064386907</v>
      </c>
      <c r="L560" s="8" t="n">
        <v>0.001599208441</v>
      </c>
      <c r="M560" s="8" t="n">
        <v>0.005853136176</v>
      </c>
      <c r="N560" s="8" t="n">
        <v>0.9999815915</v>
      </c>
      <c r="O560" s="8" t="n">
        <v>5.207368159</v>
      </c>
      <c r="P560" s="8" t="n">
        <v>6.847396667</v>
      </c>
      <c r="Q560" s="8" t="n">
        <v>0.7612836297</v>
      </c>
    </row>
    <row r="561" customFormat="false" ht="15" hidden="false" customHeight="false" outlineLevel="0" collapsed="false">
      <c r="A561" s="6" t="s">
        <v>53</v>
      </c>
      <c r="B561" s="6" t="s">
        <v>52</v>
      </c>
      <c r="C561" s="2" t="n">
        <v>25</v>
      </c>
      <c r="D561" s="6" t="s">
        <v>237</v>
      </c>
      <c r="E561" s="2" t="n">
        <v>1</v>
      </c>
      <c r="F561" s="8" t="n">
        <v>0.9554453813</v>
      </c>
      <c r="G561" s="8" t="n">
        <v>-0.2951678905</v>
      </c>
      <c r="H561" s="8" t="n">
        <v>0.0001997052156</v>
      </c>
      <c r="I561" s="8" t="n">
        <v>0.2951636258</v>
      </c>
      <c r="J561" s="8" t="n">
        <v>0.9554274736</v>
      </c>
      <c r="K561" s="8" t="n">
        <v>-0.006064386907</v>
      </c>
      <c r="L561" s="8" t="n">
        <v>0.001599208441</v>
      </c>
      <c r="M561" s="8" t="n">
        <v>0.005853136176</v>
      </c>
      <c r="N561" s="8" t="n">
        <v>0.9999815915</v>
      </c>
      <c r="O561" s="8" t="n">
        <v>5.207368159</v>
      </c>
      <c r="P561" s="8" t="n">
        <v>6.847396667</v>
      </c>
      <c r="Q561" s="8" t="n">
        <v>0.7612836297</v>
      </c>
    </row>
    <row r="562" customFormat="false" ht="15" hidden="false" customHeight="false" outlineLevel="0" collapsed="false">
      <c r="A562" s="6" t="s">
        <v>53</v>
      </c>
      <c r="B562" s="6" t="s">
        <v>51</v>
      </c>
      <c r="C562" s="2" t="n">
        <v>26</v>
      </c>
      <c r="D562" s="6" t="s">
        <v>235</v>
      </c>
      <c r="E562" s="2" t="n">
        <v>1</v>
      </c>
      <c r="F562" s="8" t="n">
        <v>-0.215354719</v>
      </c>
      <c r="G562" s="8" t="n">
        <v>-0.9765328263</v>
      </c>
      <c r="H562" s="8" t="n">
        <v>0.00244625923</v>
      </c>
      <c r="I562" s="8" t="n">
        <v>0.976531494</v>
      </c>
      <c r="J562" s="8" t="n">
        <v>-0.2153605905</v>
      </c>
      <c r="K562" s="8" t="n">
        <v>-0.002461158527</v>
      </c>
      <c r="L562" s="8" t="n">
        <v>0.002930229925</v>
      </c>
      <c r="M562" s="8" t="n">
        <v>0.001858827078</v>
      </c>
      <c r="N562" s="8" t="n">
        <v>0.9999939792</v>
      </c>
      <c r="O562" s="8" t="n">
        <v>-5.201686748</v>
      </c>
      <c r="P562" s="8" t="n">
        <v>-0.3824611557</v>
      </c>
      <c r="Q562" s="8" t="n">
        <v>-0.420759472</v>
      </c>
    </row>
    <row r="563" customFormat="false" ht="15" hidden="false" customHeight="false" outlineLevel="0" collapsed="false">
      <c r="A563" s="6" t="s">
        <v>53</v>
      </c>
      <c r="B563" s="6" t="s">
        <v>52</v>
      </c>
      <c r="C563" s="2" t="n">
        <v>26</v>
      </c>
      <c r="D563" s="6" t="s">
        <v>235</v>
      </c>
      <c r="E563" s="2" t="n">
        <v>1</v>
      </c>
      <c r="F563" s="8" t="n">
        <v>-0.215354719</v>
      </c>
      <c r="G563" s="8" t="n">
        <v>-0.9765328263</v>
      </c>
      <c r="H563" s="8" t="n">
        <v>0.00244625923</v>
      </c>
      <c r="I563" s="8" t="n">
        <v>0.976531494</v>
      </c>
      <c r="J563" s="8" t="n">
        <v>-0.2153605905</v>
      </c>
      <c r="K563" s="8" t="n">
        <v>-0.002461158527</v>
      </c>
      <c r="L563" s="8" t="n">
        <v>0.002930229925</v>
      </c>
      <c r="M563" s="8" t="n">
        <v>0.001858827078</v>
      </c>
      <c r="N563" s="8" t="n">
        <v>0.9999939792</v>
      </c>
      <c r="O563" s="8" t="n">
        <v>-5.201686748</v>
      </c>
      <c r="P563" s="8" t="n">
        <v>-0.3824611557</v>
      </c>
      <c r="Q563" s="8" t="n">
        <v>-0.420759472</v>
      </c>
    </row>
    <row r="564" customFormat="false" ht="15" hidden="false" customHeight="false" outlineLevel="0" collapsed="false">
      <c r="A564" s="6" t="s">
        <v>53</v>
      </c>
      <c r="B564" s="6" t="s">
        <v>51</v>
      </c>
      <c r="C564" s="2" t="n">
        <v>26</v>
      </c>
      <c r="D564" s="6" t="s">
        <v>237</v>
      </c>
      <c r="E564" s="2" t="n">
        <v>1</v>
      </c>
      <c r="F564" s="8" t="n">
        <v>0.9561417056</v>
      </c>
      <c r="G564" s="8" t="n">
        <v>-0.2924935414</v>
      </c>
      <c r="H564" s="8" t="n">
        <v>-0.01551022731</v>
      </c>
      <c r="I564" s="8" t="n">
        <v>0.2927915452</v>
      </c>
      <c r="J564" s="8" t="n">
        <v>0.9559024529</v>
      </c>
      <c r="K564" s="8" t="n">
        <v>0.02288256248</v>
      </c>
      <c r="L564" s="8" t="n">
        <v>0.008133262598</v>
      </c>
      <c r="M564" s="8" t="n">
        <v>-0.02642023574</v>
      </c>
      <c r="N564" s="8" t="n">
        <v>0.9996178376</v>
      </c>
      <c r="O564" s="8" t="n">
        <v>5.193761212</v>
      </c>
      <c r="P564" s="8" t="n">
        <v>6.880079892</v>
      </c>
      <c r="Q564" s="8" t="n">
        <v>0.7415019517</v>
      </c>
    </row>
    <row r="565" customFormat="false" ht="15" hidden="false" customHeight="false" outlineLevel="0" collapsed="false">
      <c r="A565" s="6" t="s">
        <v>53</v>
      </c>
      <c r="B565" s="6" t="s">
        <v>52</v>
      </c>
      <c r="C565" s="2" t="n">
        <v>26</v>
      </c>
      <c r="D565" s="6" t="s">
        <v>237</v>
      </c>
      <c r="E565" s="2" t="n">
        <v>1</v>
      </c>
      <c r="F565" s="8" t="n">
        <v>0.9558446288</v>
      </c>
      <c r="G565" s="8" t="n">
        <v>-0.2938458559</v>
      </c>
      <c r="H565" s="8" t="n">
        <v>-0.003957085726</v>
      </c>
      <c r="I565" s="8" t="n">
        <v>0.2938516422</v>
      </c>
      <c r="J565" s="8" t="n">
        <v>0.9558505617</v>
      </c>
      <c r="K565" s="8" t="n">
        <v>0.00095711992</v>
      </c>
      <c r="L565" s="8" t="n">
        <v>0.003501136891</v>
      </c>
      <c r="M565" s="8" t="n">
        <v>-0.002077654073</v>
      </c>
      <c r="N565" s="8" t="n">
        <v>0.9999917127</v>
      </c>
      <c r="O565" s="8" t="n">
        <v>5.205045049</v>
      </c>
      <c r="P565" s="8" t="n">
        <v>6.854723279</v>
      </c>
      <c r="Q565" s="8" t="n">
        <v>0.7047651413</v>
      </c>
    </row>
    <row r="566" customFormat="false" ht="15" hidden="false" customHeight="false" outlineLevel="0" collapsed="false">
      <c r="A566" s="6" t="s">
        <v>53</v>
      </c>
      <c r="B566" s="6" t="s">
        <v>51</v>
      </c>
      <c r="C566" s="2" t="n">
        <v>27</v>
      </c>
      <c r="D566" s="6" t="s">
        <v>235</v>
      </c>
      <c r="E566" s="2" t="n">
        <v>1</v>
      </c>
      <c r="F566" s="8" t="n">
        <v>-0.2154773667</v>
      </c>
      <c r="G566" s="8" t="n">
        <v>-0.976499761</v>
      </c>
      <c r="H566" s="8" t="n">
        <v>0.004209663661</v>
      </c>
      <c r="I566" s="8" t="n">
        <v>0.9764955509</v>
      </c>
      <c r="J566" s="8" t="n">
        <v>-0.2154949191</v>
      </c>
      <c r="K566" s="8" t="n">
        <v>-0.004287065433</v>
      </c>
      <c r="L566" s="8" t="n">
        <v>0.0050934795</v>
      </c>
      <c r="M566" s="8" t="n">
        <v>0.003186952265</v>
      </c>
      <c r="N566" s="8" t="n">
        <v>0.9999819497</v>
      </c>
      <c r="O566" s="8" t="n">
        <v>-5.196750207</v>
      </c>
      <c r="P566" s="8" t="n">
        <v>-0.3918647364</v>
      </c>
      <c r="Q566" s="8" t="n">
        <v>-0.4250054284</v>
      </c>
    </row>
    <row r="567" customFormat="false" ht="15" hidden="false" customHeight="false" outlineLevel="0" collapsed="false">
      <c r="A567" s="6" t="s">
        <v>53</v>
      </c>
      <c r="B567" s="6" t="s">
        <v>52</v>
      </c>
      <c r="C567" s="2" t="n">
        <v>27</v>
      </c>
      <c r="D567" s="6" t="s">
        <v>235</v>
      </c>
      <c r="E567" s="2" t="n">
        <v>1</v>
      </c>
      <c r="F567" s="8" t="n">
        <v>-0.2154773667</v>
      </c>
      <c r="G567" s="8" t="n">
        <v>-0.976499761</v>
      </c>
      <c r="H567" s="8" t="n">
        <v>0.004209663661</v>
      </c>
      <c r="I567" s="8" t="n">
        <v>0.9764955509</v>
      </c>
      <c r="J567" s="8" t="n">
        <v>-0.2154949191</v>
      </c>
      <c r="K567" s="8" t="n">
        <v>-0.004287065433</v>
      </c>
      <c r="L567" s="8" t="n">
        <v>0.0050934795</v>
      </c>
      <c r="M567" s="8" t="n">
        <v>0.003186952265</v>
      </c>
      <c r="N567" s="8" t="n">
        <v>0.9999819497</v>
      </c>
      <c r="O567" s="8" t="n">
        <v>-5.196750207</v>
      </c>
      <c r="P567" s="8" t="n">
        <v>-0.3918647364</v>
      </c>
      <c r="Q567" s="8" t="n">
        <v>-0.4250054284</v>
      </c>
    </row>
    <row r="568" customFormat="false" ht="15" hidden="false" customHeight="false" outlineLevel="0" collapsed="false">
      <c r="A568" s="6" t="s">
        <v>53</v>
      </c>
      <c r="B568" s="6" t="s">
        <v>51</v>
      </c>
      <c r="C568" s="2" t="n">
        <v>27</v>
      </c>
      <c r="D568" s="6" t="s">
        <v>237</v>
      </c>
      <c r="E568" s="2" t="n">
        <v>1</v>
      </c>
      <c r="F568" s="8" t="n">
        <v>0.9559013288</v>
      </c>
      <c r="G568" s="8" t="n">
        <v>-0.2936777122</v>
      </c>
      <c r="H568" s="8" t="n">
        <v>-0.002459858603</v>
      </c>
      <c r="I568" s="8" t="n">
        <v>0.2936771773</v>
      </c>
      <c r="J568" s="8" t="n">
        <v>0.9559044798</v>
      </c>
      <c r="K568" s="8" t="n">
        <v>-0.0005840343275</v>
      </c>
      <c r="L568" s="8" t="n">
        <v>0.002522907724</v>
      </c>
      <c r="M568" s="8" t="n">
        <v>-0.0001641251416</v>
      </c>
      <c r="N568" s="8" t="n">
        <v>0.999996804</v>
      </c>
      <c r="O568" s="8" t="n">
        <v>5.225385949</v>
      </c>
      <c r="P568" s="8" t="n">
        <v>6.853249468</v>
      </c>
      <c r="Q568" s="8" t="n">
        <v>0.7009598605</v>
      </c>
    </row>
    <row r="569" customFormat="false" ht="15" hidden="false" customHeight="false" outlineLevel="0" collapsed="false">
      <c r="A569" s="6" t="s">
        <v>53</v>
      </c>
      <c r="B569" s="6" t="s">
        <v>52</v>
      </c>
      <c r="C569" s="2" t="n">
        <v>27</v>
      </c>
      <c r="D569" s="6" t="s">
        <v>237</v>
      </c>
      <c r="E569" s="2" t="n">
        <v>1</v>
      </c>
      <c r="F569" s="8" t="n">
        <v>0.9559013288</v>
      </c>
      <c r="G569" s="8" t="n">
        <v>-0.2936777122</v>
      </c>
      <c r="H569" s="8" t="n">
        <v>-0.002459858603</v>
      </c>
      <c r="I569" s="8" t="n">
        <v>0.2936771773</v>
      </c>
      <c r="J569" s="8" t="n">
        <v>0.9559044798</v>
      </c>
      <c r="K569" s="8" t="n">
        <v>-0.0005840343275</v>
      </c>
      <c r="L569" s="8" t="n">
        <v>0.002522907724</v>
      </c>
      <c r="M569" s="8" t="n">
        <v>-0.0001641251416</v>
      </c>
      <c r="N569" s="8" t="n">
        <v>0.999996804</v>
      </c>
      <c r="O569" s="8" t="n">
        <v>5.225385949</v>
      </c>
      <c r="P569" s="8" t="n">
        <v>6.853249468</v>
      </c>
      <c r="Q569" s="8" t="n">
        <v>0.7009598605</v>
      </c>
    </row>
    <row r="570" customFormat="false" ht="15" hidden="false" customHeight="false" outlineLevel="0" collapsed="false">
      <c r="A570" s="6" t="s">
        <v>53</v>
      </c>
      <c r="B570" s="6" t="s">
        <v>51</v>
      </c>
      <c r="C570" s="2" t="n">
        <v>28</v>
      </c>
      <c r="D570" s="6" t="s">
        <v>235</v>
      </c>
      <c r="E570" s="2" t="n">
        <v>1</v>
      </c>
      <c r="F570" s="8" t="n">
        <v>-0.2161980242</v>
      </c>
      <c r="G570" s="8" t="n">
        <v>-0.9763487117</v>
      </c>
      <c r="H570" s="8" t="n">
        <v>0.001267901184</v>
      </c>
      <c r="I570" s="8" t="n">
        <v>0.9763433825</v>
      </c>
      <c r="J570" s="8" t="n">
        <v>-0.2162010896</v>
      </c>
      <c r="K570" s="8" t="n">
        <v>-0.003269290785</v>
      </c>
      <c r="L570" s="8" t="n">
        <v>0.003466089463</v>
      </c>
      <c r="M570" s="8" t="n">
        <v>0.0005310927228</v>
      </c>
      <c r="N570" s="8" t="n">
        <v>0.9999938521</v>
      </c>
      <c r="O570" s="8" t="n">
        <v>-5.202690486</v>
      </c>
      <c r="P570" s="8" t="n">
        <v>-0.3768937782</v>
      </c>
      <c r="Q570" s="8" t="n">
        <v>-0.4310274253</v>
      </c>
    </row>
    <row r="571" customFormat="false" ht="15" hidden="false" customHeight="false" outlineLevel="0" collapsed="false">
      <c r="A571" s="6" t="s">
        <v>53</v>
      </c>
      <c r="B571" s="6" t="s">
        <v>52</v>
      </c>
      <c r="C571" s="2" t="n">
        <v>28</v>
      </c>
      <c r="D571" s="6" t="s">
        <v>235</v>
      </c>
      <c r="E571" s="2" t="n">
        <v>1</v>
      </c>
      <c r="F571" s="8" t="n">
        <v>-0.2161980242</v>
      </c>
      <c r="G571" s="8" t="n">
        <v>-0.9763487117</v>
      </c>
      <c r="H571" s="8" t="n">
        <v>0.001267901184</v>
      </c>
      <c r="I571" s="8" t="n">
        <v>0.9763433825</v>
      </c>
      <c r="J571" s="8" t="n">
        <v>-0.2162010896</v>
      </c>
      <c r="K571" s="8" t="n">
        <v>-0.003269290785</v>
      </c>
      <c r="L571" s="8" t="n">
        <v>0.003466089463</v>
      </c>
      <c r="M571" s="8" t="n">
        <v>0.0005310927228</v>
      </c>
      <c r="N571" s="8" t="n">
        <v>0.9999938521</v>
      </c>
      <c r="O571" s="8" t="n">
        <v>-5.202690486</v>
      </c>
      <c r="P571" s="8" t="n">
        <v>-0.3768937782</v>
      </c>
      <c r="Q571" s="8" t="n">
        <v>-0.4310274253</v>
      </c>
    </row>
    <row r="572" customFormat="false" ht="15" hidden="false" customHeight="false" outlineLevel="0" collapsed="false">
      <c r="A572" s="6" t="s">
        <v>53</v>
      </c>
      <c r="B572" s="6" t="s">
        <v>51</v>
      </c>
      <c r="C572" s="2" t="n">
        <v>28</v>
      </c>
      <c r="D572" s="6" t="s">
        <v>237</v>
      </c>
      <c r="E572" s="2" t="n">
        <v>1</v>
      </c>
      <c r="F572" s="8" t="n">
        <v>0.9557519927</v>
      </c>
      <c r="G572" s="8" t="n">
        <v>-0.2941066516</v>
      </c>
      <c r="H572" s="8" t="n">
        <v>-0.006277413127</v>
      </c>
      <c r="I572" s="8" t="n">
        <v>0.2941541921</v>
      </c>
      <c r="J572" s="8" t="n">
        <v>0.9557165503</v>
      </c>
      <c r="K572" s="8" t="n">
        <v>0.008898693938</v>
      </c>
      <c r="L572" s="8" t="n">
        <v>0.003382262541</v>
      </c>
      <c r="M572" s="8" t="n">
        <v>-0.01035147185</v>
      </c>
      <c r="N572" s="8" t="n">
        <v>0.9999407019</v>
      </c>
      <c r="O572" s="8" t="n">
        <v>5.210049493</v>
      </c>
      <c r="P572" s="8" t="n">
        <v>6.872269206</v>
      </c>
      <c r="Q572" s="8" t="n">
        <v>0.7529550903</v>
      </c>
    </row>
    <row r="573" customFormat="false" ht="15" hidden="false" customHeight="false" outlineLevel="0" collapsed="false">
      <c r="A573" s="6" t="s">
        <v>53</v>
      </c>
      <c r="B573" s="6" t="s">
        <v>52</v>
      </c>
      <c r="C573" s="2" t="n">
        <v>28</v>
      </c>
      <c r="D573" s="6" t="s">
        <v>237</v>
      </c>
      <c r="E573" s="2" t="n">
        <v>1</v>
      </c>
      <c r="F573" s="8" t="n">
        <v>0.9556145869</v>
      </c>
      <c r="G573" s="8" t="n">
        <v>-0.2946116936</v>
      </c>
      <c r="H573" s="8" t="n">
        <v>-0.002170552756</v>
      </c>
      <c r="I573" s="8" t="n">
        <v>0.2946091666</v>
      </c>
      <c r="J573" s="8" t="n">
        <v>0.9556167887</v>
      </c>
      <c r="K573" s="8" t="n">
        <v>-0.001411403797</v>
      </c>
      <c r="L573" s="8" t="n">
        <v>0.002490032718</v>
      </c>
      <c r="M573" s="8" t="n">
        <v>0.0007092933173</v>
      </c>
      <c r="N573" s="8" t="n">
        <v>0.9999966483</v>
      </c>
      <c r="O573" s="8" t="n">
        <v>5.215734</v>
      </c>
      <c r="P573" s="8" t="n">
        <v>6.859028444</v>
      </c>
      <c r="Q573" s="8" t="n">
        <v>0.7076594884</v>
      </c>
    </row>
    <row r="574" customFormat="false" ht="15" hidden="false" customHeight="false" outlineLevel="0" collapsed="false">
      <c r="A574" s="6" t="s">
        <v>53</v>
      </c>
      <c r="B574" s="6" t="s">
        <v>51</v>
      </c>
      <c r="C574" s="2" t="n">
        <v>29</v>
      </c>
      <c r="D574" s="6" t="s">
        <v>235</v>
      </c>
      <c r="E574" s="2" t="n">
        <v>1</v>
      </c>
      <c r="F574" s="8" t="n">
        <v>-0.2158775437</v>
      </c>
      <c r="G574" s="8" t="n">
        <v>-0.9764164617</v>
      </c>
      <c r="H574" s="8" t="n">
        <v>0.002789180392</v>
      </c>
      <c r="I574" s="8" t="n">
        <v>0.9764111063</v>
      </c>
      <c r="J574" s="8" t="n">
        <v>-0.2158870917</v>
      </c>
      <c r="K574" s="8" t="n">
        <v>-0.003757017209</v>
      </c>
      <c r="L574" s="8" t="n">
        <v>0.004270561493</v>
      </c>
      <c r="M574" s="8" t="n">
        <v>0.001912331066</v>
      </c>
      <c r="N574" s="8" t="n">
        <v>0.9999890526</v>
      </c>
      <c r="O574" s="8" t="n">
        <v>-5.209294166</v>
      </c>
      <c r="P574" s="8" t="n">
        <v>-0.3746063032</v>
      </c>
      <c r="Q574" s="8" t="n">
        <v>-0.4204708888</v>
      </c>
    </row>
    <row r="575" customFormat="false" ht="15" hidden="false" customHeight="false" outlineLevel="0" collapsed="false">
      <c r="A575" s="6" t="s">
        <v>53</v>
      </c>
      <c r="B575" s="6" t="s">
        <v>52</v>
      </c>
      <c r="C575" s="2" t="n">
        <v>29</v>
      </c>
      <c r="D575" s="6" t="s">
        <v>235</v>
      </c>
      <c r="E575" s="2" t="n">
        <v>1</v>
      </c>
      <c r="F575" s="8" t="n">
        <v>-0.2158775437</v>
      </c>
      <c r="G575" s="8" t="n">
        <v>-0.9764164617</v>
      </c>
      <c r="H575" s="8" t="n">
        <v>0.002789180392</v>
      </c>
      <c r="I575" s="8" t="n">
        <v>0.9764111063</v>
      </c>
      <c r="J575" s="8" t="n">
        <v>-0.2158870917</v>
      </c>
      <c r="K575" s="8" t="n">
        <v>-0.003757017209</v>
      </c>
      <c r="L575" s="8" t="n">
        <v>0.004270561493</v>
      </c>
      <c r="M575" s="8" t="n">
        <v>0.001912331066</v>
      </c>
      <c r="N575" s="8" t="n">
        <v>0.9999890526</v>
      </c>
      <c r="O575" s="8" t="n">
        <v>-5.209294166</v>
      </c>
      <c r="P575" s="8" t="n">
        <v>-0.3746063032</v>
      </c>
      <c r="Q575" s="8" t="n">
        <v>-0.4204708888</v>
      </c>
    </row>
    <row r="576" customFormat="false" ht="15" hidden="false" customHeight="false" outlineLevel="0" collapsed="false">
      <c r="A576" s="6" t="s">
        <v>53</v>
      </c>
      <c r="B576" s="6" t="s">
        <v>51</v>
      </c>
      <c r="C576" s="2" t="n">
        <v>29</v>
      </c>
      <c r="D576" s="6" t="s">
        <v>237</v>
      </c>
      <c r="E576" s="2" t="n">
        <v>1</v>
      </c>
      <c r="F576" s="8" t="n">
        <v>0.9557164593</v>
      </c>
      <c r="G576" s="8" t="n">
        <v>-0.2940158003</v>
      </c>
      <c r="H576" s="8" t="n">
        <v>0.01267906275</v>
      </c>
      <c r="I576" s="8" t="n">
        <v>0.2941224981</v>
      </c>
      <c r="J576" s="8" t="n">
        <v>0.9557379571</v>
      </c>
      <c r="K576" s="8" t="n">
        <v>-0.007544102449</v>
      </c>
      <c r="L576" s="8" t="n">
        <v>-0.009899776213</v>
      </c>
      <c r="M576" s="8" t="n">
        <v>0.01093922049</v>
      </c>
      <c r="N576" s="8" t="n">
        <v>0.999891158</v>
      </c>
      <c r="O576" s="8" t="n">
        <v>5.221163703</v>
      </c>
      <c r="P576" s="8" t="n">
        <v>6.852203053</v>
      </c>
      <c r="Q576" s="8" t="n">
        <v>0.8928413755</v>
      </c>
    </row>
    <row r="577" customFormat="false" ht="15" hidden="false" customHeight="false" outlineLevel="0" collapsed="false">
      <c r="A577" s="6" t="s">
        <v>53</v>
      </c>
      <c r="B577" s="6" t="s">
        <v>52</v>
      </c>
      <c r="C577" s="2" t="n">
        <v>29</v>
      </c>
      <c r="D577" s="6" t="s">
        <v>237</v>
      </c>
      <c r="E577" s="2" t="n">
        <v>1</v>
      </c>
      <c r="F577" s="8" t="n">
        <v>0.9557164593</v>
      </c>
      <c r="G577" s="8" t="n">
        <v>-0.2940158003</v>
      </c>
      <c r="H577" s="8" t="n">
        <v>0.01267906275</v>
      </c>
      <c r="I577" s="8" t="n">
        <v>0.2941224981</v>
      </c>
      <c r="J577" s="8" t="n">
        <v>0.9557379571</v>
      </c>
      <c r="K577" s="8" t="n">
        <v>-0.007544102449</v>
      </c>
      <c r="L577" s="8" t="n">
        <v>-0.009899776213</v>
      </c>
      <c r="M577" s="8" t="n">
        <v>0.01093922049</v>
      </c>
      <c r="N577" s="8" t="n">
        <v>0.999891158</v>
      </c>
      <c r="O577" s="8" t="n">
        <v>5.221163703</v>
      </c>
      <c r="P577" s="8" t="n">
        <v>6.852203053</v>
      </c>
      <c r="Q577" s="8" t="n">
        <v>0.8928413755</v>
      </c>
    </row>
    <row r="578" customFormat="false" ht="15" hidden="false" customHeight="false" outlineLevel="0" collapsed="false">
      <c r="A578" s="6" t="s">
        <v>53</v>
      </c>
      <c r="B578" s="6" t="s">
        <v>51</v>
      </c>
      <c r="C578" s="2" t="n">
        <v>30</v>
      </c>
      <c r="D578" s="6" t="s">
        <v>235</v>
      </c>
      <c r="E578" s="2" t="n">
        <v>1</v>
      </c>
      <c r="F578" s="8" t="n">
        <v>-0.2160730932</v>
      </c>
      <c r="G578" s="8" t="n">
        <v>-0.9763596999</v>
      </c>
      <c r="H578" s="8" t="n">
        <v>0.005844206546</v>
      </c>
      <c r="I578" s="8" t="n">
        <v>0.9763723245</v>
      </c>
      <c r="J578" s="8" t="n">
        <v>-0.2160870431</v>
      </c>
      <c r="K578" s="8" t="n">
        <v>-0.001863783712</v>
      </c>
      <c r="L578" s="8" t="n">
        <v>0.003082580617</v>
      </c>
      <c r="M578" s="8" t="n">
        <v>0.005303408019</v>
      </c>
      <c r="N578" s="8" t="n">
        <v>0.9999811856</v>
      </c>
      <c r="O578" s="8" t="n">
        <v>-5.186502701</v>
      </c>
      <c r="P578" s="8" t="n">
        <v>-0.3919819753</v>
      </c>
      <c r="Q578" s="8" t="n">
        <v>-0.4161068718</v>
      </c>
    </row>
    <row r="579" customFormat="false" ht="15" hidden="false" customHeight="false" outlineLevel="0" collapsed="false">
      <c r="A579" s="6" t="s">
        <v>53</v>
      </c>
      <c r="B579" s="6" t="s">
        <v>52</v>
      </c>
      <c r="C579" s="2" t="n">
        <v>30</v>
      </c>
      <c r="D579" s="6" t="s">
        <v>235</v>
      </c>
      <c r="E579" s="2" t="n">
        <v>1</v>
      </c>
      <c r="F579" s="8" t="n">
        <v>-0.2160730932</v>
      </c>
      <c r="G579" s="8" t="n">
        <v>-0.9763596999</v>
      </c>
      <c r="H579" s="8" t="n">
        <v>0.005844206546</v>
      </c>
      <c r="I579" s="8" t="n">
        <v>0.9763723245</v>
      </c>
      <c r="J579" s="8" t="n">
        <v>-0.2160870431</v>
      </c>
      <c r="K579" s="8" t="n">
        <v>-0.001863783712</v>
      </c>
      <c r="L579" s="8" t="n">
        <v>0.003082580617</v>
      </c>
      <c r="M579" s="8" t="n">
        <v>0.005303408019</v>
      </c>
      <c r="N579" s="8" t="n">
        <v>0.9999811856</v>
      </c>
      <c r="O579" s="8" t="n">
        <v>-5.186502701</v>
      </c>
      <c r="P579" s="8" t="n">
        <v>-0.3919819753</v>
      </c>
      <c r="Q579" s="8" t="n">
        <v>-0.4161068718</v>
      </c>
    </row>
    <row r="580" customFormat="false" ht="15" hidden="false" customHeight="false" outlineLevel="0" collapsed="false">
      <c r="A580" s="6" t="s">
        <v>53</v>
      </c>
      <c r="B580" s="6" t="s">
        <v>51</v>
      </c>
      <c r="C580" s="2" t="n">
        <v>30</v>
      </c>
      <c r="D580" s="6" t="s">
        <v>237</v>
      </c>
      <c r="E580" s="2" t="n">
        <v>1</v>
      </c>
      <c r="F580" s="8" t="n">
        <v>0.9557263992</v>
      </c>
      <c r="G580" s="8" t="n">
        <v>-0.2940346662</v>
      </c>
      <c r="H580" s="8" t="n">
        <v>-0.01143087412</v>
      </c>
      <c r="I580" s="8" t="n">
        <v>0.2941587079</v>
      </c>
      <c r="J580" s="8" t="n">
        <v>0.9556895659</v>
      </c>
      <c r="K580" s="8" t="n">
        <v>0.01131848566</v>
      </c>
      <c r="L580" s="8" t="n">
        <v>0.007596339971</v>
      </c>
      <c r="M580" s="8" t="n">
        <v>-0.0141798667</v>
      </c>
      <c r="N580" s="8" t="n">
        <v>0.9998706051</v>
      </c>
      <c r="O580" s="8" t="n">
        <v>5.169200323</v>
      </c>
      <c r="P580" s="8" t="n">
        <v>6.882077501</v>
      </c>
      <c r="Q580" s="8" t="n">
        <v>0.83170286</v>
      </c>
    </row>
    <row r="581" customFormat="false" ht="15" hidden="false" customHeight="false" outlineLevel="0" collapsed="false">
      <c r="A581" s="6" t="s">
        <v>53</v>
      </c>
      <c r="B581" s="6" t="s">
        <v>52</v>
      </c>
      <c r="C581" s="2" t="n">
        <v>30</v>
      </c>
      <c r="D581" s="6" t="s">
        <v>237</v>
      </c>
      <c r="E581" s="2" t="n">
        <v>1</v>
      </c>
      <c r="F581" s="8" t="n">
        <v>0.9556289486</v>
      </c>
      <c r="G581" s="8" t="n">
        <v>-0.2945487487</v>
      </c>
      <c r="H581" s="8" t="n">
        <v>-0.003787774994</v>
      </c>
      <c r="I581" s="8" t="n">
        <v>0.2945471181</v>
      </c>
      <c r="J581" s="8" t="n">
        <v>0.9556364409</v>
      </c>
      <c r="K581" s="8" t="n">
        <v>-0.0009940041467</v>
      </c>
      <c r="L581" s="8" t="n">
        <v>0.003912518492</v>
      </c>
      <c r="M581" s="8" t="n">
        <v>-0.0001657790708</v>
      </c>
      <c r="N581" s="8" t="n">
        <v>0.9999923323</v>
      </c>
      <c r="O581" s="8" t="n">
        <v>5.187358061</v>
      </c>
      <c r="P581" s="8" t="n">
        <v>6.857743067</v>
      </c>
      <c r="Q581" s="8" t="n">
        <v>0.7440642496</v>
      </c>
    </row>
    <row r="582" customFormat="false" ht="15" hidden="false" customHeight="false" outlineLevel="0" collapsed="false">
      <c r="A582" s="6" t="s">
        <v>53</v>
      </c>
      <c r="B582" s="6" t="s">
        <v>51</v>
      </c>
      <c r="C582" s="2" t="n">
        <v>21</v>
      </c>
      <c r="D582" s="6" t="s">
        <v>257</v>
      </c>
      <c r="E582" s="2" t="n">
        <v>1</v>
      </c>
      <c r="F582" s="8" t="n">
        <v>0.08031562881</v>
      </c>
      <c r="G582" s="8" t="n">
        <v>0.9967687439</v>
      </c>
      <c r="H582" s="8" t="n">
        <v>0.001212848731</v>
      </c>
      <c r="I582" s="8" t="n">
        <v>-0.9967694817</v>
      </c>
      <c r="J582" s="8" t="n">
        <v>0.08031558203</v>
      </c>
      <c r="K582" s="8" t="n">
        <v>8.730518803E-005</v>
      </c>
      <c r="L582" s="8" t="n">
        <v>-1.038756916E-005</v>
      </c>
      <c r="M582" s="8" t="n">
        <v>-0.001215942572</v>
      </c>
      <c r="N582" s="8" t="n">
        <v>0.9999992607</v>
      </c>
      <c r="O582" s="8" t="n">
        <v>6.017799107</v>
      </c>
      <c r="P582" s="8" t="n">
        <v>1.707276737</v>
      </c>
      <c r="Q582" s="8" t="n">
        <v>1.155020274</v>
      </c>
    </row>
    <row r="583" customFormat="false" ht="15" hidden="false" customHeight="false" outlineLevel="0" collapsed="false">
      <c r="A583" s="6" t="s">
        <v>53</v>
      </c>
      <c r="B583" s="6" t="s">
        <v>52</v>
      </c>
      <c r="C583" s="2" t="n">
        <v>21</v>
      </c>
      <c r="D583" s="6" t="s">
        <v>257</v>
      </c>
      <c r="E583" s="2" t="n">
        <v>1</v>
      </c>
      <c r="F583" s="8" t="n">
        <v>0.08031562881</v>
      </c>
      <c r="G583" s="8" t="n">
        <v>0.9967687439</v>
      </c>
      <c r="H583" s="8" t="n">
        <v>0.001212848731</v>
      </c>
      <c r="I583" s="8" t="n">
        <v>-0.9967694817</v>
      </c>
      <c r="J583" s="8" t="n">
        <v>0.08031558203</v>
      </c>
      <c r="K583" s="8" t="n">
        <v>8.730518803E-005</v>
      </c>
      <c r="L583" s="8" t="n">
        <v>-1.038756916E-005</v>
      </c>
      <c r="M583" s="8" t="n">
        <v>-0.001215942572</v>
      </c>
      <c r="N583" s="8" t="n">
        <v>0.9999992607</v>
      </c>
      <c r="O583" s="8" t="n">
        <v>6.017799107</v>
      </c>
      <c r="P583" s="8" t="n">
        <v>1.707276737</v>
      </c>
      <c r="Q583" s="8" t="n">
        <v>1.155020274</v>
      </c>
    </row>
    <row r="584" customFormat="false" ht="15" hidden="false" customHeight="false" outlineLevel="0" collapsed="false">
      <c r="A584" s="6" t="s">
        <v>53</v>
      </c>
      <c r="B584" s="6" t="s">
        <v>51</v>
      </c>
      <c r="C584" s="2" t="n">
        <v>22</v>
      </c>
      <c r="D584" s="6" t="s">
        <v>257</v>
      </c>
      <c r="E584" s="2" t="n">
        <v>1</v>
      </c>
      <c r="F584" s="8" t="n">
        <v>0.0810494301</v>
      </c>
      <c r="G584" s="8" t="n">
        <v>0.9967089892</v>
      </c>
      <c r="H584" s="8" t="n">
        <v>-0.001476697963</v>
      </c>
      <c r="I584" s="8" t="n">
        <v>-0.9967064744</v>
      </c>
      <c r="J584" s="8" t="n">
        <v>0.08104506079</v>
      </c>
      <c r="K584" s="8" t="n">
        <v>-0.002811065283</v>
      </c>
      <c r="L584" s="8" t="n">
        <v>-0.002682134961</v>
      </c>
      <c r="M584" s="8" t="n">
        <v>0.00169966966</v>
      </c>
      <c r="N584" s="8" t="n">
        <v>0.9999949586</v>
      </c>
      <c r="O584" s="8" t="n">
        <v>6.019203865</v>
      </c>
      <c r="P584" s="8" t="n">
        <v>1.695370645</v>
      </c>
      <c r="Q584" s="8" t="n">
        <v>1.189700173</v>
      </c>
    </row>
    <row r="585" customFormat="false" ht="15" hidden="false" customHeight="false" outlineLevel="0" collapsed="false">
      <c r="A585" s="6" t="s">
        <v>53</v>
      </c>
      <c r="B585" s="6" t="s">
        <v>52</v>
      </c>
      <c r="C585" s="2" t="n">
        <v>22</v>
      </c>
      <c r="D585" s="6" t="s">
        <v>257</v>
      </c>
      <c r="E585" s="2" t="n">
        <v>1</v>
      </c>
      <c r="F585" s="8" t="n">
        <v>0.0810494301</v>
      </c>
      <c r="G585" s="8" t="n">
        <v>0.9967089892</v>
      </c>
      <c r="H585" s="8" t="n">
        <v>-0.001476697963</v>
      </c>
      <c r="I585" s="8" t="n">
        <v>-0.9967064744</v>
      </c>
      <c r="J585" s="8" t="n">
        <v>0.08104506079</v>
      </c>
      <c r="K585" s="8" t="n">
        <v>-0.002811065283</v>
      </c>
      <c r="L585" s="8" t="n">
        <v>-0.002682134961</v>
      </c>
      <c r="M585" s="8" t="n">
        <v>0.00169966966</v>
      </c>
      <c r="N585" s="8" t="n">
        <v>0.9999949586</v>
      </c>
      <c r="O585" s="8" t="n">
        <v>6.019203865</v>
      </c>
      <c r="P585" s="8" t="n">
        <v>1.695370645</v>
      </c>
      <c r="Q585" s="8" t="n">
        <v>1.189700173</v>
      </c>
    </row>
    <row r="586" customFormat="false" ht="15" hidden="false" customHeight="false" outlineLevel="0" collapsed="false">
      <c r="A586" s="6" t="s">
        <v>53</v>
      </c>
      <c r="B586" s="6" t="s">
        <v>51</v>
      </c>
      <c r="C586" s="2" t="n">
        <v>23</v>
      </c>
      <c r="D586" s="6" t="s">
        <v>257</v>
      </c>
      <c r="E586" s="2" t="n">
        <v>1</v>
      </c>
      <c r="F586" s="8" t="n">
        <v>0.08118141807</v>
      </c>
      <c r="G586" s="8" t="n">
        <v>0.9966993174</v>
      </c>
      <c r="H586" s="8" t="n">
        <v>-0.0002191494138</v>
      </c>
      <c r="I586" s="8" t="n">
        <v>-0.996680032</v>
      </c>
      <c r="J586" s="8" t="n">
        <v>0.08117847469</v>
      </c>
      <c r="K586" s="8" t="n">
        <v>-0.006242525605</v>
      </c>
      <c r="L586" s="8" t="n">
        <v>-0.006204130795</v>
      </c>
      <c r="M586" s="8" t="n">
        <v>0.0007251989258</v>
      </c>
      <c r="N586" s="8" t="n">
        <v>0.9999804912</v>
      </c>
      <c r="O586" s="8" t="n">
        <v>6.015224554</v>
      </c>
      <c r="P586" s="8" t="n">
        <v>1.701165532</v>
      </c>
      <c r="Q586" s="8" t="n">
        <v>1.226306449</v>
      </c>
    </row>
    <row r="587" customFormat="false" ht="15" hidden="false" customHeight="false" outlineLevel="0" collapsed="false">
      <c r="A587" s="6" t="s">
        <v>53</v>
      </c>
      <c r="B587" s="6" t="s">
        <v>52</v>
      </c>
      <c r="C587" s="2" t="n">
        <v>23</v>
      </c>
      <c r="D587" s="6" t="s">
        <v>257</v>
      </c>
      <c r="E587" s="2" t="n">
        <v>1</v>
      </c>
      <c r="F587" s="8" t="n">
        <v>0.08118141807</v>
      </c>
      <c r="G587" s="8" t="n">
        <v>0.9966993174</v>
      </c>
      <c r="H587" s="8" t="n">
        <v>-0.0002191494138</v>
      </c>
      <c r="I587" s="8" t="n">
        <v>-0.996680032</v>
      </c>
      <c r="J587" s="8" t="n">
        <v>0.08117847469</v>
      </c>
      <c r="K587" s="8" t="n">
        <v>-0.006242525605</v>
      </c>
      <c r="L587" s="8" t="n">
        <v>-0.006204130795</v>
      </c>
      <c r="M587" s="8" t="n">
        <v>0.0007251989258</v>
      </c>
      <c r="N587" s="8" t="n">
        <v>0.9999804912</v>
      </c>
      <c r="O587" s="8" t="n">
        <v>6.015224554</v>
      </c>
      <c r="P587" s="8" t="n">
        <v>1.701165532</v>
      </c>
      <c r="Q587" s="8" t="n">
        <v>1.226306449</v>
      </c>
    </row>
    <row r="588" customFormat="false" ht="15" hidden="false" customHeight="false" outlineLevel="0" collapsed="false">
      <c r="A588" s="6" t="s">
        <v>53</v>
      </c>
      <c r="B588" s="6" t="s">
        <v>51</v>
      </c>
      <c r="C588" s="2" t="n">
        <v>24</v>
      </c>
      <c r="D588" s="6" t="s">
        <v>257</v>
      </c>
      <c r="E588" s="2" t="n">
        <v>1</v>
      </c>
      <c r="F588" s="8" t="n">
        <v>0.08118402391</v>
      </c>
      <c r="G588" s="8" t="n">
        <v>0.9966959458</v>
      </c>
      <c r="H588" s="8" t="n">
        <v>-0.002519099359</v>
      </c>
      <c r="I588" s="8" t="n">
        <v>-0.9966990269</v>
      </c>
      <c r="J588" s="8" t="n">
        <v>0.08118490173</v>
      </c>
      <c r="K588" s="8" t="n">
        <v>0.0002480199802</v>
      </c>
      <c r="L588" s="8" t="n">
        <v>0.0004517133426</v>
      </c>
      <c r="M588" s="8" t="n">
        <v>0.002490648619</v>
      </c>
      <c r="N588" s="8" t="n">
        <v>0.9999967963</v>
      </c>
      <c r="O588" s="8" t="n">
        <v>6.00163223</v>
      </c>
      <c r="P588" s="8" t="n">
        <v>1.708930615</v>
      </c>
      <c r="Q588" s="8" t="n">
        <v>1.14276617</v>
      </c>
    </row>
    <row r="589" customFormat="false" ht="15" hidden="false" customHeight="false" outlineLevel="0" collapsed="false">
      <c r="A589" s="6" t="s">
        <v>53</v>
      </c>
      <c r="B589" s="6" t="s">
        <v>52</v>
      </c>
      <c r="C589" s="2" t="n">
        <v>24</v>
      </c>
      <c r="D589" s="6" t="s">
        <v>257</v>
      </c>
      <c r="E589" s="2" t="n">
        <v>1</v>
      </c>
      <c r="F589" s="8" t="n">
        <v>0.08118402391</v>
      </c>
      <c r="G589" s="8" t="n">
        <v>0.9966959458</v>
      </c>
      <c r="H589" s="8" t="n">
        <v>-0.002519099359</v>
      </c>
      <c r="I589" s="8" t="n">
        <v>-0.9966990269</v>
      </c>
      <c r="J589" s="8" t="n">
        <v>0.08118490173</v>
      </c>
      <c r="K589" s="8" t="n">
        <v>0.0002480199802</v>
      </c>
      <c r="L589" s="8" t="n">
        <v>0.0004517133426</v>
      </c>
      <c r="M589" s="8" t="n">
        <v>0.002490648619</v>
      </c>
      <c r="N589" s="8" t="n">
        <v>0.9999967963</v>
      </c>
      <c r="O589" s="8" t="n">
        <v>6.00163223</v>
      </c>
      <c r="P589" s="8" t="n">
        <v>1.708930615</v>
      </c>
      <c r="Q589" s="8" t="n">
        <v>1.14276617</v>
      </c>
    </row>
    <row r="590" customFormat="false" ht="15" hidden="false" customHeight="false" outlineLevel="0" collapsed="false">
      <c r="A590" s="6" t="s">
        <v>53</v>
      </c>
      <c r="B590" s="6" t="s">
        <v>51</v>
      </c>
      <c r="C590" s="2" t="n">
        <v>25</v>
      </c>
      <c r="D590" s="6" t="s">
        <v>257</v>
      </c>
      <c r="E590" s="2" t="n">
        <v>1</v>
      </c>
      <c r="F590" s="8" t="n">
        <v>0.08181580218</v>
      </c>
      <c r="G590" s="8" t="n">
        <v>0.9966419044</v>
      </c>
      <c r="H590" s="8" t="n">
        <v>-0.003330015297</v>
      </c>
      <c r="I590" s="8" t="n">
        <v>-0.9966470264</v>
      </c>
      <c r="J590" s="8" t="n">
        <v>0.08181216567</v>
      </c>
      <c r="K590" s="8" t="n">
        <v>-0.001214216277</v>
      </c>
      <c r="L590" s="8" t="n">
        <v>-0.0009377030592</v>
      </c>
      <c r="M590" s="8" t="n">
        <v>0.003418191922</v>
      </c>
      <c r="N590" s="8" t="n">
        <v>0.9999937183</v>
      </c>
      <c r="O590" s="8" t="n">
        <v>5.991184328</v>
      </c>
      <c r="P590" s="8" t="n">
        <v>1.711766929</v>
      </c>
      <c r="Q590" s="8" t="n">
        <v>1.158670333</v>
      </c>
    </row>
    <row r="591" customFormat="false" ht="15" hidden="false" customHeight="false" outlineLevel="0" collapsed="false">
      <c r="A591" s="6" t="s">
        <v>53</v>
      </c>
      <c r="B591" s="6" t="s">
        <v>52</v>
      </c>
      <c r="C591" s="2" t="n">
        <v>25</v>
      </c>
      <c r="D591" s="6" t="s">
        <v>257</v>
      </c>
      <c r="E591" s="2" t="n">
        <v>1</v>
      </c>
      <c r="F591" s="8" t="n">
        <v>0.08181580218</v>
      </c>
      <c r="G591" s="8" t="n">
        <v>0.9966419044</v>
      </c>
      <c r="H591" s="8" t="n">
        <v>-0.003330015297</v>
      </c>
      <c r="I591" s="8" t="n">
        <v>-0.9966470264</v>
      </c>
      <c r="J591" s="8" t="n">
        <v>0.08181216567</v>
      </c>
      <c r="K591" s="8" t="n">
        <v>-0.001214216277</v>
      </c>
      <c r="L591" s="8" t="n">
        <v>-0.0009377030592</v>
      </c>
      <c r="M591" s="8" t="n">
        <v>0.003418191922</v>
      </c>
      <c r="N591" s="8" t="n">
        <v>0.9999937183</v>
      </c>
      <c r="O591" s="8" t="n">
        <v>5.991184328</v>
      </c>
      <c r="P591" s="8" t="n">
        <v>1.711766929</v>
      </c>
      <c r="Q591" s="8" t="n">
        <v>1.158670333</v>
      </c>
    </row>
    <row r="592" customFormat="false" ht="15" hidden="false" customHeight="false" outlineLevel="0" collapsed="false">
      <c r="A592" s="6" t="s">
        <v>53</v>
      </c>
      <c r="B592" s="6" t="s">
        <v>51</v>
      </c>
      <c r="C592" s="2" t="n">
        <v>26</v>
      </c>
      <c r="D592" s="6" t="s">
        <v>257</v>
      </c>
      <c r="E592" s="2" t="n">
        <v>1</v>
      </c>
      <c r="F592" s="8" t="n">
        <v>0.08075744921</v>
      </c>
      <c r="G592" s="8" t="n">
        <v>0.9967328843</v>
      </c>
      <c r="H592" s="8" t="n">
        <v>-0.001338596323</v>
      </c>
      <c r="I592" s="8" t="n">
        <v>-0.99673309</v>
      </c>
      <c r="J592" s="8" t="n">
        <v>0.08075890404</v>
      </c>
      <c r="K592" s="8" t="n">
        <v>0.001070873672</v>
      </c>
      <c r="L592" s="8" t="n">
        <v>0.001175478576</v>
      </c>
      <c r="M592" s="8" t="n">
        <v>0.001247742224</v>
      </c>
      <c r="N592" s="8" t="n">
        <v>0.9999985307</v>
      </c>
      <c r="O592" s="8" t="n">
        <v>5.9975479</v>
      </c>
      <c r="P592" s="8" t="n">
        <v>1.704359807</v>
      </c>
      <c r="Q592" s="8" t="n">
        <v>1.173367983</v>
      </c>
    </row>
    <row r="593" customFormat="false" ht="15" hidden="false" customHeight="false" outlineLevel="0" collapsed="false">
      <c r="A593" s="6" t="s">
        <v>53</v>
      </c>
      <c r="B593" s="6" t="s">
        <v>52</v>
      </c>
      <c r="C593" s="2" t="n">
        <v>26</v>
      </c>
      <c r="D593" s="6" t="s">
        <v>257</v>
      </c>
      <c r="E593" s="2" t="n">
        <v>1</v>
      </c>
      <c r="F593" s="8" t="n">
        <v>0.08075744921</v>
      </c>
      <c r="G593" s="8" t="n">
        <v>0.9967328843</v>
      </c>
      <c r="H593" s="8" t="n">
        <v>-0.001338596323</v>
      </c>
      <c r="I593" s="8" t="n">
        <v>-0.99673309</v>
      </c>
      <c r="J593" s="8" t="n">
        <v>0.08075890404</v>
      </c>
      <c r="K593" s="8" t="n">
        <v>0.001070873672</v>
      </c>
      <c r="L593" s="8" t="n">
        <v>0.001175478576</v>
      </c>
      <c r="M593" s="8" t="n">
        <v>0.001247742224</v>
      </c>
      <c r="N593" s="8" t="n">
        <v>0.9999985307</v>
      </c>
      <c r="O593" s="8" t="n">
        <v>5.9975479</v>
      </c>
      <c r="P593" s="8" t="n">
        <v>1.704359807</v>
      </c>
      <c r="Q593" s="8" t="n">
        <v>1.173367983</v>
      </c>
    </row>
    <row r="594" customFormat="false" ht="15" hidden="false" customHeight="false" outlineLevel="0" collapsed="false">
      <c r="A594" s="6" t="s">
        <v>53</v>
      </c>
      <c r="B594" s="6" t="s">
        <v>51</v>
      </c>
      <c r="C594" s="2" t="n">
        <v>27</v>
      </c>
      <c r="D594" s="6" t="s">
        <v>257</v>
      </c>
      <c r="E594" s="2" t="n">
        <v>1</v>
      </c>
      <c r="F594" s="8" t="n">
        <v>0.07926273483</v>
      </c>
      <c r="G594" s="8" t="n">
        <v>0.9968537404</v>
      </c>
      <c r="H594" s="8" t="n">
        <v>-0.0001978475606</v>
      </c>
      <c r="I594" s="8" t="n">
        <v>-0.9968420984</v>
      </c>
      <c r="J594" s="8" t="n">
        <v>0.07926276603</v>
      </c>
      <c r="K594" s="8" t="n">
        <v>0.004821276794</v>
      </c>
      <c r="L594" s="8" t="n">
        <v>0.00482178975</v>
      </c>
      <c r="M594" s="8" t="n">
        <v>-0.0001849248066</v>
      </c>
      <c r="N594" s="8" t="n">
        <v>0.999988358</v>
      </c>
      <c r="O594" s="8" t="n">
        <v>6.026804793</v>
      </c>
      <c r="P594" s="8" t="n">
        <v>1.702823662</v>
      </c>
      <c r="Q594" s="8" t="n">
        <v>1.115455744</v>
      </c>
    </row>
    <row r="595" customFormat="false" ht="15" hidden="false" customHeight="false" outlineLevel="0" collapsed="false">
      <c r="A595" s="6" t="s">
        <v>53</v>
      </c>
      <c r="B595" s="6" t="s">
        <v>52</v>
      </c>
      <c r="C595" s="2" t="n">
        <v>27</v>
      </c>
      <c r="D595" s="6" t="s">
        <v>257</v>
      </c>
      <c r="E595" s="2" t="n">
        <v>1</v>
      </c>
      <c r="F595" s="8" t="n">
        <v>0.07926273483</v>
      </c>
      <c r="G595" s="8" t="n">
        <v>0.9968537404</v>
      </c>
      <c r="H595" s="8" t="n">
        <v>-0.0001978475606</v>
      </c>
      <c r="I595" s="8" t="n">
        <v>-0.9968420984</v>
      </c>
      <c r="J595" s="8" t="n">
        <v>0.07926276603</v>
      </c>
      <c r="K595" s="8" t="n">
        <v>0.004821276794</v>
      </c>
      <c r="L595" s="8" t="n">
        <v>0.00482178975</v>
      </c>
      <c r="M595" s="8" t="n">
        <v>-0.0001849248066</v>
      </c>
      <c r="N595" s="8" t="n">
        <v>0.999988358</v>
      </c>
      <c r="O595" s="8" t="n">
        <v>6.026804793</v>
      </c>
      <c r="P595" s="8" t="n">
        <v>1.702823662</v>
      </c>
      <c r="Q595" s="8" t="n">
        <v>1.115455744</v>
      </c>
    </row>
    <row r="596" customFormat="false" ht="15" hidden="false" customHeight="false" outlineLevel="0" collapsed="false">
      <c r="A596" s="6" t="s">
        <v>53</v>
      </c>
      <c r="B596" s="6" t="s">
        <v>51</v>
      </c>
      <c r="C596" s="2" t="n">
        <v>28</v>
      </c>
      <c r="D596" s="6" t="s">
        <v>257</v>
      </c>
      <c r="E596" s="2" t="n">
        <v>1</v>
      </c>
      <c r="F596" s="8" t="n">
        <v>0.08080871334</v>
      </c>
      <c r="G596" s="8" t="n">
        <v>0.9967279721</v>
      </c>
      <c r="H596" s="8" t="n">
        <v>-0.001817012991</v>
      </c>
      <c r="I596" s="8" t="n">
        <v>-0.996724348</v>
      </c>
      <c r="J596" s="8" t="n">
        <v>0.08081408481</v>
      </c>
      <c r="K596" s="8" t="n">
        <v>0.003107714358</v>
      </c>
      <c r="L596" s="8" t="n">
        <v>0.003244386072</v>
      </c>
      <c r="M596" s="8" t="n">
        <v>0.00155993069</v>
      </c>
      <c r="N596" s="8" t="n">
        <v>0.9999935203</v>
      </c>
      <c r="O596" s="8" t="n">
        <v>6.021222689</v>
      </c>
      <c r="P596" s="8" t="n">
        <v>1.709198934</v>
      </c>
      <c r="Q596" s="8" t="n">
        <v>1.166325534</v>
      </c>
    </row>
    <row r="597" customFormat="false" ht="15" hidden="false" customHeight="false" outlineLevel="0" collapsed="false">
      <c r="A597" s="6" t="s">
        <v>53</v>
      </c>
      <c r="B597" s="6" t="s">
        <v>52</v>
      </c>
      <c r="C597" s="2" t="n">
        <v>28</v>
      </c>
      <c r="D597" s="6" t="s">
        <v>257</v>
      </c>
      <c r="E597" s="2" t="n">
        <v>1</v>
      </c>
      <c r="F597" s="8" t="n">
        <v>0.08080871334</v>
      </c>
      <c r="G597" s="8" t="n">
        <v>0.9967279721</v>
      </c>
      <c r="H597" s="8" t="n">
        <v>-0.001817012991</v>
      </c>
      <c r="I597" s="8" t="n">
        <v>-0.996724348</v>
      </c>
      <c r="J597" s="8" t="n">
        <v>0.08081408481</v>
      </c>
      <c r="K597" s="8" t="n">
        <v>0.003107714358</v>
      </c>
      <c r="L597" s="8" t="n">
        <v>0.003244386072</v>
      </c>
      <c r="M597" s="8" t="n">
        <v>0.00155993069</v>
      </c>
      <c r="N597" s="8" t="n">
        <v>0.9999935203</v>
      </c>
      <c r="O597" s="8" t="n">
        <v>6.021222689</v>
      </c>
      <c r="P597" s="8" t="n">
        <v>1.709198934</v>
      </c>
      <c r="Q597" s="8" t="n">
        <v>1.166325534</v>
      </c>
    </row>
    <row r="598" customFormat="false" ht="15" hidden="false" customHeight="false" outlineLevel="0" collapsed="false">
      <c r="A598" s="6" t="s">
        <v>53</v>
      </c>
      <c r="B598" s="6" t="s">
        <v>51</v>
      </c>
      <c r="C598" s="2" t="n">
        <v>29</v>
      </c>
      <c r="D598" s="6" t="s">
        <v>257</v>
      </c>
      <c r="E598" s="2" t="n">
        <v>1</v>
      </c>
      <c r="F598" s="8" t="n">
        <v>0.080381654</v>
      </c>
      <c r="G598" s="8" t="n">
        <v>0.9967640315</v>
      </c>
      <c r="H598" s="8" t="n">
        <v>0.0005052502638</v>
      </c>
      <c r="I598" s="8" t="n">
        <v>-0.996745474</v>
      </c>
      <c r="J598" s="8" t="n">
        <v>0.0803770331</v>
      </c>
      <c r="K598" s="8" t="n">
        <v>0.006163815399</v>
      </c>
      <c r="L598" s="8" t="n">
        <v>0.006103258969</v>
      </c>
      <c r="M598" s="8" t="n">
        <v>-0.0009990635904</v>
      </c>
      <c r="N598" s="8" t="n">
        <v>0.9999808759</v>
      </c>
      <c r="O598" s="8" t="n">
        <v>6.017434652</v>
      </c>
      <c r="P598" s="8" t="n">
        <v>1.715320721</v>
      </c>
      <c r="Q598" s="8" t="n">
        <v>1.105446384</v>
      </c>
    </row>
    <row r="599" customFormat="false" ht="15" hidden="false" customHeight="false" outlineLevel="0" collapsed="false">
      <c r="A599" s="6" t="s">
        <v>53</v>
      </c>
      <c r="B599" s="6" t="s">
        <v>52</v>
      </c>
      <c r="C599" s="2" t="n">
        <v>29</v>
      </c>
      <c r="D599" s="6" t="s">
        <v>257</v>
      </c>
      <c r="E599" s="2" t="n">
        <v>1</v>
      </c>
      <c r="F599" s="8" t="n">
        <v>0.080381654</v>
      </c>
      <c r="G599" s="8" t="n">
        <v>0.9967640315</v>
      </c>
      <c r="H599" s="8" t="n">
        <v>0.0005052502638</v>
      </c>
      <c r="I599" s="8" t="n">
        <v>-0.996745474</v>
      </c>
      <c r="J599" s="8" t="n">
        <v>0.0803770331</v>
      </c>
      <c r="K599" s="8" t="n">
        <v>0.006163815399</v>
      </c>
      <c r="L599" s="8" t="n">
        <v>0.006103258969</v>
      </c>
      <c r="M599" s="8" t="n">
        <v>-0.0009990635904</v>
      </c>
      <c r="N599" s="8" t="n">
        <v>0.9999808759</v>
      </c>
      <c r="O599" s="8" t="n">
        <v>6.017434652</v>
      </c>
      <c r="P599" s="8" t="n">
        <v>1.715320721</v>
      </c>
      <c r="Q599" s="8" t="n">
        <v>1.105446384</v>
      </c>
    </row>
    <row r="600" customFormat="false" ht="15" hidden="false" customHeight="false" outlineLevel="0" collapsed="false">
      <c r="A600" s="6" t="s">
        <v>53</v>
      </c>
      <c r="B600" s="6" t="s">
        <v>51</v>
      </c>
      <c r="C600" s="2" t="n">
        <v>30</v>
      </c>
      <c r="D600" s="6" t="s">
        <v>257</v>
      </c>
      <c r="E600" s="2" t="n">
        <v>1</v>
      </c>
      <c r="F600" s="8" t="n">
        <v>0.07891760785</v>
      </c>
      <c r="G600" s="8" t="n">
        <v>0.9968791016</v>
      </c>
      <c r="H600" s="8" t="n">
        <v>-0.002016938363</v>
      </c>
      <c r="I600" s="8" t="n">
        <v>-0.996877894</v>
      </c>
      <c r="J600" s="8" t="n">
        <v>0.07891202447</v>
      </c>
      <c r="K600" s="8" t="n">
        <v>-0.002712356157</v>
      </c>
      <c r="L600" s="8" t="n">
        <v>-0.00254473048</v>
      </c>
      <c r="M600" s="8" t="n">
        <v>0.002224693928</v>
      </c>
      <c r="N600" s="8" t="n">
        <v>0.9999942875</v>
      </c>
      <c r="O600" s="8" t="n">
        <v>6.015110034</v>
      </c>
      <c r="P600" s="8" t="n">
        <v>1.697906461</v>
      </c>
      <c r="Q600" s="8" t="n">
        <v>1.185902331</v>
      </c>
    </row>
    <row r="601" customFormat="false" ht="15" hidden="false" customHeight="false" outlineLevel="0" collapsed="false">
      <c r="A601" s="6" t="s">
        <v>53</v>
      </c>
      <c r="B601" s="6" t="s">
        <v>52</v>
      </c>
      <c r="C601" s="2" t="n">
        <v>30</v>
      </c>
      <c r="D601" s="6" t="s">
        <v>257</v>
      </c>
      <c r="E601" s="2" t="n">
        <v>1</v>
      </c>
      <c r="F601" s="8" t="n">
        <v>0.07891760785</v>
      </c>
      <c r="G601" s="8" t="n">
        <v>0.9968791016</v>
      </c>
      <c r="H601" s="8" t="n">
        <v>-0.002016938363</v>
      </c>
      <c r="I601" s="8" t="n">
        <v>-0.996877894</v>
      </c>
      <c r="J601" s="8" t="n">
        <v>0.07891202447</v>
      </c>
      <c r="K601" s="8" t="n">
        <v>-0.002712356157</v>
      </c>
      <c r="L601" s="8" t="n">
        <v>-0.00254473048</v>
      </c>
      <c r="M601" s="8" t="n">
        <v>0.002224693928</v>
      </c>
      <c r="N601" s="8" t="n">
        <v>0.9999942875</v>
      </c>
      <c r="O601" s="8" t="n">
        <v>6.015110034</v>
      </c>
      <c r="P601" s="8" t="n">
        <v>1.697906461</v>
      </c>
      <c r="Q601" s="8" t="n">
        <v>1.185902331</v>
      </c>
    </row>
  </sheetData>
  <autoFilter ref="A1:Q6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1" t="s">
        <v>36</v>
      </c>
      <c r="B1" s="5" t="s">
        <v>37</v>
      </c>
      <c r="C1" s="5" t="s">
        <v>55</v>
      </c>
      <c r="D1" s="1" t="s">
        <v>38</v>
      </c>
      <c r="E1" s="1" t="s">
        <v>39</v>
      </c>
      <c r="F1" s="1" t="s">
        <v>40</v>
      </c>
    </row>
    <row r="2" customFormat="false" ht="15" hidden="false" customHeight="false" outlineLevel="0" collapsed="false">
      <c r="A2" s="6" t="s">
        <v>50</v>
      </c>
      <c r="B2" s="6" t="s">
        <v>51</v>
      </c>
      <c r="C2" s="2" t="n">
        <v>21</v>
      </c>
      <c r="D2" s="2" t="n">
        <v>15</v>
      </c>
      <c r="E2" s="2" t="n">
        <v>14</v>
      </c>
      <c r="F2" s="7" t="n">
        <v>0.933333333333333</v>
      </c>
    </row>
    <row r="3" customFormat="false" ht="15" hidden="false" customHeight="false" outlineLevel="0" collapsed="false">
      <c r="A3" s="6" t="s">
        <v>50</v>
      </c>
      <c r="B3" s="6" t="s">
        <v>51</v>
      </c>
      <c r="C3" s="2" t="n">
        <v>22</v>
      </c>
      <c r="D3" s="2" t="n">
        <v>15</v>
      </c>
      <c r="E3" s="2" t="n">
        <v>15</v>
      </c>
      <c r="F3" s="7" t="n">
        <v>1</v>
      </c>
    </row>
    <row r="4" customFormat="false" ht="15" hidden="false" customHeight="false" outlineLevel="0" collapsed="false">
      <c r="A4" s="6" t="s">
        <v>50</v>
      </c>
      <c r="B4" s="6" t="s">
        <v>51</v>
      </c>
      <c r="C4" s="2" t="n">
        <v>23</v>
      </c>
      <c r="D4" s="2" t="n">
        <v>15</v>
      </c>
      <c r="E4" s="2" t="n">
        <v>12</v>
      </c>
      <c r="F4" s="7" t="n">
        <v>0.8</v>
      </c>
    </row>
    <row r="5" customFormat="false" ht="15" hidden="false" customHeight="false" outlineLevel="0" collapsed="false">
      <c r="A5" s="6" t="s">
        <v>50</v>
      </c>
      <c r="B5" s="6" t="s">
        <v>51</v>
      </c>
      <c r="C5" s="2" t="n">
        <v>24</v>
      </c>
      <c r="D5" s="2" t="n">
        <v>15</v>
      </c>
      <c r="E5" s="2" t="n">
        <v>14</v>
      </c>
      <c r="F5" s="7" t="n">
        <v>0.933333333333333</v>
      </c>
    </row>
    <row r="6" customFormat="false" ht="15" hidden="false" customHeight="false" outlineLevel="0" collapsed="false">
      <c r="A6" s="6" t="s">
        <v>50</v>
      </c>
      <c r="B6" s="6" t="s">
        <v>51</v>
      </c>
      <c r="C6" s="2" t="n">
        <v>25</v>
      </c>
      <c r="D6" s="2" t="n">
        <v>15</v>
      </c>
      <c r="E6" s="2" t="n">
        <v>14</v>
      </c>
      <c r="F6" s="7" t="n">
        <v>0.933333333333333</v>
      </c>
    </row>
    <row r="7" customFormat="false" ht="15" hidden="false" customHeight="false" outlineLevel="0" collapsed="false">
      <c r="A7" s="6" t="s">
        <v>50</v>
      </c>
      <c r="B7" s="6" t="s">
        <v>51</v>
      </c>
      <c r="C7" s="2" t="n">
        <v>26</v>
      </c>
      <c r="D7" s="2" t="n">
        <v>15</v>
      </c>
      <c r="E7" s="2" t="n">
        <v>13</v>
      </c>
      <c r="F7" s="7" t="n">
        <v>0.866666666666667</v>
      </c>
    </row>
    <row r="8" customFormat="false" ht="15" hidden="false" customHeight="false" outlineLevel="0" collapsed="false">
      <c r="A8" s="6" t="s">
        <v>50</v>
      </c>
      <c r="B8" s="6" t="s">
        <v>51</v>
      </c>
      <c r="C8" s="2" t="n">
        <v>27</v>
      </c>
      <c r="D8" s="2" t="n">
        <v>15</v>
      </c>
      <c r="E8" s="2" t="n">
        <v>15</v>
      </c>
      <c r="F8" s="7" t="n">
        <v>1</v>
      </c>
    </row>
    <row r="9" customFormat="false" ht="15" hidden="false" customHeight="false" outlineLevel="0" collapsed="false">
      <c r="A9" s="6" t="s">
        <v>50</v>
      </c>
      <c r="B9" s="6" t="s">
        <v>51</v>
      </c>
      <c r="C9" s="2" t="n">
        <v>28</v>
      </c>
      <c r="D9" s="2" t="n">
        <v>15</v>
      </c>
      <c r="E9" s="2" t="n">
        <v>14</v>
      </c>
      <c r="F9" s="7" t="n">
        <v>0.933333333333333</v>
      </c>
    </row>
    <row r="10" customFormat="false" ht="15" hidden="false" customHeight="false" outlineLevel="0" collapsed="false">
      <c r="A10" s="6" t="s">
        <v>50</v>
      </c>
      <c r="B10" s="6" t="s">
        <v>51</v>
      </c>
      <c r="C10" s="2" t="n">
        <v>29</v>
      </c>
      <c r="D10" s="2" t="n">
        <v>15</v>
      </c>
      <c r="E10" s="2" t="n">
        <v>14</v>
      </c>
      <c r="F10" s="7" t="n">
        <v>0.933333333333333</v>
      </c>
    </row>
    <row r="11" customFormat="false" ht="15" hidden="false" customHeight="false" outlineLevel="0" collapsed="false">
      <c r="A11" s="6" t="s">
        <v>50</v>
      </c>
      <c r="B11" s="6" t="s">
        <v>51</v>
      </c>
      <c r="C11" s="2" t="n">
        <v>30</v>
      </c>
      <c r="D11" s="2" t="n">
        <v>15</v>
      </c>
      <c r="E11" s="2" t="n">
        <v>14</v>
      </c>
      <c r="F11" s="7" t="n">
        <v>0.933333333333333</v>
      </c>
    </row>
    <row r="12" customFormat="false" ht="15" hidden="false" customHeight="false" outlineLevel="0" collapsed="false">
      <c r="A12" s="6" t="s">
        <v>50</v>
      </c>
      <c r="B12" s="6" t="s">
        <v>52</v>
      </c>
      <c r="C12" s="2" t="n">
        <v>21</v>
      </c>
      <c r="D12" s="2" t="n">
        <v>15</v>
      </c>
      <c r="E12" s="2" t="n">
        <v>15</v>
      </c>
      <c r="F12" s="7" t="n">
        <v>1</v>
      </c>
    </row>
    <row r="13" customFormat="false" ht="15" hidden="false" customHeight="false" outlineLevel="0" collapsed="false">
      <c r="A13" s="6" t="s">
        <v>50</v>
      </c>
      <c r="B13" s="6" t="s">
        <v>52</v>
      </c>
      <c r="C13" s="2" t="n">
        <v>22</v>
      </c>
      <c r="D13" s="2" t="n">
        <v>15</v>
      </c>
      <c r="E13" s="2" t="n">
        <v>15</v>
      </c>
      <c r="F13" s="7" t="n">
        <v>1</v>
      </c>
    </row>
    <row r="14" customFormat="false" ht="15" hidden="false" customHeight="false" outlineLevel="0" collapsed="false">
      <c r="A14" s="6" t="s">
        <v>50</v>
      </c>
      <c r="B14" s="6" t="s">
        <v>52</v>
      </c>
      <c r="C14" s="2" t="n">
        <v>23</v>
      </c>
      <c r="D14" s="2" t="n">
        <v>15</v>
      </c>
      <c r="E14" s="2" t="n">
        <v>13</v>
      </c>
      <c r="F14" s="7" t="n">
        <v>0.866666666666667</v>
      </c>
    </row>
    <row r="15" customFormat="false" ht="15" hidden="false" customHeight="false" outlineLevel="0" collapsed="false">
      <c r="A15" s="6" t="s">
        <v>50</v>
      </c>
      <c r="B15" s="6" t="s">
        <v>52</v>
      </c>
      <c r="C15" s="2" t="n">
        <v>24</v>
      </c>
      <c r="D15" s="2" t="n">
        <v>15</v>
      </c>
      <c r="E15" s="2" t="n">
        <v>14</v>
      </c>
      <c r="F15" s="7" t="n">
        <v>0.933333333333333</v>
      </c>
    </row>
    <row r="16" customFormat="false" ht="15" hidden="false" customHeight="false" outlineLevel="0" collapsed="false">
      <c r="A16" s="6" t="s">
        <v>50</v>
      </c>
      <c r="B16" s="6" t="s">
        <v>52</v>
      </c>
      <c r="C16" s="2" t="n">
        <v>25</v>
      </c>
      <c r="D16" s="2" t="n">
        <v>15</v>
      </c>
      <c r="E16" s="2" t="n">
        <v>15</v>
      </c>
      <c r="F16" s="7" t="n">
        <v>1</v>
      </c>
    </row>
    <row r="17" customFormat="false" ht="15" hidden="false" customHeight="false" outlineLevel="0" collapsed="false">
      <c r="A17" s="6" t="s">
        <v>50</v>
      </c>
      <c r="B17" s="6" t="s">
        <v>52</v>
      </c>
      <c r="C17" s="2" t="n">
        <v>26</v>
      </c>
      <c r="D17" s="2" t="n">
        <v>15</v>
      </c>
      <c r="E17" s="2" t="n">
        <v>13</v>
      </c>
      <c r="F17" s="7" t="n">
        <v>0.866666666666667</v>
      </c>
    </row>
    <row r="18" customFormat="false" ht="15" hidden="false" customHeight="false" outlineLevel="0" collapsed="false">
      <c r="A18" s="6" t="s">
        <v>50</v>
      </c>
      <c r="B18" s="6" t="s">
        <v>52</v>
      </c>
      <c r="C18" s="2" t="n">
        <v>27</v>
      </c>
      <c r="D18" s="2" t="n">
        <v>15</v>
      </c>
      <c r="E18" s="2" t="n">
        <v>15</v>
      </c>
      <c r="F18" s="7" t="n">
        <v>1</v>
      </c>
    </row>
    <row r="19" customFormat="false" ht="15" hidden="false" customHeight="false" outlineLevel="0" collapsed="false">
      <c r="A19" s="6" t="s">
        <v>50</v>
      </c>
      <c r="B19" s="6" t="s">
        <v>52</v>
      </c>
      <c r="C19" s="2" t="n">
        <v>28</v>
      </c>
      <c r="D19" s="2" t="n">
        <v>15</v>
      </c>
      <c r="E19" s="2" t="n">
        <v>14</v>
      </c>
      <c r="F19" s="7" t="n">
        <v>0.933333333333333</v>
      </c>
    </row>
    <row r="20" customFormat="false" ht="15" hidden="false" customHeight="false" outlineLevel="0" collapsed="false">
      <c r="A20" s="6" t="s">
        <v>50</v>
      </c>
      <c r="B20" s="6" t="s">
        <v>52</v>
      </c>
      <c r="C20" s="2" t="n">
        <v>29</v>
      </c>
      <c r="D20" s="2" t="n">
        <v>15</v>
      </c>
      <c r="E20" s="2" t="n">
        <v>14</v>
      </c>
      <c r="F20" s="7" t="n">
        <v>0.933333333333333</v>
      </c>
    </row>
    <row r="21" customFormat="false" ht="15" hidden="false" customHeight="false" outlineLevel="0" collapsed="false">
      <c r="A21" s="6" t="s">
        <v>50</v>
      </c>
      <c r="B21" s="6" t="s">
        <v>52</v>
      </c>
      <c r="C21" s="2" t="n">
        <v>30</v>
      </c>
      <c r="D21" s="2" t="n">
        <v>15</v>
      </c>
      <c r="E21" s="2" t="n">
        <v>14</v>
      </c>
      <c r="F21" s="7" t="n">
        <v>0.933333333333333</v>
      </c>
    </row>
    <row r="22" customFormat="false" ht="15" hidden="false" customHeight="false" outlineLevel="0" collapsed="false">
      <c r="A22" s="6" t="s">
        <v>53</v>
      </c>
      <c r="B22" s="6" t="s">
        <v>51</v>
      </c>
      <c r="C22" s="2" t="n">
        <v>21</v>
      </c>
      <c r="D22" s="2" t="n">
        <v>15</v>
      </c>
      <c r="E22" s="2" t="n">
        <v>14</v>
      </c>
      <c r="F22" s="7" t="n">
        <v>0.933333333333333</v>
      </c>
    </row>
    <row r="23" customFormat="false" ht="15" hidden="false" customHeight="false" outlineLevel="0" collapsed="false">
      <c r="A23" s="6" t="s">
        <v>53</v>
      </c>
      <c r="B23" s="6" t="s">
        <v>51</v>
      </c>
      <c r="C23" s="2" t="n">
        <v>22</v>
      </c>
      <c r="D23" s="2" t="n">
        <v>15</v>
      </c>
      <c r="E23" s="2" t="n">
        <v>15</v>
      </c>
      <c r="F23" s="7" t="n">
        <v>1</v>
      </c>
    </row>
    <row r="24" customFormat="false" ht="15" hidden="false" customHeight="false" outlineLevel="0" collapsed="false">
      <c r="A24" s="6" t="s">
        <v>53</v>
      </c>
      <c r="B24" s="6" t="s">
        <v>51</v>
      </c>
      <c r="C24" s="2" t="n">
        <v>23</v>
      </c>
      <c r="D24" s="2" t="n">
        <v>15</v>
      </c>
      <c r="E24" s="2" t="n">
        <v>14</v>
      </c>
      <c r="F24" s="7" t="n">
        <v>0.933333333333333</v>
      </c>
    </row>
    <row r="25" customFormat="false" ht="15" hidden="false" customHeight="false" outlineLevel="0" collapsed="false">
      <c r="A25" s="6" t="s">
        <v>53</v>
      </c>
      <c r="B25" s="6" t="s">
        <v>51</v>
      </c>
      <c r="C25" s="2" t="n">
        <v>24</v>
      </c>
      <c r="D25" s="2" t="n">
        <v>15</v>
      </c>
      <c r="E25" s="2" t="n">
        <v>15</v>
      </c>
      <c r="F25" s="7" t="n">
        <v>1</v>
      </c>
    </row>
    <row r="26" customFormat="false" ht="15" hidden="false" customHeight="false" outlineLevel="0" collapsed="false">
      <c r="A26" s="6" t="s">
        <v>53</v>
      </c>
      <c r="B26" s="6" t="s">
        <v>51</v>
      </c>
      <c r="C26" s="2" t="n">
        <v>25</v>
      </c>
      <c r="D26" s="2" t="n">
        <v>15</v>
      </c>
      <c r="E26" s="2" t="n">
        <v>14</v>
      </c>
      <c r="F26" s="7" t="n">
        <v>0.933333333333333</v>
      </c>
    </row>
    <row r="27" customFormat="false" ht="15" hidden="false" customHeight="false" outlineLevel="0" collapsed="false">
      <c r="A27" s="6" t="s">
        <v>53</v>
      </c>
      <c r="B27" s="6" t="s">
        <v>51</v>
      </c>
      <c r="C27" s="2" t="n">
        <v>26</v>
      </c>
      <c r="D27" s="2" t="n">
        <v>15</v>
      </c>
      <c r="E27" s="2" t="n">
        <v>15</v>
      </c>
      <c r="F27" s="7" t="n">
        <v>1</v>
      </c>
    </row>
    <row r="28" customFormat="false" ht="15" hidden="false" customHeight="false" outlineLevel="0" collapsed="false">
      <c r="A28" s="6" t="s">
        <v>53</v>
      </c>
      <c r="B28" s="6" t="s">
        <v>51</v>
      </c>
      <c r="C28" s="2" t="n">
        <v>27</v>
      </c>
      <c r="D28" s="2" t="n">
        <v>15</v>
      </c>
      <c r="E28" s="2" t="n">
        <v>15</v>
      </c>
      <c r="F28" s="7" t="n">
        <v>1</v>
      </c>
    </row>
    <row r="29" customFormat="false" ht="15" hidden="false" customHeight="false" outlineLevel="0" collapsed="false">
      <c r="A29" s="6" t="s">
        <v>53</v>
      </c>
      <c r="B29" s="6" t="s">
        <v>51</v>
      </c>
      <c r="C29" s="2" t="n">
        <v>28</v>
      </c>
      <c r="D29" s="2" t="n">
        <v>15</v>
      </c>
      <c r="E29" s="2" t="n">
        <v>15</v>
      </c>
      <c r="F29" s="7" t="n">
        <v>1</v>
      </c>
    </row>
    <row r="30" customFormat="false" ht="15" hidden="false" customHeight="false" outlineLevel="0" collapsed="false">
      <c r="A30" s="6" t="s">
        <v>53</v>
      </c>
      <c r="B30" s="6" t="s">
        <v>51</v>
      </c>
      <c r="C30" s="2" t="n">
        <v>29</v>
      </c>
      <c r="D30" s="2" t="n">
        <v>15</v>
      </c>
      <c r="E30" s="2" t="n">
        <v>15</v>
      </c>
      <c r="F30" s="7" t="n">
        <v>1</v>
      </c>
    </row>
    <row r="31" customFormat="false" ht="15" hidden="false" customHeight="false" outlineLevel="0" collapsed="false">
      <c r="A31" s="6" t="s">
        <v>53</v>
      </c>
      <c r="B31" s="6" t="s">
        <v>51</v>
      </c>
      <c r="C31" s="2" t="n">
        <v>30</v>
      </c>
      <c r="D31" s="2" t="n">
        <v>15</v>
      </c>
      <c r="E31" s="2" t="n">
        <v>15</v>
      </c>
      <c r="F31" s="7" t="n">
        <v>1</v>
      </c>
    </row>
    <row r="32" customFormat="false" ht="15" hidden="false" customHeight="false" outlineLevel="0" collapsed="false">
      <c r="A32" s="6" t="s">
        <v>53</v>
      </c>
      <c r="B32" s="6" t="s">
        <v>52</v>
      </c>
      <c r="C32" s="2" t="n">
        <v>21</v>
      </c>
      <c r="D32" s="2" t="n">
        <v>15</v>
      </c>
      <c r="E32" s="2" t="n">
        <v>15</v>
      </c>
      <c r="F32" s="7" t="n">
        <v>1</v>
      </c>
    </row>
    <row r="33" customFormat="false" ht="15" hidden="false" customHeight="false" outlineLevel="0" collapsed="false">
      <c r="A33" s="6" t="s">
        <v>53</v>
      </c>
      <c r="B33" s="6" t="s">
        <v>52</v>
      </c>
      <c r="C33" s="2" t="n">
        <v>22</v>
      </c>
      <c r="D33" s="2" t="n">
        <v>15</v>
      </c>
      <c r="E33" s="2" t="n">
        <v>15</v>
      </c>
      <c r="F33" s="7" t="n">
        <v>1</v>
      </c>
    </row>
    <row r="34" customFormat="false" ht="15" hidden="false" customHeight="false" outlineLevel="0" collapsed="false">
      <c r="A34" s="6" t="s">
        <v>53</v>
      </c>
      <c r="B34" s="6" t="s">
        <v>52</v>
      </c>
      <c r="C34" s="2" t="n">
        <v>23</v>
      </c>
      <c r="D34" s="2" t="n">
        <v>15</v>
      </c>
      <c r="E34" s="2" t="n">
        <v>15</v>
      </c>
      <c r="F34" s="7" t="n">
        <v>1</v>
      </c>
    </row>
    <row r="35" customFormat="false" ht="15" hidden="false" customHeight="false" outlineLevel="0" collapsed="false">
      <c r="A35" s="6" t="s">
        <v>53</v>
      </c>
      <c r="B35" s="6" t="s">
        <v>52</v>
      </c>
      <c r="C35" s="2" t="n">
        <v>24</v>
      </c>
      <c r="D35" s="2" t="n">
        <v>15</v>
      </c>
      <c r="E35" s="2" t="n">
        <v>15</v>
      </c>
      <c r="F35" s="7" t="n">
        <v>1</v>
      </c>
    </row>
    <row r="36" customFormat="false" ht="15" hidden="false" customHeight="false" outlineLevel="0" collapsed="false">
      <c r="A36" s="6" t="s">
        <v>53</v>
      </c>
      <c r="B36" s="6" t="s">
        <v>52</v>
      </c>
      <c r="C36" s="2" t="n">
        <v>25</v>
      </c>
      <c r="D36" s="2" t="n">
        <v>15</v>
      </c>
      <c r="E36" s="2" t="n">
        <v>15</v>
      </c>
      <c r="F36" s="7" t="n">
        <v>1</v>
      </c>
    </row>
    <row r="37" customFormat="false" ht="15" hidden="false" customHeight="false" outlineLevel="0" collapsed="false">
      <c r="A37" s="6" t="s">
        <v>53</v>
      </c>
      <c r="B37" s="6" t="s">
        <v>52</v>
      </c>
      <c r="C37" s="2" t="n">
        <v>26</v>
      </c>
      <c r="D37" s="2" t="n">
        <v>15</v>
      </c>
      <c r="E37" s="2" t="n">
        <v>15</v>
      </c>
      <c r="F37" s="7" t="n">
        <v>1</v>
      </c>
    </row>
    <row r="38" customFormat="false" ht="15" hidden="false" customHeight="false" outlineLevel="0" collapsed="false">
      <c r="A38" s="6" t="s">
        <v>53</v>
      </c>
      <c r="B38" s="6" t="s">
        <v>52</v>
      </c>
      <c r="C38" s="2" t="n">
        <v>27</v>
      </c>
      <c r="D38" s="2" t="n">
        <v>15</v>
      </c>
      <c r="E38" s="2" t="n">
        <v>15</v>
      </c>
      <c r="F38" s="7" t="n">
        <v>1</v>
      </c>
    </row>
    <row r="39" customFormat="false" ht="15" hidden="false" customHeight="false" outlineLevel="0" collapsed="false">
      <c r="A39" s="6" t="s">
        <v>53</v>
      </c>
      <c r="B39" s="6" t="s">
        <v>52</v>
      </c>
      <c r="C39" s="2" t="n">
        <v>28</v>
      </c>
      <c r="D39" s="2" t="n">
        <v>15</v>
      </c>
      <c r="E39" s="2" t="n">
        <v>15</v>
      </c>
      <c r="F39" s="7" t="n">
        <v>1</v>
      </c>
    </row>
    <row r="40" customFormat="false" ht="15" hidden="false" customHeight="false" outlineLevel="0" collapsed="false">
      <c r="A40" s="6" t="s">
        <v>53</v>
      </c>
      <c r="B40" s="6" t="s">
        <v>52</v>
      </c>
      <c r="C40" s="2" t="n">
        <v>29</v>
      </c>
      <c r="D40" s="2" t="n">
        <v>15</v>
      </c>
      <c r="E40" s="2" t="n">
        <v>15</v>
      </c>
      <c r="F40" s="7" t="n">
        <v>1</v>
      </c>
    </row>
    <row r="41" customFormat="false" ht="15" hidden="false" customHeight="false" outlineLevel="0" collapsed="false">
      <c r="A41" s="6" t="s">
        <v>53</v>
      </c>
      <c r="B41" s="6" t="s">
        <v>52</v>
      </c>
      <c r="C41" s="2" t="n">
        <v>30</v>
      </c>
      <c r="D41" s="2" t="n">
        <v>15</v>
      </c>
      <c r="E41" s="2" t="n">
        <v>15</v>
      </c>
      <c r="F41" s="7" t="n">
        <v>1</v>
      </c>
    </row>
  </sheetData>
  <autoFilter ref="A1:F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6" min="5" style="0" width="15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" t="s">
        <v>36</v>
      </c>
      <c r="B1" s="5" t="s">
        <v>37</v>
      </c>
      <c r="C1" s="5" t="s">
        <v>56</v>
      </c>
      <c r="D1" s="1" t="s">
        <v>269</v>
      </c>
      <c r="E1" s="1" t="s">
        <v>38</v>
      </c>
      <c r="F1" s="1" t="s">
        <v>39</v>
      </c>
      <c r="G1" s="1" t="s">
        <v>40</v>
      </c>
    </row>
    <row r="2" customFormat="false" ht="15" hidden="false" customHeight="false" outlineLevel="0" collapsed="false">
      <c r="A2" s="6" t="s">
        <v>50</v>
      </c>
      <c r="B2" s="6" t="s">
        <v>51</v>
      </c>
      <c r="C2" s="6" t="s">
        <v>102</v>
      </c>
      <c r="D2" s="2" t="n">
        <v>1</v>
      </c>
      <c r="E2" s="2" t="n">
        <v>10</v>
      </c>
      <c r="F2" s="2" t="n">
        <v>10</v>
      </c>
      <c r="G2" s="7" t="n">
        <v>1</v>
      </c>
    </row>
    <row r="3" customFormat="false" ht="15" hidden="false" customHeight="false" outlineLevel="0" collapsed="false">
      <c r="A3" s="6" t="s">
        <v>50</v>
      </c>
      <c r="B3" s="6" t="s">
        <v>51</v>
      </c>
      <c r="C3" s="6" t="s">
        <v>105</v>
      </c>
      <c r="D3" s="2" t="n">
        <v>1</v>
      </c>
      <c r="E3" s="2" t="n">
        <v>10</v>
      </c>
      <c r="F3" s="2" t="n">
        <v>10</v>
      </c>
      <c r="G3" s="7" t="n">
        <v>1</v>
      </c>
    </row>
    <row r="4" customFormat="false" ht="15" hidden="false" customHeight="false" outlineLevel="0" collapsed="false">
      <c r="A4" s="6" t="s">
        <v>50</v>
      </c>
      <c r="B4" s="6" t="s">
        <v>51</v>
      </c>
      <c r="C4" s="6" t="s">
        <v>107</v>
      </c>
      <c r="D4" s="2" t="n">
        <v>0</v>
      </c>
      <c r="E4" s="2" t="n">
        <v>10</v>
      </c>
      <c r="F4" s="2" t="n">
        <v>9</v>
      </c>
      <c r="G4" s="7" t="n">
        <v>0.9</v>
      </c>
    </row>
    <row r="5" customFormat="false" ht="15" hidden="false" customHeight="false" outlineLevel="0" collapsed="false">
      <c r="A5" s="6" t="s">
        <v>50</v>
      </c>
      <c r="B5" s="6" t="s">
        <v>51</v>
      </c>
      <c r="C5" s="6" t="s">
        <v>109</v>
      </c>
      <c r="D5" s="2" t="n">
        <v>0</v>
      </c>
      <c r="E5" s="2" t="n">
        <v>10</v>
      </c>
      <c r="F5" s="2" t="n">
        <v>8</v>
      </c>
      <c r="G5" s="7" t="n">
        <v>0.8</v>
      </c>
    </row>
    <row r="6" customFormat="false" ht="15" hidden="false" customHeight="false" outlineLevel="0" collapsed="false">
      <c r="A6" s="6" t="s">
        <v>50</v>
      </c>
      <c r="B6" s="6" t="s">
        <v>51</v>
      </c>
      <c r="C6" s="6" t="s">
        <v>111</v>
      </c>
      <c r="D6" s="2" t="n">
        <v>0</v>
      </c>
      <c r="E6" s="2" t="n">
        <v>10</v>
      </c>
      <c r="F6" s="2" t="n">
        <v>7</v>
      </c>
      <c r="G6" s="7" t="n">
        <v>0.7</v>
      </c>
    </row>
    <row r="7" customFormat="false" ht="15" hidden="false" customHeight="false" outlineLevel="0" collapsed="false">
      <c r="A7" s="6" t="s">
        <v>50</v>
      </c>
      <c r="B7" s="6" t="s">
        <v>51</v>
      </c>
      <c r="C7" s="6" t="s">
        <v>158</v>
      </c>
      <c r="D7" s="2" t="n">
        <v>1</v>
      </c>
      <c r="E7" s="2" t="n">
        <v>10</v>
      </c>
      <c r="F7" s="2" t="n">
        <v>8</v>
      </c>
      <c r="G7" s="7" t="n">
        <v>0.8</v>
      </c>
    </row>
    <row r="8" customFormat="false" ht="15" hidden="false" customHeight="false" outlineLevel="0" collapsed="false">
      <c r="A8" s="6" t="s">
        <v>50</v>
      </c>
      <c r="B8" s="6" t="s">
        <v>51</v>
      </c>
      <c r="C8" s="6" t="s">
        <v>160</v>
      </c>
      <c r="D8" s="2" t="n">
        <v>1</v>
      </c>
      <c r="E8" s="2" t="n">
        <v>10</v>
      </c>
      <c r="F8" s="2" t="n">
        <v>10</v>
      </c>
      <c r="G8" s="7" t="n">
        <v>1</v>
      </c>
    </row>
    <row r="9" customFormat="false" ht="15" hidden="false" customHeight="false" outlineLevel="0" collapsed="false">
      <c r="A9" s="6" t="s">
        <v>50</v>
      </c>
      <c r="B9" s="6" t="s">
        <v>51</v>
      </c>
      <c r="C9" s="6" t="s">
        <v>162</v>
      </c>
      <c r="D9" s="2" t="n">
        <v>1</v>
      </c>
      <c r="E9" s="2" t="n">
        <v>10</v>
      </c>
      <c r="F9" s="2" t="n">
        <v>9</v>
      </c>
      <c r="G9" s="7" t="n">
        <v>0.9</v>
      </c>
    </row>
    <row r="10" customFormat="false" ht="15" hidden="false" customHeight="false" outlineLevel="0" collapsed="false">
      <c r="A10" s="6" t="s">
        <v>50</v>
      </c>
      <c r="B10" s="6" t="s">
        <v>51</v>
      </c>
      <c r="C10" s="6" t="s">
        <v>164</v>
      </c>
      <c r="D10" s="2" t="n">
        <v>0</v>
      </c>
      <c r="E10" s="2" t="n">
        <v>10</v>
      </c>
      <c r="F10" s="2" t="n">
        <v>9</v>
      </c>
      <c r="G10" s="7" t="n">
        <v>0.9</v>
      </c>
    </row>
    <row r="11" customFormat="false" ht="15" hidden="false" customHeight="false" outlineLevel="0" collapsed="false">
      <c r="A11" s="6" t="s">
        <v>50</v>
      </c>
      <c r="B11" s="6" t="s">
        <v>51</v>
      </c>
      <c r="C11" s="6" t="s">
        <v>202</v>
      </c>
      <c r="D11" s="2" t="n">
        <v>1</v>
      </c>
      <c r="E11" s="2" t="n">
        <v>10</v>
      </c>
      <c r="F11" s="2" t="n">
        <v>10</v>
      </c>
      <c r="G11" s="7" t="n">
        <v>1</v>
      </c>
    </row>
    <row r="12" customFormat="false" ht="15" hidden="false" customHeight="false" outlineLevel="0" collapsed="false">
      <c r="A12" s="6" t="s">
        <v>50</v>
      </c>
      <c r="B12" s="6" t="s">
        <v>51</v>
      </c>
      <c r="C12" s="6" t="s">
        <v>204</v>
      </c>
      <c r="D12" s="2" t="n">
        <v>1</v>
      </c>
      <c r="E12" s="2" t="n">
        <v>10</v>
      </c>
      <c r="F12" s="2" t="n">
        <v>10</v>
      </c>
      <c r="G12" s="7" t="n">
        <v>1</v>
      </c>
    </row>
    <row r="13" customFormat="false" ht="15" hidden="false" customHeight="false" outlineLevel="0" collapsed="false">
      <c r="A13" s="6" t="s">
        <v>50</v>
      </c>
      <c r="B13" s="6" t="s">
        <v>51</v>
      </c>
      <c r="C13" s="6" t="s">
        <v>206</v>
      </c>
      <c r="D13" s="2" t="n">
        <v>0</v>
      </c>
      <c r="E13" s="2" t="n">
        <v>10</v>
      </c>
      <c r="F13" s="2" t="n">
        <v>10</v>
      </c>
      <c r="G13" s="7" t="n">
        <v>1</v>
      </c>
    </row>
    <row r="14" customFormat="false" ht="15" hidden="false" customHeight="false" outlineLevel="0" collapsed="false">
      <c r="A14" s="6" t="s">
        <v>50</v>
      </c>
      <c r="B14" s="6" t="s">
        <v>51</v>
      </c>
      <c r="C14" s="6" t="s">
        <v>235</v>
      </c>
      <c r="D14" s="2" t="n">
        <v>1</v>
      </c>
      <c r="E14" s="2" t="n">
        <v>10</v>
      </c>
      <c r="F14" s="2" t="n">
        <v>9</v>
      </c>
      <c r="G14" s="7" t="n">
        <v>0.9</v>
      </c>
    </row>
    <row r="15" customFormat="false" ht="15" hidden="false" customHeight="false" outlineLevel="0" collapsed="false">
      <c r="A15" s="6" t="s">
        <v>50</v>
      </c>
      <c r="B15" s="6" t="s">
        <v>51</v>
      </c>
      <c r="C15" s="6" t="s">
        <v>237</v>
      </c>
      <c r="D15" s="2" t="n">
        <v>1</v>
      </c>
      <c r="E15" s="2" t="n">
        <v>10</v>
      </c>
      <c r="F15" s="2" t="n">
        <v>10</v>
      </c>
      <c r="G15" s="7" t="n">
        <v>1</v>
      </c>
    </row>
    <row r="16" customFormat="false" ht="15" hidden="false" customHeight="false" outlineLevel="0" collapsed="false">
      <c r="A16" s="6" t="s">
        <v>50</v>
      </c>
      <c r="B16" s="6" t="s">
        <v>51</v>
      </c>
      <c r="C16" s="6" t="s">
        <v>257</v>
      </c>
      <c r="D16" s="2" t="n">
        <v>1</v>
      </c>
      <c r="E16" s="2" t="n">
        <v>10</v>
      </c>
      <c r="F16" s="2" t="n">
        <v>10</v>
      </c>
      <c r="G16" s="7" t="n">
        <v>1</v>
      </c>
    </row>
    <row r="17" customFormat="false" ht="15" hidden="false" customHeight="false" outlineLevel="0" collapsed="false">
      <c r="A17" s="6" t="s">
        <v>50</v>
      </c>
      <c r="B17" s="6" t="s">
        <v>52</v>
      </c>
      <c r="C17" s="6" t="s">
        <v>102</v>
      </c>
      <c r="D17" s="2" t="n">
        <v>1</v>
      </c>
      <c r="E17" s="2" t="n">
        <v>10</v>
      </c>
      <c r="F17" s="2" t="n">
        <v>10</v>
      </c>
      <c r="G17" s="7" t="n">
        <v>1</v>
      </c>
    </row>
    <row r="18" customFormat="false" ht="15" hidden="false" customHeight="false" outlineLevel="0" collapsed="false">
      <c r="A18" s="6" t="s">
        <v>50</v>
      </c>
      <c r="B18" s="6" t="s">
        <v>52</v>
      </c>
      <c r="C18" s="6" t="s">
        <v>105</v>
      </c>
      <c r="D18" s="2" t="n">
        <v>1</v>
      </c>
      <c r="E18" s="2" t="n">
        <v>10</v>
      </c>
      <c r="F18" s="2" t="n">
        <v>10</v>
      </c>
      <c r="G18" s="7" t="n">
        <v>1</v>
      </c>
    </row>
    <row r="19" customFormat="false" ht="15" hidden="false" customHeight="false" outlineLevel="0" collapsed="false">
      <c r="A19" s="6" t="s">
        <v>50</v>
      </c>
      <c r="B19" s="6" t="s">
        <v>52</v>
      </c>
      <c r="C19" s="6" t="s">
        <v>107</v>
      </c>
      <c r="D19" s="2" t="n">
        <v>0</v>
      </c>
      <c r="E19" s="2" t="n">
        <v>10</v>
      </c>
      <c r="F19" s="2" t="n">
        <v>9</v>
      </c>
      <c r="G19" s="7" t="n">
        <v>0.9</v>
      </c>
    </row>
    <row r="20" customFormat="false" ht="15" hidden="false" customHeight="false" outlineLevel="0" collapsed="false">
      <c r="A20" s="6" t="s">
        <v>50</v>
      </c>
      <c r="B20" s="6" t="s">
        <v>52</v>
      </c>
      <c r="C20" s="6" t="s">
        <v>109</v>
      </c>
      <c r="D20" s="2" t="n">
        <v>0</v>
      </c>
      <c r="E20" s="2" t="n">
        <v>10</v>
      </c>
      <c r="F20" s="2" t="n">
        <v>8</v>
      </c>
      <c r="G20" s="7" t="n">
        <v>0.8</v>
      </c>
    </row>
    <row r="21" customFormat="false" ht="15" hidden="false" customHeight="false" outlineLevel="0" collapsed="false">
      <c r="A21" s="6" t="s">
        <v>50</v>
      </c>
      <c r="B21" s="6" t="s">
        <v>52</v>
      </c>
      <c r="C21" s="6" t="s">
        <v>111</v>
      </c>
      <c r="D21" s="2" t="n">
        <v>0</v>
      </c>
      <c r="E21" s="2" t="n">
        <v>10</v>
      </c>
      <c r="F21" s="2" t="n">
        <v>7</v>
      </c>
      <c r="G21" s="7" t="n">
        <v>0.7</v>
      </c>
    </row>
    <row r="22" customFormat="false" ht="15" hidden="false" customHeight="false" outlineLevel="0" collapsed="false">
      <c r="A22" s="6" t="s">
        <v>50</v>
      </c>
      <c r="B22" s="6" t="s">
        <v>52</v>
      </c>
      <c r="C22" s="6" t="s">
        <v>158</v>
      </c>
      <c r="D22" s="2" t="n">
        <v>1</v>
      </c>
      <c r="E22" s="2" t="n">
        <v>10</v>
      </c>
      <c r="F22" s="2" t="n">
        <v>10</v>
      </c>
      <c r="G22" s="7" t="n">
        <v>1</v>
      </c>
    </row>
    <row r="23" customFormat="false" ht="15" hidden="false" customHeight="false" outlineLevel="0" collapsed="false">
      <c r="A23" s="6" t="s">
        <v>50</v>
      </c>
      <c r="B23" s="6" t="s">
        <v>52</v>
      </c>
      <c r="C23" s="6" t="s">
        <v>160</v>
      </c>
      <c r="D23" s="2" t="n">
        <v>1</v>
      </c>
      <c r="E23" s="2" t="n">
        <v>10</v>
      </c>
      <c r="F23" s="2" t="n">
        <v>10</v>
      </c>
      <c r="G23" s="7" t="n">
        <v>1</v>
      </c>
    </row>
    <row r="24" customFormat="false" ht="15" hidden="false" customHeight="false" outlineLevel="0" collapsed="false">
      <c r="A24" s="6" t="s">
        <v>50</v>
      </c>
      <c r="B24" s="6" t="s">
        <v>52</v>
      </c>
      <c r="C24" s="6" t="s">
        <v>162</v>
      </c>
      <c r="D24" s="2" t="n">
        <v>1</v>
      </c>
      <c r="E24" s="2" t="n">
        <v>10</v>
      </c>
      <c r="F24" s="2" t="n">
        <v>9</v>
      </c>
      <c r="G24" s="7" t="n">
        <v>0.9</v>
      </c>
    </row>
    <row r="25" customFormat="false" ht="15" hidden="false" customHeight="false" outlineLevel="0" collapsed="false">
      <c r="A25" s="6" t="s">
        <v>50</v>
      </c>
      <c r="B25" s="6" t="s">
        <v>52</v>
      </c>
      <c r="C25" s="6" t="s">
        <v>164</v>
      </c>
      <c r="D25" s="2" t="n">
        <v>0</v>
      </c>
      <c r="E25" s="2" t="n">
        <v>10</v>
      </c>
      <c r="F25" s="2" t="n">
        <v>10</v>
      </c>
      <c r="G25" s="7" t="n">
        <v>1</v>
      </c>
    </row>
    <row r="26" customFormat="false" ht="15" hidden="false" customHeight="false" outlineLevel="0" collapsed="false">
      <c r="A26" s="6" t="s">
        <v>50</v>
      </c>
      <c r="B26" s="6" t="s">
        <v>52</v>
      </c>
      <c r="C26" s="6" t="s">
        <v>202</v>
      </c>
      <c r="D26" s="2" t="n">
        <v>1</v>
      </c>
      <c r="E26" s="2" t="n">
        <v>10</v>
      </c>
      <c r="F26" s="2" t="n">
        <v>10</v>
      </c>
      <c r="G26" s="7" t="n">
        <v>1</v>
      </c>
    </row>
    <row r="27" customFormat="false" ht="15" hidden="false" customHeight="false" outlineLevel="0" collapsed="false">
      <c r="A27" s="6" t="s">
        <v>50</v>
      </c>
      <c r="B27" s="6" t="s">
        <v>52</v>
      </c>
      <c r="C27" s="6" t="s">
        <v>204</v>
      </c>
      <c r="D27" s="2" t="n">
        <v>1</v>
      </c>
      <c r="E27" s="2" t="n">
        <v>10</v>
      </c>
      <c r="F27" s="2" t="n">
        <v>10</v>
      </c>
      <c r="G27" s="7" t="n">
        <v>1</v>
      </c>
    </row>
    <row r="28" customFormat="false" ht="15" hidden="false" customHeight="false" outlineLevel="0" collapsed="false">
      <c r="A28" s="6" t="s">
        <v>50</v>
      </c>
      <c r="B28" s="6" t="s">
        <v>52</v>
      </c>
      <c r="C28" s="6" t="s">
        <v>206</v>
      </c>
      <c r="D28" s="2" t="n">
        <v>0</v>
      </c>
      <c r="E28" s="2" t="n">
        <v>10</v>
      </c>
      <c r="F28" s="2" t="n">
        <v>10</v>
      </c>
      <c r="G28" s="7" t="n">
        <v>1</v>
      </c>
    </row>
    <row r="29" customFormat="false" ht="15" hidden="false" customHeight="false" outlineLevel="0" collapsed="false">
      <c r="A29" s="6" t="s">
        <v>50</v>
      </c>
      <c r="B29" s="6" t="s">
        <v>52</v>
      </c>
      <c r="C29" s="6" t="s">
        <v>235</v>
      </c>
      <c r="D29" s="2" t="n">
        <v>1</v>
      </c>
      <c r="E29" s="2" t="n">
        <v>10</v>
      </c>
      <c r="F29" s="2" t="n">
        <v>9</v>
      </c>
      <c r="G29" s="7" t="n">
        <v>0.9</v>
      </c>
    </row>
    <row r="30" customFormat="false" ht="15" hidden="false" customHeight="false" outlineLevel="0" collapsed="false">
      <c r="A30" s="6" t="s">
        <v>50</v>
      </c>
      <c r="B30" s="6" t="s">
        <v>52</v>
      </c>
      <c r="C30" s="6" t="s">
        <v>237</v>
      </c>
      <c r="D30" s="2" t="n">
        <v>1</v>
      </c>
      <c r="E30" s="2" t="n">
        <v>10</v>
      </c>
      <c r="F30" s="2" t="n">
        <v>10</v>
      </c>
      <c r="G30" s="7" t="n">
        <v>1</v>
      </c>
    </row>
    <row r="31" customFormat="false" ht="15" hidden="false" customHeight="false" outlineLevel="0" collapsed="false">
      <c r="A31" s="6" t="s">
        <v>50</v>
      </c>
      <c r="B31" s="6" t="s">
        <v>52</v>
      </c>
      <c r="C31" s="6" t="s">
        <v>257</v>
      </c>
      <c r="D31" s="2" t="n">
        <v>1</v>
      </c>
      <c r="E31" s="2" t="n">
        <v>10</v>
      </c>
      <c r="F31" s="2" t="n">
        <v>10</v>
      </c>
      <c r="G31" s="7" t="n">
        <v>1</v>
      </c>
    </row>
    <row r="32" customFormat="false" ht="15" hidden="false" customHeight="false" outlineLevel="0" collapsed="false">
      <c r="A32" s="6" t="s">
        <v>53</v>
      </c>
      <c r="B32" s="6" t="s">
        <v>51</v>
      </c>
      <c r="C32" s="6" t="s">
        <v>102</v>
      </c>
      <c r="D32" s="2" t="n">
        <v>1</v>
      </c>
      <c r="E32" s="2" t="n">
        <v>10</v>
      </c>
      <c r="F32" s="2" t="n">
        <v>10</v>
      </c>
      <c r="G32" s="7" t="n">
        <v>1</v>
      </c>
    </row>
    <row r="33" customFormat="false" ht="15" hidden="false" customHeight="false" outlineLevel="0" collapsed="false">
      <c r="A33" s="6" t="s">
        <v>53</v>
      </c>
      <c r="B33" s="6" t="s">
        <v>51</v>
      </c>
      <c r="C33" s="6" t="s">
        <v>105</v>
      </c>
      <c r="D33" s="2" t="n">
        <v>1</v>
      </c>
      <c r="E33" s="2" t="n">
        <v>10</v>
      </c>
      <c r="F33" s="2" t="n">
        <v>10</v>
      </c>
      <c r="G33" s="7" t="n">
        <v>1</v>
      </c>
    </row>
    <row r="34" customFormat="false" ht="15" hidden="false" customHeight="false" outlineLevel="0" collapsed="false">
      <c r="A34" s="6" t="s">
        <v>53</v>
      </c>
      <c r="B34" s="6" t="s">
        <v>51</v>
      </c>
      <c r="C34" s="6" t="s">
        <v>107</v>
      </c>
      <c r="D34" s="2" t="n">
        <v>0</v>
      </c>
      <c r="E34" s="2" t="n">
        <v>10</v>
      </c>
      <c r="F34" s="2" t="n">
        <v>10</v>
      </c>
      <c r="G34" s="7" t="n">
        <v>1</v>
      </c>
    </row>
    <row r="35" customFormat="false" ht="15" hidden="false" customHeight="false" outlineLevel="0" collapsed="false">
      <c r="A35" s="6" t="s">
        <v>53</v>
      </c>
      <c r="B35" s="6" t="s">
        <v>51</v>
      </c>
      <c r="C35" s="6" t="s">
        <v>109</v>
      </c>
      <c r="D35" s="2" t="n">
        <v>0</v>
      </c>
      <c r="E35" s="2" t="n">
        <v>10</v>
      </c>
      <c r="F35" s="2" t="n">
        <v>10</v>
      </c>
      <c r="G35" s="7" t="n">
        <v>1</v>
      </c>
    </row>
    <row r="36" customFormat="false" ht="15" hidden="false" customHeight="false" outlineLevel="0" collapsed="false">
      <c r="A36" s="6" t="s">
        <v>53</v>
      </c>
      <c r="B36" s="6" t="s">
        <v>51</v>
      </c>
      <c r="C36" s="6" t="s">
        <v>111</v>
      </c>
      <c r="D36" s="2" t="n">
        <v>0</v>
      </c>
      <c r="E36" s="2" t="n">
        <v>10</v>
      </c>
      <c r="F36" s="2" t="n">
        <v>10</v>
      </c>
      <c r="G36" s="7" t="n">
        <v>1</v>
      </c>
    </row>
    <row r="37" customFormat="false" ht="15" hidden="false" customHeight="false" outlineLevel="0" collapsed="false">
      <c r="A37" s="6" t="s">
        <v>53</v>
      </c>
      <c r="B37" s="6" t="s">
        <v>51</v>
      </c>
      <c r="C37" s="6" t="s">
        <v>158</v>
      </c>
      <c r="D37" s="2" t="n">
        <v>1</v>
      </c>
      <c r="E37" s="2" t="n">
        <v>10</v>
      </c>
      <c r="F37" s="2" t="n">
        <v>8</v>
      </c>
      <c r="G37" s="7" t="n">
        <v>0.8</v>
      </c>
    </row>
    <row r="38" customFormat="false" ht="15" hidden="false" customHeight="false" outlineLevel="0" collapsed="false">
      <c r="A38" s="6" t="s">
        <v>53</v>
      </c>
      <c r="B38" s="6" t="s">
        <v>51</v>
      </c>
      <c r="C38" s="6" t="s">
        <v>160</v>
      </c>
      <c r="D38" s="2" t="n">
        <v>1</v>
      </c>
      <c r="E38" s="2" t="n">
        <v>10</v>
      </c>
      <c r="F38" s="2" t="n">
        <v>10</v>
      </c>
      <c r="G38" s="7" t="n">
        <v>1</v>
      </c>
    </row>
    <row r="39" customFormat="false" ht="15" hidden="false" customHeight="false" outlineLevel="0" collapsed="false">
      <c r="A39" s="6" t="s">
        <v>53</v>
      </c>
      <c r="B39" s="6" t="s">
        <v>51</v>
      </c>
      <c r="C39" s="6" t="s">
        <v>162</v>
      </c>
      <c r="D39" s="2" t="n">
        <v>1</v>
      </c>
      <c r="E39" s="2" t="n">
        <v>10</v>
      </c>
      <c r="F39" s="2" t="n">
        <v>10</v>
      </c>
      <c r="G39" s="7" t="n">
        <v>1</v>
      </c>
    </row>
    <row r="40" customFormat="false" ht="15" hidden="false" customHeight="false" outlineLevel="0" collapsed="false">
      <c r="A40" s="6" t="s">
        <v>53</v>
      </c>
      <c r="B40" s="6" t="s">
        <v>51</v>
      </c>
      <c r="C40" s="6" t="s">
        <v>164</v>
      </c>
      <c r="D40" s="2" t="n">
        <v>0</v>
      </c>
      <c r="E40" s="2" t="n">
        <v>10</v>
      </c>
      <c r="F40" s="2" t="n">
        <v>9</v>
      </c>
      <c r="G40" s="7" t="n">
        <v>0.9</v>
      </c>
    </row>
    <row r="41" customFormat="false" ht="15" hidden="false" customHeight="false" outlineLevel="0" collapsed="false">
      <c r="A41" s="6" t="s">
        <v>53</v>
      </c>
      <c r="B41" s="6" t="s">
        <v>51</v>
      </c>
      <c r="C41" s="6" t="s">
        <v>202</v>
      </c>
      <c r="D41" s="2" t="n">
        <v>1</v>
      </c>
      <c r="E41" s="2" t="n">
        <v>10</v>
      </c>
      <c r="F41" s="2" t="n">
        <v>10</v>
      </c>
      <c r="G41" s="7" t="n">
        <v>1</v>
      </c>
    </row>
    <row r="42" customFormat="false" ht="15" hidden="false" customHeight="false" outlineLevel="0" collapsed="false">
      <c r="A42" s="6" t="s">
        <v>53</v>
      </c>
      <c r="B42" s="6" t="s">
        <v>51</v>
      </c>
      <c r="C42" s="6" t="s">
        <v>204</v>
      </c>
      <c r="D42" s="2" t="n">
        <v>1</v>
      </c>
      <c r="E42" s="2" t="n">
        <v>10</v>
      </c>
      <c r="F42" s="2" t="n">
        <v>10</v>
      </c>
      <c r="G42" s="7" t="n">
        <v>1</v>
      </c>
    </row>
    <row r="43" customFormat="false" ht="15" hidden="false" customHeight="false" outlineLevel="0" collapsed="false">
      <c r="A43" s="6" t="s">
        <v>53</v>
      </c>
      <c r="B43" s="6" t="s">
        <v>51</v>
      </c>
      <c r="C43" s="6" t="s">
        <v>206</v>
      </c>
      <c r="D43" s="2" t="n">
        <v>0</v>
      </c>
      <c r="E43" s="2" t="n">
        <v>10</v>
      </c>
      <c r="F43" s="2" t="n">
        <v>10</v>
      </c>
      <c r="G43" s="7" t="n">
        <v>1</v>
      </c>
    </row>
    <row r="44" customFormat="false" ht="15" hidden="false" customHeight="false" outlineLevel="0" collapsed="false">
      <c r="A44" s="6" t="s">
        <v>53</v>
      </c>
      <c r="B44" s="6" t="s">
        <v>51</v>
      </c>
      <c r="C44" s="6" t="s">
        <v>235</v>
      </c>
      <c r="D44" s="2" t="n">
        <v>1</v>
      </c>
      <c r="E44" s="2" t="n">
        <v>10</v>
      </c>
      <c r="F44" s="2" t="n">
        <v>10</v>
      </c>
      <c r="G44" s="7" t="n">
        <v>1</v>
      </c>
    </row>
    <row r="45" customFormat="false" ht="15" hidden="false" customHeight="false" outlineLevel="0" collapsed="false">
      <c r="A45" s="6" t="s">
        <v>53</v>
      </c>
      <c r="B45" s="6" t="s">
        <v>51</v>
      </c>
      <c r="C45" s="6" t="s">
        <v>237</v>
      </c>
      <c r="D45" s="2" t="n">
        <v>1</v>
      </c>
      <c r="E45" s="2" t="n">
        <v>10</v>
      </c>
      <c r="F45" s="2" t="n">
        <v>10</v>
      </c>
      <c r="G45" s="7" t="n">
        <v>1</v>
      </c>
    </row>
    <row r="46" customFormat="false" ht="15" hidden="false" customHeight="false" outlineLevel="0" collapsed="false">
      <c r="A46" s="6" t="s">
        <v>53</v>
      </c>
      <c r="B46" s="6" t="s">
        <v>51</v>
      </c>
      <c r="C46" s="6" t="s">
        <v>257</v>
      </c>
      <c r="D46" s="2" t="n">
        <v>1</v>
      </c>
      <c r="E46" s="2" t="n">
        <v>10</v>
      </c>
      <c r="F46" s="2" t="n">
        <v>10</v>
      </c>
      <c r="G46" s="7" t="n">
        <v>1</v>
      </c>
    </row>
    <row r="47" customFormat="false" ht="15" hidden="false" customHeight="false" outlineLevel="0" collapsed="false">
      <c r="A47" s="6" t="s">
        <v>53</v>
      </c>
      <c r="B47" s="6" t="s">
        <v>52</v>
      </c>
      <c r="C47" s="6" t="s">
        <v>102</v>
      </c>
      <c r="D47" s="2" t="n">
        <v>1</v>
      </c>
      <c r="E47" s="2" t="n">
        <v>10</v>
      </c>
      <c r="F47" s="2" t="n">
        <v>10</v>
      </c>
      <c r="G47" s="7" t="n">
        <v>1</v>
      </c>
    </row>
    <row r="48" customFormat="false" ht="15" hidden="false" customHeight="false" outlineLevel="0" collapsed="false">
      <c r="A48" s="6" t="s">
        <v>53</v>
      </c>
      <c r="B48" s="6" t="s">
        <v>52</v>
      </c>
      <c r="C48" s="6" t="s">
        <v>105</v>
      </c>
      <c r="D48" s="2" t="n">
        <v>1</v>
      </c>
      <c r="E48" s="2" t="n">
        <v>10</v>
      </c>
      <c r="F48" s="2" t="n">
        <v>10</v>
      </c>
      <c r="G48" s="7" t="n">
        <v>1</v>
      </c>
    </row>
    <row r="49" customFormat="false" ht="15" hidden="false" customHeight="false" outlineLevel="0" collapsed="false">
      <c r="A49" s="6" t="s">
        <v>53</v>
      </c>
      <c r="B49" s="6" t="s">
        <v>52</v>
      </c>
      <c r="C49" s="6" t="s">
        <v>107</v>
      </c>
      <c r="D49" s="2" t="n">
        <v>0</v>
      </c>
      <c r="E49" s="2" t="n">
        <v>10</v>
      </c>
      <c r="F49" s="2" t="n">
        <v>10</v>
      </c>
      <c r="G49" s="7" t="n">
        <v>1</v>
      </c>
    </row>
    <row r="50" customFormat="false" ht="15" hidden="false" customHeight="false" outlineLevel="0" collapsed="false">
      <c r="A50" s="6" t="s">
        <v>53</v>
      </c>
      <c r="B50" s="6" t="s">
        <v>52</v>
      </c>
      <c r="C50" s="6" t="s">
        <v>109</v>
      </c>
      <c r="D50" s="2" t="n">
        <v>0</v>
      </c>
      <c r="E50" s="2" t="n">
        <v>10</v>
      </c>
      <c r="F50" s="2" t="n">
        <v>10</v>
      </c>
      <c r="G50" s="7" t="n">
        <v>1</v>
      </c>
    </row>
    <row r="51" customFormat="false" ht="15" hidden="false" customHeight="false" outlineLevel="0" collapsed="false">
      <c r="A51" s="6" t="s">
        <v>53</v>
      </c>
      <c r="B51" s="6" t="s">
        <v>52</v>
      </c>
      <c r="C51" s="6" t="s">
        <v>111</v>
      </c>
      <c r="D51" s="2" t="n">
        <v>0</v>
      </c>
      <c r="E51" s="2" t="n">
        <v>10</v>
      </c>
      <c r="F51" s="2" t="n">
        <v>10</v>
      </c>
      <c r="G51" s="7" t="n">
        <v>1</v>
      </c>
    </row>
    <row r="52" customFormat="false" ht="15" hidden="false" customHeight="false" outlineLevel="0" collapsed="false">
      <c r="A52" s="6" t="s">
        <v>53</v>
      </c>
      <c r="B52" s="6" t="s">
        <v>52</v>
      </c>
      <c r="C52" s="6" t="s">
        <v>158</v>
      </c>
      <c r="D52" s="2" t="n">
        <v>1</v>
      </c>
      <c r="E52" s="2" t="n">
        <v>10</v>
      </c>
      <c r="F52" s="2" t="n">
        <v>10</v>
      </c>
      <c r="G52" s="7" t="n">
        <v>1</v>
      </c>
    </row>
    <row r="53" customFormat="false" ht="15" hidden="false" customHeight="false" outlineLevel="0" collapsed="false">
      <c r="A53" s="6" t="s">
        <v>53</v>
      </c>
      <c r="B53" s="6" t="s">
        <v>52</v>
      </c>
      <c r="C53" s="6" t="s">
        <v>160</v>
      </c>
      <c r="D53" s="2" t="n">
        <v>1</v>
      </c>
      <c r="E53" s="2" t="n">
        <v>10</v>
      </c>
      <c r="F53" s="2" t="n">
        <v>10</v>
      </c>
      <c r="G53" s="7" t="n">
        <v>1</v>
      </c>
    </row>
    <row r="54" customFormat="false" ht="15" hidden="false" customHeight="false" outlineLevel="0" collapsed="false">
      <c r="A54" s="6" t="s">
        <v>53</v>
      </c>
      <c r="B54" s="6" t="s">
        <v>52</v>
      </c>
      <c r="C54" s="6" t="s">
        <v>162</v>
      </c>
      <c r="D54" s="2" t="n">
        <v>1</v>
      </c>
      <c r="E54" s="2" t="n">
        <v>10</v>
      </c>
      <c r="F54" s="2" t="n">
        <v>10</v>
      </c>
      <c r="G54" s="7" t="n">
        <v>1</v>
      </c>
    </row>
    <row r="55" customFormat="false" ht="15" hidden="false" customHeight="false" outlineLevel="0" collapsed="false">
      <c r="A55" s="6" t="s">
        <v>53</v>
      </c>
      <c r="B55" s="6" t="s">
        <v>52</v>
      </c>
      <c r="C55" s="6" t="s">
        <v>164</v>
      </c>
      <c r="D55" s="2" t="n">
        <v>0</v>
      </c>
      <c r="E55" s="2" t="n">
        <v>10</v>
      </c>
      <c r="F55" s="2" t="n">
        <v>10</v>
      </c>
      <c r="G55" s="7" t="n">
        <v>1</v>
      </c>
    </row>
    <row r="56" customFormat="false" ht="15" hidden="false" customHeight="false" outlineLevel="0" collapsed="false">
      <c r="A56" s="6" t="s">
        <v>53</v>
      </c>
      <c r="B56" s="6" t="s">
        <v>52</v>
      </c>
      <c r="C56" s="6" t="s">
        <v>202</v>
      </c>
      <c r="D56" s="2" t="n">
        <v>1</v>
      </c>
      <c r="E56" s="2" t="n">
        <v>10</v>
      </c>
      <c r="F56" s="2" t="n">
        <v>10</v>
      </c>
      <c r="G56" s="7" t="n">
        <v>1</v>
      </c>
    </row>
    <row r="57" customFormat="false" ht="15" hidden="false" customHeight="false" outlineLevel="0" collapsed="false">
      <c r="A57" s="6" t="s">
        <v>53</v>
      </c>
      <c r="B57" s="6" t="s">
        <v>52</v>
      </c>
      <c r="C57" s="6" t="s">
        <v>204</v>
      </c>
      <c r="D57" s="2" t="n">
        <v>1</v>
      </c>
      <c r="E57" s="2" t="n">
        <v>10</v>
      </c>
      <c r="F57" s="2" t="n">
        <v>10</v>
      </c>
      <c r="G57" s="7" t="n">
        <v>1</v>
      </c>
    </row>
    <row r="58" customFormat="false" ht="15" hidden="false" customHeight="false" outlineLevel="0" collapsed="false">
      <c r="A58" s="6" t="s">
        <v>53</v>
      </c>
      <c r="B58" s="6" t="s">
        <v>52</v>
      </c>
      <c r="C58" s="6" t="s">
        <v>206</v>
      </c>
      <c r="D58" s="2" t="n">
        <v>0</v>
      </c>
      <c r="E58" s="2" t="n">
        <v>10</v>
      </c>
      <c r="F58" s="2" t="n">
        <v>10</v>
      </c>
      <c r="G58" s="7" t="n">
        <v>1</v>
      </c>
    </row>
    <row r="59" customFormat="false" ht="15" hidden="false" customHeight="false" outlineLevel="0" collapsed="false">
      <c r="A59" s="6" t="s">
        <v>53</v>
      </c>
      <c r="B59" s="6" t="s">
        <v>52</v>
      </c>
      <c r="C59" s="6" t="s">
        <v>235</v>
      </c>
      <c r="D59" s="2" t="n">
        <v>1</v>
      </c>
      <c r="E59" s="2" t="n">
        <v>10</v>
      </c>
      <c r="F59" s="2" t="n">
        <v>10</v>
      </c>
      <c r="G59" s="7" t="n">
        <v>1</v>
      </c>
    </row>
    <row r="60" customFormat="false" ht="15" hidden="false" customHeight="false" outlineLevel="0" collapsed="false">
      <c r="A60" s="6" t="s">
        <v>53</v>
      </c>
      <c r="B60" s="6" t="s">
        <v>52</v>
      </c>
      <c r="C60" s="6" t="s">
        <v>237</v>
      </c>
      <c r="D60" s="2" t="n">
        <v>1</v>
      </c>
      <c r="E60" s="2" t="n">
        <v>10</v>
      </c>
      <c r="F60" s="2" t="n">
        <v>10</v>
      </c>
      <c r="G60" s="7" t="n">
        <v>1</v>
      </c>
    </row>
    <row r="61" customFormat="false" ht="15" hidden="false" customHeight="false" outlineLevel="0" collapsed="false">
      <c r="A61" s="6" t="s">
        <v>53</v>
      </c>
      <c r="B61" s="6" t="s">
        <v>52</v>
      </c>
      <c r="C61" s="6" t="s">
        <v>257</v>
      </c>
      <c r="D61" s="2" t="n">
        <v>1</v>
      </c>
      <c r="E61" s="2" t="n">
        <v>10</v>
      </c>
      <c r="F61" s="2" t="n">
        <v>10</v>
      </c>
      <c r="G61" s="7" t="n">
        <v>1</v>
      </c>
    </row>
  </sheetData>
  <autoFilter ref="A1:G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5"/>
  </cols>
  <sheetData>
    <row r="1" customFormat="false" ht="31.5" hidden="false" customHeight="true" outlineLevel="0" collapsed="false">
      <c r="A1" s="1" t="s">
        <v>0</v>
      </c>
      <c r="B1" s="1" t="s">
        <v>270</v>
      </c>
    </row>
    <row r="2" customFormat="false" ht="15" hidden="false" customHeight="false" outlineLevel="0" collapsed="false">
      <c r="A2" s="6" t="s">
        <v>271</v>
      </c>
      <c r="B2" s="4" t="s">
        <v>52</v>
      </c>
    </row>
    <row r="3" customFormat="false" ht="48" hidden="false" customHeight="true" outlineLevel="0" collapsed="false">
      <c r="A3" s="6" t="s">
        <v>272</v>
      </c>
      <c r="B3" s="4" t="s">
        <v>273</v>
      </c>
    </row>
    <row r="4" customFormat="false" ht="15" hidden="false" customHeight="false" outlineLevel="0" collapsed="false">
      <c r="A4" s="6" t="s">
        <v>274</v>
      </c>
      <c r="B4" s="4" t="s">
        <v>275</v>
      </c>
    </row>
    <row r="5" customFormat="false" ht="15" hidden="false" customHeight="false" outlineLevel="0" collapsed="false">
      <c r="A5" s="6" t="s">
        <v>276</v>
      </c>
      <c r="B5" s="4" t="s">
        <v>277</v>
      </c>
    </row>
    <row r="6" customFormat="false" ht="15" hidden="false" customHeight="false" outlineLevel="0" collapsed="false">
      <c r="A6" s="6" t="s">
        <v>278</v>
      </c>
      <c r="B6" s="3" t="n">
        <v>6</v>
      </c>
    </row>
    <row r="7" customFormat="false" ht="15" hidden="false" customHeight="false" outlineLevel="0" collapsed="false">
      <c r="A7" s="6" t="s">
        <v>279</v>
      </c>
      <c r="B7" s="3" t="n">
        <v>0</v>
      </c>
    </row>
    <row r="8" customFormat="false" ht="15" hidden="false" customHeight="false" outlineLevel="0" collapsed="false">
      <c r="A8" s="6" t="s">
        <v>280</v>
      </c>
      <c r="B8" s="3" t="n">
        <v>4</v>
      </c>
    </row>
    <row r="9" customFormat="false" ht="15" hidden="false" customHeight="false" outlineLevel="0" collapsed="false">
      <c r="A9" s="6" t="s">
        <v>281</v>
      </c>
      <c r="B9" s="9" t="n">
        <v>0.03125</v>
      </c>
    </row>
    <row r="10" customFormat="false" ht="15" hidden="false" customHeight="false" outlineLevel="0" collapsed="false">
      <c r="A10" s="6" t="s">
        <v>282</v>
      </c>
      <c r="B10" s="3" t="n">
        <v>142</v>
      </c>
    </row>
    <row r="11" customFormat="false" ht="15" hidden="false" customHeight="false" outlineLevel="0" collapsed="false">
      <c r="A11" s="6" t="s">
        <v>283</v>
      </c>
      <c r="B11" s="9" t="n">
        <v>0.067380268495</v>
      </c>
    </row>
    <row r="12" customFormat="false" ht="15" hidden="false" customHeight="false" outlineLevel="0" collapsed="false">
      <c r="A12" s="6" t="s">
        <v>284</v>
      </c>
      <c r="B12" s="9" t="n">
        <v>0.06194308208</v>
      </c>
    </row>
    <row r="13" customFormat="false" ht="15" hidden="false" customHeight="false" outlineLevel="0" collapsed="false">
      <c r="A13" s="6" t="s">
        <v>285</v>
      </c>
      <c r="B13" s="4" t="s">
        <v>286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22"/>
  </cols>
  <sheetData>
    <row r="1" customFormat="false" ht="31.5" hidden="false" customHeight="true" outlineLevel="0" collapsed="false">
      <c r="A1" s="5" t="s">
        <v>54</v>
      </c>
      <c r="B1" s="5" t="s">
        <v>287</v>
      </c>
      <c r="C1" s="5" t="s">
        <v>83</v>
      </c>
      <c r="D1" s="5" t="s">
        <v>288</v>
      </c>
      <c r="E1" s="5" t="s">
        <v>289</v>
      </c>
      <c r="F1" s="5" t="s">
        <v>97</v>
      </c>
      <c r="G1" s="5" t="s">
        <v>290</v>
      </c>
    </row>
    <row r="2" customFormat="false" ht="15" hidden="false" customHeight="false" outlineLevel="0" collapsed="false">
      <c r="A2" s="6" t="s">
        <v>50</v>
      </c>
      <c r="B2" s="2" t="n">
        <v>150</v>
      </c>
      <c r="C2" s="2" t="n">
        <v>142</v>
      </c>
      <c r="D2" s="2" t="n">
        <v>100</v>
      </c>
      <c r="E2" s="2" t="n">
        <v>99</v>
      </c>
      <c r="F2" s="2" t="n">
        <v>0</v>
      </c>
      <c r="G2" s="2" t="n">
        <v>0</v>
      </c>
    </row>
    <row r="3" customFormat="false" ht="15" hidden="false" customHeight="false" outlineLevel="0" collapsed="false">
      <c r="A3" s="6" t="s">
        <v>291</v>
      </c>
      <c r="B3" s="2" t="n">
        <v>150</v>
      </c>
      <c r="C3" s="2" t="n">
        <v>149</v>
      </c>
      <c r="D3" s="2" t="n">
        <v>100</v>
      </c>
      <c r="E3" s="2" t="n">
        <v>100</v>
      </c>
      <c r="F3" s="2" t="n">
        <v>7</v>
      </c>
      <c r="G3" s="2" t="n">
        <v>7</v>
      </c>
    </row>
    <row r="4" customFormat="false" ht="15" hidden="false" customHeight="false" outlineLevel="0" collapsed="false">
      <c r="A4" s="6" t="s">
        <v>292</v>
      </c>
      <c r="B4" s="2" t="n">
        <v>150</v>
      </c>
      <c r="C4" s="2" t="n">
        <v>149</v>
      </c>
      <c r="D4" s="2" t="n">
        <v>100</v>
      </c>
      <c r="E4" s="2" t="n">
        <v>100</v>
      </c>
      <c r="F4" s="2" t="n">
        <v>7</v>
      </c>
      <c r="G4" s="2" t="n">
        <v>7</v>
      </c>
    </row>
    <row r="5" customFormat="false" ht="15" hidden="false" customHeight="false" outlineLevel="0" collapsed="false">
      <c r="A5" s="6" t="s">
        <v>293</v>
      </c>
      <c r="B5" s="2" t="n">
        <v>150</v>
      </c>
      <c r="C5" s="2" t="n">
        <v>150</v>
      </c>
      <c r="D5" s="2" t="n">
        <v>100</v>
      </c>
      <c r="E5" s="2" t="n">
        <v>100</v>
      </c>
      <c r="F5" s="2" t="n">
        <v>31</v>
      </c>
      <c r="G5" s="2" t="n">
        <v>31</v>
      </c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W1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7" min="6" style="0" width="32"/>
    <col collapsed="false" customWidth="true" hidden="false" outlineLevel="0" max="49" min="8" style="0" width="20"/>
  </cols>
  <sheetData>
    <row r="1" customFormat="false" ht="31.5" hidden="false" customHeight="true" outlineLevel="0" collapsed="false">
      <c r="A1" s="5" t="s">
        <v>54</v>
      </c>
      <c r="B1" s="5" t="s">
        <v>55</v>
      </c>
      <c r="C1" s="5" t="s">
        <v>56</v>
      </c>
      <c r="D1" s="5" t="s">
        <v>58</v>
      </c>
      <c r="E1" s="5" t="s">
        <v>59</v>
      </c>
      <c r="F1" s="5" t="s">
        <v>60</v>
      </c>
      <c r="G1" s="5" t="s">
        <v>37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  <c r="P1" s="5" t="s">
        <v>69</v>
      </c>
      <c r="Q1" s="5" t="s">
        <v>70</v>
      </c>
      <c r="R1" s="5" t="s">
        <v>71</v>
      </c>
      <c r="S1" s="5" t="s">
        <v>72</v>
      </c>
      <c r="T1" s="5" t="s">
        <v>73</v>
      </c>
      <c r="U1" s="5" t="s">
        <v>74</v>
      </c>
      <c r="V1" s="5" t="s">
        <v>75</v>
      </c>
      <c r="W1" s="5" t="s">
        <v>76</v>
      </c>
      <c r="X1" s="5" t="s">
        <v>77</v>
      </c>
      <c r="Y1" s="5" t="s">
        <v>78</v>
      </c>
      <c r="Z1" s="5" t="s">
        <v>79</v>
      </c>
      <c r="AA1" s="5" t="s">
        <v>80</v>
      </c>
      <c r="AB1" s="5" t="s">
        <v>81</v>
      </c>
      <c r="AC1" s="5" t="s">
        <v>82</v>
      </c>
      <c r="AD1" s="5" t="s">
        <v>83</v>
      </c>
      <c r="AE1" s="5" t="s">
        <v>84</v>
      </c>
      <c r="AF1" s="5" t="s">
        <v>85</v>
      </c>
      <c r="AG1" s="5" t="s">
        <v>86</v>
      </c>
      <c r="AH1" s="5" t="s">
        <v>87</v>
      </c>
      <c r="AI1" s="5" t="s">
        <v>88</v>
      </c>
      <c r="AJ1" s="5" t="s">
        <v>89</v>
      </c>
      <c r="AK1" s="5" t="s">
        <v>90</v>
      </c>
      <c r="AL1" s="5" t="s">
        <v>91</v>
      </c>
      <c r="AM1" s="5" t="s">
        <v>92</v>
      </c>
      <c r="AN1" s="5" t="s">
        <v>93</v>
      </c>
      <c r="AO1" s="5" t="s">
        <v>94</v>
      </c>
      <c r="AP1" s="5" t="s">
        <v>95</v>
      </c>
      <c r="AQ1" s="5" t="s">
        <v>96</v>
      </c>
      <c r="AR1" s="5" t="s">
        <v>53</v>
      </c>
      <c r="AS1" s="5" t="s">
        <v>97</v>
      </c>
      <c r="AT1" s="5" t="s">
        <v>98</v>
      </c>
      <c r="AU1" s="5" t="s">
        <v>99</v>
      </c>
      <c r="AV1" s="5" t="s">
        <v>100</v>
      </c>
      <c r="AW1" s="5" t="s">
        <v>101</v>
      </c>
    </row>
    <row r="2" customFormat="false" ht="15" hidden="false" customHeight="false" outlineLevel="0" collapsed="false">
      <c r="A2" s="6" t="s">
        <v>50</v>
      </c>
      <c r="B2" s="2" t="n">
        <v>11</v>
      </c>
      <c r="C2" s="6" t="s">
        <v>102</v>
      </c>
      <c r="D2" s="6" t="s">
        <v>294</v>
      </c>
      <c r="E2" s="8" t="n">
        <v>0.1</v>
      </c>
      <c r="F2" s="6" t="s">
        <v>104</v>
      </c>
      <c r="G2" s="6" t="s">
        <v>51</v>
      </c>
      <c r="H2" s="2" t="n">
        <v>55</v>
      </c>
      <c r="I2" s="2" t="n">
        <v>57</v>
      </c>
      <c r="J2" s="2" t="n">
        <v>55</v>
      </c>
      <c r="K2" s="2" t="n">
        <v>57</v>
      </c>
      <c r="L2" s="2" t="n">
        <v>5</v>
      </c>
      <c r="M2" s="2" t="n">
        <v>12</v>
      </c>
      <c r="N2" s="2" t="n">
        <v>363</v>
      </c>
      <c r="O2" s="2" t="n">
        <v>13</v>
      </c>
      <c r="P2" s="2" t="n">
        <v>175</v>
      </c>
      <c r="Q2" s="2" t="n">
        <v>35</v>
      </c>
      <c r="R2" s="2" t="n">
        <v>14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10</v>
      </c>
      <c r="X2" s="2" t="n">
        <v>10</v>
      </c>
      <c r="Y2" s="2" t="n">
        <v>0</v>
      </c>
      <c r="Z2" s="2" t="n">
        <v>1</v>
      </c>
      <c r="AA2" s="8" t="n">
        <v>0.2500164618</v>
      </c>
      <c r="AB2" s="8" t="n">
        <v>0.02569337261</v>
      </c>
      <c r="AC2" s="2"/>
      <c r="AD2" s="2" t="n">
        <v>1</v>
      </c>
      <c r="AE2" s="8" t="n">
        <v>1.927619</v>
      </c>
      <c r="AF2" s="8" t="n">
        <v>-0.7181162117</v>
      </c>
      <c r="AG2" s="8" t="n">
        <v>-0.6959053618</v>
      </c>
      <c r="AH2" s="8" t="n">
        <v>0.004983353795</v>
      </c>
      <c r="AI2" s="8" t="n">
        <v>0.6959076654</v>
      </c>
      <c r="AJ2" s="8" t="n">
        <v>-0.7181296184</v>
      </c>
      <c r="AK2" s="8" t="n">
        <v>-0.001540237057</v>
      </c>
      <c r="AL2" s="8" t="n">
        <v>0.004650553186</v>
      </c>
      <c r="AM2" s="8" t="n">
        <v>0.002361884904</v>
      </c>
      <c r="AN2" s="8" t="n">
        <v>0.9999863968</v>
      </c>
      <c r="AO2" s="8" t="n">
        <v>-11.08507707</v>
      </c>
      <c r="AP2" s="8" t="n">
        <v>-0.8655233295</v>
      </c>
      <c r="AQ2" s="8" t="n">
        <v>0.5587687229</v>
      </c>
      <c r="AR2" s="2"/>
      <c r="AS2" s="2"/>
      <c r="AT2" s="2"/>
      <c r="AU2" s="2"/>
      <c r="AV2" s="2"/>
      <c r="AW2" s="2"/>
    </row>
    <row r="3" customFormat="false" ht="15" hidden="false" customHeight="false" outlineLevel="0" collapsed="false">
      <c r="A3" s="6" t="s">
        <v>50</v>
      </c>
      <c r="B3" s="2" t="n">
        <v>11</v>
      </c>
      <c r="C3" s="6" t="s">
        <v>102</v>
      </c>
      <c r="D3" s="6" t="s">
        <v>294</v>
      </c>
      <c r="E3" s="8" t="n">
        <v>0.1</v>
      </c>
      <c r="F3" s="6" t="s">
        <v>104</v>
      </c>
      <c r="G3" s="6" t="s">
        <v>52</v>
      </c>
      <c r="H3" s="2" t="n">
        <v>55</v>
      </c>
      <c r="I3" s="2" t="n">
        <v>57</v>
      </c>
      <c r="J3" s="2" t="n">
        <v>55</v>
      </c>
      <c r="K3" s="2" t="n">
        <v>57</v>
      </c>
      <c r="L3" s="2" t="n">
        <v>5</v>
      </c>
      <c r="M3" s="2" t="n">
        <v>12</v>
      </c>
      <c r="N3" s="2" t="n">
        <v>363</v>
      </c>
      <c r="O3" s="2" t="n">
        <v>13</v>
      </c>
      <c r="P3" s="2" t="n">
        <v>175</v>
      </c>
      <c r="Q3" s="2" t="n">
        <v>35</v>
      </c>
      <c r="R3" s="2" t="n">
        <v>14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10</v>
      </c>
      <c r="X3" s="2" t="n">
        <v>10</v>
      </c>
      <c r="Y3" s="2" t="n">
        <v>10</v>
      </c>
      <c r="Z3" s="2" t="n">
        <v>1</v>
      </c>
      <c r="AA3" s="8" t="n">
        <v>0.2500164618</v>
      </c>
      <c r="AB3" s="8" t="n">
        <v>0.02569337261</v>
      </c>
      <c r="AC3" s="2"/>
      <c r="AD3" s="2" t="n">
        <v>1</v>
      </c>
      <c r="AE3" s="8" t="n">
        <v>2.718209</v>
      </c>
      <c r="AF3" s="8" t="n">
        <v>-0.7181162117</v>
      </c>
      <c r="AG3" s="8" t="n">
        <v>-0.6959053618</v>
      </c>
      <c r="AH3" s="8" t="n">
        <v>0.004983353795</v>
      </c>
      <c r="AI3" s="8" t="n">
        <v>0.6959076654</v>
      </c>
      <c r="AJ3" s="8" t="n">
        <v>-0.7181296184</v>
      </c>
      <c r="AK3" s="8" t="n">
        <v>-0.001540237057</v>
      </c>
      <c r="AL3" s="8" t="n">
        <v>0.004650553186</v>
      </c>
      <c r="AM3" s="8" t="n">
        <v>0.002361884904</v>
      </c>
      <c r="AN3" s="8" t="n">
        <v>0.9999863968</v>
      </c>
      <c r="AO3" s="8" t="n">
        <v>-11.08507707</v>
      </c>
      <c r="AP3" s="8" t="n">
        <v>-0.8655233295</v>
      </c>
      <c r="AQ3" s="8" t="n">
        <v>0.5587687229</v>
      </c>
      <c r="AR3" s="2"/>
      <c r="AS3" s="2"/>
      <c r="AT3" s="2"/>
      <c r="AU3" s="2"/>
      <c r="AV3" s="2"/>
      <c r="AW3" s="2"/>
    </row>
    <row r="4" customFormat="false" ht="15" hidden="false" customHeight="false" outlineLevel="0" collapsed="false">
      <c r="A4" s="6" t="s">
        <v>50</v>
      </c>
      <c r="B4" s="2" t="n">
        <v>11</v>
      </c>
      <c r="C4" s="6" t="s">
        <v>105</v>
      </c>
      <c r="D4" s="6" t="s">
        <v>295</v>
      </c>
      <c r="E4" s="8" t="n">
        <v>0.1</v>
      </c>
      <c r="F4" s="6" t="s">
        <v>104</v>
      </c>
      <c r="G4" s="6" t="s">
        <v>51</v>
      </c>
      <c r="H4" s="2" t="n">
        <v>55</v>
      </c>
      <c r="I4" s="2" t="n">
        <v>51</v>
      </c>
      <c r="J4" s="2" t="n">
        <v>55</v>
      </c>
      <c r="K4" s="2" t="n">
        <v>51</v>
      </c>
      <c r="L4" s="2" t="n">
        <v>4</v>
      </c>
      <c r="M4" s="2" t="n">
        <v>8</v>
      </c>
      <c r="N4" s="2" t="n">
        <v>267</v>
      </c>
      <c r="O4" s="2" t="n">
        <v>14</v>
      </c>
      <c r="P4" s="2" t="n">
        <v>200</v>
      </c>
      <c r="Q4" s="2" t="n">
        <v>20</v>
      </c>
      <c r="R4" s="2" t="n">
        <v>18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12</v>
      </c>
      <c r="X4" s="2" t="n">
        <v>12</v>
      </c>
      <c r="Y4" s="2" t="n">
        <v>0</v>
      </c>
      <c r="Z4" s="2" t="n">
        <v>1</v>
      </c>
      <c r="AA4" s="8" t="n">
        <v>1.052457479</v>
      </c>
      <c r="AB4" s="8" t="n">
        <v>0.1493315274</v>
      </c>
      <c r="AC4" s="2"/>
      <c r="AD4" s="2" t="n">
        <v>1</v>
      </c>
      <c r="AE4" s="8" t="n">
        <v>2.03568</v>
      </c>
      <c r="AF4" s="8" t="n">
        <v>0.9340496425</v>
      </c>
      <c r="AG4" s="8" t="n">
        <v>0.3567607785</v>
      </c>
      <c r="AH4" s="8" t="n">
        <v>-0.01652308341</v>
      </c>
      <c r="AI4" s="8" t="n">
        <v>-0.3567551578</v>
      </c>
      <c r="AJ4" s="8" t="n">
        <v>0.9341917828</v>
      </c>
      <c r="AK4" s="8" t="n">
        <v>0.003386780079</v>
      </c>
      <c r="AL4" s="8" t="n">
        <v>0.01664399904</v>
      </c>
      <c r="AM4" s="8" t="n">
        <v>0.002731274506</v>
      </c>
      <c r="AN4" s="8" t="n">
        <v>0.9998577486</v>
      </c>
      <c r="AO4" s="8" t="n">
        <v>8.352719663</v>
      </c>
      <c r="AP4" s="8" t="n">
        <v>1.379260113</v>
      </c>
      <c r="AQ4" s="8" t="n">
        <v>0.8041627318</v>
      </c>
      <c r="AR4" s="2"/>
      <c r="AS4" s="2"/>
      <c r="AT4" s="2"/>
      <c r="AU4" s="2"/>
      <c r="AV4" s="2"/>
      <c r="AW4" s="2"/>
    </row>
    <row r="5" customFormat="false" ht="15" hidden="false" customHeight="false" outlineLevel="0" collapsed="false">
      <c r="A5" s="6" t="s">
        <v>50</v>
      </c>
      <c r="B5" s="2" t="n">
        <v>11</v>
      </c>
      <c r="C5" s="6" t="s">
        <v>105</v>
      </c>
      <c r="D5" s="6" t="s">
        <v>295</v>
      </c>
      <c r="E5" s="8" t="n">
        <v>0.1</v>
      </c>
      <c r="F5" s="6" t="s">
        <v>104</v>
      </c>
      <c r="G5" s="6" t="s">
        <v>52</v>
      </c>
      <c r="H5" s="2" t="n">
        <v>55</v>
      </c>
      <c r="I5" s="2" t="n">
        <v>51</v>
      </c>
      <c r="J5" s="2" t="n">
        <v>55</v>
      </c>
      <c r="K5" s="2" t="n">
        <v>51</v>
      </c>
      <c r="L5" s="2" t="n">
        <v>4</v>
      </c>
      <c r="M5" s="2" t="n">
        <v>8</v>
      </c>
      <c r="N5" s="2" t="n">
        <v>267</v>
      </c>
      <c r="O5" s="2" t="n">
        <v>14</v>
      </c>
      <c r="P5" s="2" t="n">
        <v>200</v>
      </c>
      <c r="Q5" s="2" t="n">
        <v>20</v>
      </c>
      <c r="R5" s="2" t="n">
        <v>18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12</v>
      </c>
      <c r="X5" s="2" t="n">
        <v>12</v>
      </c>
      <c r="Y5" s="2" t="n">
        <v>11</v>
      </c>
      <c r="Z5" s="2" t="n">
        <v>1</v>
      </c>
      <c r="AA5" s="8" t="n">
        <v>0.5646604817</v>
      </c>
      <c r="AB5" s="8" t="n">
        <v>0.02829859967</v>
      </c>
      <c r="AC5" s="2"/>
      <c r="AD5" s="2" t="n">
        <v>1</v>
      </c>
      <c r="AE5" s="8" t="n">
        <v>3.007502</v>
      </c>
      <c r="AF5" s="8" t="n">
        <v>0.9339598415</v>
      </c>
      <c r="AG5" s="8" t="n">
        <v>0.3573333101</v>
      </c>
      <c r="AH5" s="8" t="n">
        <v>-0.005649779273</v>
      </c>
      <c r="AI5" s="8" t="n">
        <v>-0.357304053</v>
      </c>
      <c r="AJ5" s="8" t="n">
        <v>0.9339714934</v>
      </c>
      <c r="AK5" s="8" t="n">
        <v>0.005573435456</v>
      </c>
      <c r="AL5" s="8" t="n">
        <v>0.007268306926</v>
      </c>
      <c r="AM5" s="8" t="n">
        <v>-0.003186675862</v>
      </c>
      <c r="AN5" s="8" t="n">
        <v>0.9999685079</v>
      </c>
      <c r="AO5" s="8" t="n">
        <v>8.38724006</v>
      </c>
      <c r="AP5" s="8" t="n">
        <v>1.374048237</v>
      </c>
      <c r="AQ5" s="8" t="n">
        <v>0.667403367</v>
      </c>
      <c r="AR5" s="2"/>
      <c r="AS5" s="2"/>
      <c r="AT5" s="2"/>
      <c r="AU5" s="2"/>
      <c r="AV5" s="2"/>
      <c r="AW5" s="2"/>
    </row>
    <row r="6" customFormat="false" ht="15" hidden="false" customHeight="false" outlineLevel="0" collapsed="false">
      <c r="A6" s="6" t="s">
        <v>50</v>
      </c>
      <c r="B6" s="2" t="n">
        <v>11</v>
      </c>
      <c r="C6" s="6" t="s">
        <v>107</v>
      </c>
      <c r="D6" s="6" t="s">
        <v>296</v>
      </c>
      <c r="E6" s="8" t="n">
        <v>0.1</v>
      </c>
      <c r="F6" s="6" t="s">
        <v>104</v>
      </c>
      <c r="G6" s="6" t="s">
        <v>51</v>
      </c>
      <c r="H6" s="2" t="n">
        <v>55</v>
      </c>
      <c r="I6" s="2" t="n">
        <v>54</v>
      </c>
      <c r="J6" s="2" t="n">
        <v>55</v>
      </c>
      <c r="K6" s="2" t="n">
        <v>54</v>
      </c>
      <c r="L6" s="2" t="n">
        <v>3</v>
      </c>
      <c r="M6" s="2" t="n">
        <v>10</v>
      </c>
      <c r="N6" s="2" t="n">
        <v>240</v>
      </c>
      <c r="O6" s="2" t="n">
        <v>11</v>
      </c>
      <c r="P6" s="2" t="n">
        <v>125</v>
      </c>
      <c r="Q6" s="2" t="n">
        <v>15</v>
      </c>
      <c r="R6" s="2" t="n">
        <v>11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8</v>
      </c>
      <c r="X6" s="2" t="n">
        <v>8</v>
      </c>
      <c r="Y6" s="2" t="n">
        <v>0</v>
      </c>
      <c r="Z6" s="2" t="n">
        <v>1</v>
      </c>
      <c r="AA6" s="8" t="n">
        <v>0.9113604666</v>
      </c>
      <c r="AB6" s="8" t="n">
        <v>0.1631239447</v>
      </c>
      <c r="AC6" s="2"/>
      <c r="AD6" s="2" t="n">
        <v>1</v>
      </c>
      <c r="AE6" s="8" t="n">
        <v>1.632852</v>
      </c>
      <c r="AF6" s="8" t="n">
        <v>0.9027682807</v>
      </c>
      <c r="AG6" s="8" t="n">
        <v>0.4299116315</v>
      </c>
      <c r="AH6" s="8" t="n">
        <v>-0.01361691416</v>
      </c>
      <c r="AI6" s="8" t="n">
        <v>-0.4300211367</v>
      </c>
      <c r="AJ6" s="8" t="n">
        <v>0.902796313</v>
      </c>
      <c r="AK6" s="8" t="n">
        <v>-0.006374897104</v>
      </c>
      <c r="AL6" s="8" t="n">
        <v>0.009552657484</v>
      </c>
      <c r="AM6" s="8" t="n">
        <v>0.0116106158</v>
      </c>
      <c r="AN6" s="8" t="n">
        <v>0.9998869638</v>
      </c>
      <c r="AO6" s="8" t="n">
        <v>22.81579047</v>
      </c>
      <c r="AP6" s="8" t="n">
        <v>6.534493531</v>
      </c>
      <c r="AQ6" s="8" t="n">
        <v>1.556614586</v>
      </c>
      <c r="AR6" s="2"/>
      <c r="AS6" s="2"/>
      <c r="AT6" s="2"/>
      <c r="AU6" s="2"/>
      <c r="AV6" s="2"/>
      <c r="AW6" s="2"/>
    </row>
    <row r="7" customFormat="false" ht="15" hidden="false" customHeight="false" outlineLevel="0" collapsed="false">
      <c r="A7" s="6" t="s">
        <v>50</v>
      </c>
      <c r="B7" s="2" t="n">
        <v>11</v>
      </c>
      <c r="C7" s="6" t="s">
        <v>107</v>
      </c>
      <c r="D7" s="6" t="s">
        <v>296</v>
      </c>
      <c r="E7" s="8" t="n">
        <v>0.1</v>
      </c>
      <c r="F7" s="6" t="s">
        <v>104</v>
      </c>
      <c r="G7" s="6" t="s">
        <v>52</v>
      </c>
      <c r="H7" s="2" t="n">
        <v>55</v>
      </c>
      <c r="I7" s="2" t="n">
        <v>54</v>
      </c>
      <c r="J7" s="2" t="n">
        <v>55</v>
      </c>
      <c r="K7" s="2" t="n">
        <v>54</v>
      </c>
      <c r="L7" s="2" t="n">
        <v>3</v>
      </c>
      <c r="M7" s="2" t="n">
        <v>10</v>
      </c>
      <c r="N7" s="2" t="n">
        <v>240</v>
      </c>
      <c r="O7" s="2" t="n">
        <v>11</v>
      </c>
      <c r="P7" s="2" t="n">
        <v>125</v>
      </c>
      <c r="Q7" s="2" t="n">
        <v>15</v>
      </c>
      <c r="R7" s="2" t="n">
        <v>11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8</v>
      </c>
      <c r="X7" s="2" t="n">
        <v>8</v>
      </c>
      <c r="Y7" s="2" t="n">
        <v>8</v>
      </c>
      <c r="Z7" s="2" t="n">
        <v>1</v>
      </c>
      <c r="AA7" s="8" t="n">
        <v>0.9113604666</v>
      </c>
      <c r="AB7" s="8" t="n">
        <v>0.1631239447</v>
      </c>
      <c r="AC7" s="2"/>
      <c r="AD7" s="2" t="n">
        <v>1</v>
      </c>
      <c r="AE7" s="8" t="n">
        <v>2.641964</v>
      </c>
      <c r="AF7" s="8" t="n">
        <v>0.9027682807</v>
      </c>
      <c r="AG7" s="8" t="n">
        <v>0.4299116315</v>
      </c>
      <c r="AH7" s="8" t="n">
        <v>-0.01361691416</v>
      </c>
      <c r="AI7" s="8" t="n">
        <v>-0.4300211367</v>
      </c>
      <c r="AJ7" s="8" t="n">
        <v>0.902796313</v>
      </c>
      <c r="AK7" s="8" t="n">
        <v>-0.006374897104</v>
      </c>
      <c r="AL7" s="8" t="n">
        <v>0.009552657484</v>
      </c>
      <c r="AM7" s="8" t="n">
        <v>0.0116106158</v>
      </c>
      <c r="AN7" s="8" t="n">
        <v>0.9998869638</v>
      </c>
      <c r="AO7" s="8" t="n">
        <v>22.81579047</v>
      </c>
      <c r="AP7" s="8" t="n">
        <v>6.534493531</v>
      </c>
      <c r="AQ7" s="8" t="n">
        <v>1.556614586</v>
      </c>
      <c r="AR7" s="2"/>
      <c r="AS7" s="2"/>
      <c r="AT7" s="2"/>
      <c r="AU7" s="2"/>
      <c r="AV7" s="2"/>
      <c r="AW7" s="2"/>
    </row>
    <row r="8" customFormat="false" ht="15" hidden="false" customHeight="false" outlineLevel="0" collapsed="false">
      <c r="A8" s="6" t="s">
        <v>50</v>
      </c>
      <c r="B8" s="2" t="n">
        <v>11</v>
      </c>
      <c r="C8" s="6" t="s">
        <v>109</v>
      </c>
      <c r="D8" s="6" t="s">
        <v>297</v>
      </c>
      <c r="E8" s="8" t="n">
        <v>0.1</v>
      </c>
      <c r="F8" s="6" t="s">
        <v>104</v>
      </c>
      <c r="G8" s="6" t="s">
        <v>51</v>
      </c>
      <c r="H8" s="2" t="n">
        <v>55</v>
      </c>
      <c r="I8" s="2" t="n">
        <v>83</v>
      </c>
      <c r="J8" s="2" t="n">
        <v>55</v>
      </c>
      <c r="K8" s="2" t="n">
        <v>83</v>
      </c>
      <c r="L8" s="2" t="n">
        <v>8</v>
      </c>
      <c r="M8" s="2" t="n">
        <v>19</v>
      </c>
      <c r="N8" s="2" t="n">
        <v>490</v>
      </c>
      <c r="O8" s="2" t="n">
        <v>18</v>
      </c>
      <c r="P8" s="2" t="n">
        <v>126</v>
      </c>
      <c r="Q8" s="2" t="n">
        <v>16</v>
      </c>
      <c r="R8" s="2" t="n">
        <v>11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9</v>
      </c>
      <c r="X8" s="2" t="n">
        <v>9</v>
      </c>
      <c r="Y8" s="2" t="n">
        <v>0</v>
      </c>
      <c r="Z8" s="2" t="n">
        <v>1</v>
      </c>
      <c r="AA8" s="8" t="n">
        <v>1.616174385</v>
      </c>
      <c r="AB8" s="8" t="n">
        <v>0.4014510567</v>
      </c>
      <c r="AC8" s="2"/>
      <c r="AD8" s="2" t="n">
        <v>1</v>
      </c>
      <c r="AE8" s="8" t="n">
        <v>2.905589</v>
      </c>
      <c r="AF8" s="8" t="n">
        <v>0.2233017522</v>
      </c>
      <c r="AG8" s="8" t="n">
        <v>-0.9746895416</v>
      </c>
      <c r="AH8" s="8" t="n">
        <v>0.01079929899</v>
      </c>
      <c r="AI8" s="8" t="n">
        <v>0.9744313476</v>
      </c>
      <c r="AJ8" s="8" t="n">
        <v>0.2229322137</v>
      </c>
      <c r="AK8" s="8" t="n">
        <v>-0.02801387135</v>
      </c>
      <c r="AL8" s="8" t="n">
        <v>0.0248973158</v>
      </c>
      <c r="AM8" s="8" t="n">
        <v>0.01677872203</v>
      </c>
      <c r="AN8" s="8" t="n">
        <v>0.9995491975</v>
      </c>
      <c r="AO8" s="8" t="n">
        <v>-16.5241972</v>
      </c>
      <c r="AP8" s="8" t="n">
        <v>20.41552858</v>
      </c>
      <c r="AQ8" s="8" t="n">
        <v>1.381636592</v>
      </c>
      <c r="AR8" s="2"/>
      <c r="AS8" s="2"/>
      <c r="AT8" s="2"/>
      <c r="AU8" s="2"/>
      <c r="AV8" s="2"/>
      <c r="AW8" s="2"/>
    </row>
    <row r="9" customFormat="false" ht="15" hidden="false" customHeight="false" outlineLevel="0" collapsed="false">
      <c r="A9" s="6" t="s">
        <v>50</v>
      </c>
      <c r="B9" s="2" t="n">
        <v>11</v>
      </c>
      <c r="C9" s="6" t="s">
        <v>109</v>
      </c>
      <c r="D9" s="6" t="s">
        <v>297</v>
      </c>
      <c r="E9" s="8" t="n">
        <v>0.1</v>
      </c>
      <c r="F9" s="6" t="s">
        <v>104</v>
      </c>
      <c r="G9" s="6" t="s">
        <v>52</v>
      </c>
      <c r="H9" s="2" t="n">
        <v>55</v>
      </c>
      <c r="I9" s="2" t="n">
        <v>83</v>
      </c>
      <c r="J9" s="2" t="n">
        <v>55</v>
      </c>
      <c r="K9" s="2" t="n">
        <v>83</v>
      </c>
      <c r="L9" s="2" t="n">
        <v>8</v>
      </c>
      <c r="M9" s="2" t="n">
        <v>19</v>
      </c>
      <c r="N9" s="2" t="n">
        <v>490</v>
      </c>
      <c r="O9" s="2" t="n">
        <v>18</v>
      </c>
      <c r="P9" s="2" t="n">
        <v>126</v>
      </c>
      <c r="Q9" s="2" t="n">
        <v>16</v>
      </c>
      <c r="R9" s="2" t="n">
        <v>11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9</v>
      </c>
      <c r="X9" s="2" t="n">
        <v>9</v>
      </c>
      <c r="Y9" s="2" t="n">
        <v>8</v>
      </c>
      <c r="Z9" s="2" t="n">
        <v>1</v>
      </c>
      <c r="AA9" s="8" t="n">
        <v>1.099062892</v>
      </c>
      <c r="AB9" s="8" t="n">
        <v>0.2664459937</v>
      </c>
      <c r="AC9" s="2"/>
      <c r="AD9" s="2" t="n">
        <v>1</v>
      </c>
      <c r="AE9" s="8" t="n">
        <v>3.513626</v>
      </c>
      <c r="AF9" s="8" t="n">
        <v>0.2239948371</v>
      </c>
      <c r="AG9" s="8" t="n">
        <v>-0.9745704053</v>
      </c>
      <c r="AH9" s="8" t="n">
        <v>0.006232016686</v>
      </c>
      <c r="AI9" s="8" t="n">
        <v>0.9744218032</v>
      </c>
      <c r="AJ9" s="8" t="n">
        <v>0.2238326124</v>
      </c>
      <c r="AK9" s="8" t="n">
        <v>-0.02002775675</v>
      </c>
      <c r="AL9" s="8" t="n">
        <v>0.01812353044</v>
      </c>
      <c r="AM9" s="8" t="n">
        <v>0.01055872705</v>
      </c>
      <c r="AN9" s="8" t="n">
        <v>0.9997800013</v>
      </c>
      <c r="AO9" s="8" t="n">
        <v>-16.52016106</v>
      </c>
      <c r="AP9" s="8" t="n">
        <v>20.45021542</v>
      </c>
      <c r="AQ9" s="8" t="n">
        <v>1.250864917</v>
      </c>
      <c r="AR9" s="2"/>
      <c r="AS9" s="2"/>
      <c r="AT9" s="2"/>
      <c r="AU9" s="2"/>
      <c r="AV9" s="2"/>
      <c r="AW9" s="2"/>
    </row>
    <row r="10" customFormat="false" ht="15" hidden="false" customHeight="false" outlineLevel="0" collapsed="false">
      <c r="A10" s="6" t="s">
        <v>50</v>
      </c>
      <c r="B10" s="2" t="n">
        <v>11</v>
      </c>
      <c r="C10" s="6" t="s">
        <v>111</v>
      </c>
      <c r="D10" s="6" t="s">
        <v>298</v>
      </c>
      <c r="E10" s="8" t="n">
        <v>0.1</v>
      </c>
      <c r="F10" s="6" t="s">
        <v>104</v>
      </c>
      <c r="G10" s="6" t="s">
        <v>51</v>
      </c>
      <c r="H10" s="2" t="n">
        <v>55</v>
      </c>
      <c r="I10" s="2" t="n">
        <v>80</v>
      </c>
      <c r="J10" s="2" t="n">
        <v>55</v>
      </c>
      <c r="K10" s="2" t="n">
        <v>80</v>
      </c>
      <c r="L10" s="2" t="n">
        <v>5</v>
      </c>
      <c r="M10" s="2" t="n">
        <v>10</v>
      </c>
      <c r="N10" s="2" t="n">
        <v>374</v>
      </c>
      <c r="O10" s="2" t="n">
        <v>9</v>
      </c>
      <c r="P10" s="2" t="n">
        <v>59</v>
      </c>
      <c r="Q10" s="2" t="n">
        <v>9</v>
      </c>
      <c r="R10" s="2" t="n">
        <v>5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5</v>
      </c>
      <c r="X10" s="2" t="n">
        <v>5</v>
      </c>
      <c r="Y10" s="2" t="n">
        <v>0</v>
      </c>
      <c r="Z10" s="2" t="n">
        <v>1</v>
      </c>
      <c r="AA10" s="8" t="n">
        <v>3.648318244</v>
      </c>
      <c r="AB10" s="8" t="n">
        <v>1.149170279</v>
      </c>
      <c r="AC10" s="2"/>
      <c r="AD10" s="2" t="n">
        <v>0</v>
      </c>
      <c r="AE10" s="8" t="n">
        <v>2.532093</v>
      </c>
      <c r="AF10" s="8" t="n">
        <v>0.9883211212</v>
      </c>
      <c r="AG10" s="8" t="n">
        <v>0.139258358</v>
      </c>
      <c r="AH10" s="8" t="n">
        <v>-0.06187464028</v>
      </c>
      <c r="AI10" s="8" t="n">
        <v>-0.1397592457</v>
      </c>
      <c r="AJ10" s="8" t="n">
        <v>0.9901781416</v>
      </c>
      <c r="AK10" s="8" t="n">
        <v>-0.003821150238</v>
      </c>
      <c r="AL10" s="8" t="n">
        <v>0.06073478922</v>
      </c>
      <c r="AM10" s="8" t="n">
        <v>0.01242407654</v>
      </c>
      <c r="AN10" s="8" t="n">
        <v>0.9980766141</v>
      </c>
      <c r="AO10" s="8" t="n">
        <v>24.8158253</v>
      </c>
      <c r="AP10" s="8" t="n">
        <v>19.95671892</v>
      </c>
      <c r="AQ10" s="8" t="n">
        <v>3.175833897</v>
      </c>
      <c r="AR10" s="2"/>
      <c r="AS10" s="2"/>
      <c r="AT10" s="2"/>
      <c r="AU10" s="2"/>
      <c r="AV10" s="2"/>
      <c r="AW10" s="2"/>
    </row>
    <row r="11" customFormat="false" ht="15" hidden="false" customHeight="false" outlineLevel="0" collapsed="false">
      <c r="A11" s="6" t="s">
        <v>50</v>
      </c>
      <c r="B11" s="2" t="n">
        <v>11</v>
      </c>
      <c r="C11" s="6" t="s">
        <v>111</v>
      </c>
      <c r="D11" s="6" t="s">
        <v>298</v>
      </c>
      <c r="E11" s="8" t="n">
        <v>0.1</v>
      </c>
      <c r="F11" s="6" t="s">
        <v>104</v>
      </c>
      <c r="G11" s="6" t="s">
        <v>52</v>
      </c>
      <c r="H11" s="2" t="n">
        <v>55</v>
      </c>
      <c r="I11" s="2" t="n">
        <v>80</v>
      </c>
      <c r="J11" s="2" t="n">
        <v>55</v>
      </c>
      <c r="K11" s="2" t="n">
        <v>80</v>
      </c>
      <c r="L11" s="2" t="n">
        <v>5</v>
      </c>
      <c r="M11" s="2" t="n">
        <v>10</v>
      </c>
      <c r="N11" s="2" t="n">
        <v>374</v>
      </c>
      <c r="O11" s="2" t="n">
        <v>9</v>
      </c>
      <c r="P11" s="2" t="n">
        <v>59</v>
      </c>
      <c r="Q11" s="2" t="n">
        <v>9</v>
      </c>
      <c r="R11" s="2" t="n">
        <v>5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5</v>
      </c>
      <c r="X11" s="2" t="n">
        <v>5</v>
      </c>
      <c r="Y11" s="2" t="n">
        <v>5</v>
      </c>
      <c r="Z11" s="2" t="n">
        <v>1</v>
      </c>
      <c r="AA11" s="8" t="n">
        <v>3.648318244</v>
      </c>
      <c r="AB11" s="8" t="n">
        <v>1.149170279</v>
      </c>
      <c r="AC11" s="2"/>
      <c r="AD11" s="2" t="n">
        <v>0</v>
      </c>
      <c r="AE11" s="8" t="n">
        <v>2.926866</v>
      </c>
      <c r="AF11" s="8" t="n">
        <v>0.9883211212</v>
      </c>
      <c r="AG11" s="8" t="n">
        <v>0.139258358</v>
      </c>
      <c r="AH11" s="8" t="n">
        <v>-0.06187464028</v>
      </c>
      <c r="AI11" s="8" t="n">
        <v>-0.1397592457</v>
      </c>
      <c r="AJ11" s="8" t="n">
        <v>0.9901781416</v>
      </c>
      <c r="AK11" s="8" t="n">
        <v>-0.003821150238</v>
      </c>
      <c r="AL11" s="8" t="n">
        <v>0.06073478922</v>
      </c>
      <c r="AM11" s="8" t="n">
        <v>0.01242407654</v>
      </c>
      <c r="AN11" s="8" t="n">
        <v>0.9980766141</v>
      </c>
      <c r="AO11" s="8" t="n">
        <v>24.8158253</v>
      </c>
      <c r="AP11" s="8" t="n">
        <v>19.95671892</v>
      </c>
      <c r="AQ11" s="8" t="n">
        <v>3.175833897</v>
      </c>
      <c r="AR11" s="2"/>
      <c r="AS11" s="2"/>
      <c r="AT11" s="2"/>
      <c r="AU11" s="2"/>
      <c r="AV11" s="2"/>
      <c r="AW11" s="2"/>
    </row>
    <row r="12" customFormat="false" ht="15" hidden="false" customHeight="false" outlineLevel="0" collapsed="false">
      <c r="A12" s="6" t="s">
        <v>50</v>
      </c>
      <c r="B12" s="2" t="n">
        <v>11</v>
      </c>
      <c r="C12" s="6" t="s">
        <v>158</v>
      </c>
      <c r="D12" s="6" t="s">
        <v>299</v>
      </c>
      <c r="E12" s="8" t="n">
        <v>0.1</v>
      </c>
      <c r="F12" s="6" t="s">
        <v>104</v>
      </c>
      <c r="G12" s="6" t="s">
        <v>51</v>
      </c>
      <c r="H12" s="2" t="n">
        <v>57</v>
      </c>
      <c r="I12" s="2" t="n">
        <v>51</v>
      </c>
      <c r="J12" s="2" t="n">
        <v>57</v>
      </c>
      <c r="K12" s="2" t="n">
        <v>51</v>
      </c>
      <c r="L12" s="2" t="n">
        <v>3</v>
      </c>
      <c r="M12" s="2" t="n">
        <v>8</v>
      </c>
      <c r="N12" s="2" t="n">
        <v>369</v>
      </c>
      <c r="O12" s="2" t="n">
        <v>17</v>
      </c>
      <c r="P12" s="2" t="n">
        <v>208</v>
      </c>
      <c r="Q12" s="2" t="n">
        <v>28</v>
      </c>
      <c r="R12" s="2" t="n">
        <v>18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16</v>
      </c>
      <c r="X12" s="2" t="n">
        <v>16</v>
      </c>
      <c r="Y12" s="2" t="n">
        <v>0</v>
      </c>
      <c r="Z12" s="2" t="n">
        <v>1</v>
      </c>
      <c r="AA12" s="8" t="n">
        <v>2.000360028</v>
      </c>
      <c r="AB12" s="8" t="n">
        <v>0.1093946499</v>
      </c>
      <c r="AC12" s="2"/>
      <c r="AD12" s="2" t="n">
        <v>0</v>
      </c>
      <c r="AE12" s="8" t="n">
        <v>2.261734</v>
      </c>
      <c r="AF12" s="8" t="n">
        <v>-0.9185150549</v>
      </c>
      <c r="AG12" s="8" t="n">
        <v>0.3945130711</v>
      </c>
      <c r="AH12" s="8" t="n">
        <v>-0.02625891799</v>
      </c>
      <c r="AI12" s="8" t="n">
        <v>-0.3949925594</v>
      </c>
      <c r="AJ12" s="8" t="n">
        <v>-0.9185372272</v>
      </c>
      <c r="AK12" s="8" t="n">
        <v>0.01643898534</v>
      </c>
      <c r="AL12" s="8" t="n">
        <v>-0.01763439913</v>
      </c>
      <c r="AM12" s="8" t="n">
        <v>0.02547153274</v>
      </c>
      <c r="AN12" s="8" t="n">
        <v>0.9995199993</v>
      </c>
      <c r="AO12" s="8" t="n">
        <v>-1.513735298</v>
      </c>
      <c r="AP12" s="8" t="n">
        <v>-3.740741009</v>
      </c>
      <c r="AQ12" s="8" t="n">
        <v>0.2081218888</v>
      </c>
      <c r="AR12" s="2"/>
      <c r="AS12" s="2"/>
      <c r="AT12" s="2"/>
      <c r="AU12" s="2"/>
      <c r="AV12" s="2"/>
      <c r="AW12" s="2"/>
    </row>
    <row r="13" customFormat="false" ht="15" hidden="false" customHeight="false" outlineLevel="0" collapsed="false">
      <c r="A13" s="6" t="s">
        <v>50</v>
      </c>
      <c r="B13" s="2" t="n">
        <v>11</v>
      </c>
      <c r="C13" s="6" t="s">
        <v>158</v>
      </c>
      <c r="D13" s="6" t="s">
        <v>299</v>
      </c>
      <c r="E13" s="8" t="n">
        <v>0.1</v>
      </c>
      <c r="F13" s="6" t="s">
        <v>104</v>
      </c>
      <c r="G13" s="6" t="s">
        <v>52</v>
      </c>
      <c r="H13" s="2" t="n">
        <v>57</v>
      </c>
      <c r="I13" s="2" t="n">
        <v>51</v>
      </c>
      <c r="J13" s="2" t="n">
        <v>57</v>
      </c>
      <c r="K13" s="2" t="n">
        <v>51</v>
      </c>
      <c r="L13" s="2" t="n">
        <v>3</v>
      </c>
      <c r="M13" s="2" t="n">
        <v>8</v>
      </c>
      <c r="N13" s="2" t="n">
        <v>369</v>
      </c>
      <c r="O13" s="2" t="n">
        <v>17</v>
      </c>
      <c r="P13" s="2" t="n">
        <v>208</v>
      </c>
      <c r="Q13" s="2" t="n">
        <v>28</v>
      </c>
      <c r="R13" s="2" t="n">
        <v>18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16</v>
      </c>
      <c r="X13" s="2" t="n">
        <v>16</v>
      </c>
      <c r="Y13" s="2" t="n">
        <v>14</v>
      </c>
      <c r="Z13" s="2" t="n">
        <v>1</v>
      </c>
      <c r="AA13" s="8" t="n">
        <v>0.6760169955</v>
      </c>
      <c r="AB13" s="8" t="n">
        <v>0.02935232648</v>
      </c>
      <c r="AC13" s="2"/>
      <c r="AD13" s="2" t="n">
        <v>1</v>
      </c>
      <c r="AE13" s="8" t="n">
        <v>3.165256</v>
      </c>
      <c r="AF13" s="8" t="n">
        <v>-0.918977404</v>
      </c>
      <c r="AG13" s="8" t="n">
        <v>0.3942656167</v>
      </c>
      <c r="AH13" s="8" t="n">
        <v>-0.005929108511</v>
      </c>
      <c r="AI13" s="8" t="n">
        <v>-0.3942945702</v>
      </c>
      <c r="AJ13" s="8" t="n">
        <v>-0.9189709585</v>
      </c>
      <c r="AK13" s="8" t="n">
        <v>0.004916226294</v>
      </c>
      <c r="AL13" s="8" t="n">
        <v>-0.003510379539</v>
      </c>
      <c r="AM13" s="8" t="n">
        <v>0.00685571617</v>
      </c>
      <c r="AN13" s="8" t="n">
        <v>0.9999703378</v>
      </c>
      <c r="AO13" s="8" t="n">
        <v>-1.460530027</v>
      </c>
      <c r="AP13" s="8" t="n">
        <v>-3.774801524</v>
      </c>
      <c r="AQ13" s="8" t="n">
        <v>0.1538612677</v>
      </c>
      <c r="AR13" s="2"/>
      <c r="AS13" s="2"/>
      <c r="AT13" s="2"/>
      <c r="AU13" s="2"/>
      <c r="AV13" s="2"/>
      <c r="AW13" s="2"/>
    </row>
    <row r="14" customFormat="false" ht="15" hidden="false" customHeight="false" outlineLevel="0" collapsed="false">
      <c r="A14" s="6" t="s">
        <v>50</v>
      </c>
      <c r="B14" s="2" t="n">
        <v>11</v>
      </c>
      <c r="C14" s="6" t="s">
        <v>160</v>
      </c>
      <c r="D14" s="6" t="s">
        <v>300</v>
      </c>
      <c r="E14" s="8" t="n">
        <v>0.1</v>
      </c>
      <c r="F14" s="6" t="s">
        <v>104</v>
      </c>
      <c r="G14" s="6" t="s">
        <v>51</v>
      </c>
      <c r="H14" s="2" t="n">
        <v>57</v>
      </c>
      <c r="I14" s="2" t="n">
        <v>54</v>
      </c>
      <c r="J14" s="2" t="n">
        <v>57</v>
      </c>
      <c r="K14" s="2" t="n">
        <v>54</v>
      </c>
      <c r="L14" s="2" t="n">
        <v>2</v>
      </c>
      <c r="M14" s="2" t="n">
        <v>10</v>
      </c>
      <c r="N14" s="2" t="n">
        <v>263</v>
      </c>
      <c r="O14" s="2" t="n">
        <v>13</v>
      </c>
      <c r="P14" s="2" t="n">
        <v>139</v>
      </c>
      <c r="Q14" s="2" t="n">
        <v>19</v>
      </c>
      <c r="R14" s="2" t="n">
        <v>12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13</v>
      </c>
      <c r="X14" s="2" t="n">
        <v>13</v>
      </c>
      <c r="Y14" s="2" t="n">
        <v>0</v>
      </c>
      <c r="Z14" s="2" t="n">
        <v>1</v>
      </c>
      <c r="AA14" s="8" t="n">
        <v>0.4311018121</v>
      </c>
      <c r="AB14" s="8" t="n">
        <v>0.008761703801</v>
      </c>
      <c r="AC14" s="2"/>
      <c r="AD14" s="2" t="n">
        <v>1</v>
      </c>
      <c r="AE14" s="8" t="n">
        <v>1.886464</v>
      </c>
      <c r="AF14" s="8" t="n">
        <v>-0.9477113495</v>
      </c>
      <c r="AG14" s="8" t="n">
        <v>0.3191140635</v>
      </c>
      <c r="AH14" s="8" t="n">
        <v>-0.003067977954</v>
      </c>
      <c r="AI14" s="8" t="n">
        <v>-0.3190847928</v>
      </c>
      <c r="AJ14" s="8" t="n">
        <v>-0.9476965086</v>
      </c>
      <c r="AK14" s="8" t="n">
        <v>-0.007498167173</v>
      </c>
      <c r="AL14" s="8" t="n">
        <v>-0.005300282591</v>
      </c>
      <c r="AM14" s="8" t="n">
        <v>-0.006127153021</v>
      </c>
      <c r="AN14" s="8" t="n">
        <v>0.999967182</v>
      </c>
      <c r="AO14" s="8" t="n">
        <v>12.62333241</v>
      </c>
      <c r="AP14" s="8" t="n">
        <v>2.165421912</v>
      </c>
      <c r="AQ14" s="8" t="n">
        <v>0.8841057244</v>
      </c>
      <c r="AR14" s="2"/>
      <c r="AS14" s="2"/>
      <c r="AT14" s="2"/>
      <c r="AU14" s="2"/>
      <c r="AV14" s="2"/>
      <c r="AW14" s="2"/>
    </row>
    <row r="15" customFormat="false" ht="15" hidden="false" customHeight="false" outlineLevel="0" collapsed="false">
      <c r="A15" s="6" t="s">
        <v>50</v>
      </c>
      <c r="B15" s="2" t="n">
        <v>11</v>
      </c>
      <c r="C15" s="6" t="s">
        <v>160</v>
      </c>
      <c r="D15" s="6" t="s">
        <v>300</v>
      </c>
      <c r="E15" s="8" t="n">
        <v>0.1</v>
      </c>
      <c r="F15" s="6" t="s">
        <v>104</v>
      </c>
      <c r="G15" s="6" t="s">
        <v>52</v>
      </c>
      <c r="H15" s="2" t="n">
        <v>57</v>
      </c>
      <c r="I15" s="2" t="n">
        <v>54</v>
      </c>
      <c r="J15" s="2" t="n">
        <v>57</v>
      </c>
      <c r="K15" s="2" t="n">
        <v>54</v>
      </c>
      <c r="L15" s="2" t="n">
        <v>2</v>
      </c>
      <c r="M15" s="2" t="n">
        <v>10</v>
      </c>
      <c r="N15" s="2" t="n">
        <v>263</v>
      </c>
      <c r="O15" s="2" t="n">
        <v>13</v>
      </c>
      <c r="P15" s="2" t="n">
        <v>139</v>
      </c>
      <c r="Q15" s="2" t="n">
        <v>19</v>
      </c>
      <c r="R15" s="2" t="n">
        <v>12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13</v>
      </c>
      <c r="X15" s="2" t="n">
        <v>13</v>
      </c>
      <c r="Y15" s="2" t="n">
        <v>13</v>
      </c>
      <c r="Z15" s="2" t="n">
        <v>1</v>
      </c>
      <c r="AA15" s="8" t="n">
        <v>0.4311018121</v>
      </c>
      <c r="AB15" s="8" t="n">
        <v>0.008761703801</v>
      </c>
      <c r="AC15" s="2"/>
      <c r="AD15" s="2" t="n">
        <v>1</v>
      </c>
      <c r="AE15" s="8" t="n">
        <v>2.617181</v>
      </c>
      <c r="AF15" s="8" t="n">
        <v>-0.9477113495</v>
      </c>
      <c r="AG15" s="8" t="n">
        <v>0.3191140635</v>
      </c>
      <c r="AH15" s="8" t="n">
        <v>-0.003067977954</v>
      </c>
      <c r="AI15" s="8" t="n">
        <v>-0.3190847928</v>
      </c>
      <c r="AJ15" s="8" t="n">
        <v>-0.9476965086</v>
      </c>
      <c r="AK15" s="8" t="n">
        <v>-0.007498167173</v>
      </c>
      <c r="AL15" s="8" t="n">
        <v>-0.005300282591</v>
      </c>
      <c r="AM15" s="8" t="n">
        <v>-0.006127153021</v>
      </c>
      <c r="AN15" s="8" t="n">
        <v>0.999967182</v>
      </c>
      <c r="AO15" s="8" t="n">
        <v>12.62333241</v>
      </c>
      <c r="AP15" s="8" t="n">
        <v>2.165421912</v>
      </c>
      <c r="AQ15" s="8" t="n">
        <v>0.8841057244</v>
      </c>
      <c r="AR15" s="2"/>
      <c r="AS15" s="2"/>
      <c r="AT15" s="2"/>
      <c r="AU15" s="2"/>
      <c r="AV15" s="2"/>
      <c r="AW15" s="2"/>
    </row>
    <row r="16" customFormat="false" ht="15" hidden="false" customHeight="false" outlineLevel="0" collapsed="false">
      <c r="A16" s="6" t="s">
        <v>50</v>
      </c>
      <c r="B16" s="2" t="n">
        <v>11</v>
      </c>
      <c r="C16" s="6" t="s">
        <v>162</v>
      </c>
      <c r="D16" s="6" t="s">
        <v>301</v>
      </c>
      <c r="E16" s="8" t="n">
        <v>0.1</v>
      </c>
      <c r="F16" s="6" t="s">
        <v>104</v>
      </c>
      <c r="G16" s="6" t="s">
        <v>51</v>
      </c>
      <c r="H16" s="2" t="n">
        <v>57</v>
      </c>
      <c r="I16" s="2" t="n">
        <v>83</v>
      </c>
      <c r="J16" s="2" t="n">
        <v>57</v>
      </c>
      <c r="K16" s="2" t="n">
        <v>83</v>
      </c>
      <c r="L16" s="2" t="n">
        <v>7</v>
      </c>
      <c r="M16" s="2" t="n">
        <v>19</v>
      </c>
      <c r="N16" s="2" t="n">
        <v>604</v>
      </c>
      <c r="O16" s="2" t="n">
        <v>12</v>
      </c>
      <c r="P16" s="2" t="n">
        <v>98</v>
      </c>
      <c r="Q16" s="2" t="n">
        <v>18</v>
      </c>
      <c r="R16" s="2" t="n">
        <v>8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9</v>
      </c>
      <c r="X16" s="2" t="n">
        <v>9</v>
      </c>
      <c r="Y16" s="2" t="n">
        <v>0</v>
      </c>
      <c r="Z16" s="2" t="n">
        <v>1</v>
      </c>
      <c r="AA16" s="8" t="n">
        <v>0.8291449881</v>
      </c>
      <c r="AB16" s="8" t="n">
        <v>0.0623732722</v>
      </c>
      <c r="AC16" s="2"/>
      <c r="AD16" s="2" t="n">
        <v>1</v>
      </c>
      <c r="AE16" s="8" t="n">
        <v>3.044641</v>
      </c>
      <c r="AF16" s="8" t="n">
        <v>0.5141901065</v>
      </c>
      <c r="AG16" s="8" t="n">
        <v>0.8576660071</v>
      </c>
      <c r="AH16" s="8" t="n">
        <v>0.00418982686</v>
      </c>
      <c r="AI16" s="8" t="n">
        <v>-0.8575530182</v>
      </c>
      <c r="AJ16" s="8" t="n">
        <v>0.5141929029</v>
      </c>
      <c r="AK16" s="8" t="n">
        <v>-0.01443882342</v>
      </c>
      <c r="AL16" s="8" t="n">
        <v>-0.01453806726</v>
      </c>
      <c r="AM16" s="8" t="n">
        <v>0.003831301483</v>
      </c>
      <c r="AN16" s="8" t="n">
        <v>0.9998869765</v>
      </c>
      <c r="AO16" s="8" t="n">
        <v>-10.03138031</v>
      </c>
      <c r="AP16" s="8" t="n">
        <v>11.44396238</v>
      </c>
      <c r="AQ16" s="8" t="n">
        <v>0.4952726162</v>
      </c>
      <c r="AR16" s="2"/>
      <c r="AS16" s="2"/>
      <c r="AT16" s="2"/>
      <c r="AU16" s="2"/>
      <c r="AV16" s="2"/>
      <c r="AW16" s="2"/>
    </row>
    <row r="17" customFormat="false" ht="15" hidden="false" customHeight="false" outlineLevel="0" collapsed="false">
      <c r="A17" s="6" t="s">
        <v>50</v>
      </c>
      <c r="B17" s="2" t="n">
        <v>11</v>
      </c>
      <c r="C17" s="6" t="s">
        <v>162</v>
      </c>
      <c r="D17" s="6" t="s">
        <v>301</v>
      </c>
      <c r="E17" s="8" t="n">
        <v>0.1</v>
      </c>
      <c r="F17" s="6" t="s">
        <v>104</v>
      </c>
      <c r="G17" s="6" t="s">
        <v>52</v>
      </c>
      <c r="H17" s="2" t="n">
        <v>57</v>
      </c>
      <c r="I17" s="2" t="n">
        <v>83</v>
      </c>
      <c r="J17" s="2" t="n">
        <v>57</v>
      </c>
      <c r="K17" s="2" t="n">
        <v>83</v>
      </c>
      <c r="L17" s="2" t="n">
        <v>7</v>
      </c>
      <c r="M17" s="2" t="n">
        <v>19</v>
      </c>
      <c r="N17" s="2" t="n">
        <v>604</v>
      </c>
      <c r="O17" s="2" t="n">
        <v>12</v>
      </c>
      <c r="P17" s="2" t="n">
        <v>98</v>
      </c>
      <c r="Q17" s="2" t="n">
        <v>18</v>
      </c>
      <c r="R17" s="2" t="n">
        <v>8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9</v>
      </c>
      <c r="X17" s="2" t="n">
        <v>9</v>
      </c>
      <c r="Y17" s="2" t="n">
        <v>9</v>
      </c>
      <c r="Z17" s="2" t="n">
        <v>1</v>
      </c>
      <c r="AA17" s="8" t="n">
        <v>0.8291449881</v>
      </c>
      <c r="AB17" s="8" t="n">
        <v>0.0623732722</v>
      </c>
      <c r="AC17" s="2"/>
      <c r="AD17" s="2" t="n">
        <v>1</v>
      </c>
      <c r="AE17" s="8" t="n">
        <v>3.691742</v>
      </c>
      <c r="AF17" s="8" t="n">
        <v>0.5141901065</v>
      </c>
      <c r="AG17" s="8" t="n">
        <v>0.8576660071</v>
      </c>
      <c r="AH17" s="8" t="n">
        <v>0.00418982686</v>
      </c>
      <c r="AI17" s="8" t="n">
        <v>-0.8575530182</v>
      </c>
      <c r="AJ17" s="8" t="n">
        <v>0.5141929029</v>
      </c>
      <c r="AK17" s="8" t="n">
        <v>-0.01443882342</v>
      </c>
      <c r="AL17" s="8" t="n">
        <v>-0.01453806726</v>
      </c>
      <c r="AM17" s="8" t="n">
        <v>0.003831301483</v>
      </c>
      <c r="AN17" s="8" t="n">
        <v>0.9998869765</v>
      </c>
      <c r="AO17" s="8" t="n">
        <v>-10.03138031</v>
      </c>
      <c r="AP17" s="8" t="n">
        <v>11.44396238</v>
      </c>
      <c r="AQ17" s="8" t="n">
        <v>0.4952726162</v>
      </c>
      <c r="AR17" s="2"/>
      <c r="AS17" s="2"/>
      <c r="AT17" s="2"/>
      <c r="AU17" s="2"/>
      <c r="AV17" s="2"/>
      <c r="AW17" s="2"/>
    </row>
    <row r="18" customFormat="false" ht="15" hidden="false" customHeight="false" outlineLevel="0" collapsed="false">
      <c r="A18" s="6" t="s">
        <v>50</v>
      </c>
      <c r="B18" s="2" t="n">
        <v>11</v>
      </c>
      <c r="C18" s="6" t="s">
        <v>164</v>
      </c>
      <c r="D18" s="6" t="s">
        <v>302</v>
      </c>
      <c r="E18" s="8" t="n">
        <v>0.1</v>
      </c>
      <c r="F18" s="6" t="s">
        <v>104</v>
      </c>
      <c r="G18" s="6" t="s">
        <v>51</v>
      </c>
      <c r="H18" s="2" t="n">
        <v>57</v>
      </c>
      <c r="I18" s="2" t="n">
        <v>80</v>
      </c>
      <c r="J18" s="2" t="n">
        <v>57</v>
      </c>
      <c r="K18" s="2" t="n">
        <v>80</v>
      </c>
      <c r="L18" s="2" t="n">
        <v>4</v>
      </c>
      <c r="M18" s="2" t="n">
        <v>10</v>
      </c>
      <c r="N18" s="2" t="n">
        <v>409</v>
      </c>
      <c r="O18" s="2" t="n">
        <v>15</v>
      </c>
      <c r="P18" s="2" t="n">
        <v>114</v>
      </c>
      <c r="Q18" s="2" t="n">
        <v>14</v>
      </c>
      <c r="R18" s="2" t="n">
        <v>10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8</v>
      </c>
      <c r="X18" s="2" t="n">
        <v>8</v>
      </c>
      <c r="Y18" s="2" t="n">
        <v>0</v>
      </c>
      <c r="Z18" s="2" t="n">
        <v>1</v>
      </c>
      <c r="AA18" s="8" t="n">
        <v>2.009413143</v>
      </c>
      <c r="AB18" s="8" t="n">
        <v>0.1107980851</v>
      </c>
      <c r="AC18" s="2"/>
      <c r="AD18" s="2" t="n">
        <v>0</v>
      </c>
      <c r="AE18" s="8" t="n">
        <v>3.021784</v>
      </c>
      <c r="AF18" s="8" t="n">
        <v>-0.8118859167</v>
      </c>
      <c r="AG18" s="8" t="n">
        <v>0.5830134593</v>
      </c>
      <c r="AH18" s="8" t="n">
        <v>-0.03060334009</v>
      </c>
      <c r="AI18" s="8" t="n">
        <v>-0.5834535159</v>
      </c>
      <c r="AJ18" s="8" t="n">
        <v>-0.8121133513</v>
      </c>
      <c r="AK18" s="8" t="n">
        <v>0.007341627317</v>
      </c>
      <c r="AL18" s="8" t="n">
        <v>-0.02057311354</v>
      </c>
      <c r="AM18" s="8" t="n">
        <v>0.0238161902</v>
      </c>
      <c r="AN18" s="8" t="n">
        <v>0.9995046454</v>
      </c>
      <c r="AO18" s="8" t="n">
        <v>16.58483202</v>
      </c>
      <c r="AP18" s="8" t="n">
        <v>12.67293212</v>
      </c>
      <c r="AQ18" s="8" t="n">
        <v>1.462109886</v>
      </c>
      <c r="AR18" s="2"/>
      <c r="AS18" s="2"/>
      <c r="AT18" s="2"/>
      <c r="AU18" s="2"/>
      <c r="AV18" s="2"/>
      <c r="AW18" s="2"/>
    </row>
    <row r="19" customFormat="false" ht="15" hidden="false" customHeight="false" outlineLevel="0" collapsed="false">
      <c r="A19" s="6" t="s">
        <v>50</v>
      </c>
      <c r="B19" s="2" t="n">
        <v>11</v>
      </c>
      <c r="C19" s="6" t="s">
        <v>164</v>
      </c>
      <c r="D19" s="6" t="s">
        <v>302</v>
      </c>
      <c r="E19" s="8" t="n">
        <v>0.1</v>
      </c>
      <c r="F19" s="6" t="s">
        <v>104</v>
      </c>
      <c r="G19" s="6" t="s">
        <v>52</v>
      </c>
      <c r="H19" s="2" t="n">
        <v>57</v>
      </c>
      <c r="I19" s="2" t="n">
        <v>80</v>
      </c>
      <c r="J19" s="2" t="n">
        <v>57</v>
      </c>
      <c r="K19" s="2" t="n">
        <v>80</v>
      </c>
      <c r="L19" s="2" t="n">
        <v>4</v>
      </c>
      <c r="M19" s="2" t="n">
        <v>10</v>
      </c>
      <c r="N19" s="2" t="n">
        <v>409</v>
      </c>
      <c r="O19" s="2" t="n">
        <v>15</v>
      </c>
      <c r="P19" s="2" t="n">
        <v>114</v>
      </c>
      <c r="Q19" s="2" t="n">
        <v>14</v>
      </c>
      <c r="R19" s="2" t="n">
        <v>10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8</v>
      </c>
      <c r="X19" s="2" t="n">
        <v>8</v>
      </c>
      <c r="Y19" s="2" t="n">
        <v>7</v>
      </c>
      <c r="Z19" s="2" t="n">
        <v>1</v>
      </c>
      <c r="AA19" s="8" t="n">
        <v>0.8822015135</v>
      </c>
      <c r="AB19" s="8" t="n">
        <v>0.03661242995</v>
      </c>
      <c r="AC19" s="2"/>
      <c r="AD19" s="2" t="n">
        <v>1</v>
      </c>
      <c r="AE19" s="8" t="n">
        <v>3.67937</v>
      </c>
      <c r="AF19" s="8" t="n">
        <v>-0.8128643268</v>
      </c>
      <c r="AG19" s="8" t="n">
        <v>0.5823414341</v>
      </c>
      <c r="AH19" s="8" t="n">
        <v>-0.01140352328</v>
      </c>
      <c r="AI19" s="8" t="n">
        <v>-0.5824034355</v>
      </c>
      <c r="AJ19" s="8" t="n">
        <v>-0.8128948625</v>
      </c>
      <c r="AK19" s="8" t="n">
        <v>0.002860213982</v>
      </c>
      <c r="AL19" s="8" t="n">
        <v>-0.007604244375</v>
      </c>
      <c r="AM19" s="8" t="n">
        <v>0.008966417046</v>
      </c>
      <c r="AN19" s="8" t="n">
        <v>0.999930887</v>
      </c>
      <c r="AO19" s="8" t="n">
        <v>16.64127953</v>
      </c>
      <c r="AP19" s="8" t="n">
        <v>12.65782642</v>
      </c>
      <c r="AQ19" s="8" t="n">
        <v>1.518486899</v>
      </c>
      <c r="AR19" s="2"/>
      <c r="AS19" s="2"/>
      <c r="AT19" s="2"/>
      <c r="AU19" s="2"/>
      <c r="AV19" s="2"/>
      <c r="AW19" s="2"/>
    </row>
    <row r="20" customFormat="false" ht="15" hidden="false" customHeight="false" outlineLevel="0" collapsed="false">
      <c r="A20" s="6" t="s">
        <v>50</v>
      </c>
      <c r="B20" s="2" t="n">
        <v>11</v>
      </c>
      <c r="C20" s="6" t="s">
        <v>202</v>
      </c>
      <c r="D20" s="6" t="s">
        <v>303</v>
      </c>
      <c r="E20" s="8" t="n">
        <v>0.1</v>
      </c>
      <c r="F20" s="6" t="s">
        <v>104</v>
      </c>
      <c r="G20" s="6" t="s">
        <v>51</v>
      </c>
      <c r="H20" s="2" t="n">
        <v>51</v>
      </c>
      <c r="I20" s="2" t="n">
        <v>54</v>
      </c>
      <c r="J20" s="2" t="n">
        <v>51</v>
      </c>
      <c r="K20" s="2" t="n">
        <v>54</v>
      </c>
      <c r="L20" s="2" t="n">
        <v>1</v>
      </c>
      <c r="M20" s="2" t="n">
        <v>6</v>
      </c>
      <c r="N20" s="2" t="n">
        <v>210</v>
      </c>
      <c r="O20" s="2" t="n">
        <v>19</v>
      </c>
      <c r="P20" s="2" t="n">
        <v>181</v>
      </c>
      <c r="Q20" s="2" t="n">
        <v>21</v>
      </c>
      <c r="R20" s="2" t="n">
        <v>16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16</v>
      </c>
      <c r="X20" s="2" t="n">
        <v>16</v>
      </c>
      <c r="Y20" s="2" t="n">
        <v>0</v>
      </c>
      <c r="Z20" s="2" t="n">
        <v>1</v>
      </c>
      <c r="AA20" s="8" t="n">
        <v>0.574974501</v>
      </c>
      <c r="AB20" s="8" t="n">
        <v>0.0345546381</v>
      </c>
      <c r="AC20" s="2"/>
      <c r="AD20" s="2" t="n">
        <v>1</v>
      </c>
      <c r="AE20" s="8" t="n">
        <v>1.555441</v>
      </c>
      <c r="AF20" s="8" t="n">
        <v>0.9968044271</v>
      </c>
      <c r="AG20" s="8" t="n">
        <v>0.07933880488</v>
      </c>
      <c r="AH20" s="8" t="n">
        <v>-0.009289145702</v>
      </c>
      <c r="AI20" s="8" t="n">
        <v>-0.07931683792</v>
      </c>
      <c r="AJ20" s="8" t="n">
        <v>0.996845772</v>
      </c>
      <c r="AK20" s="8" t="n">
        <v>0.002710370547</v>
      </c>
      <c r="AL20" s="8" t="n">
        <v>0.009474883179</v>
      </c>
      <c r="AM20" s="8" t="n">
        <v>-0.001964923697</v>
      </c>
      <c r="AN20" s="8" t="n">
        <v>0.9999531817</v>
      </c>
      <c r="AO20" s="8" t="n">
        <v>14.38172831</v>
      </c>
      <c r="AP20" s="8" t="n">
        <v>5.84846772</v>
      </c>
      <c r="AQ20" s="8" t="n">
        <v>0.7755105301</v>
      </c>
      <c r="AR20" s="2"/>
      <c r="AS20" s="2"/>
      <c r="AT20" s="2"/>
      <c r="AU20" s="2"/>
      <c r="AV20" s="2"/>
      <c r="AW20" s="2"/>
    </row>
    <row r="21" customFormat="false" ht="15" hidden="false" customHeight="false" outlineLevel="0" collapsed="false">
      <c r="A21" s="6" t="s">
        <v>50</v>
      </c>
      <c r="B21" s="2" t="n">
        <v>11</v>
      </c>
      <c r="C21" s="6" t="s">
        <v>202</v>
      </c>
      <c r="D21" s="6" t="s">
        <v>303</v>
      </c>
      <c r="E21" s="8" t="n">
        <v>0.1</v>
      </c>
      <c r="F21" s="6" t="s">
        <v>104</v>
      </c>
      <c r="G21" s="6" t="s">
        <v>52</v>
      </c>
      <c r="H21" s="2" t="n">
        <v>51</v>
      </c>
      <c r="I21" s="2" t="n">
        <v>54</v>
      </c>
      <c r="J21" s="2" t="n">
        <v>51</v>
      </c>
      <c r="K21" s="2" t="n">
        <v>54</v>
      </c>
      <c r="L21" s="2" t="n">
        <v>1</v>
      </c>
      <c r="M21" s="2" t="n">
        <v>6</v>
      </c>
      <c r="N21" s="2" t="n">
        <v>210</v>
      </c>
      <c r="O21" s="2" t="n">
        <v>19</v>
      </c>
      <c r="P21" s="2" t="n">
        <v>181</v>
      </c>
      <c r="Q21" s="2" t="n">
        <v>21</v>
      </c>
      <c r="R21" s="2" t="n">
        <v>16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16</v>
      </c>
      <c r="X21" s="2" t="n">
        <v>16</v>
      </c>
      <c r="Y21" s="2" t="n">
        <v>16</v>
      </c>
      <c r="Z21" s="2" t="n">
        <v>1</v>
      </c>
      <c r="AA21" s="8" t="n">
        <v>0.574974501</v>
      </c>
      <c r="AB21" s="8" t="n">
        <v>0.0345546381</v>
      </c>
      <c r="AC21" s="2"/>
      <c r="AD21" s="2" t="n">
        <v>1</v>
      </c>
      <c r="AE21" s="8" t="n">
        <v>2.344352</v>
      </c>
      <c r="AF21" s="8" t="n">
        <v>0.9968044271</v>
      </c>
      <c r="AG21" s="8" t="n">
        <v>0.07933880488</v>
      </c>
      <c r="AH21" s="8" t="n">
        <v>-0.009289145702</v>
      </c>
      <c r="AI21" s="8" t="n">
        <v>-0.07931683792</v>
      </c>
      <c r="AJ21" s="8" t="n">
        <v>0.996845772</v>
      </c>
      <c r="AK21" s="8" t="n">
        <v>0.002710370547</v>
      </c>
      <c r="AL21" s="8" t="n">
        <v>0.009474883179</v>
      </c>
      <c r="AM21" s="8" t="n">
        <v>-0.001964923697</v>
      </c>
      <c r="AN21" s="8" t="n">
        <v>0.9999531817</v>
      </c>
      <c r="AO21" s="8" t="n">
        <v>14.38172831</v>
      </c>
      <c r="AP21" s="8" t="n">
        <v>5.84846772</v>
      </c>
      <c r="AQ21" s="8" t="n">
        <v>0.7755105301</v>
      </c>
      <c r="AR21" s="2"/>
      <c r="AS21" s="2"/>
      <c r="AT21" s="2"/>
      <c r="AU21" s="2"/>
      <c r="AV21" s="2"/>
      <c r="AW21" s="2"/>
    </row>
    <row r="22" customFormat="false" ht="15" hidden="false" customHeight="false" outlineLevel="0" collapsed="false">
      <c r="A22" s="6" t="s">
        <v>50</v>
      </c>
      <c r="B22" s="2" t="n">
        <v>11</v>
      </c>
      <c r="C22" s="6" t="s">
        <v>204</v>
      </c>
      <c r="D22" s="6" t="s">
        <v>304</v>
      </c>
      <c r="E22" s="8" t="n">
        <v>0.1</v>
      </c>
      <c r="F22" s="6" t="s">
        <v>104</v>
      </c>
      <c r="G22" s="6" t="s">
        <v>51</v>
      </c>
      <c r="H22" s="2" t="n">
        <v>51</v>
      </c>
      <c r="I22" s="2" t="n">
        <v>83</v>
      </c>
      <c r="J22" s="2" t="n">
        <v>51</v>
      </c>
      <c r="K22" s="2" t="n">
        <v>83</v>
      </c>
      <c r="L22" s="2" t="n">
        <v>6</v>
      </c>
      <c r="M22" s="2" t="n">
        <v>15</v>
      </c>
      <c r="N22" s="2" t="n">
        <v>493</v>
      </c>
      <c r="O22" s="2" t="n">
        <v>17</v>
      </c>
      <c r="P22" s="2" t="n">
        <v>109</v>
      </c>
      <c r="Q22" s="2" t="n">
        <v>19</v>
      </c>
      <c r="R22" s="2" t="n">
        <v>9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11</v>
      </c>
      <c r="X22" s="2" t="n">
        <v>11</v>
      </c>
      <c r="Y22" s="2" t="n">
        <v>0</v>
      </c>
      <c r="Z22" s="2" t="n">
        <v>1</v>
      </c>
      <c r="AA22" s="8" t="n">
        <v>0.2502539356</v>
      </c>
      <c r="AB22" s="8" t="n">
        <v>0.03848326736</v>
      </c>
      <c r="AC22" s="2"/>
      <c r="AD22" s="2" t="n">
        <v>1</v>
      </c>
      <c r="AE22" s="8" t="n">
        <v>2.88747</v>
      </c>
      <c r="AF22" s="8" t="n">
        <v>-0.1375562654</v>
      </c>
      <c r="AG22" s="8" t="n">
        <v>-0.9904868519</v>
      </c>
      <c r="AH22" s="8" t="n">
        <v>0.003751012212</v>
      </c>
      <c r="AI22" s="8" t="n">
        <v>0.9904799416</v>
      </c>
      <c r="AJ22" s="8" t="n">
        <v>-0.1375734771</v>
      </c>
      <c r="AK22" s="8" t="n">
        <v>-0.004798310215</v>
      </c>
      <c r="AL22" s="8" t="n">
        <v>0.005268702972</v>
      </c>
      <c r="AM22" s="8" t="n">
        <v>0.003055264723</v>
      </c>
      <c r="AN22" s="8" t="n">
        <v>0.9999814529</v>
      </c>
      <c r="AO22" s="8" t="n">
        <v>-13.9969645</v>
      </c>
      <c r="AP22" s="8" t="n">
        <v>12.38297443</v>
      </c>
      <c r="AQ22" s="8" t="n">
        <v>0.3427310078</v>
      </c>
      <c r="AR22" s="2"/>
      <c r="AS22" s="2"/>
      <c r="AT22" s="2"/>
      <c r="AU22" s="2"/>
      <c r="AV22" s="2"/>
      <c r="AW22" s="2"/>
    </row>
    <row r="23" customFormat="false" ht="15" hidden="false" customHeight="false" outlineLevel="0" collapsed="false">
      <c r="A23" s="6" t="s">
        <v>50</v>
      </c>
      <c r="B23" s="2" t="n">
        <v>11</v>
      </c>
      <c r="C23" s="6" t="s">
        <v>204</v>
      </c>
      <c r="D23" s="6" t="s">
        <v>304</v>
      </c>
      <c r="E23" s="8" t="n">
        <v>0.1</v>
      </c>
      <c r="F23" s="6" t="s">
        <v>104</v>
      </c>
      <c r="G23" s="6" t="s">
        <v>52</v>
      </c>
      <c r="H23" s="2" t="n">
        <v>51</v>
      </c>
      <c r="I23" s="2" t="n">
        <v>83</v>
      </c>
      <c r="J23" s="2" t="n">
        <v>51</v>
      </c>
      <c r="K23" s="2" t="n">
        <v>83</v>
      </c>
      <c r="L23" s="2" t="n">
        <v>6</v>
      </c>
      <c r="M23" s="2" t="n">
        <v>15</v>
      </c>
      <c r="N23" s="2" t="n">
        <v>493</v>
      </c>
      <c r="O23" s="2" t="n">
        <v>17</v>
      </c>
      <c r="P23" s="2" t="n">
        <v>109</v>
      </c>
      <c r="Q23" s="2" t="n">
        <v>19</v>
      </c>
      <c r="R23" s="2" t="n">
        <v>9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11</v>
      </c>
      <c r="X23" s="2" t="n">
        <v>11</v>
      </c>
      <c r="Y23" s="2" t="n">
        <v>11</v>
      </c>
      <c r="Z23" s="2" t="n">
        <v>1</v>
      </c>
      <c r="AA23" s="8" t="n">
        <v>0.2502539356</v>
      </c>
      <c r="AB23" s="8" t="n">
        <v>0.03848326736</v>
      </c>
      <c r="AC23" s="2"/>
      <c r="AD23" s="2" t="n">
        <v>1</v>
      </c>
      <c r="AE23" s="8" t="n">
        <v>3.520034</v>
      </c>
      <c r="AF23" s="8" t="n">
        <v>-0.1375562654</v>
      </c>
      <c r="AG23" s="8" t="n">
        <v>-0.9904868519</v>
      </c>
      <c r="AH23" s="8" t="n">
        <v>0.003751012212</v>
      </c>
      <c r="AI23" s="8" t="n">
        <v>0.9904799416</v>
      </c>
      <c r="AJ23" s="8" t="n">
        <v>-0.1375734771</v>
      </c>
      <c r="AK23" s="8" t="n">
        <v>-0.004798310215</v>
      </c>
      <c r="AL23" s="8" t="n">
        <v>0.005268702972</v>
      </c>
      <c r="AM23" s="8" t="n">
        <v>0.003055264723</v>
      </c>
      <c r="AN23" s="8" t="n">
        <v>0.9999814529</v>
      </c>
      <c r="AO23" s="8" t="n">
        <v>-13.9969645</v>
      </c>
      <c r="AP23" s="8" t="n">
        <v>12.38297443</v>
      </c>
      <c r="AQ23" s="8" t="n">
        <v>0.3427310078</v>
      </c>
      <c r="AR23" s="2"/>
      <c r="AS23" s="2"/>
      <c r="AT23" s="2"/>
      <c r="AU23" s="2"/>
      <c r="AV23" s="2"/>
      <c r="AW23" s="2"/>
    </row>
    <row r="24" customFormat="false" ht="15" hidden="false" customHeight="false" outlineLevel="0" collapsed="false">
      <c r="A24" s="6" t="s">
        <v>50</v>
      </c>
      <c r="B24" s="2" t="n">
        <v>11</v>
      </c>
      <c r="C24" s="6" t="s">
        <v>206</v>
      </c>
      <c r="D24" s="6" t="s">
        <v>305</v>
      </c>
      <c r="E24" s="8" t="n">
        <v>0.1</v>
      </c>
      <c r="F24" s="6" t="s">
        <v>104</v>
      </c>
      <c r="G24" s="6" t="s">
        <v>51</v>
      </c>
      <c r="H24" s="2" t="n">
        <v>51</v>
      </c>
      <c r="I24" s="2" t="n">
        <v>80</v>
      </c>
      <c r="J24" s="2" t="n">
        <v>51</v>
      </c>
      <c r="K24" s="2" t="n">
        <v>80</v>
      </c>
      <c r="L24" s="2" t="n">
        <v>3</v>
      </c>
      <c r="M24" s="2" t="n">
        <v>6</v>
      </c>
      <c r="N24" s="2" t="n">
        <v>347</v>
      </c>
      <c r="O24" s="2" t="n">
        <v>15</v>
      </c>
      <c r="P24" s="2" t="n">
        <v>101</v>
      </c>
      <c r="Q24" s="2" t="n">
        <v>11</v>
      </c>
      <c r="R24" s="2" t="n">
        <v>9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9</v>
      </c>
      <c r="X24" s="2" t="n">
        <v>9</v>
      </c>
      <c r="Y24" s="2" t="n">
        <v>0</v>
      </c>
      <c r="Z24" s="2" t="n">
        <v>1</v>
      </c>
      <c r="AA24" s="8" t="n">
        <v>0.3253708839</v>
      </c>
      <c r="AB24" s="8" t="n">
        <v>0.09272762132</v>
      </c>
      <c r="AC24" s="2"/>
      <c r="AD24" s="2" t="n">
        <v>1</v>
      </c>
      <c r="AE24" s="8" t="n">
        <v>2.760257</v>
      </c>
      <c r="AF24" s="8" t="n">
        <v>0.9767480395</v>
      </c>
      <c r="AG24" s="8" t="n">
        <v>-0.2143297793</v>
      </c>
      <c r="AH24" s="8" t="n">
        <v>-0.005100293897</v>
      </c>
      <c r="AI24" s="8" t="n">
        <v>0.2143198215</v>
      </c>
      <c r="AJ24" s="8" t="n">
        <v>0.9767605147</v>
      </c>
      <c r="AK24" s="8" t="n">
        <v>-0.002431248638</v>
      </c>
      <c r="AL24" s="8" t="n">
        <v>0.005502854676</v>
      </c>
      <c r="AM24" s="8" t="n">
        <v>0.001281623263</v>
      </c>
      <c r="AN24" s="8" t="n">
        <v>0.9999840379</v>
      </c>
      <c r="AO24" s="8" t="n">
        <v>17.24713475</v>
      </c>
      <c r="AP24" s="8" t="n">
        <v>16.6225578</v>
      </c>
      <c r="AQ24" s="8" t="n">
        <v>1.497392815</v>
      </c>
      <c r="AR24" s="2"/>
      <c r="AS24" s="2"/>
      <c r="AT24" s="2"/>
      <c r="AU24" s="2"/>
      <c r="AV24" s="2"/>
      <c r="AW24" s="2"/>
    </row>
    <row r="25" customFormat="false" ht="15" hidden="false" customHeight="false" outlineLevel="0" collapsed="false">
      <c r="A25" s="6" t="s">
        <v>50</v>
      </c>
      <c r="B25" s="2" t="n">
        <v>11</v>
      </c>
      <c r="C25" s="6" t="s">
        <v>206</v>
      </c>
      <c r="D25" s="6" t="s">
        <v>305</v>
      </c>
      <c r="E25" s="8" t="n">
        <v>0.1</v>
      </c>
      <c r="F25" s="6" t="s">
        <v>104</v>
      </c>
      <c r="G25" s="6" t="s">
        <v>52</v>
      </c>
      <c r="H25" s="2" t="n">
        <v>51</v>
      </c>
      <c r="I25" s="2" t="n">
        <v>80</v>
      </c>
      <c r="J25" s="2" t="n">
        <v>51</v>
      </c>
      <c r="K25" s="2" t="n">
        <v>80</v>
      </c>
      <c r="L25" s="2" t="n">
        <v>3</v>
      </c>
      <c r="M25" s="2" t="n">
        <v>6</v>
      </c>
      <c r="N25" s="2" t="n">
        <v>347</v>
      </c>
      <c r="O25" s="2" t="n">
        <v>15</v>
      </c>
      <c r="P25" s="2" t="n">
        <v>101</v>
      </c>
      <c r="Q25" s="2" t="n">
        <v>11</v>
      </c>
      <c r="R25" s="2" t="n">
        <v>9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9</v>
      </c>
      <c r="X25" s="2" t="n">
        <v>9</v>
      </c>
      <c r="Y25" s="2" t="n">
        <v>9</v>
      </c>
      <c r="Z25" s="2" t="n">
        <v>1</v>
      </c>
      <c r="AA25" s="8" t="n">
        <v>0.3253708839</v>
      </c>
      <c r="AB25" s="8" t="n">
        <v>0.09272762132</v>
      </c>
      <c r="AC25" s="2"/>
      <c r="AD25" s="2" t="n">
        <v>1</v>
      </c>
      <c r="AE25" s="8" t="n">
        <v>3.433922</v>
      </c>
      <c r="AF25" s="8" t="n">
        <v>0.9767480395</v>
      </c>
      <c r="AG25" s="8" t="n">
        <v>-0.2143297793</v>
      </c>
      <c r="AH25" s="8" t="n">
        <v>-0.005100293897</v>
      </c>
      <c r="AI25" s="8" t="n">
        <v>0.2143198215</v>
      </c>
      <c r="AJ25" s="8" t="n">
        <v>0.9767605147</v>
      </c>
      <c r="AK25" s="8" t="n">
        <v>-0.002431248638</v>
      </c>
      <c r="AL25" s="8" t="n">
        <v>0.005502854676</v>
      </c>
      <c r="AM25" s="8" t="n">
        <v>0.001281623263</v>
      </c>
      <c r="AN25" s="8" t="n">
        <v>0.9999840379</v>
      </c>
      <c r="AO25" s="8" t="n">
        <v>17.24713475</v>
      </c>
      <c r="AP25" s="8" t="n">
        <v>16.6225578</v>
      </c>
      <c r="AQ25" s="8" t="n">
        <v>1.497392815</v>
      </c>
      <c r="AR25" s="2"/>
      <c r="AS25" s="2"/>
      <c r="AT25" s="2"/>
      <c r="AU25" s="2"/>
      <c r="AV25" s="2"/>
      <c r="AW25" s="2"/>
    </row>
    <row r="26" customFormat="false" ht="15" hidden="false" customHeight="false" outlineLevel="0" collapsed="false">
      <c r="A26" s="6" t="s">
        <v>50</v>
      </c>
      <c r="B26" s="2" t="n">
        <v>11</v>
      </c>
      <c r="C26" s="6" t="s">
        <v>235</v>
      </c>
      <c r="D26" s="6" t="s">
        <v>306</v>
      </c>
      <c r="E26" s="8" t="n">
        <v>0.1</v>
      </c>
      <c r="F26" s="6" t="s">
        <v>104</v>
      </c>
      <c r="G26" s="6" t="s">
        <v>51</v>
      </c>
      <c r="H26" s="2" t="n">
        <v>54</v>
      </c>
      <c r="I26" s="2" t="n">
        <v>83</v>
      </c>
      <c r="J26" s="2" t="n">
        <v>54</v>
      </c>
      <c r="K26" s="2" t="n">
        <v>83</v>
      </c>
      <c r="L26" s="2" t="n">
        <v>5</v>
      </c>
      <c r="M26" s="2" t="n">
        <v>17</v>
      </c>
      <c r="N26" s="2" t="n">
        <v>358</v>
      </c>
      <c r="O26" s="2" t="n">
        <v>13</v>
      </c>
      <c r="P26" s="2" t="n">
        <v>113</v>
      </c>
      <c r="Q26" s="2" t="n">
        <v>33</v>
      </c>
      <c r="R26" s="2" t="n">
        <v>8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8</v>
      </c>
      <c r="X26" s="2" t="n">
        <v>8</v>
      </c>
      <c r="Y26" s="2" t="n">
        <v>0</v>
      </c>
      <c r="Z26" s="2" t="n">
        <v>1</v>
      </c>
      <c r="AA26" s="8" t="n">
        <v>0.4389310286</v>
      </c>
      <c r="AB26" s="8" t="n">
        <v>0.09762214036</v>
      </c>
      <c r="AC26" s="2"/>
      <c r="AD26" s="2" t="n">
        <v>1</v>
      </c>
      <c r="AE26" s="8" t="n">
        <v>2.712078</v>
      </c>
      <c r="AF26" s="8" t="n">
        <v>-0.2160574921</v>
      </c>
      <c r="AG26" s="8" t="n">
        <v>-0.9763499707</v>
      </c>
      <c r="AH26" s="8" t="n">
        <v>0.007739180897</v>
      </c>
      <c r="AI26" s="8" t="n">
        <v>0.9763754802</v>
      </c>
      <c r="AJ26" s="8" t="n">
        <v>-0.216075339</v>
      </c>
      <c r="AK26" s="8" t="n">
        <v>-0.001539348196</v>
      </c>
      <c r="AL26" s="8" t="n">
        <v>0.003175188702</v>
      </c>
      <c r="AM26" s="8" t="n">
        <v>0.007223758754</v>
      </c>
      <c r="AN26" s="8" t="n">
        <v>0.9999688673</v>
      </c>
      <c r="AO26" s="8" t="n">
        <v>-5.187218766</v>
      </c>
      <c r="AP26" s="8" t="n">
        <v>-0.3965667589</v>
      </c>
      <c r="AQ26" s="8" t="n">
        <v>-0.384472591</v>
      </c>
      <c r="AR26" s="2"/>
      <c r="AS26" s="2"/>
      <c r="AT26" s="2"/>
      <c r="AU26" s="2"/>
      <c r="AV26" s="2"/>
      <c r="AW26" s="2"/>
    </row>
    <row r="27" customFormat="false" ht="15" hidden="false" customHeight="false" outlineLevel="0" collapsed="false">
      <c r="A27" s="6" t="s">
        <v>50</v>
      </c>
      <c r="B27" s="2" t="n">
        <v>11</v>
      </c>
      <c r="C27" s="6" t="s">
        <v>235</v>
      </c>
      <c r="D27" s="6" t="s">
        <v>306</v>
      </c>
      <c r="E27" s="8" t="n">
        <v>0.1</v>
      </c>
      <c r="F27" s="6" t="s">
        <v>104</v>
      </c>
      <c r="G27" s="6" t="s">
        <v>52</v>
      </c>
      <c r="H27" s="2" t="n">
        <v>54</v>
      </c>
      <c r="I27" s="2" t="n">
        <v>83</v>
      </c>
      <c r="J27" s="2" t="n">
        <v>54</v>
      </c>
      <c r="K27" s="2" t="n">
        <v>83</v>
      </c>
      <c r="L27" s="2" t="n">
        <v>5</v>
      </c>
      <c r="M27" s="2" t="n">
        <v>17</v>
      </c>
      <c r="N27" s="2" t="n">
        <v>358</v>
      </c>
      <c r="O27" s="2" t="n">
        <v>13</v>
      </c>
      <c r="P27" s="2" t="n">
        <v>113</v>
      </c>
      <c r="Q27" s="2" t="n">
        <v>33</v>
      </c>
      <c r="R27" s="2" t="n">
        <v>8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8</v>
      </c>
      <c r="X27" s="2" t="n">
        <v>8</v>
      </c>
      <c r="Y27" s="2" t="n">
        <v>8</v>
      </c>
      <c r="Z27" s="2" t="n">
        <v>1</v>
      </c>
      <c r="AA27" s="8" t="n">
        <v>0.4389310286</v>
      </c>
      <c r="AB27" s="8" t="n">
        <v>0.09762214036</v>
      </c>
      <c r="AC27" s="2"/>
      <c r="AD27" s="2" t="n">
        <v>1</v>
      </c>
      <c r="AE27" s="8" t="n">
        <v>3.896883</v>
      </c>
      <c r="AF27" s="8" t="n">
        <v>-0.2160574921</v>
      </c>
      <c r="AG27" s="8" t="n">
        <v>-0.9763499707</v>
      </c>
      <c r="AH27" s="8" t="n">
        <v>0.007739180897</v>
      </c>
      <c r="AI27" s="8" t="n">
        <v>0.9763754802</v>
      </c>
      <c r="AJ27" s="8" t="n">
        <v>-0.216075339</v>
      </c>
      <c r="AK27" s="8" t="n">
        <v>-0.001539348196</v>
      </c>
      <c r="AL27" s="8" t="n">
        <v>0.003175188702</v>
      </c>
      <c r="AM27" s="8" t="n">
        <v>0.007223758754</v>
      </c>
      <c r="AN27" s="8" t="n">
        <v>0.9999688673</v>
      </c>
      <c r="AO27" s="8" t="n">
        <v>-5.187218766</v>
      </c>
      <c r="AP27" s="8" t="n">
        <v>-0.3965667589</v>
      </c>
      <c r="AQ27" s="8" t="n">
        <v>-0.384472591</v>
      </c>
      <c r="AR27" s="2"/>
      <c r="AS27" s="2"/>
      <c r="AT27" s="2"/>
      <c r="AU27" s="2"/>
      <c r="AV27" s="2"/>
      <c r="AW27" s="2"/>
    </row>
    <row r="28" customFormat="false" ht="15" hidden="false" customHeight="false" outlineLevel="0" collapsed="false">
      <c r="A28" s="6" t="s">
        <v>50</v>
      </c>
      <c r="B28" s="2" t="n">
        <v>11</v>
      </c>
      <c r="C28" s="6" t="s">
        <v>237</v>
      </c>
      <c r="D28" s="6" t="s">
        <v>307</v>
      </c>
      <c r="E28" s="8" t="n">
        <v>0.1</v>
      </c>
      <c r="F28" s="6" t="s">
        <v>104</v>
      </c>
      <c r="G28" s="6" t="s">
        <v>51</v>
      </c>
      <c r="H28" s="2" t="n">
        <v>54</v>
      </c>
      <c r="I28" s="2" t="n">
        <v>80</v>
      </c>
      <c r="J28" s="2" t="n">
        <v>54</v>
      </c>
      <c r="K28" s="2" t="n">
        <v>80</v>
      </c>
      <c r="L28" s="2" t="n">
        <v>2</v>
      </c>
      <c r="M28" s="2" t="n">
        <v>8</v>
      </c>
      <c r="N28" s="2" t="n">
        <v>312</v>
      </c>
      <c r="O28" s="2" t="n">
        <v>17</v>
      </c>
      <c r="P28" s="2" t="n">
        <v>169</v>
      </c>
      <c r="Q28" s="2" t="n">
        <v>29</v>
      </c>
      <c r="R28" s="2" t="n">
        <v>14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13</v>
      </c>
      <c r="X28" s="2" t="n">
        <v>13</v>
      </c>
      <c r="Y28" s="2" t="n">
        <v>0</v>
      </c>
      <c r="Z28" s="2" t="n">
        <v>1</v>
      </c>
      <c r="AA28" s="8" t="n">
        <v>0.2514560084</v>
      </c>
      <c r="AB28" s="8" t="n">
        <v>0.1071975786</v>
      </c>
      <c r="AC28" s="2"/>
      <c r="AD28" s="2" t="n">
        <v>1</v>
      </c>
      <c r="AE28" s="8" t="n">
        <v>2.923139</v>
      </c>
      <c r="AF28" s="8" t="n">
        <v>0.9558691918</v>
      </c>
      <c r="AG28" s="8" t="n">
        <v>-0.2937761332</v>
      </c>
      <c r="AH28" s="8" t="n">
        <v>0.003109929389</v>
      </c>
      <c r="AI28" s="8" t="n">
        <v>0.2937708985</v>
      </c>
      <c r="AJ28" s="8" t="n">
        <v>0.955873695</v>
      </c>
      <c r="AK28" s="8" t="n">
        <v>0.002034320397</v>
      </c>
      <c r="AL28" s="8" t="n">
        <v>-0.003570334476</v>
      </c>
      <c r="AM28" s="8" t="n">
        <v>-0.001030937443</v>
      </c>
      <c r="AN28" s="8" t="n">
        <v>0.9999930949</v>
      </c>
      <c r="AO28" s="8" t="n">
        <v>5.218763701</v>
      </c>
      <c r="AP28" s="8" t="n">
        <v>6.855730646</v>
      </c>
      <c r="AQ28" s="8" t="n">
        <v>0.7710393041</v>
      </c>
      <c r="AR28" s="2"/>
      <c r="AS28" s="2"/>
      <c r="AT28" s="2"/>
      <c r="AU28" s="2"/>
      <c r="AV28" s="2"/>
      <c r="AW28" s="2"/>
    </row>
    <row r="29" customFormat="false" ht="15" hidden="false" customHeight="false" outlineLevel="0" collapsed="false">
      <c r="A29" s="6" t="s">
        <v>50</v>
      </c>
      <c r="B29" s="2" t="n">
        <v>11</v>
      </c>
      <c r="C29" s="6" t="s">
        <v>237</v>
      </c>
      <c r="D29" s="6" t="s">
        <v>307</v>
      </c>
      <c r="E29" s="8" t="n">
        <v>0.1</v>
      </c>
      <c r="F29" s="6" t="s">
        <v>104</v>
      </c>
      <c r="G29" s="6" t="s">
        <v>52</v>
      </c>
      <c r="H29" s="2" t="n">
        <v>54</v>
      </c>
      <c r="I29" s="2" t="n">
        <v>80</v>
      </c>
      <c r="J29" s="2" t="n">
        <v>54</v>
      </c>
      <c r="K29" s="2" t="n">
        <v>80</v>
      </c>
      <c r="L29" s="2" t="n">
        <v>2</v>
      </c>
      <c r="M29" s="2" t="n">
        <v>8</v>
      </c>
      <c r="N29" s="2" t="n">
        <v>312</v>
      </c>
      <c r="O29" s="2" t="n">
        <v>17</v>
      </c>
      <c r="P29" s="2" t="n">
        <v>169</v>
      </c>
      <c r="Q29" s="2" t="n">
        <v>29</v>
      </c>
      <c r="R29" s="2" t="n">
        <v>14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13</v>
      </c>
      <c r="X29" s="2" t="n">
        <v>13</v>
      </c>
      <c r="Y29" s="2" t="n">
        <v>12</v>
      </c>
      <c r="Z29" s="2" t="n">
        <v>1</v>
      </c>
      <c r="AA29" s="8" t="n">
        <v>0.2514560084</v>
      </c>
      <c r="AB29" s="8" t="n">
        <v>0.1071975786</v>
      </c>
      <c r="AC29" s="2"/>
      <c r="AD29" s="2" t="n">
        <v>1</v>
      </c>
      <c r="AE29" s="8" t="n">
        <v>3.605113</v>
      </c>
      <c r="AF29" s="8" t="n">
        <v>0.9558691918</v>
      </c>
      <c r="AG29" s="8" t="n">
        <v>-0.2937761332</v>
      </c>
      <c r="AH29" s="8" t="n">
        <v>0.003109929389</v>
      </c>
      <c r="AI29" s="8" t="n">
        <v>0.2937708985</v>
      </c>
      <c r="AJ29" s="8" t="n">
        <v>0.955873695</v>
      </c>
      <c r="AK29" s="8" t="n">
        <v>0.002034320397</v>
      </c>
      <c r="AL29" s="8" t="n">
        <v>-0.003570334476</v>
      </c>
      <c r="AM29" s="8" t="n">
        <v>-0.001030937443</v>
      </c>
      <c r="AN29" s="8" t="n">
        <v>0.9999930949</v>
      </c>
      <c r="AO29" s="8" t="n">
        <v>5.218763701</v>
      </c>
      <c r="AP29" s="8" t="n">
        <v>6.855730646</v>
      </c>
      <c r="AQ29" s="8" t="n">
        <v>0.7710393041</v>
      </c>
      <c r="AR29" s="2"/>
      <c r="AS29" s="2"/>
      <c r="AT29" s="2"/>
      <c r="AU29" s="2"/>
      <c r="AV29" s="2"/>
      <c r="AW29" s="2"/>
    </row>
    <row r="30" customFormat="false" ht="15" hidden="false" customHeight="false" outlineLevel="0" collapsed="false">
      <c r="A30" s="6" t="s">
        <v>50</v>
      </c>
      <c r="B30" s="2" t="n">
        <v>11</v>
      </c>
      <c r="C30" s="6" t="s">
        <v>257</v>
      </c>
      <c r="D30" s="6" t="s">
        <v>308</v>
      </c>
      <c r="E30" s="8" t="n">
        <v>0.1</v>
      </c>
      <c r="F30" s="6" t="s">
        <v>104</v>
      </c>
      <c r="G30" s="6" t="s">
        <v>51</v>
      </c>
      <c r="H30" s="2" t="n">
        <v>83</v>
      </c>
      <c r="I30" s="2" t="n">
        <v>80</v>
      </c>
      <c r="J30" s="2" t="n">
        <v>83</v>
      </c>
      <c r="K30" s="2" t="n">
        <v>80</v>
      </c>
      <c r="L30" s="2" t="n">
        <v>7</v>
      </c>
      <c r="M30" s="2" t="n">
        <v>17</v>
      </c>
      <c r="N30" s="2" t="n">
        <v>708</v>
      </c>
      <c r="O30" s="2" t="n">
        <v>19</v>
      </c>
      <c r="P30" s="2" t="n">
        <v>109</v>
      </c>
      <c r="Q30" s="2" t="n">
        <v>29</v>
      </c>
      <c r="R30" s="2" t="n">
        <v>8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9</v>
      </c>
      <c r="X30" s="2" t="n">
        <v>9</v>
      </c>
      <c r="Y30" s="2" t="n">
        <v>0</v>
      </c>
      <c r="Z30" s="2" t="n">
        <v>1</v>
      </c>
      <c r="AA30" s="8" t="n">
        <v>0.5088212827</v>
      </c>
      <c r="AB30" s="8" t="n">
        <v>0.01931159676</v>
      </c>
      <c r="AC30" s="2"/>
      <c r="AD30" s="2" t="n">
        <v>1</v>
      </c>
      <c r="AE30" s="8" t="n">
        <v>5.329079</v>
      </c>
      <c r="AF30" s="8" t="n">
        <v>0.0809952836</v>
      </c>
      <c r="AG30" s="8" t="n">
        <v>0.9967053637</v>
      </c>
      <c r="AH30" s="8" t="n">
        <v>-0.004264033093</v>
      </c>
      <c r="AI30" s="8" t="n">
        <v>-0.9966981073</v>
      </c>
      <c r="AJ30" s="8" t="n">
        <v>0.08101773608</v>
      </c>
      <c r="AK30" s="8" t="n">
        <v>0.005386037436</v>
      </c>
      <c r="AL30" s="8" t="n">
        <v>0.005713754709</v>
      </c>
      <c r="AM30" s="8" t="n">
        <v>0.003813710084</v>
      </c>
      <c r="AN30" s="8" t="n">
        <v>0.999976404</v>
      </c>
      <c r="AO30" s="8" t="n">
        <v>6.009827732</v>
      </c>
      <c r="AP30" s="8" t="n">
        <v>1.705358789</v>
      </c>
      <c r="AQ30" s="8" t="n">
        <v>1.126332321</v>
      </c>
      <c r="AR30" s="2"/>
      <c r="AS30" s="2"/>
      <c r="AT30" s="2"/>
      <c r="AU30" s="2"/>
      <c r="AV30" s="2"/>
      <c r="AW30" s="2"/>
    </row>
    <row r="31" customFormat="false" ht="15" hidden="false" customHeight="false" outlineLevel="0" collapsed="false">
      <c r="A31" s="6" t="s">
        <v>50</v>
      </c>
      <c r="B31" s="2" t="n">
        <v>11</v>
      </c>
      <c r="C31" s="6" t="s">
        <v>257</v>
      </c>
      <c r="D31" s="6" t="s">
        <v>308</v>
      </c>
      <c r="E31" s="8" t="n">
        <v>0.1</v>
      </c>
      <c r="F31" s="6" t="s">
        <v>104</v>
      </c>
      <c r="G31" s="6" t="s">
        <v>52</v>
      </c>
      <c r="H31" s="2" t="n">
        <v>83</v>
      </c>
      <c r="I31" s="2" t="n">
        <v>80</v>
      </c>
      <c r="J31" s="2" t="n">
        <v>83</v>
      </c>
      <c r="K31" s="2" t="n">
        <v>80</v>
      </c>
      <c r="L31" s="2" t="n">
        <v>7</v>
      </c>
      <c r="M31" s="2" t="n">
        <v>17</v>
      </c>
      <c r="N31" s="2" t="n">
        <v>708</v>
      </c>
      <c r="O31" s="2" t="n">
        <v>19</v>
      </c>
      <c r="P31" s="2" t="n">
        <v>109</v>
      </c>
      <c r="Q31" s="2" t="n">
        <v>29</v>
      </c>
      <c r="R31" s="2" t="n">
        <v>8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9</v>
      </c>
      <c r="X31" s="2" t="n">
        <v>9</v>
      </c>
      <c r="Y31" s="2" t="n">
        <v>9</v>
      </c>
      <c r="Z31" s="2" t="n">
        <v>1</v>
      </c>
      <c r="AA31" s="8" t="n">
        <v>0.5088212827</v>
      </c>
      <c r="AB31" s="8" t="n">
        <v>0.01931159676</v>
      </c>
      <c r="AC31" s="2"/>
      <c r="AD31" s="2" t="n">
        <v>1</v>
      </c>
      <c r="AE31" s="8" t="n">
        <v>6.232235</v>
      </c>
      <c r="AF31" s="8" t="n">
        <v>0.0809952836</v>
      </c>
      <c r="AG31" s="8" t="n">
        <v>0.9967053637</v>
      </c>
      <c r="AH31" s="8" t="n">
        <v>-0.004264033093</v>
      </c>
      <c r="AI31" s="8" t="n">
        <v>-0.9966981073</v>
      </c>
      <c r="AJ31" s="8" t="n">
        <v>0.08101773608</v>
      </c>
      <c r="AK31" s="8" t="n">
        <v>0.005386037436</v>
      </c>
      <c r="AL31" s="8" t="n">
        <v>0.005713754709</v>
      </c>
      <c r="AM31" s="8" t="n">
        <v>0.003813710084</v>
      </c>
      <c r="AN31" s="8" t="n">
        <v>0.999976404</v>
      </c>
      <c r="AO31" s="8" t="n">
        <v>6.009827732</v>
      </c>
      <c r="AP31" s="8" t="n">
        <v>1.705358789</v>
      </c>
      <c r="AQ31" s="8" t="n">
        <v>1.126332321</v>
      </c>
      <c r="AR31" s="2"/>
      <c r="AS31" s="2"/>
      <c r="AT31" s="2"/>
      <c r="AU31" s="2"/>
      <c r="AV31" s="2"/>
      <c r="AW31" s="2"/>
    </row>
    <row r="32" customFormat="false" ht="15" hidden="false" customHeight="false" outlineLevel="0" collapsed="false">
      <c r="A32" s="6" t="s">
        <v>50</v>
      </c>
      <c r="B32" s="2" t="n">
        <v>12</v>
      </c>
      <c r="C32" s="6" t="s">
        <v>102</v>
      </c>
      <c r="D32" s="6" t="s">
        <v>309</v>
      </c>
      <c r="E32" s="8" t="n">
        <v>0.1</v>
      </c>
      <c r="F32" s="6" t="s">
        <v>104</v>
      </c>
      <c r="G32" s="6" t="s">
        <v>51</v>
      </c>
      <c r="H32" s="2" t="n">
        <v>54</v>
      </c>
      <c r="I32" s="2" t="n">
        <v>59</v>
      </c>
      <c r="J32" s="2" t="n">
        <v>54</v>
      </c>
      <c r="K32" s="2" t="n">
        <v>59</v>
      </c>
      <c r="L32" s="2" t="n">
        <v>6</v>
      </c>
      <c r="M32" s="2" t="n">
        <v>10</v>
      </c>
      <c r="N32" s="2" t="n">
        <v>322</v>
      </c>
      <c r="O32" s="2" t="n">
        <v>10</v>
      </c>
      <c r="P32" s="2" t="n">
        <v>114</v>
      </c>
      <c r="Q32" s="2" t="n">
        <v>14</v>
      </c>
      <c r="R32" s="2" t="n">
        <v>10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9</v>
      </c>
      <c r="X32" s="2" t="n">
        <v>9</v>
      </c>
      <c r="Y32" s="2" t="n">
        <v>0</v>
      </c>
      <c r="Z32" s="2" t="n">
        <v>1</v>
      </c>
      <c r="AA32" s="8" t="n">
        <v>0.3073270023</v>
      </c>
      <c r="AB32" s="8" t="n">
        <v>0.06225318139</v>
      </c>
      <c r="AC32" s="2"/>
      <c r="AD32" s="2" t="n">
        <v>1</v>
      </c>
      <c r="AE32" s="8" t="n">
        <v>3.138548</v>
      </c>
      <c r="AF32" s="8" t="n">
        <v>-0.7181029933</v>
      </c>
      <c r="AG32" s="8" t="n">
        <v>-0.6959151563</v>
      </c>
      <c r="AH32" s="8" t="n">
        <v>0.005494198712</v>
      </c>
      <c r="AI32" s="8" t="n">
        <v>0.695902372</v>
      </c>
      <c r="AJ32" s="8" t="n">
        <v>-0.7181236224</v>
      </c>
      <c r="AK32" s="8" t="n">
        <v>-0.004283876131</v>
      </c>
      <c r="AL32" s="8" t="n">
        <v>0.006926728208</v>
      </c>
      <c r="AM32" s="8" t="n">
        <v>0.0007471616438</v>
      </c>
      <c r="AN32" s="8" t="n">
        <v>0.9999757308</v>
      </c>
      <c r="AO32" s="8" t="n">
        <v>-11.08274414</v>
      </c>
      <c r="AP32" s="8" t="n">
        <v>-0.8749496655</v>
      </c>
      <c r="AQ32" s="8" t="n">
        <v>0.6007352984</v>
      </c>
      <c r="AR32" s="2"/>
      <c r="AS32" s="2"/>
      <c r="AT32" s="2"/>
      <c r="AU32" s="2"/>
      <c r="AV32" s="2"/>
      <c r="AW32" s="2"/>
    </row>
    <row r="33" customFormat="false" ht="15" hidden="false" customHeight="false" outlineLevel="0" collapsed="false">
      <c r="A33" s="6" t="s">
        <v>50</v>
      </c>
      <c r="B33" s="2" t="n">
        <v>12</v>
      </c>
      <c r="C33" s="6" t="s">
        <v>102</v>
      </c>
      <c r="D33" s="6" t="s">
        <v>309</v>
      </c>
      <c r="E33" s="8" t="n">
        <v>0.1</v>
      </c>
      <c r="F33" s="6" t="s">
        <v>104</v>
      </c>
      <c r="G33" s="6" t="s">
        <v>52</v>
      </c>
      <c r="H33" s="2" t="n">
        <v>54</v>
      </c>
      <c r="I33" s="2" t="n">
        <v>59</v>
      </c>
      <c r="J33" s="2" t="n">
        <v>54</v>
      </c>
      <c r="K33" s="2" t="n">
        <v>59</v>
      </c>
      <c r="L33" s="2" t="n">
        <v>6</v>
      </c>
      <c r="M33" s="2" t="n">
        <v>10</v>
      </c>
      <c r="N33" s="2" t="n">
        <v>322</v>
      </c>
      <c r="O33" s="2" t="n">
        <v>10</v>
      </c>
      <c r="P33" s="2" t="n">
        <v>114</v>
      </c>
      <c r="Q33" s="2" t="n">
        <v>14</v>
      </c>
      <c r="R33" s="2" t="n">
        <v>10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9</v>
      </c>
      <c r="X33" s="2" t="n">
        <v>9</v>
      </c>
      <c r="Y33" s="2" t="n">
        <v>9</v>
      </c>
      <c r="Z33" s="2" t="n">
        <v>1</v>
      </c>
      <c r="AA33" s="8" t="n">
        <v>0.3073270023</v>
      </c>
      <c r="AB33" s="8" t="n">
        <v>0.06225318139</v>
      </c>
      <c r="AC33" s="2"/>
      <c r="AD33" s="2" t="n">
        <v>1</v>
      </c>
      <c r="AE33" s="8" t="n">
        <v>3.895024</v>
      </c>
      <c r="AF33" s="8" t="n">
        <v>-0.7181029933</v>
      </c>
      <c r="AG33" s="8" t="n">
        <v>-0.6959151563</v>
      </c>
      <c r="AH33" s="8" t="n">
        <v>0.005494198712</v>
      </c>
      <c r="AI33" s="8" t="n">
        <v>0.695902372</v>
      </c>
      <c r="AJ33" s="8" t="n">
        <v>-0.7181236224</v>
      </c>
      <c r="AK33" s="8" t="n">
        <v>-0.004283876131</v>
      </c>
      <c r="AL33" s="8" t="n">
        <v>0.006926728208</v>
      </c>
      <c r="AM33" s="8" t="n">
        <v>0.0007471616438</v>
      </c>
      <c r="AN33" s="8" t="n">
        <v>0.9999757308</v>
      </c>
      <c r="AO33" s="8" t="n">
        <v>-11.08274414</v>
      </c>
      <c r="AP33" s="8" t="n">
        <v>-0.8749496655</v>
      </c>
      <c r="AQ33" s="8" t="n">
        <v>0.6007352984</v>
      </c>
      <c r="AR33" s="2"/>
      <c r="AS33" s="2"/>
      <c r="AT33" s="2"/>
      <c r="AU33" s="2"/>
      <c r="AV33" s="2"/>
      <c r="AW33" s="2"/>
    </row>
    <row r="34" customFormat="false" ht="15" hidden="false" customHeight="false" outlineLevel="0" collapsed="false">
      <c r="A34" s="6" t="s">
        <v>50</v>
      </c>
      <c r="B34" s="2" t="n">
        <v>12</v>
      </c>
      <c r="C34" s="6" t="s">
        <v>105</v>
      </c>
      <c r="D34" s="6" t="s">
        <v>310</v>
      </c>
      <c r="E34" s="8" t="n">
        <v>0.1</v>
      </c>
      <c r="F34" s="6" t="s">
        <v>104</v>
      </c>
      <c r="G34" s="6" t="s">
        <v>51</v>
      </c>
      <c r="H34" s="2" t="n">
        <v>54</v>
      </c>
      <c r="I34" s="2" t="n">
        <v>47</v>
      </c>
      <c r="J34" s="2" t="n">
        <v>54</v>
      </c>
      <c r="K34" s="2" t="n">
        <v>47</v>
      </c>
      <c r="L34" s="2" t="n">
        <v>8</v>
      </c>
      <c r="M34" s="2" t="n">
        <v>8</v>
      </c>
      <c r="N34" s="2" t="n">
        <v>245</v>
      </c>
      <c r="O34" s="2" t="n">
        <v>13</v>
      </c>
      <c r="P34" s="2" t="n">
        <v>174</v>
      </c>
      <c r="Q34" s="2" t="n">
        <v>24</v>
      </c>
      <c r="R34" s="2" t="n">
        <v>15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12</v>
      </c>
      <c r="X34" s="2" t="n">
        <v>12</v>
      </c>
      <c r="Y34" s="2" t="n">
        <v>0</v>
      </c>
      <c r="Z34" s="2" t="n">
        <v>1</v>
      </c>
      <c r="AA34" s="8" t="n">
        <v>0.3576872061</v>
      </c>
      <c r="AB34" s="8" t="n">
        <v>0.09991157039</v>
      </c>
      <c r="AC34" s="2"/>
      <c r="AD34" s="2" t="n">
        <v>1</v>
      </c>
      <c r="AE34" s="8" t="n">
        <v>1.617547</v>
      </c>
      <c r="AF34" s="8" t="n">
        <v>0.933317442</v>
      </c>
      <c r="AG34" s="8" t="n">
        <v>0.3590520642</v>
      </c>
      <c r="AH34" s="8" t="n">
        <v>0.0004094599499</v>
      </c>
      <c r="AI34" s="8" t="n">
        <v>-0.3590503852</v>
      </c>
      <c r="AJ34" s="8" t="n">
        <v>0.9333081417</v>
      </c>
      <c r="AK34" s="8" t="n">
        <v>0.004328223959</v>
      </c>
      <c r="AL34" s="8" t="n">
        <v>0.001171905442</v>
      </c>
      <c r="AM34" s="8" t="n">
        <v>-0.004186623666</v>
      </c>
      <c r="AN34" s="8" t="n">
        <v>0.9999905494</v>
      </c>
      <c r="AO34" s="8" t="n">
        <v>8.422920219</v>
      </c>
      <c r="AP34" s="8" t="n">
        <v>1.343464913</v>
      </c>
      <c r="AQ34" s="8" t="n">
        <v>0.5718277942</v>
      </c>
      <c r="AR34" s="2"/>
      <c r="AS34" s="2"/>
      <c r="AT34" s="2"/>
      <c r="AU34" s="2"/>
      <c r="AV34" s="2"/>
      <c r="AW34" s="2"/>
    </row>
    <row r="35" customFormat="false" ht="15" hidden="false" customHeight="false" outlineLevel="0" collapsed="false">
      <c r="A35" s="6" t="s">
        <v>50</v>
      </c>
      <c r="B35" s="2" t="n">
        <v>12</v>
      </c>
      <c r="C35" s="6" t="s">
        <v>105</v>
      </c>
      <c r="D35" s="6" t="s">
        <v>310</v>
      </c>
      <c r="E35" s="8" t="n">
        <v>0.1</v>
      </c>
      <c r="F35" s="6" t="s">
        <v>104</v>
      </c>
      <c r="G35" s="6" t="s">
        <v>52</v>
      </c>
      <c r="H35" s="2" t="n">
        <v>54</v>
      </c>
      <c r="I35" s="2" t="n">
        <v>47</v>
      </c>
      <c r="J35" s="2" t="n">
        <v>54</v>
      </c>
      <c r="K35" s="2" t="n">
        <v>47</v>
      </c>
      <c r="L35" s="2" t="n">
        <v>8</v>
      </c>
      <c r="M35" s="2" t="n">
        <v>8</v>
      </c>
      <c r="N35" s="2" t="n">
        <v>245</v>
      </c>
      <c r="O35" s="2" t="n">
        <v>13</v>
      </c>
      <c r="P35" s="2" t="n">
        <v>174</v>
      </c>
      <c r="Q35" s="2" t="n">
        <v>24</v>
      </c>
      <c r="R35" s="2" t="n">
        <v>15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12</v>
      </c>
      <c r="X35" s="2" t="n">
        <v>12</v>
      </c>
      <c r="Y35" s="2" t="n">
        <v>12</v>
      </c>
      <c r="Z35" s="2" t="n">
        <v>1</v>
      </c>
      <c r="AA35" s="8" t="n">
        <v>0.3576872061</v>
      </c>
      <c r="AB35" s="8" t="n">
        <v>0.09991157039</v>
      </c>
      <c r="AC35" s="2"/>
      <c r="AD35" s="2" t="n">
        <v>1</v>
      </c>
      <c r="AE35" s="8" t="n">
        <v>2.44118</v>
      </c>
      <c r="AF35" s="8" t="n">
        <v>0.933317442</v>
      </c>
      <c r="AG35" s="8" t="n">
        <v>0.3590520642</v>
      </c>
      <c r="AH35" s="8" t="n">
        <v>0.0004094599499</v>
      </c>
      <c r="AI35" s="8" t="n">
        <v>-0.3590503852</v>
      </c>
      <c r="AJ35" s="8" t="n">
        <v>0.9333081417</v>
      </c>
      <c r="AK35" s="8" t="n">
        <v>0.004328223959</v>
      </c>
      <c r="AL35" s="8" t="n">
        <v>0.001171905442</v>
      </c>
      <c r="AM35" s="8" t="n">
        <v>-0.004186623666</v>
      </c>
      <c r="AN35" s="8" t="n">
        <v>0.9999905494</v>
      </c>
      <c r="AO35" s="8" t="n">
        <v>8.422920219</v>
      </c>
      <c r="AP35" s="8" t="n">
        <v>1.343464913</v>
      </c>
      <c r="AQ35" s="8" t="n">
        <v>0.5718277942</v>
      </c>
      <c r="AR35" s="2"/>
      <c r="AS35" s="2"/>
      <c r="AT35" s="2"/>
      <c r="AU35" s="2"/>
      <c r="AV35" s="2"/>
      <c r="AW35" s="2"/>
    </row>
    <row r="36" customFormat="false" ht="15" hidden="false" customHeight="false" outlineLevel="0" collapsed="false">
      <c r="A36" s="6" t="s">
        <v>50</v>
      </c>
      <c r="B36" s="2" t="n">
        <v>12</v>
      </c>
      <c r="C36" s="6" t="s">
        <v>107</v>
      </c>
      <c r="D36" s="6" t="s">
        <v>311</v>
      </c>
      <c r="E36" s="8" t="n">
        <v>0.1</v>
      </c>
      <c r="F36" s="6" t="s">
        <v>104</v>
      </c>
      <c r="G36" s="6" t="s">
        <v>51</v>
      </c>
      <c r="H36" s="2" t="n">
        <v>54</v>
      </c>
      <c r="I36" s="2" t="n">
        <v>57</v>
      </c>
      <c r="J36" s="2" t="n">
        <v>54</v>
      </c>
      <c r="K36" s="2" t="n">
        <v>57</v>
      </c>
      <c r="L36" s="2" t="n">
        <v>5</v>
      </c>
      <c r="M36" s="2" t="n">
        <v>5</v>
      </c>
      <c r="N36" s="2" t="n">
        <v>228</v>
      </c>
      <c r="O36" s="2" t="n">
        <v>7</v>
      </c>
      <c r="P36" s="2" t="n">
        <v>62</v>
      </c>
      <c r="Q36" s="2" t="n">
        <v>12</v>
      </c>
      <c r="R36" s="2" t="n">
        <v>5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6</v>
      </c>
      <c r="X36" s="2" t="n">
        <v>6</v>
      </c>
      <c r="Y36" s="2" t="n">
        <v>0</v>
      </c>
      <c r="Z36" s="2" t="n">
        <v>1</v>
      </c>
      <c r="AA36" s="8" t="n">
        <v>1.075630658</v>
      </c>
      <c r="AB36" s="8" t="n">
        <v>0.2311624214</v>
      </c>
      <c r="AC36" s="2"/>
      <c r="AD36" s="2" t="n">
        <v>1</v>
      </c>
      <c r="AE36" s="8" t="n">
        <v>1.83221</v>
      </c>
      <c r="AF36" s="8" t="n">
        <v>0.9023531718</v>
      </c>
      <c r="AG36" s="8" t="n">
        <v>0.4306502718</v>
      </c>
      <c r="AH36" s="8" t="n">
        <v>-0.01729441357</v>
      </c>
      <c r="AI36" s="8" t="n">
        <v>-0.4307594841</v>
      </c>
      <c r="AJ36" s="8" t="n">
        <v>0.902461804</v>
      </c>
      <c r="AK36" s="8" t="n">
        <v>-0.002993192228</v>
      </c>
      <c r="AL36" s="8" t="n">
        <v>0.01431852862</v>
      </c>
      <c r="AM36" s="8" t="n">
        <v>0.01015064917</v>
      </c>
      <c r="AN36" s="8" t="n">
        <v>0.9998459602</v>
      </c>
      <c r="AO36" s="8" t="n">
        <v>22.8327295</v>
      </c>
      <c r="AP36" s="8" t="n">
        <v>6.541989702</v>
      </c>
      <c r="AQ36" s="8" t="n">
        <v>1.633094044</v>
      </c>
      <c r="AR36" s="2"/>
      <c r="AS36" s="2"/>
      <c r="AT36" s="2"/>
      <c r="AU36" s="2"/>
      <c r="AV36" s="2"/>
      <c r="AW36" s="2"/>
    </row>
    <row r="37" customFormat="false" ht="15" hidden="false" customHeight="false" outlineLevel="0" collapsed="false">
      <c r="A37" s="6" t="s">
        <v>50</v>
      </c>
      <c r="B37" s="2" t="n">
        <v>12</v>
      </c>
      <c r="C37" s="6" t="s">
        <v>107</v>
      </c>
      <c r="D37" s="6" t="s">
        <v>311</v>
      </c>
      <c r="E37" s="8" t="n">
        <v>0.1</v>
      </c>
      <c r="F37" s="6" t="s">
        <v>104</v>
      </c>
      <c r="G37" s="6" t="s">
        <v>52</v>
      </c>
      <c r="H37" s="2" t="n">
        <v>54</v>
      </c>
      <c r="I37" s="2" t="n">
        <v>57</v>
      </c>
      <c r="J37" s="2" t="n">
        <v>54</v>
      </c>
      <c r="K37" s="2" t="n">
        <v>57</v>
      </c>
      <c r="L37" s="2" t="n">
        <v>5</v>
      </c>
      <c r="M37" s="2" t="n">
        <v>5</v>
      </c>
      <c r="N37" s="2" t="n">
        <v>228</v>
      </c>
      <c r="O37" s="2" t="n">
        <v>7</v>
      </c>
      <c r="P37" s="2" t="n">
        <v>62</v>
      </c>
      <c r="Q37" s="2" t="n">
        <v>12</v>
      </c>
      <c r="R37" s="2" t="n">
        <v>5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6</v>
      </c>
      <c r="X37" s="2" t="n">
        <v>6</v>
      </c>
      <c r="Y37" s="2" t="n">
        <v>6</v>
      </c>
      <c r="Z37" s="2" t="n">
        <v>1</v>
      </c>
      <c r="AA37" s="8" t="n">
        <v>1.075630658</v>
      </c>
      <c r="AB37" s="8" t="n">
        <v>0.2311624214</v>
      </c>
      <c r="AC37" s="2"/>
      <c r="AD37" s="2" t="n">
        <v>1</v>
      </c>
      <c r="AE37" s="8" t="n">
        <v>2.348012</v>
      </c>
      <c r="AF37" s="8" t="n">
        <v>0.9023531718</v>
      </c>
      <c r="AG37" s="8" t="n">
        <v>0.4306502718</v>
      </c>
      <c r="AH37" s="8" t="n">
        <v>-0.01729441357</v>
      </c>
      <c r="AI37" s="8" t="n">
        <v>-0.4307594841</v>
      </c>
      <c r="AJ37" s="8" t="n">
        <v>0.902461804</v>
      </c>
      <c r="AK37" s="8" t="n">
        <v>-0.002993192228</v>
      </c>
      <c r="AL37" s="8" t="n">
        <v>0.01431852862</v>
      </c>
      <c r="AM37" s="8" t="n">
        <v>0.01015064917</v>
      </c>
      <c r="AN37" s="8" t="n">
        <v>0.9998459602</v>
      </c>
      <c r="AO37" s="8" t="n">
        <v>22.8327295</v>
      </c>
      <c r="AP37" s="8" t="n">
        <v>6.541989702</v>
      </c>
      <c r="AQ37" s="8" t="n">
        <v>1.633094044</v>
      </c>
      <c r="AR37" s="2"/>
      <c r="AS37" s="2"/>
      <c r="AT37" s="2"/>
      <c r="AU37" s="2"/>
      <c r="AV37" s="2"/>
      <c r="AW37" s="2"/>
    </row>
    <row r="38" customFormat="false" ht="15" hidden="false" customHeight="false" outlineLevel="0" collapsed="false">
      <c r="A38" s="6" t="s">
        <v>50</v>
      </c>
      <c r="B38" s="2" t="n">
        <v>12</v>
      </c>
      <c r="C38" s="6" t="s">
        <v>109</v>
      </c>
      <c r="D38" s="6" t="s">
        <v>312</v>
      </c>
      <c r="E38" s="8" t="n">
        <v>0.1</v>
      </c>
      <c r="F38" s="6" t="s">
        <v>104</v>
      </c>
      <c r="G38" s="6" t="s">
        <v>51</v>
      </c>
      <c r="H38" s="2" t="n">
        <v>54</v>
      </c>
      <c r="I38" s="2" t="n">
        <v>88</v>
      </c>
      <c r="J38" s="2" t="n">
        <v>54</v>
      </c>
      <c r="K38" s="2" t="n">
        <v>88</v>
      </c>
      <c r="L38" s="2" t="n">
        <v>13</v>
      </c>
      <c r="M38" s="2" t="n">
        <v>14</v>
      </c>
      <c r="N38" s="2" t="n">
        <v>460</v>
      </c>
      <c r="O38" s="2" t="n">
        <v>12</v>
      </c>
      <c r="P38" s="2" t="n">
        <v>123</v>
      </c>
      <c r="Q38" s="2" t="n">
        <v>13</v>
      </c>
      <c r="R38" s="2" t="n">
        <v>11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9</v>
      </c>
      <c r="X38" s="2" t="n">
        <v>9</v>
      </c>
      <c r="Y38" s="2" t="n">
        <v>0</v>
      </c>
      <c r="Z38" s="2" t="n">
        <v>1</v>
      </c>
      <c r="AA38" s="8" t="n">
        <v>0.5723935092</v>
      </c>
      <c r="AB38" s="8" t="n">
        <v>0.09467816831</v>
      </c>
      <c r="AC38" s="2"/>
      <c r="AD38" s="2" t="n">
        <v>1</v>
      </c>
      <c r="AE38" s="8" t="n">
        <v>3.114021</v>
      </c>
      <c r="AF38" s="8" t="n">
        <v>0.2246616958</v>
      </c>
      <c r="AG38" s="8" t="n">
        <v>-0.9744368036</v>
      </c>
      <c r="AH38" s="8" t="n">
        <v>0.0001953483996</v>
      </c>
      <c r="AI38" s="8" t="n">
        <v>0.9743737344</v>
      </c>
      <c r="AJ38" s="8" t="n">
        <v>0.2246448646</v>
      </c>
      <c r="AK38" s="8" t="n">
        <v>-0.01142412155</v>
      </c>
      <c r="AL38" s="8" t="n">
        <v>0.01108820047</v>
      </c>
      <c r="AM38" s="8" t="n">
        <v>0.002756904869</v>
      </c>
      <c r="AN38" s="8" t="n">
        <v>0.9999347235</v>
      </c>
      <c r="AO38" s="8" t="n">
        <v>-16.5246671</v>
      </c>
      <c r="AP38" s="8" t="n">
        <v>20.49702356</v>
      </c>
      <c r="AQ38" s="8" t="n">
        <v>1.08292475</v>
      </c>
      <c r="AR38" s="2"/>
      <c r="AS38" s="2"/>
      <c r="AT38" s="2"/>
      <c r="AU38" s="2"/>
      <c r="AV38" s="2"/>
      <c r="AW38" s="2"/>
    </row>
    <row r="39" customFormat="false" ht="15" hidden="false" customHeight="false" outlineLevel="0" collapsed="false">
      <c r="A39" s="6" t="s">
        <v>50</v>
      </c>
      <c r="B39" s="2" t="n">
        <v>12</v>
      </c>
      <c r="C39" s="6" t="s">
        <v>109</v>
      </c>
      <c r="D39" s="6" t="s">
        <v>312</v>
      </c>
      <c r="E39" s="8" t="n">
        <v>0.1</v>
      </c>
      <c r="F39" s="6" t="s">
        <v>104</v>
      </c>
      <c r="G39" s="6" t="s">
        <v>52</v>
      </c>
      <c r="H39" s="2" t="n">
        <v>54</v>
      </c>
      <c r="I39" s="2" t="n">
        <v>88</v>
      </c>
      <c r="J39" s="2" t="n">
        <v>54</v>
      </c>
      <c r="K39" s="2" t="n">
        <v>88</v>
      </c>
      <c r="L39" s="2" t="n">
        <v>13</v>
      </c>
      <c r="M39" s="2" t="n">
        <v>14</v>
      </c>
      <c r="N39" s="2" t="n">
        <v>460</v>
      </c>
      <c r="O39" s="2" t="n">
        <v>12</v>
      </c>
      <c r="P39" s="2" t="n">
        <v>123</v>
      </c>
      <c r="Q39" s="2" t="n">
        <v>13</v>
      </c>
      <c r="R39" s="2" t="n">
        <v>11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9</v>
      </c>
      <c r="X39" s="2" t="n">
        <v>9</v>
      </c>
      <c r="Y39" s="2" t="n">
        <v>9</v>
      </c>
      <c r="Z39" s="2" t="n">
        <v>1</v>
      </c>
      <c r="AA39" s="8" t="n">
        <v>0.5723935092</v>
      </c>
      <c r="AB39" s="8" t="n">
        <v>0.09467816831</v>
      </c>
      <c r="AC39" s="2"/>
      <c r="AD39" s="2" t="n">
        <v>1</v>
      </c>
      <c r="AE39" s="8" t="n">
        <v>3.697281</v>
      </c>
      <c r="AF39" s="8" t="n">
        <v>0.2246616958</v>
      </c>
      <c r="AG39" s="8" t="n">
        <v>-0.9744368036</v>
      </c>
      <c r="AH39" s="8" t="n">
        <v>0.0001953483996</v>
      </c>
      <c r="AI39" s="8" t="n">
        <v>0.9743737344</v>
      </c>
      <c r="AJ39" s="8" t="n">
        <v>0.2246448646</v>
      </c>
      <c r="AK39" s="8" t="n">
        <v>-0.01142412155</v>
      </c>
      <c r="AL39" s="8" t="n">
        <v>0.01108820047</v>
      </c>
      <c r="AM39" s="8" t="n">
        <v>0.002756904869</v>
      </c>
      <c r="AN39" s="8" t="n">
        <v>0.9999347235</v>
      </c>
      <c r="AO39" s="8" t="n">
        <v>-16.5246671</v>
      </c>
      <c r="AP39" s="8" t="n">
        <v>20.49702356</v>
      </c>
      <c r="AQ39" s="8" t="n">
        <v>1.08292475</v>
      </c>
      <c r="AR39" s="2"/>
      <c r="AS39" s="2"/>
      <c r="AT39" s="2"/>
      <c r="AU39" s="2"/>
      <c r="AV39" s="2"/>
      <c r="AW39" s="2"/>
    </row>
    <row r="40" customFormat="false" ht="15" hidden="false" customHeight="false" outlineLevel="0" collapsed="false">
      <c r="A40" s="6" t="s">
        <v>50</v>
      </c>
      <c r="B40" s="2" t="n">
        <v>12</v>
      </c>
      <c r="C40" s="6" t="s">
        <v>111</v>
      </c>
      <c r="D40" s="6" t="s">
        <v>313</v>
      </c>
      <c r="E40" s="8" t="n">
        <v>0.1</v>
      </c>
      <c r="F40" s="6" t="s">
        <v>104</v>
      </c>
      <c r="G40" s="6" t="s">
        <v>51</v>
      </c>
      <c r="H40" s="2" t="n">
        <v>54</v>
      </c>
      <c r="I40" s="2" t="n">
        <v>82</v>
      </c>
      <c r="J40" s="2" t="n">
        <v>54</v>
      </c>
      <c r="K40" s="2" t="n">
        <v>82</v>
      </c>
      <c r="L40" s="2" t="n">
        <v>8</v>
      </c>
      <c r="M40" s="2" t="n">
        <v>14</v>
      </c>
      <c r="N40" s="2" t="n">
        <v>361</v>
      </c>
      <c r="O40" s="2" t="n">
        <v>8</v>
      </c>
      <c r="P40" s="2" t="n">
        <v>34</v>
      </c>
      <c r="Q40" s="2" t="n">
        <v>4</v>
      </c>
      <c r="R40" s="2" t="n">
        <v>3</v>
      </c>
      <c r="S40" s="2" t="n">
        <v>1</v>
      </c>
      <c r="T40" s="2" t="n">
        <v>4</v>
      </c>
      <c r="U40" s="2" t="n">
        <v>4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/>
      <c r="AB40" s="2"/>
      <c r="AC40" s="2"/>
      <c r="AD40" s="2" t="n">
        <v>0</v>
      </c>
      <c r="AE40" s="8" t="n">
        <v>3.066756</v>
      </c>
      <c r="AF40" s="2" t="n">
        <v>1</v>
      </c>
      <c r="AG40" s="2" t="n">
        <v>0</v>
      </c>
      <c r="AH40" s="2" t="n">
        <v>0</v>
      </c>
      <c r="AI40" s="2" t="n">
        <v>0</v>
      </c>
      <c r="AJ40" s="2" t="n">
        <v>1</v>
      </c>
      <c r="AK40" s="2" t="n">
        <v>0</v>
      </c>
      <c r="AL40" s="2" t="n">
        <v>0</v>
      </c>
      <c r="AM40" s="2" t="n">
        <v>0</v>
      </c>
      <c r="AN40" s="2" t="n">
        <v>1</v>
      </c>
      <c r="AO40" s="2" t="n">
        <v>0</v>
      </c>
      <c r="AP40" s="2" t="n">
        <v>0</v>
      </c>
      <c r="AQ40" s="2" t="n">
        <v>0</v>
      </c>
      <c r="AR40" s="2"/>
      <c r="AS40" s="2"/>
      <c r="AT40" s="2"/>
      <c r="AU40" s="2"/>
      <c r="AV40" s="2"/>
      <c r="AW40" s="2"/>
    </row>
    <row r="41" customFormat="false" ht="15" hidden="false" customHeight="false" outlineLevel="0" collapsed="false">
      <c r="A41" s="6" t="s">
        <v>50</v>
      </c>
      <c r="B41" s="2" t="n">
        <v>12</v>
      </c>
      <c r="C41" s="6" t="s">
        <v>111</v>
      </c>
      <c r="D41" s="6" t="s">
        <v>313</v>
      </c>
      <c r="E41" s="8" t="n">
        <v>0.1</v>
      </c>
      <c r="F41" s="6" t="s">
        <v>104</v>
      </c>
      <c r="G41" s="6" t="s">
        <v>52</v>
      </c>
      <c r="H41" s="2" t="n">
        <v>54</v>
      </c>
      <c r="I41" s="2" t="n">
        <v>82</v>
      </c>
      <c r="J41" s="2" t="n">
        <v>54</v>
      </c>
      <c r="K41" s="2" t="n">
        <v>82</v>
      </c>
      <c r="L41" s="2" t="n">
        <v>8</v>
      </c>
      <c r="M41" s="2" t="n">
        <v>14</v>
      </c>
      <c r="N41" s="2" t="n">
        <v>361</v>
      </c>
      <c r="O41" s="2" t="n">
        <v>8</v>
      </c>
      <c r="P41" s="2" t="n">
        <v>34</v>
      </c>
      <c r="Q41" s="2" t="n">
        <v>4</v>
      </c>
      <c r="R41" s="2" t="n">
        <v>3</v>
      </c>
      <c r="S41" s="2" t="n">
        <v>1</v>
      </c>
      <c r="T41" s="2" t="n">
        <v>4</v>
      </c>
      <c r="U41" s="2" t="n">
        <v>4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/>
      <c r="AB41" s="2"/>
      <c r="AC41" s="2"/>
      <c r="AD41" s="2" t="n">
        <v>0</v>
      </c>
      <c r="AE41" s="8" t="n">
        <v>3.066566</v>
      </c>
      <c r="AF41" s="2" t="n">
        <v>1</v>
      </c>
      <c r="AG41" s="2" t="n">
        <v>0</v>
      </c>
      <c r="AH41" s="2" t="n">
        <v>0</v>
      </c>
      <c r="AI41" s="2" t="n">
        <v>0</v>
      </c>
      <c r="AJ41" s="2" t="n">
        <v>1</v>
      </c>
      <c r="AK41" s="2" t="n">
        <v>0</v>
      </c>
      <c r="AL41" s="2" t="n">
        <v>0</v>
      </c>
      <c r="AM41" s="2" t="n">
        <v>0</v>
      </c>
      <c r="AN41" s="2" t="n">
        <v>1</v>
      </c>
      <c r="AO41" s="2" t="n">
        <v>0</v>
      </c>
      <c r="AP41" s="2" t="n">
        <v>0</v>
      </c>
      <c r="AQ41" s="2" t="n">
        <v>0</v>
      </c>
      <c r="AR41" s="2"/>
      <c r="AS41" s="2"/>
      <c r="AT41" s="2"/>
      <c r="AU41" s="2"/>
      <c r="AV41" s="2"/>
      <c r="AW41" s="2"/>
    </row>
    <row r="42" customFormat="false" ht="15" hidden="false" customHeight="false" outlineLevel="0" collapsed="false">
      <c r="A42" s="6" t="s">
        <v>50</v>
      </c>
      <c r="B42" s="2" t="n">
        <v>12</v>
      </c>
      <c r="C42" s="6" t="s">
        <v>158</v>
      </c>
      <c r="D42" s="6" t="s">
        <v>314</v>
      </c>
      <c r="E42" s="8" t="n">
        <v>0.1</v>
      </c>
      <c r="F42" s="6" t="s">
        <v>104</v>
      </c>
      <c r="G42" s="6" t="s">
        <v>51</v>
      </c>
      <c r="H42" s="2" t="n">
        <v>59</v>
      </c>
      <c r="I42" s="2" t="n">
        <v>47</v>
      </c>
      <c r="J42" s="2" t="n">
        <v>59</v>
      </c>
      <c r="K42" s="2" t="n">
        <v>47</v>
      </c>
      <c r="L42" s="2" t="n">
        <v>4</v>
      </c>
      <c r="M42" s="2" t="n">
        <v>10</v>
      </c>
      <c r="N42" s="2" t="n">
        <v>286</v>
      </c>
      <c r="O42" s="2" t="n">
        <v>16</v>
      </c>
      <c r="P42" s="2" t="n">
        <v>198</v>
      </c>
      <c r="Q42" s="2" t="n">
        <v>28</v>
      </c>
      <c r="R42" s="2" t="n">
        <v>17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15</v>
      </c>
      <c r="X42" s="2" t="n">
        <v>15</v>
      </c>
      <c r="Y42" s="2" t="n">
        <v>0</v>
      </c>
      <c r="Z42" s="2" t="n">
        <v>1</v>
      </c>
      <c r="AA42" s="8" t="n">
        <v>1.386850448</v>
      </c>
      <c r="AB42" s="8" t="n">
        <v>0.1316035182</v>
      </c>
      <c r="AC42" s="2"/>
      <c r="AD42" s="2" t="n">
        <v>1</v>
      </c>
      <c r="AE42" s="8" t="n">
        <v>1.598565</v>
      </c>
      <c r="AF42" s="8" t="n">
        <v>-0.9191442201</v>
      </c>
      <c r="AG42" s="8" t="n">
        <v>0.3935725062</v>
      </c>
      <c r="AH42" s="8" t="n">
        <v>-0.01657060935</v>
      </c>
      <c r="AI42" s="8" t="n">
        <v>-0.3937774689</v>
      </c>
      <c r="AJ42" s="8" t="n">
        <v>-0.9191317938</v>
      </c>
      <c r="AK42" s="8" t="n">
        <v>0.01166407774</v>
      </c>
      <c r="AL42" s="8" t="n">
        <v>-0.01063991359</v>
      </c>
      <c r="AM42" s="8" t="n">
        <v>0.01724610224</v>
      </c>
      <c r="AN42" s="8" t="n">
        <v>0.999794661</v>
      </c>
      <c r="AO42" s="8" t="n">
        <v>-1.472072209</v>
      </c>
      <c r="AP42" s="8" t="n">
        <v>-3.767064365</v>
      </c>
      <c r="AQ42" s="8" t="n">
        <v>0.01001632774</v>
      </c>
      <c r="AR42" s="2"/>
      <c r="AS42" s="2"/>
      <c r="AT42" s="2"/>
      <c r="AU42" s="2"/>
      <c r="AV42" s="2"/>
      <c r="AW42" s="2"/>
    </row>
    <row r="43" customFormat="false" ht="15" hidden="false" customHeight="false" outlineLevel="0" collapsed="false">
      <c r="A43" s="6" t="s">
        <v>50</v>
      </c>
      <c r="B43" s="2" t="n">
        <v>12</v>
      </c>
      <c r="C43" s="6" t="s">
        <v>158</v>
      </c>
      <c r="D43" s="6" t="s">
        <v>314</v>
      </c>
      <c r="E43" s="8" t="n">
        <v>0.1</v>
      </c>
      <c r="F43" s="6" t="s">
        <v>104</v>
      </c>
      <c r="G43" s="6" t="s">
        <v>52</v>
      </c>
      <c r="H43" s="2" t="n">
        <v>59</v>
      </c>
      <c r="I43" s="2" t="n">
        <v>47</v>
      </c>
      <c r="J43" s="2" t="n">
        <v>59</v>
      </c>
      <c r="K43" s="2" t="n">
        <v>47</v>
      </c>
      <c r="L43" s="2" t="n">
        <v>4</v>
      </c>
      <c r="M43" s="2" t="n">
        <v>10</v>
      </c>
      <c r="N43" s="2" t="n">
        <v>286</v>
      </c>
      <c r="O43" s="2" t="n">
        <v>16</v>
      </c>
      <c r="P43" s="2" t="n">
        <v>198</v>
      </c>
      <c r="Q43" s="2" t="n">
        <v>28</v>
      </c>
      <c r="R43" s="2" t="n">
        <v>17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15</v>
      </c>
      <c r="X43" s="2" t="n">
        <v>15</v>
      </c>
      <c r="Y43" s="2" t="n">
        <v>14</v>
      </c>
      <c r="Z43" s="2" t="n">
        <v>1</v>
      </c>
      <c r="AA43" s="8" t="n">
        <v>0.3688189584</v>
      </c>
      <c r="AB43" s="8" t="n">
        <v>0.0572684471</v>
      </c>
      <c r="AC43" s="2"/>
      <c r="AD43" s="2" t="n">
        <v>1</v>
      </c>
      <c r="AE43" s="8" t="n">
        <v>2.420829</v>
      </c>
      <c r="AF43" s="8" t="n">
        <v>-0.9194283163</v>
      </c>
      <c r="AG43" s="8" t="n">
        <v>0.3932576384</v>
      </c>
      <c r="AH43" s="8" t="n">
        <v>-3.277580288E-005</v>
      </c>
      <c r="AI43" s="8" t="n">
        <v>-0.3932562189</v>
      </c>
      <c r="AJ43" s="8" t="n">
        <v>-0.9194247669</v>
      </c>
      <c r="AK43" s="8" t="n">
        <v>0.002764826198</v>
      </c>
      <c r="AL43" s="8" t="n">
        <v>0.001057154136</v>
      </c>
      <c r="AM43" s="8" t="n">
        <v>0.002554948784</v>
      </c>
      <c r="AN43" s="8" t="n">
        <v>0.9999961773</v>
      </c>
      <c r="AO43" s="8" t="n">
        <v>-1.444239669</v>
      </c>
      <c r="AP43" s="8" t="n">
        <v>-3.78329735</v>
      </c>
      <c r="AQ43" s="8" t="n">
        <v>0.081963202</v>
      </c>
      <c r="AR43" s="2"/>
      <c r="AS43" s="2"/>
      <c r="AT43" s="2"/>
      <c r="AU43" s="2"/>
      <c r="AV43" s="2"/>
      <c r="AW43" s="2"/>
    </row>
    <row r="44" customFormat="false" ht="15" hidden="false" customHeight="false" outlineLevel="0" collapsed="false">
      <c r="A44" s="6" t="s">
        <v>50</v>
      </c>
      <c r="B44" s="2" t="n">
        <v>12</v>
      </c>
      <c r="C44" s="6" t="s">
        <v>160</v>
      </c>
      <c r="D44" s="6" t="s">
        <v>315</v>
      </c>
      <c r="E44" s="8" t="n">
        <v>0.1</v>
      </c>
      <c r="F44" s="6" t="s">
        <v>104</v>
      </c>
      <c r="G44" s="6" t="s">
        <v>51</v>
      </c>
      <c r="H44" s="2" t="n">
        <v>59</v>
      </c>
      <c r="I44" s="2" t="n">
        <v>57</v>
      </c>
      <c r="J44" s="2" t="n">
        <v>59</v>
      </c>
      <c r="K44" s="2" t="n">
        <v>57</v>
      </c>
      <c r="L44" s="2" t="n">
        <v>1</v>
      </c>
      <c r="M44" s="2" t="n">
        <v>7</v>
      </c>
      <c r="N44" s="2" t="n">
        <v>274</v>
      </c>
      <c r="O44" s="2" t="n">
        <v>13</v>
      </c>
      <c r="P44" s="2" t="n">
        <v>146</v>
      </c>
      <c r="Q44" s="2" t="n">
        <v>16</v>
      </c>
      <c r="R44" s="2" t="n">
        <v>13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11</v>
      </c>
      <c r="X44" s="2" t="n">
        <v>11</v>
      </c>
      <c r="Y44" s="2" t="n">
        <v>0</v>
      </c>
      <c r="Z44" s="2" t="n">
        <v>1</v>
      </c>
      <c r="AA44" s="8" t="n">
        <v>0.5371364088</v>
      </c>
      <c r="AB44" s="8" t="n">
        <v>0.0306967167</v>
      </c>
      <c r="AC44" s="2"/>
      <c r="AD44" s="2" t="n">
        <v>1</v>
      </c>
      <c r="AE44" s="8" t="n">
        <v>1.767185</v>
      </c>
      <c r="AF44" s="8" t="n">
        <v>-0.9476360888</v>
      </c>
      <c r="AG44" s="8" t="n">
        <v>0.3193457811</v>
      </c>
      <c r="AH44" s="8" t="n">
        <v>-0.002028618008</v>
      </c>
      <c r="AI44" s="8" t="n">
        <v>-0.3193068351</v>
      </c>
      <c r="AJ44" s="8" t="n">
        <v>-0.947589381</v>
      </c>
      <c r="AK44" s="8" t="n">
        <v>-0.01084020838</v>
      </c>
      <c r="AL44" s="8" t="n">
        <v>-0.005384071696</v>
      </c>
      <c r="AM44" s="8" t="n">
        <v>-0.009624821079</v>
      </c>
      <c r="AN44" s="8" t="n">
        <v>0.9999391854</v>
      </c>
      <c r="AO44" s="8" t="n">
        <v>12.64099772</v>
      </c>
      <c r="AP44" s="8" t="n">
        <v>2.173989428</v>
      </c>
      <c r="AQ44" s="8" t="n">
        <v>0.8526694856</v>
      </c>
      <c r="AR44" s="2"/>
      <c r="AS44" s="2"/>
      <c r="AT44" s="2"/>
      <c r="AU44" s="2"/>
      <c r="AV44" s="2"/>
      <c r="AW44" s="2"/>
    </row>
    <row r="45" customFormat="false" ht="15" hidden="false" customHeight="false" outlineLevel="0" collapsed="false">
      <c r="A45" s="6" t="s">
        <v>50</v>
      </c>
      <c r="B45" s="2" t="n">
        <v>12</v>
      </c>
      <c r="C45" s="6" t="s">
        <v>160</v>
      </c>
      <c r="D45" s="6" t="s">
        <v>315</v>
      </c>
      <c r="E45" s="8" t="n">
        <v>0.1</v>
      </c>
      <c r="F45" s="6" t="s">
        <v>104</v>
      </c>
      <c r="G45" s="6" t="s">
        <v>52</v>
      </c>
      <c r="H45" s="2" t="n">
        <v>59</v>
      </c>
      <c r="I45" s="2" t="n">
        <v>57</v>
      </c>
      <c r="J45" s="2" t="n">
        <v>59</v>
      </c>
      <c r="K45" s="2" t="n">
        <v>57</v>
      </c>
      <c r="L45" s="2" t="n">
        <v>1</v>
      </c>
      <c r="M45" s="2" t="n">
        <v>7</v>
      </c>
      <c r="N45" s="2" t="n">
        <v>274</v>
      </c>
      <c r="O45" s="2" t="n">
        <v>13</v>
      </c>
      <c r="P45" s="2" t="n">
        <v>146</v>
      </c>
      <c r="Q45" s="2" t="n">
        <v>16</v>
      </c>
      <c r="R45" s="2" t="n">
        <v>13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11</v>
      </c>
      <c r="X45" s="2" t="n">
        <v>11</v>
      </c>
      <c r="Y45" s="2" t="n">
        <v>11</v>
      </c>
      <c r="Z45" s="2" t="n">
        <v>1</v>
      </c>
      <c r="AA45" s="8" t="n">
        <v>0.5371364088</v>
      </c>
      <c r="AB45" s="8" t="n">
        <v>0.0306967167</v>
      </c>
      <c r="AC45" s="2"/>
      <c r="AD45" s="2" t="n">
        <v>1</v>
      </c>
      <c r="AE45" s="8" t="n">
        <v>2.71565</v>
      </c>
      <c r="AF45" s="8" t="n">
        <v>-0.9476360888</v>
      </c>
      <c r="AG45" s="8" t="n">
        <v>0.3193457811</v>
      </c>
      <c r="AH45" s="8" t="n">
        <v>-0.002028618008</v>
      </c>
      <c r="AI45" s="8" t="n">
        <v>-0.3193068351</v>
      </c>
      <c r="AJ45" s="8" t="n">
        <v>-0.947589381</v>
      </c>
      <c r="AK45" s="8" t="n">
        <v>-0.01084020838</v>
      </c>
      <c r="AL45" s="8" t="n">
        <v>-0.005384071696</v>
      </c>
      <c r="AM45" s="8" t="n">
        <v>-0.009624821079</v>
      </c>
      <c r="AN45" s="8" t="n">
        <v>0.9999391854</v>
      </c>
      <c r="AO45" s="8" t="n">
        <v>12.64099772</v>
      </c>
      <c r="AP45" s="8" t="n">
        <v>2.173989428</v>
      </c>
      <c r="AQ45" s="8" t="n">
        <v>0.8526694856</v>
      </c>
      <c r="AR45" s="2"/>
      <c r="AS45" s="2"/>
      <c r="AT45" s="2"/>
      <c r="AU45" s="2"/>
      <c r="AV45" s="2"/>
      <c r="AW45" s="2"/>
    </row>
    <row r="46" customFormat="false" ht="15" hidden="false" customHeight="false" outlineLevel="0" collapsed="false">
      <c r="A46" s="6" t="s">
        <v>50</v>
      </c>
      <c r="B46" s="2" t="n">
        <v>12</v>
      </c>
      <c r="C46" s="6" t="s">
        <v>162</v>
      </c>
      <c r="D46" s="6" t="s">
        <v>316</v>
      </c>
      <c r="E46" s="8" t="n">
        <v>0.1</v>
      </c>
      <c r="F46" s="6" t="s">
        <v>104</v>
      </c>
      <c r="G46" s="6" t="s">
        <v>51</v>
      </c>
      <c r="H46" s="2" t="n">
        <v>59</v>
      </c>
      <c r="I46" s="2" t="n">
        <v>88</v>
      </c>
      <c r="J46" s="2" t="n">
        <v>59</v>
      </c>
      <c r="K46" s="2" t="n">
        <v>88</v>
      </c>
      <c r="L46" s="2" t="n">
        <v>9</v>
      </c>
      <c r="M46" s="2" t="n">
        <v>16</v>
      </c>
      <c r="N46" s="2" t="n">
        <v>555</v>
      </c>
      <c r="O46" s="2" t="n">
        <v>14</v>
      </c>
      <c r="P46" s="2" t="n">
        <v>69</v>
      </c>
      <c r="Q46" s="2" t="n">
        <v>19</v>
      </c>
      <c r="R46" s="2" t="n">
        <v>5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4</v>
      </c>
      <c r="X46" s="2" t="n">
        <v>4</v>
      </c>
      <c r="Y46" s="2" t="n">
        <v>0</v>
      </c>
      <c r="Z46" s="2" t="n">
        <v>1</v>
      </c>
      <c r="AA46" s="8" t="n">
        <v>0.9757934784</v>
      </c>
      <c r="AB46" s="8" t="n">
        <v>0.03859444526</v>
      </c>
      <c r="AC46" s="2"/>
      <c r="AD46" s="2" t="n">
        <v>1</v>
      </c>
      <c r="AE46" s="8" t="n">
        <v>3.366866</v>
      </c>
      <c r="AF46" s="8" t="n">
        <v>0.5197371398</v>
      </c>
      <c r="AG46" s="8" t="n">
        <v>0.8541339133</v>
      </c>
      <c r="AH46" s="8" t="n">
        <v>0.01812632624</v>
      </c>
      <c r="AI46" s="8" t="n">
        <v>-0.8542344444</v>
      </c>
      <c r="AJ46" s="8" t="n">
        <v>0.5198753188</v>
      </c>
      <c r="AK46" s="8" t="n">
        <v>-0.003628621215</v>
      </c>
      <c r="AL46" s="8" t="n">
        <v>-0.01252275807</v>
      </c>
      <c r="AM46" s="8" t="n">
        <v>-0.01359820301</v>
      </c>
      <c r="AN46" s="8" t="n">
        <v>0.9998291201</v>
      </c>
      <c r="AO46" s="8" t="n">
        <v>-10.04983518</v>
      </c>
      <c r="AP46" s="8" t="n">
        <v>11.45352957</v>
      </c>
      <c r="AQ46" s="8" t="n">
        <v>0.4755858017</v>
      </c>
      <c r="AR46" s="2"/>
      <c r="AS46" s="2"/>
      <c r="AT46" s="2"/>
      <c r="AU46" s="2"/>
      <c r="AV46" s="2"/>
      <c r="AW46" s="2"/>
    </row>
    <row r="47" customFormat="false" ht="15" hidden="false" customHeight="false" outlineLevel="0" collapsed="false">
      <c r="A47" s="6" t="s">
        <v>50</v>
      </c>
      <c r="B47" s="2" t="n">
        <v>12</v>
      </c>
      <c r="C47" s="6" t="s">
        <v>162</v>
      </c>
      <c r="D47" s="6" t="s">
        <v>316</v>
      </c>
      <c r="E47" s="8" t="n">
        <v>0.1</v>
      </c>
      <c r="F47" s="6" t="s">
        <v>104</v>
      </c>
      <c r="G47" s="6" t="s">
        <v>52</v>
      </c>
      <c r="H47" s="2" t="n">
        <v>59</v>
      </c>
      <c r="I47" s="2" t="n">
        <v>88</v>
      </c>
      <c r="J47" s="2" t="n">
        <v>59</v>
      </c>
      <c r="K47" s="2" t="n">
        <v>88</v>
      </c>
      <c r="L47" s="2" t="n">
        <v>9</v>
      </c>
      <c r="M47" s="2" t="n">
        <v>16</v>
      </c>
      <c r="N47" s="2" t="n">
        <v>555</v>
      </c>
      <c r="O47" s="2" t="n">
        <v>14</v>
      </c>
      <c r="P47" s="2" t="n">
        <v>69</v>
      </c>
      <c r="Q47" s="2" t="n">
        <v>19</v>
      </c>
      <c r="R47" s="2" t="n">
        <v>5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4</v>
      </c>
      <c r="X47" s="2" t="n">
        <v>4</v>
      </c>
      <c r="Y47" s="2" t="n">
        <v>4</v>
      </c>
      <c r="Z47" s="2" t="n">
        <v>1</v>
      </c>
      <c r="AA47" s="8" t="n">
        <v>0.9757934784</v>
      </c>
      <c r="AB47" s="8" t="n">
        <v>0.03859444526</v>
      </c>
      <c r="AC47" s="2"/>
      <c r="AD47" s="2" t="n">
        <v>1</v>
      </c>
      <c r="AE47" s="8" t="n">
        <v>3.681463</v>
      </c>
      <c r="AF47" s="8" t="n">
        <v>0.5197371398</v>
      </c>
      <c r="AG47" s="8" t="n">
        <v>0.8541339133</v>
      </c>
      <c r="AH47" s="8" t="n">
        <v>0.01812632624</v>
      </c>
      <c r="AI47" s="8" t="n">
        <v>-0.8542344444</v>
      </c>
      <c r="AJ47" s="8" t="n">
        <v>0.5198753188</v>
      </c>
      <c r="AK47" s="8" t="n">
        <v>-0.003628621215</v>
      </c>
      <c r="AL47" s="8" t="n">
        <v>-0.01252275807</v>
      </c>
      <c r="AM47" s="8" t="n">
        <v>-0.01359820301</v>
      </c>
      <c r="AN47" s="8" t="n">
        <v>0.9998291201</v>
      </c>
      <c r="AO47" s="8" t="n">
        <v>-10.04983518</v>
      </c>
      <c r="AP47" s="8" t="n">
        <v>11.45352957</v>
      </c>
      <c r="AQ47" s="8" t="n">
        <v>0.4755858017</v>
      </c>
      <c r="AR47" s="2"/>
      <c r="AS47" s="2"/>
      <c r="AT47" s="2"/>
      <c r="AU47" s="2"/>
      <c r="AV47" s="2"/>
      <c r="AW47" s="2"/>
    </row>
    <row r="48" customFormat="false" ht="15" hidden="false" customHeight="false" outlineLevel="0" collapsed="false">
      <c r="A48" s="6" t="s">
        <v>50</v>
      </c>
      <c r="B48" s="2" t="n">
        <v>12</v>
      </c>
      <c r="C48" s="6" t="s">
        <v>164</v>
      </c>
      <c r="D48" s="6" t="s">
        <v>317</v>
      </c>
      <c r="E48" s="8" t="n">
        <v>0.1</v>
      </c>
      <c r="F48" s="6" t="s">
        <v>104</v>
      </c>
      <c r="G48" s="6" t="s">
        <v>51</v>
      </c>
      <c r="H48" s="2" t="n">
        <v>59</v>
      </c>
      <c r="I48" s="2" t="n">
        <v>82</v>
      </c>
      <c r="J48" s="2" t="n">
        <v>59</v>
      </c>
      <c r="K48" s="2" t="n">
        <v>82</v>
      </c>
      <c r="L48" s="2" t="n">
        <v>4</v>
      </c>
      <c r="M48" s="2" t="n">
        <v>16</v>
      </c>
      <c r="N48" s="2" t="n">
        <v>431</v>
      </c>
      <c r="O48" s="2" t="n">
        <v>12</v>
      </c>
      <c r="P48" s="2" t="n">
        <v>74</v>
      </c>
      <c r="Q48" s="2" t="n">
        <v>4</v>
      </c>
      <c r="R48" s="2" t="n">
        <v>7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7</v>
      </c>
      <c r="X48" s="2" t="n">
        <v>7</v>
      </c>
      <c r="Y48" s="2" t="n">
        <v>0</v>
      </c>
      <c r="Z48" s="2" t="n">
        <v>1</v>
      </c>
      <c r="AA48" s="8" t="n">
        <v>2.601155593</v>
      </c>
      <c r="AB48" s="8" t="n">
        <v>0.2240727779</v>
      </c>
      <c r="AC48" s="2"/>
      <c r="AD48" s="2" t="n">
        <v>0</v>
      </c>
      <c r="AE48" s="8" t="n">
        <v>2.590375</v>
      </c>
      <c r="AF48" s="8" t="n">
        <v>-0.8117817838</v>
      </c>
      <c r="AG48" s="8" t="n">
        <v>0.5825818866</v>
      </c>
      <c r="AH48" s="8" t="n">
        <v>-0.0401083642</v>
      </c>
      <c r="AI48" s="8" t="n">
        <v>-0.5833891713</v>
      </c>
      <c r="AJ48" s="8" t="n">
        <v>-0.8121104006</v>
      </c>
      <c r="AK48" s="8" t="n">
        <v>0.0115659859</v>
      </c>
      <c r="AL48" s="8" t="n">
        <v>-0.02583428583</v>
      </c>
      <c r="AM48" s="8" t="n">
        <v>0.03278784202</v>
      </c>
      <c r="AN48" s="8" t="n">
        <v>0.9991283937</v>
      </c>
      <c r="AO48" s="8" t="n">
        <v>16.57304799</v>
      </c>
      <c r="AP48" s="8" t="n">
        <v>12.66163587</v>
      </c>
      <c r="AQ48" s="8" t="n">
        <v>1.340840121</v>
      </c>
      <c r="AR48" s="2"/>
      <c r="AS48" s="2"/>
      <c r="AT48" s="2"/>
      <c r="AU48" s="2"/>
      <c r="AV48" s="2"/>
      <c r="AW48" s="2"/>
    </row>
    <row r="49" customFormat="false" ht="15" hidden="false" customHeight="false" outlineLevel="0" collapsed="false">
      <c r="A49" s="6" t="s">
        <v>50</v>
      </c>
      <c r="B49" s="2" t="n">
        <v>12</v>
      </c>
      <c r="C49" s="6" t="s">
        <v>164</v>
      </c>
      <c r="D49" s="6" t="s">
        <v>317</v>
      </c>
      <c r="E49" s="8" t="n">
        <v>0.1</v>
      </c>
      <c r="F49" s="6" t="s">
        <v>104</v>
      </c>
      <c r="G49" s="6" t="s">
        <v>52</v>
      </c>
      <c r="H49" s="2" t="n">
        <v>59</v>
      </c>
      <c r="I49" s="2" t="n">
        <v>82</v>
      </c>
      <c r="J49" s="2" t="n">
        <v>59</v>
      </c>
      <c r="K49" s="2" t="n">
        <v>82</v>
      </c>
      <c r="L49" s="2" t="n">
        <v>4</v>
      </c>
      <c r="M49" s="2" t="n">
        <v>16</v>
      </c>
      <c r="N49" s="2" t="n">
        <v>431</v>
      </c>
      <c r="O49" s="2" t="n">
        <v>12</v>
      </c>
      <c r="P49" s="2" t="n">
        <v>74</v>
      </c>
      <c r="Q49" s="2" t="n">
        <v>4</v>
      </c>
      <c r="R49" s="2" t="n">
        <v>7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7</v>
      </c>
      <c r="X49" s="2" t="n">
        <v>7</v>
      </c>
      <c r="Y49" s="2" t="n">
        <v>6</v>
      </c>
      <c r="Z49" s="2" t="n">
        <v>1</v>
      </c>
      <c r="AA49" s="8" t="n">
        <v>0.7573146574</v>
      </c>
      <c r="AB49" s="8" t="n">
        <v>0.05117237</v>
      </c>
      <c r="AC49" s="2"/>
      <c r="AD49" s="2" t="n">
        <v>1</v>
      </c>
      <c r="AE49" s="8" t="n">
        <v>3.209284</v>
      </c>
      <c r="AF49" s="8" t="n">
        <v>-0.8127321109</v>
      </c>
      <c r="AG49" s="8" t="n">
        <v>0.5825494814</v>
      </c>
      <c r="AH49" s="8" t="n">
        <v>-0.01013004154</v>
      </c>
      <c r="AI49" s="8" t="n">
        <v>-0.5825700337</v>
      </c>
      <c r="AJ49" s="8" t="n">
        <v>-0.8127797753</v>
      </c>
      <c r="AK49" s="8" t="n">
        <v>-0.001092135404</v>
      </c>
      <c r="AL49" s="8" t="n">
        <v>-0.008869715797</v>
      </c>
      <c r="AM49" s="8" t="n">
        <v>0.005013845126</v>
      </c>
      <c r="AN49" s="8" t="n">
        <v>0.9999480934</v>
      </c>
      <c r="AO49" s="8" t="n">
        <v>16.6274493</v>
      </c>
      <c r="AP49" s="8" t="n">
        <v>12.64162307</v>
      </c>
      <c r="AQ49" s="8" t="n">
        <v>1.504861065</v>
      </c>
      <c r="AR49" s="2"/>
      <c r="AS49" s="2"/>
      <c r="AT49" s="2"/>
      <c r="AU49" s="2"/>
      <c r="AV49" s="2"/>
      <c r="AW49" s="2"/>
    </row>
    <row r="50" customFormat="false" ht="15" hidden="false" customHeight="false" outlineLevel="0" collapsed="false">
      <c r="A50" s="6" t="s">
        <v>50</v>
      </c>
      <c r="B50" s="2" t="n">
        <v>12</v>
      </c>
      <c r="C50" s="6" t="s">
        <v>202</v>
      </c>
      <c r="D50" s="6" t="s">
        <v>318</v>
      </c>
      <c r="E50" s="8" t="n">
        <v>0.1</v>
      </c>
      <c r="F50" s="6" t="s">
        <v>104</v>
      </c>
      <c r="G50" s="6" t="s">
        <v>51</v>
      </c>
      <c r="H50" s="2" t="n">
        <v>47</v>
      </c>
      <c r="I50" s="2" t="n">
        <v>57</v>
      </c>
      <c r="J50" s="2" t="n">
        <v>47</v>
      </c>
      <c r="K50" s="2" t="n">
        <v>57</v>
      </c>
      <c r="L50" s="2" t="n">
        <v>3</v>
      </c>
      <c r="M50" s="2" t="n">
        <v>5</v>
      </c>
      <c r="N50" s="2" t="n">
        <v>171</v>
      </c>
      <c r="O50" s="2" t="n">
        <v>8</v>
      </c>
      <c r="P50" s="2" t="n">
        <v>104</v>
      </c>
      <c r="Q50" s="2" t="n">
        <v>14</v>
      </c>
      <c r="R50" s="2" t="n">
        <v>9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6</v>
      </c>
      <c r="X50" s="2" t="n">
        <v>6</v>
      </c>
      <c r="Y50" s="2" t="n">
        <v>0</v>
      </c>
      <c r="Z50" s="2" t="n">
        <v>1</v>
      </c>
      <c r="AA50" s="8" t="n">
        <v>0.5395867506</v>
      </c>
      <c r="AB50" s="8" t="n">
        <v>0.02663244539</v>
      </c>
      <c r="AC50" s="2"/>
      <c r="AD50" s="2" t="n">
        <v>1</v>
      </c>
      <c r="AE50" s="8" t="n">
        <v>1.559448</v>
      </c>
      <c r="AF50" s="8" t="n">
        <v>0.9967272848</v>
      </c>
      <c r="AG50" s="8" t="n">
        <v>0.08040904187</v>
      </c>
      <c r="AH50" s="8" t="n">
        <v>-0.008312983817</v>
      </c>
      <c r="AI50" s="8" t="n">
        <v>-0.08037839846</v>
      </c>
      <c r="AJ50" s="8" t="n">
        <v>0.9967565662</v>
      </c>
      <c r="AK50" s="8" t="n">
        <v>0.003957377002</v>
      </c>
      <c r="AL50" s="8" t="n">
        <v>0.008604230097</v>
      </c>
      <c r="AM50" s="8" t="n">
        <v>-0.003276241308</v>
      </c>
      <c r="AN50" s="8" t="n">
        <v>0.9999576158</v>
      </c>
      <c r="AO50" s="8" t="n">
        <v>14.36206944</v>
      </c>
      <c r="AP50" s="8" t="n">
        <v>5.835472058</v>
      </c>
      <c r="AQ50" s="8" t="n">
        <v>0.7294132103</v>
      </c>
      <c r="AR50" s="2"/>
      <c r="AS50" s="2"/>
      <c r="AT50" s="2"/>
      <c r="AU50" s="2"/>
      <c r="AV50" s="2"/>
      <c r="AW50" s="2"/>
    </row>
    <row r="51" customFormat="false" ht="15" hidden="false" customHeight="false" outlineLevel="0" collapsed="false">
      <c r="A51" s="6" t="s">
        <v>50</v>
      </c>
      <c r="B51" s="2" t="n">
        <v>12</v>
      </c>
      <c r="C51" s="6" t="s">
        <v>202</v>
      </c>
      <c r="D51" s="6" t="s">
        <v>318</v>
      </c>
      <c r="E51" s="8" t="n">
        <v>0.1</v>
      </c>
      <c r="F51" s="6" t="s">
        <v>104</v>
      </c>
      <c r="G51" s="6" t="s">
        <v>52</v>
      </c>
      <c r="H51" s="2" t="n">
        <v>47</v>
      </c>
      <c r="I51" s="2" t="n">
        <v>57</v>
      </c>
      <c r="J51" s="2" t="n">
        <v>47</v>
      </c>
      <c r="K51" s="2" t="n">
        <v>57</v>
      </c>
      <c r="L51" s="2" t="n">
        <v>3</v>
      </c>
      <c r="M51" s="2" t="n">
        <v>5</v>
      </c>
      <c r="N51" s="2" t="n">
        <v>171</v>
      </c>
      <c r="O51" s="2" t="n">
        <v>8</v>
      </c>
      <c r="P51" s="2" t="n">
        <v>104</v>
      </c>
      <c r="Q51" s="2" t="n">
        <v>14</v>
      </c>
      <c r="R51" s="2" t="n">
        <v>9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6</v>
      </c>
      <c r="X51" s="2" t="n">
        <v>6</v>
      </c>
      <c r="Y51" s="2" t="n">
        <v>6</v>
      </c>
      <c r="Z51" s="2" t="n">
        <v>1</v>
      </c>
      <c r="AA51" s="8" t="n">
        <v>0.5395867506</v>
      </c>
      <c r="AB51" s="8" t="n">
        <v>0.02663244539</v>
      </c>
      <c r="AC51" s="2"/>
      <c r="AD51" s="2" t="n">
        <v>1</v>
      </c>
      <c r="AE51" s="8" t="n">
        <v>1.997748</v>
      </c>
      <c r="AF51" s="8" t="n">
        <v>0.9967272848</v>
      </c>
      <c r="AG51" s="8" t="n">
        <v>0.08040904187</v>
      </c>
      <c r="AH51" s="8" t="n">
        <v>-0.008312983817</v>
      </c>
      <c r="AI51" s="8" t="n">
        <v>-0.08037839846</v>
      </c>
      <c r="AJ51" s="8" t="n">
        <v>0.9967565662</v>
      </c>
      <c r="AK51" s="8" t="n">
        <v>0.003957377002</v>
      </c>
      <c r="AL51" s="8" t="n">
        <v>0.008604230097</v>
      </c>
      <c r="AM51" s="8" t="n">
        <v>-0.003276241308</v>
      </c>
      <c r="AN51" s="8" t="n">
        <v>0.9999576158</v>
      </c>
      <c r="AO51" s="8" t="n">
        <v>14.36206944</v>
      </c>
      <c r="AP51" s="8" t="n">
        <v>5.835472058</v>
      </c>
      <c r="AQ51" s="8" t="n">
        <v>0.7294132103</v>
      </c>
      <c r="AR51" s="2"/>
      <c r="AS51" s="2"/>
      <c r="AT51" s="2"/>
      <c r="AU51" s="2"/>
      <c r="AV51" s="2"/>
      <c r="AW51" s="2"/>
    </row>
    <row r="52" customFormat="false" ht="15" hidden="false" customHeight="false" outlineLevel="0" collapsed="false">
      <c r="A52" s="6" t="s">
        <v>50</v>
      </c>
      <c r="B52" s="2" t="n">
        <v>12</v>
      </c>
      <c r="C52" s="6" t="s">
        <v>204</v>
      </c>
      <c r="D52" s="6" t="s">
        <v>319</v>
      </c>
      <c r="E52" s="8" t="n">
        <v>0.1</v>
      </c>
      <c r="F52" s="6" t="s">
        <v>104</v>
      </c>
      <c r="G52" s="6" t="s">
        <v>51</v>
      </c>
      <c r="H52" s="2" t="n">
        <v>47</v>
      </c>
      <c r="I52" s="2" t="n">
        <v>88</v>
      </c>
      <c r="J52" s="2" t="n">
        <v>47</v>
      </c>
      <c r="K52" s="2" t="n">
        <v>88</v>
      </c>
      <c r="L52" s="2" t="n">
        <v>11</v>
      </c>
      <c r="M52" s="2" t="n">
        <v>14</v>
      </c>
      <c r="N52" s="2" t="n">
        <v>383</v>
      </c>
      <c r="O52" s="2" t="n">
        <v>13</v>
      </c>
      <c r="P52" s="2" t="n">
        <v>110</v>
      </c>
      <c r="Q52" s="2" t="n">
        <v>20</v>
      </c>
      <c r="R52" s="2" t="n">
        <v>9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8</v>
      </c>
      <c r="X52" s="2" t="n">
        <v>8</v>
      </c>
      <c r="Y52" s="2" t="n">
        <v>0</v>
      </c>
      <c r="Z52" s="2" t="n">
        <v>1</v>
      </c>
      <c r="AA52" s="8" t="n">
        <v>0.09548288626</v>
      </c>
      <c r="AB52" s="8" t="n">
        <v>0.03303640038</v>
      </c>
      <c r="AC52" s="2"/>
      <c r="AD52" s="2" t="n">
        <v>1</v>
      </c>
      <c r="AE52" s="8" t="n">
        <v>2.607799</v>
      </c>
      <c r="AF52" s="8" t="n">
        <v>-0.1376932377</v>
      </c>
      <c r="AG52" s="8" t="n">
        <v>-0.9904746271</v>
      </c>
      <c r="AH52" s="8" t="n">
        <v>0.0007650800011</v>
      </c>
      <c r="AI52" s="8" t="n">
        <v>0.9904716239</v>
      </c>
      <c r="AJ52" s="8" t="n">
        <v>-0.1376947315</v>
      </c>
      <c r="AK52" s="8" t="n">
        <v>-0.002474489237</v>
      </c>
      <c r="AL52" s="8" t="n">
        <v>0.002556266289</v>
      </c>
      <c r="AM52" s="8" t="n">
        <v>0.0004170695966</v>
      </c>
      <c r="AN52" s="8" t="n">
        <v>0.9999966458</v>
      </c>
      <c r="AO52" s="8" t="n">
        <v>-14.02262157</v>
      </c>
      <c r="AP52" s="8" t="n">
        <v>12.40165758</v>
      </c>
      <c r="AQ52" s="8" t="n">
        <v>0.2790919895</v>
      </c>
      <c r="AR52" s="2"/>
      <c r="AS52" s="2"/>
      <c r="AT52" s="2"/>
      <c r="AU52" s="2"/>
      <c r="AV52" s="2"/>
      <c r="AW52" s="2"/>
    </row>
    <row r="53" customFormat="false" ht="15" hidden="false" customHeight="false" outlineLevel="0" collapsed="false">
      <c r="A53" s="6" t="s">
        <v>50</v>
      </c>
      <c r="B53" s="2" t="n">
        <v>12</v>
      </c>
      <c r="C53" s="6" t="s">
        <v>204</v>
      </c>
      <c r="D53" s="6" t="s">
        <v>319</v>
      </c>
      <c r="E53" s="8" t="n">
        <v>0.1</v>
      </c>
      <c r="F53" s="6" t="s">
        <v>104</v>
      </c>
      <c r="G53" s="6" t="s">
        <v>52</v>
      </c>
      <c r="H53" s="2" t="n">
        <v>47</v>
      </c>
      <c r="I53" s="2" t="n">
        <v>88</v>
      </c>
      <c r="J53" s="2" t="n">
        <v>47</v>
      </c>
      <c r="K53" s="2" t="n">
        <v>88</v>
      </c>
      <c r="L53" s="2" t="n">
        <v>11</v>
      </c>
      <c r="M53" s="2" t="n">
        <v>14</v>
      </c>
      <c r="N53" s="2" t="n">
        <v>383</v>
      </c>
      <c r="O53" s="2" t="n">
        <v>13</v>
      </c>
      <c r="P53" s="2" t="n">
        <v>110</v>
      </c>
      <c r="Q53" s="2" t="n">
        <v>20</v>
      </c>
      <c r="R53" s="2" t="n">
        <v>9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8</v>
      </c>
      <c r="X53" s="2" t="n">
        <v>8</v>
      </c>
      <c r="Y53" s="2" t="n">
        <v>8</v>
      </c>
      <c r="Z53" s="2" t="n">
        <v>1</v>
      </c>
      <c r="AA53" s="8" t="n">
        <v>0.09548288626</v>
      </c>
      <c r="AB53" s="8" t="n">
        <v>0.03303640038</v>
      </c>
      <c r="AC53" s="2"/>
      <c r="AD53" s="2" t="n">
        <v>1</v>
      </c>
      <c r="AE53" s="8" t="n">
        <v>3.229781</v>
      </c>
      <c r="AF53" s="8" t="n">
        <v>-0.1376932377</v>
      </c>
      <c r="AG53" s="8" t="n">
        <v>-0.9904746271</v>
      </c>
      <c r="AH53" s="8" t="n">
        <v>0.0007650800011</v>
      </c>
      <c r="AI53" s="8" t="n">
        <v>0.9904716239</v>
      </c>
      <c r="AJ53" s="8" t="n">
        <v>-0.1376947315</v>
      </c>
      <c r="AK53" s="8" t="n">
        <v>-0.002474489237</v>
      </c>
      <c r="AL53" s="8" t="n">
        <v>0.002556266289</v>
      </c>
      <c r="AM53" s="8" t="n">
        <v>0.0004170695966</v>
      </c>
      <c r="AN53" s="8" t="n">
        <v>0.9999966458</v>
      </c>
      <c r="AO53" s="8" t="n">
        <v>-14.02262157</v>
      </c>
      <c r="AP53" s="8" t="n">
        <v>12.40165758</v>
      </c>
      <c r="AQ53" s="8" t="n">
        <v>0.2790919895</v>
      </c>
      <c r="AR53" s="2"/>
      <c r="AS53" s="2"/>
      <c r="AT53" s="2"/>
      <c r="AU53" s="2"/>
      <c r="AV53" s="2"/>
      <c r="AW53" s="2"/>
    </row>
    <row r="54" customFormat="false" ht="15" hidden="false" customHeight="false" outlineLevel="0" collapsed="false">
      <c r="A54" s="6" t="s">
        <v>50</v>
      </c>
      <c r="B54" s="2" t="n">
        <v>12</v>
      </c>
      <c r="C54" s="6" t="s">
        <v>206</v>
      </c>
      <c r="D54" s="6" t="s">
        <v>320</v>
      </c>
      <c r="E54" s="8" t="n">
        <v>0.1</v>
      </c>
      <c r="F54" s="6" t="s">
        <v>104</v>
      </c>
      <c r="G54" s="6" t="s">
        <v>51</v>
      </c>
      <c r="H54" s="2" t="n">
        <v>47</v>
      </c>
      <c r="I54" s="2" t="n">
        <v>82</v>
      </c>
      <c r="J54" s="2" t="n">
        <v>47</v>
      </c>
      <c r="K54" s="2" t="n">
        <v>82</v>
      </c>
      <c r="L54" s="2" t="n">
        <v>6</v>
      </c>
      <c r="M54" s="2" t="n">
        <v>14</v>
      </c>
      <c r="N54" s="2" t="n">
        <v>349</v>
      </c>
      <c r="O54" s="2" t="n">
        <v>10</v>
      </c>
      <c r="P54" s="2" t="n">
        <v>107</v>
      </c>
      <c r="Q54" s="2" t="n">
        <v>7</v>
      </c>
      <c r="R54" s="2" t="n">
        <v>10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8</v>
      </c>
      <c r="X54" s="2" t="n">
        <v>8</v>
      </c>
      <c r="Y54" s="2" t="n">
        <v>0</v>
      </c>
      <c r="Z54" s="2" t="n">
        <v>1</v>
      </c>
      <c r="AA54" s="8" t="n">
        <v>0.3739159485</v>
      </c>
      <c r="AB54" s="8" t="n">
        <v>0.09565093903</v>
      </c>
      <c r="AC54" s="2"/>
      <c r="AD54" s="2" t="n">
        <v>1</v>
      </c>
      <c r="AE54" s="8" t="n">
        <v>2.54136</v>
      </c>
      <c r="AF54" s="8" t="n">
        <v>0.9761274804</v>
      </c>
      <c r="AG54" s="8" t="n">
        <v>-0.2171978337</v>
      </c>
      <c r="AH54" s="8" t="n">
        <v>-0.0004929237135</v>
      </c>
      <c r="AI54" s="8" t="n">
        <v>0.2171900884</v>
      </c>
      <c r="AJ54" s="8" t="n">
        <v>0.9761074898</v>
      </c>
      <c r="AK54" s="8" t="n">
        <v>-0.006529465392</v>
      </c>
      <c r="AL54" s="8" t="n">
        <v>0.001899332267</v>
      </c>
      <c r="AM54" s="8" t="n">
        <v>0.006266532457</v>
      </c>
      <c r="AN54" s="8" t="n">
        <v>0.9999785613</v>
      </c>
      <c r="AO54" s="8" t="n">
        <v>17.23110014</v>
      </c>
      <c r="AP54" s="8" t="n">
        <v>16.64733053</v>
      </c>
      <c r="AQ54" s="8" t="n">
        <v>1.510144467</v>
      </c>
      <c r="AR54" s="2"/>
      <c r="AS54" s="2"/>
      <c r="AT54" s="2"/>
      <c r="AU54" s="2"/>
      <c r="AV54" s="2"/>
      <c r="AW54" s="2"/>
    </row>
    <row r="55" customFormat="false" ht="15" hidden="false" customHeight="false" outlineLevel="0" collapsed="false">
      <c r="A55" s="6" t="s">
        <v>50</v>
      </c>
      <c r="B55" s="2" t="n">
        <v>12</v>
      </c>
      <c r="C55" s="6" t="s">
        <v>206</v>
      </c>
      <c r="D55" s="6" t="s">
        <v>320</v>
      </c>
      <c r="E55" s="8" t="n">
        <v>0.1</v>
      </c>
      <c r="F55" s="6" t="s">
        <v>104</v>
      </c>
      <c r="G55" s="6" t="s">
        <v>52</v>
      </c>
      <c r="H55" s="2" t="n">
        <v>47</v>
      </c>
      <c r="I55" s="2" t="n">
        <v>82</v>
      </c>
      <c r="J55" s="2" t="n">
        <v>47</v>
      </c>
      <c r="K55" s="2" t="n">
        <v>82</v>
      </c>
      <c r="L55" s="2" t="n">
        <v>6</v>
      </c>
      <c r="M55" s="2" t="n">
        <v>14</v>
      </c>
      <c r="N55" s="2" t="n">
        <v>349</v>
      </c>
      <c r="O55" s="2" t="n">
        <v>10</v>
      </c>
      <c r="P55" s="2" t="n">
        <v>107</v>
      </c>
      <c r="Q55" s="2" t="n">
        <v>7</v>
      </c>
      <c r="R55" s="2" t="n">
        <v>10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8</v>
      </c>
      <c r="X55" s="2" t="n">
        <v>8</v>
      </c>
      <c r="Y55" s="2" t="n">
        <v>8</v>
      </c>
      <c r="Z55" s="2" t="n">
        <v>1</v>
      </c>
      <c r="AA55" s="8" t="n">
        <v>0.3739159485</v>
      </c>
      <c r="AB55" s="8" t="n">
        <v>0.09565093903</v>
      </c>
      <c r="AC55" s="2"/>
      <c r="AD55" s="2" t="n">
        <v>1</v>
      </c>
      <c r="AE55" s="8" t="n">
        <v>3.208275</v>
      </c>
      <c r="AF55" s="8" t="n">
        <v>0.9761274804</v>
      </c>
      <c r="AG55" s="8" t="n">
        <v>-0.2171978337</v>
      </c>
      <c r="AH55" s="8" t="n">
        <v>-0.0004929237135</v>
      </c>
      <c r="AI55" s="8" t="n">
        <v>0.2171900884</v>
      </c>
      <c r="AJ55" s="8" t="n">
        <v>0.9761074898</v>
      </c>
      <c r="AK55" s="8" t="n">
        <v>-0.006529465392</v>
      </c>
      <c r="AL55" s="8" t="n">
        <v>0.001899332267</v>
      </c>
      <c r="AM55" s="8" t="n">
        <v>0.006266532457</v>
      </c>
      <c r="AN55" s="8" t="n">
        <v>0.9999785613</v>
      </c>
      <c r="AO55" s="8" t="n">
        <v>17.23110014</v>
      </c>
      <c r="AP55" s="8" t="n">
        <v>16.64733053</v>
      </c>
      <c r="AQ55" s="8" t="n">
        <v>1.510144467</v>
      </c>
      <c r="AR55" s="2"/>
      <c r="AS55" s="2"/>
      <c r="AT55" s="2"/>
      <c r="AU55" s="2"/>
      <c r="AV55" s="2"/>
      <c r="AW55" s="2"/>
    </row>
    <row r="56" customFormat="false" ht="15" hidden="false" customHeight="false" outlineLevel="0" collapsed="false">
      <c r="A56" s="6" t="s">
        <v>50</v>
      </c>
      <c r="B56" s="2" t="n">
        <v>12</v>
      </c>
      <c r="C56" s="6" t="s">
        <v>235</v>
      </c>
      <c r="D56" s="6" t="s">
        <v>321</v>
      </c>
      <c r="E56" s="8" t="n">
        <v>0.1</v>
      </c>
      <c r="F56" s="6" t="s">
        <v>104</v>
      </c>
      <c r="G56" s="6" t="s">
        <v>51</v>
      </c>
      <c r="H56" s="2" t="n">
        <v>57</v>
      </c>
      <c r="I56" s="2" t="n">
        <v>88</v>
      </c>
      <c r="J56" s="2" t="n">
        <v>57</v>
      </c>
      <c r="K56" s="2" t="n">
        <v>88</v>
      </c>
      <c r="L56" s="2" t="n">
        <v>8</v>
      </c>
      <c r="M56" s="2" t="n">
        <v>11</v>
      </c>
      <c r="N56" s="2" t="n">
        <v>330</v>
      </c>
      <c r="O56" s="2" t="n">
        <v>14</v>
      </c>
      <c r="P56" s="2" t="n">
        <v>109</v>
      </c>
      <c r="Q56" s="2" t="n">
        <v>19</v>
      </c>
      <c r="R56" s="2" t="n">
        <v>9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9</v>
      </c>
      <c r="X56" s="2" t="n">
        <v>9</v>
      </c>
      <c r="Y56" s="2" t="n">
        <v>0</v>
      </c>
      <c r="Z56" s="2" t="n">
        <v>1</v>
      </c>
      <c r="AA56" s="8" t="n">
        <v>0.2847182857</v>
      </c>
      <c r="AB56" s="8" t="n">
        <v>0.0949340286</v>
      </c>
      <c r="AC56" s="2"/>
      <c r="AD56" s="2" t="n">
        <v>1</v>
      </c>
      <c r="AE56" s="8" t="n">
        <v>2.692876</v>
      </c>
      <c r="AF56" s="8" t="n">
        <v>-0.2159658191</v>
      </c>
      <c r="AG56" s="8" t="n">
        <v>-0.9763873257</v>
      </c>
      <c r="AH56" s="8" t="n">
        <v>0.00515316574</v>
      </c>
      <c r="AI56" s="8" t="n">
        <v>0.9763951491</v>
      </c>
      <c r="AJ56" s="8" t="n">
        <v>-0.2159796862</v>
      </c>
      <c r="AK56" s="8" t="n">
        <v>-0.002299557258</v>
      </c>
      <c r="AL56" s="8" t="n">
        <v>0.003358237681</v>
      </c>
      <c r="AM56" s="8" t="n">
        <v>0.004534900264</v>
      </c>
      <c r="AN56" s="8" t="n">
        <v>0.9999840783</v>
      </c>
      <c r="AO56" s="8" t="n">
        <v>-5.199276205</v>
      </c>
      <c r="AP56" s="8" t="n">
        <v>-0.3703620185</v>
      </c>
      <c r="AQ56" s="8" t="n">
        <v>-0.3879001956</v>
      </c>
      <c r="AR56" s="2"/>
      <c r="AS56" s="2"/>
      <c r="AT56" s="2"/>
      <c r="AU56" s="2"/>
      <c r="AV56" s="2"/>
      <c r="AW56" s="2"/>
    </row>
    <row r="57" customFormat="false" ht="15" hidden="false" customHeight="false" outlineLevel="0" collapsed="false">
      <c r="A57" s="6" t="s">
        <v>50</v>
      </c>
      <c r="B57" s="2" t="n">
        <v>12</v>
      </c>
      <c r="C57" s="6" t="s">
        <v>235</v>
      </c>
      <c r="D57" s="6" t="s">
        <v>321</v>
      </c>
      <c r="E57" s="8" t="n">
        <v>0.1</v>
      </c>
      <c r="F57" s="6" t="s">
        <v>104</v>
      </c>
      <c r="G57" s="6" t="s">
        <v>52</v>
      </c>
      <c r="H57" s="2" t="n">
        <v>57</v>
      </c>
      <c r="I57" s="2" t="n">
        <v>88</v>
      </c>
      <c r="J57" s="2" t="n">
        <v>57</v>
      </c>
      <c r="K57" s="2" t="n">
        <v>88</v>
      </c>
      <c r="L57" s="2" t="n">
        <v>8</v>
      </c>
      <c r="M57" s="2" t="n">
        <v>11</v>
      </c>
      <c r="N57" s="2" t="n">
        <v>330</v>
      </c>
      <c r="O57" s="2" t="n">
        <v>14</v>
      </c>
      <c r="P57" s="2" t="n">
        <v>109</v>
      </c>
      <c r="Q57" s="2" t="n">
        <v>19</v>
      </c>
      <c r="R57" s="2" t="n">
        <v>9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9</v>
      </c>
      <c r="X57" s="2" t="n">
        <v>9</v>
      </c>
      <c r="Y57" s="2" t="n">
        <v>9</v>
      </c>
      <c r="Z57" s="2" t="n">
        <v>1</v>
      </c>
      <c r="AA57" s="8" t="n">
        <v>0.2847182857</v>
      </c>
      <c r="AB57" s="8" t="n">
        <v>0.0949340286</v>
      </c>
      <c r="AC57" s="2"/>
      <c r="AD57" s="2" t="n">
        <v>1</v>
      </c>
      <c r="AE57" s="8" t="n">
        <v>3.594711</v>
      </c>
      <c r="AF57" s="8" t="n">
        <v>-0.2159658191</v>
      </c>
      <c r="AG57" s="8" t="n">
        <v>-0.9763873257</v>
      </c>
      <c r="AH57" s="8" t="n">
        <v>0.00515316574</v>
      </c>
      <c r="AI57" s="8" t="n">
        <v>0.9763951491</v>
      </c>
      <c r="AJ57" s="8" t="n">
        <v>-0.2159796862</v>
      </c>
      <c r="AK57" s="8" t="n">
        <v>-0.002299557258</v>
      </c>
      <c r="AL57" s="8" t="n">
        <v>0.003358237681</v>
      </c>
      <c r="AM57" s="8" t="n">
        <v>0.004534900264</v>
      </c>
      <c r="AN57" s="8" t="n">
        <v>0.9999840783</v>
      </c>
      <c r="AO57" s="8" t="n">
        <v>-5.199276205</v>
      </c>
      <c r="AP57" s="8" t="n">
        <v>-0.3703620185</v>
      </c>
      <c r="AQ57" s="8" t="n">
        <v>-0.3879001956</v>
      </c>
      <c r="AR57" s="2"/>
      <c r="AS57" s="2"/>
      <c r="AT57" s="2"/>
      <c r="AU57" s="2"/>
      <c r="AV57" s="2"/>
      <c r="AW57" s="2"/>
    </row>
    <row r="58" customFormat="false" ht="15" hidden="false" customHeight="false" outlineLevel="0" collapsed="false">
      <c r="A58" s="6" t="s">
        <v>50</v>
      </c>
      <c r="B58" s="2" t="n">
        <v>12</v>
      </c>
      <c r="C58" s="6" t="s">
        <v>237</v>
      </c>
      <c r="D58" s="6" t="s">
        <v>322</v>
      </c>
      <c r="E58" s="8" t="n">
        <v>0.1</v>
      </c>
      <c r="F58" s="6" t="s">
        <v>104</v>
      </c>
      <c r="G58" s="6" t="s">
        <v>51</v>
      </c>
      <c r="H58" s="2" t="n">
        <v>57</v>
      </c>
      <c r="I58" s="2" t="n">
        <v>82</v>
      </c>
      <c r="J58" s="2" t="n">
        <v>57</v>
      </c>
      <c r="K58" s="2" t="n">
        <v>82</v>
      </c>
      <c r="L58" s="2" t="n">
        <v>3</v>
      </c>
      <c r="M58" s="2" t="n">
        <v>11</v>
      </c>
      <c r="N58" s="2" t="n">
        <v>314</v>
      </c>
      <c r="O58" s="2" t="n">
        <v>15</v>
      </c>
      <c r="P58" s="2" t="n">
        <v>141</v>
      </c>
      <c r="Q58" s="2" t="n">
        <v>11</v>
      </c>
      <c r="R58" s="2" t="n">
        <v>13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14</v>
      </c>
      <c r="X58" s="2" t="n">
        <v>14</v>
      </c>
      <c r="Y58" s="2" t="n">
        <v>0</v>
      </c>
      <c r="Z58" s="2" t="n">
        <v>1</v>
      </c>
      <c r="AA58" s="8" t="n">
        <v>0.1738177899</v>
      </c>
      <c r="AB58" s="8" t="n">
        <v>0.09265383088</v>
      </c>
      <c r="AC58" s="2"/>
      <c r="AD58" s="2" t="n">
        <v>1</v>
      </c>
      <c r="AE58" s="8" t="n">
        <v>2.646903</v>
      </c>
      <c r="AF58" s="8" t="n">
        <v>0.9557884805</v>
      </c>
      <c r="AG58" s="8" t="n">
        <v>-0.2940549429</v>
      </c>
      <c r="AH58" s="8" t="n">
        <v>0.0002666267071</v>
      </c>
      <c r="AI58" s="8" t="n">
        <v>0.2940534561</v>
      </c>
      <c r="AJ58" s="8" t="n">
        <v>0.9557858603</v>
      </c>
      <c r="AK58" s="8" t="n">
        <v>0.002440135613</v>
      </c>
      <c r="AL58" s="8" t="n">
        <v>-0.0009723719752</v>
      </c>
      <c r="AM58" s="8" t="n">
        <v>-0.002253851005</v>
      </c>
      <c r="AN58" s="8" t="n">
        <v>0.9999969873</v>
      </c>
      <c r="AO58" s="8" t="n">
        <v>5.21877361</v>
      </c>
      <c r="AP58" s="8" t="n">
        <v>6.858168104</v>
      </c>
      <c r="AQ58" s="8" t="n">
        <v>0.7564824916</v>
      </c>
      <c r="AR58" s="2"/>
      <c r="AS58" s="2"/>
      <c r="AT58" s="2"/>
      <c r="AU58" s="2"/>
      <c r="AV58" s="2"/>
      <c r="AW58" s="2"/>
    </row>
    <row r="59" customFormat="false" ht="15" hidden="false" customHeight="false" outlineLevel="0" collapsed="false">
      <c r="A59" s="6" t="s">
        <v>50</v>
      </c>
      <c r="B59" s="2" t="n">
        <v>12</v>
      </c>
      <c r="C59" s="6" t="s">
        <v>237</v>
      </c>
      <c r="D59" s="6" t="s">
        <v>322</v>
      </c>
      <c r="E59" s="8" t="n">
        <v>0.1</v>
      </c>
      <c r="F59" s="6" t="s">
        <v>104</v>
      </c>
      <c r="G59" s="6" t="s">
        <v>52</v>
      </c>
      <c r="H59" s="2" t="n">
        <v>57</v>
      </c>
      <c r="I59" s="2" t="n">
        <v>82</v>
      </c>
      <c r="J59" s="2" t="n">
        <v>57</v>
      </c>
      <c r="K59" s="2" t="n">
        <v>82</v>
      </c>
      <c r="L59" s="2" t="n">
        <v>3</v>
      </c>
      <c r="M59" s="2" t="n">
        <v>11</v>
      </c>
      <c r="N59" s="2" t="n">
        <v>314</v>
      </c>
      <c r="O59" s="2" t="n">
        <v>15</v>
      </c>
      <c r="P59" s="2" t="n">
        <v>141</v>
      </c>
      <c r="Q59" s="2" t="n">
        <v>11</v>
      </c>
      <c r="R59" s="2" t="n">
        <v>13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14</v>
      </c>
      <c r="X59" s="2" t="n">
        <v>14</v>
      </c>
      <c r="Y59" s="2" t="n">
        <v>13</v>
      </c>
      <c r="Z59" s="2" t="n">
        <v>1</v>
      </c>
      <c r="AA59" s="8" t="n">
        <v>0.1738177899</v>
      </c>
      <c r="AB59" s="8" t="n">
        <v>0.09265383088</v>
      </c>
      <c r="AC59" s="2"/>
      <c r="AD59" s="2" t="n">
        <v>1</v>
      </c>
      <c r="AE59" s="8" t="n">
        <v>3.371894</v>
      </c>
      <c r="AF59" s="8" t="n">
        <v>0.9557884805</v>
      </c>
      <c r="AG59" s="8" t="n">
        <v>-0.2940549429</v>
      </c>
      <c r="AH59" s="8" t="n">
        <v>0.0002666267071</v>
      </c>
      <c r="AI59" s="8" t="n">
        <v>0.2940534561</v>
      </c>
      <c r="AJ59" s="8" t="n">
        <v>0.9557858603</v>
      </c>
      <c r="AK59" s="8" t="n">
        <v>0.002440135613</v>
      </c>
      <c r="AL59" s="8" t="n">
        <v>-0.0009723719752</v>
      </c>
      <c r="AM59" s="8" t="n">
        <v>-0.002253851005</v>
      </c>
      <c r="AN59" s="8" t="n">
        <v>0.9999969873</v>
      </c>
      <c r="AO59" s="8" t="n">
        <v>5.21877361</v>
      </c>
      <c r="AP59" s="8" t="n">
        <v>6.858168104</v>
      </c>
      <c r="AQ59" s="8" t="n">
        <v>0.7564824916</v>
      </c>
      <c r="AR59" s="2"/>
      <c r="AS59" s="2"/>
      <c r="AT59" s="2"/>
      <c r="AU59" s="2"/>
      <c r="AV59" s="2"/>
      <c r="AW59" s="2"/>
    </row>
    <row r="60" customFormat="false" ht="15" hidden="false" customHeight="false" outlineLevel="0" collapsed="false">
      <c r="A60" s="6" t="s">
        <v>50</v>
      </c>
      <c r="B60" s="2" t="n">
        <v>12</v>
      </c>
      <c r="C60" s="6" t="s">
        <v>257</v>
      </c>
      <c r="D60" s="6" t="s">
        <v>323</v>
      </c>
      <c r="E60" s="8" t="n">
        <v>0.1</v>
      </c>
      <c r="F60" s="6" t="s">
        <v>104</v>
      </c>
      <c r="G60" s="6" t="s">
        <v>51</v>
      </c>
      <c r="H60" s="2" t="n">
        <v>88</v>
      </c>
      <c r="I60" s="2" t="n">
        <v>82</v>
      </c>
      <c r="J60" s="2" t="n">
        <v>88</v>
      </c>
      <c r="K60" s="2" t="n">
        <v>82</v>
      </c>
      <c r="L60" s="2" t="n">
        <v>11</v>
      </c>
      <c r="M60" s="2" t="n">
        <v>20</v>
      </c>
      <c r="N60" s="2" t="n">
        <v>712</v>
      </c>
      <c r="O60" s="2" t="n">
        <v>27</v>
      </c>
      <c r="P60" s="2" t="n">
        <v>233</v>
      </c>
      <c r="Q60" s="2" t="n">
        <v>43</v>
      </c>
      <c r="R60" s="2" t="n">
        <v>19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14</v>
      </c>
      <c r="X60" s="2" t="n">
        <v>14</v>
      </c>
      <c r="Y60" s="2" t="n">
        <v>0</v>
      </c>
      <c r="Z60" s="2" t="n">
        <v>1</v>
      </c>
      <c r="AA60" s="8" t="n">
        <v>0.2093401552</v>
      </c>
      <c r="AB60" s="8" t="n">
        <v>0.02548065387</v>
      </c>
      <c r="AC60" s="2"/>
      <c r="AD60" s="2" t="n">
        <v>1</v>
      </c>
      <c r="AE60" s="8" t="n">
        <v>3.973135</v>
      </c>
      <c r="AF60" s="8" t="n">
        <v>0.08006031718</v>
      </c>
      <c r="AG60" s="8" t="n">
        <v>0.9967900208</v>
      </c>
      <c r="AH60" s="8" t="n">
        <v>-4.897637008E-006</v>
      </c>
      <c r="AI60" s="8" t="n">
        <v>-0.9967875619</v>
      </c>
      <c r="AJ60" s="8" t="n">
        <v>0.08006013059</v>
      </c>
      <c r="AK60" s="8" t="n">
        <v>0.002220790325</v>
      </c>
      <c r="AL60" s="8" t="n">
        <v>0.00221405374</v>
      </c>
      <c r="AM60" s="8" t="n">
        <v>-0.0001729152741</v>
      </c>
      <c r="AN60" s="8" t="n">
        <v>0.999997534</v>
      </c>
      <c r="AO60" s="8" t="n">
        <v>6.003424209</v>
      </c>
      <c r="AP60" s="8" t="n">
        <v>1.713895611</v>
      </c>
      <c r="AQ60" s="8" t="n">
        <v>1.161435538</v>
      </c>
      <c r="AR60" s="2"/>
      <c r="AS60" s="2"/>
      <c r="AT60" s="2"/>
      <c r="AU60" s="2"/>
      <c r="AV60" s="2"/>
      <c r="AW60" s="2"/>
    </row>
    <row r="61" customFormat="false" ht="15" hidden="false" customHeight="false" outlineLevel="0" collapsed="false">
      <c r="A61" s="6" t="s">
        <v>50</v>
      </c>
      <c r="B61" s="2" t="n">
        <v>12</v>
      </c>
      <c r="C61" s="6" t="s">
        <v>257</v>
      </c>
      <c r="D61" s="6" t="s">
        <v>323</v>
      </c>
      <c r="E61" s="8" t="n">
        <v>0.1</v>
      </c>
      <c r="F61" s="6" t="s">
        <v>104</v>
      </c>
      <c r="G61" s="6" t="s">
        <v>52</v>
      </c>
      <c r="H61" s="2" t="n">
        <v>88</v>
      </c>
      <c r="I61" s="2" t="n">
        <v>82</v>
      </c>
      <c r="J61" s="2" t="n">
        <v>88</v>
      </c>
      <c r="K61" s="2" t="n">
        <v>82</v>
      </c>
      <c r="L61" s="2" t="n">
        <v>11</v>
      </c>
      <c r="M61" s="2" t="n">
        <v>20</v>
      </c>
      <c r="N61" s="2" t="n">
        <v>712</v>
      </c>
      <c r="O61" s="2" t="n">
        <v>27</v>
      </c>
      <c r="P61" s="2" t="n">
        <v>233</v>
      </c>
      <c r="Q61" s="2" t="n">
        <v>43</v>
      </c>
      <c r="R61" s="2" t="n">
        <v>19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14</v>
      </c>
      <c r="X61" s="2" t="n">
        <v>14</v>
      </c>
      <c r="Y61" s="2" t="n">
        <v>14</v>
      </c>
      <c r="Z61" s="2" t="n">
        <v>1</v>
      </c>
      <c r="AA61" s="8" t="n">
        <v>0.2093401552</v>
      </c>
      <c r="AB61" s="8" t="n">
        <v>0.02548065387</v>
      </c>
      <c r="AC61" s="2"/>
      <c r="AD61" s="2" t="n">
        <v>1</v>
      </c>
      <c r="AE61" s="8" t="n">
        <v>4.704827</v>
      </c>
      <c r="AF61" s="8" t="n">
        <v>0.08006031718</v>
      </c>
      <c r="AG61" s="8" t="n">
        <v>0.9967900208</v>
      </c>
      <c r="AH61" s="8" t="n">
        <v>-4.897637008E-006</v>
      </c>
      <c r="AI61" s="8" t="n">
        <v>-0.9967875619</v>
      </c>
      <c r="AJ61" s="8" t="n">
        <v>0.08006013059</v>
      </c>
      <c r="AK61" s="8" t="n">
        <v>0.002220790325</v>
      </c>
      <c r="AL61" s="8" t="n">
        <v>0.00221405374</v>
      </c>
      <c r="AM61" s="8" t="n">
        <v>-0.0001729152741</v>
      </c>
      <c r="AN61" s="8" t="n">
        <v>0.999997534</v>
      </c>
      <c r="AO61" s="8" t="n">
        <v>6.003424209</v>
      </c>
      <c r="AP61" s="8" t="n">
        <v>1.713895611</v>
      </c>
      <c r="AQ61" s="8" t="n">
        <v>1.161435538</v>
      </c>
      <c r="AR61" s="2"/>
      <c r="AS61" s="2"/>
      <c r="AT61" s="2"/>
      <c r="AU61" s="2"/>
      <c r="AV61" s="2"/>
      <c r="AW61" s="2"/>
    </row>
    <row r="62" customFormat="false" ht="15" hidden="false" customHeight="false" outlineLevel="0" collapsed="false">
      <c r="A62" s="6" t="s">
        <v>50</v>
      </c>
      <c r="B62" s="2" t="n">
        <v>13</v>
      </c>
      <c r="C62" s="6" t="s">
        <v>102</v>
      </c>
      <c r="D62" s="6" t="s">
        <v>324</v>
      </c>
      <c r="E62" s="8" t="n">
        <v>0.1</v>
      </c>
      <c r="F62" s="6" t="s">
        <v>104</v>
      </c>
      <c r="G62" s="6" t="s">
        <v>51</v>
      </c>
      <c r="H62" s="2" t="n">
        <v>54</v>
      </c>
      <c r="I62" s="2" t="n">
        <v>58</v>
      </c>
      <c r="J62" s="2" t="n">
        <v>54</v>
      </c>
      <c r="K62" s="2" t="n">
        <v>58</v>
      </c>
      <c r="L62" s="2" t="n">
        <v>3</v>
      </c>
      <c r="M62" s="2" t="n">
        <v>12</v>
      </c>
      <c r="N62" s="2" t="n">
        <v>348</v>
      </c>
      <c r="O62" s="2" t="n">
        <v>12</v>
      </c>
      <c r="P62" s="2" t="n">
        <v>108</v>
      </c>
      <c r="Q62" s="2" t="n">
        <v>28</v>
      </c>
      <c r="R62" s="2" t="n">
        <v>8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8</v>
      </c>
      <c r="X62" s="2" t="n">
        <v>8</v>
      </c>
      <c r="Y62" s="2" t="n">
        <v>0</v>
      </c>
      <c r="Z62" s="2" t="n">
        <v>1</v>
      </c>
      <c r="AA62" s="8" t="n">
        <v>0.1289090212</v>
      </c>
      <c r="AB62" s="8" t="n">
        <v>0.03156211836</v>
      </c>
      <c r="AC62" s="2"/>
      <c r="AD62" s="2" t="n">
        <v>1</v>
      </c>
      <c r="AE62" s="8" t="n">
        <v>2.455977</v>
      </c>
      <c r="AF62" s="8" t="n">
        <v>-0.7179061222</v>
      </c>
      <c r="AG62" s="8" t="n">
        <v>-0.6961347993</v>
      </c>
      <c r="AH62" s="8" t="n">
        <v>0.002672229216</v>
      </c>
      <c r="AI62" s="8" t="n">
        <v>0.6961333779</v>
      </c>
      <c r="AJ62" s="8" t="n">
        <v>-0.7179107302</v>
      </c>
      <c r="AK62" s="8" t="n">
        <v>-0.001582271125</v>
      </c>
      <c r="AL62" s="8" t="n">
        <v>0.00301989602</v>
      </c>
      <c r="AM62" s="8" t="n">
        <v>0.000724305823</v>
      </c>
      <c r="AN62" s="8" t="n">
        <v>0.9999951778</v>
      </c>
      <c r="AO62" s="8" t="n">
        <v>-11.09886277</v>
      </c>
      <c r="AP62" s="8" t="n">
        <v>-0.8692835537</v>
      </c>
      <c r="AQ62" s="8" t="n">
        <v>0.5726528219</v>
      </c>
      <c r="AR62" s="2"/>
      <c r="AS62" s="2"/>
      <c r="AT62" s="2"/>
      <c r="AU62" s="2"/>
      <c r="AV62" s="2"/>
      <c r="AW62" s="2"/>
    </row>
    <row r="63" customFormat="false" ht="15" hidden="false" customHeight="false" outlineLevel="0" collapsed="false">
      <c r="A63" s="6" t="s">
        <v>50</v>
      </c>
      <c r="B63" s="2" t="n">
        <v>13</v>
      </c>
      <c r="C63" s="6" t="s">
        <v>102</v>
      </c>
      <c r="D63" s="6" t="s">
        <v>324</v>
      </c>
      <c r="E63" s="8" t="n">
        <v>0.1</v>
      </c>
      <c r="F63" s="6" t="s">
        <v>104</v>
      </c>
      <c r="G63" s="6" t="s">
        <v>52</v>
      </c>
      <c r="H63" s="2" t="n">
        <v>54</v>
      </c>
      <c r="I63" s="2" t="n">
        <v>58</v>
      </c>
      <c r="J63" s="2" t="n">
        <v>54</v>
      </c>
      <c r="K63" s="2" t="n">
        <v>58</v>
      </c>
      <c r="L63" s="2" t="n">
        <v>3</v>
      </c>
      <c r="M63" s="2" t="n">
        <v>12</v>
      </c>
      <c r="N63" s="2" t="n">
        <v>348</v>
      </c>
      <c r="O63" s="2" t="n">
        <v>12</v>
      </c>
      <c r="P63" s="2" t="n">
        <v>108</v>
      </c>
      <c r="Q63" s="2" t="n">
        <v>28</v>
      </c>
      <c r="R63" s="2" t="n">
        <v>8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8</v>
      </c>
      <c r="X63" s="2" t="n">
        <v>8</v>
      </c>
      <c r="Y63" s="2" t="n">
        <v>8</v>
      </c>
      <c r="Z63" s="2" t="n">
        <v>1</v>
      </c>
      <c r="AA63" s="8" t="n">
        <v>0.1289090212</v>
      </c>
      <c r="AB63" s="8" t="n">
        <v>0.03156211836</v>
      </c>
      <c r="AC63" s="2"/>
      <c r="AD63" s="2" t="n">
        <v>1</v>
      </c>
      <c r="AE63" s="8" t="n">
        <v>3.047318</v>
      </c>
      <c r="AF63" s="8" t="n">
        <v>-0.7179061222</v>
      </c>
      <c r="AG63" s="8" t="n">
        <v>-0.6961347993</v>
      </c>
      <c r="AH63" s="8" t="n">
        <v>0.002672229216</v>
      </c>
      <c r="AI63" s="8" t="n">
        <v>0.6961333779</v>
      </c>
      <c r="AJ63" s="8" t="n">
        <v>-0.7179107302</v>
      </c>
      <c r="AK63" s="8" t="n">
        <v>-0.001582271125</v>
      </c>
      <c r="AL63" s="8" t="n">
        <v>0.00301989602</v>
      </c>
      <c r="AM63" s="8" t="n">
        <v>0.000724305823</v>
      </c>
      <c r="AN63" s="8" t="n">
        <v>0.9999951778</v>
      </c>
      <c r="AO63" s="8" t="n">
        <v>-11.09886277</v>
      </c>
      <c r="AP63" s="8" t="n">
        <v>-0.8692835537</v>
      </c>
      <c r="AQ63" s="8" t="n">
        <v>0.5726528219</v>
      </c>
      <c r="AR63" s="2"/>
      <c r="AS63" s="2"/>
      <c r="AT63" s="2"/>
      <c r="AU63" s="2"/>
      <c r="AV63" s="2"/>
      <c r="AW63" s="2"/>
    </row>
    <row r="64" customFormat="false" ht="15" hidden="false" customHeight="false" outlineLevel="0" collapsed="false">
      <c r="A64" s="6" t="s">
        <v>50</v>
      </c>
      <c r="B64" s="2" t="n">
        <v>13</v>
      </c>
      <c r="C64" s="6" t="s">
        <v>105</v>
      </c>
      <c r="D64" s="6" t="s">
        <v>325</v>
      </c>
      <c r="E64" s="8" t="n">
        <v>0.1</v>
      </c>
      <c r="F64" s="6" t="s">
        <v>104</v>
      </c>
      <c r="G64" s="6" t="s">
        <v>51</v>
      </c>
      <c r="H64" s="2" t="n">
        <v>54</v>
      </c>
      <c r="I64" s="2" t="n">
        <v>49</v>
      </c>
      <c r="J64" s="2" t="n">
        <v>54</v>
      </c>
      <c r="K64" s="2" t="n">
        <v>49</v>
      </c>
      <c r="L64" s="2" t="n">
        <v>2</v>
      </c>
      <c r="M64" s="2" t="n">
        <v>7</v>
      </c>
      <c r="N64" s="2" t="n">
        <v>254</v>
      </c>
      <c r="O64" s="2" t="n">
        <v>12</v>
      </c>
      <c r="P64" s="2" t="n">
        <v>165</v>
      </c>
      <c r="Q64" s="2" t="n">
        <v>25</v>
      </c>
      <c r="R64" s="2" t="n">
        <v>14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10</v>
      </c>
      <c r="X64" s="2" t="n">
        <v>10</v>
      </c>
      <c r="Y64" s="2" t="n">
        <v>0</v>
      </c>
      <c r="Z64" s="2" t="n">
        <v>1</v>
      </c>
      <c r="AA64" s="8" t="n">
        <v>0.6065084518</v>
      </c>
      <c r="AB64" s="8" t="n">
        <v>0.02070564074</v>
      </c>
      <c r="AC64" s="2"/>
      <c r="AD64" s="2" t="n">
        <v>1</v>
      </c>
      <c r="AE64" s="8" t="n">
        <v>1.980141</v>
      </c>
      <c r="AF64" s="8" t="n">
        <v>0.9335595268</v>
      </c>
      <c r="AG64" s="8" t="n">
        <v>0.3583833633</v>
      </c>
      <c r="AH64" s="8" t="n">
        <v>-0.005289117153</v>
      </c>
      <c r="AI64" s="8" t="n">
        <v>-0.3583468588</v>
      </c>
      <c r="AJ64" s="8" t="n">
        <v>0.9335640983</v>
      </c>
      <c r="AK64" s="8" t="n">
        <v>0.006753012469</v>
      </c>
      <c r="AL64" s="8" t="n">
        <v>0.007357897207</v>
      </c>
      <c r="AM64" s="8" t="n">
        <v>-0.004409000608</v>
      </c>
      <c r="AN64" s="8" t="n">
        <v>0.9999632104</v>
      </c>
      <c r="AO64" s="8" t="n">
        <v>8.408668529</v>
      </c>
      <c r="AP64" s="8" t="n">
        <v>1.379281562</v>
      </c>
      <c r="AQ64" s="8" t="n">
        <v>0.6539364609</v>
      </c>
      <c r="AR64" s="2"/>
      <c r="AS64" s="2"/>
      <c r="AT64" s="2"/>
      <c r="AU64" s="2"/>
      <c r="AV64" s="2"/>
      <c r="AW64" s="2"/>
    </row>
    <row r="65" customFormat="false" ht="15" hidden="false" customHeight="false" outlineLevel="0" collapsed="false">
      <c r="A65" s="6" t="s">
        <v>50</v>
      </c>
      <c r="B65" s="2" t="n">
        <v>13</v>
      </c>
      <c r="C65" s="6" t="s">
        <v>105</v>
      </c>
      <c r="D65" s="6" t="s">
        <v>325</v>
      </c>
      <c r="E65" s="8" t="n">
        <v>0.1</v>
      </c>
      <c r="F65" s="6" t="s">
        <v>104</v>
      </c>
      <c r="G65" s="6" t="s">
        <v>52</v>
      </c>
      <c r="H65" s="2" t="n">
        <v>54</v>
      </c>
      <c r="I65" s="2" t="n">
        <v>49</v>
      </c>
      <c r="J65" s="2" t="n">
        <v>54</v>
      </c>
      <c r="K65" s="2" t="n">
        <v>49</v>
      </c>
      <c r="L65" s="2" t="n">
        <v>2</v>
      </c>
      <c r="M65" s="2" t="n">
        <v>7</v>
      </c>
      <c r="N65" s="2" t="n">
        <v>254</v>
      </c>
      <c r="O65" s="2" t="n">
        <v>12</v>
      </c>
      <c r="P65" s="2" t="n">
        <v>165</v>
      </c>
      <c r="Q65" s="2" t="n">
        <v>25</v>
      </c>
      <c r="R65" s="2" t="n">
        <v>14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10</v>
      </c>
      <c r="X65" s="2" t="n">
        <v>10</v>
      </c>
      <c r="Y65" s="2" t="n">
        <v>10</v>
      </c>
      <c r="Z65" s="2" t="n">
        <v>1</v>
      </c>
      <c r="AA65" s="8" t="n">
        <v>0.6065084518</v>
      </c>
      <c r="AB65" s="8" t="n">
        <v>0.02070564074</v>
      </c>
      <c r="AC65" s="2"/>
      <c r="AD65" s="2" t="n">
        <v>1</v>
      </c>
      <c r="AE65" s="8" t="n">
        <v>2.681779</v>
      </c>
      <c r="AF65" s="8" t="n">
        <v>0.9335595268</v>
      </c>
      <c r="AG65" s="8" t="n">
        <v>0.3583833633</v>
      </c>
      <c r="AH65" s="8" t="n">
        <v>-0.005289117153</v>
      </c>
      <c r="AI65" s="8" t="n">
        <v>-0.3583468588</v>
      </c>
      <c r="AJ65" s="8" t="n">
        <v>0.9335640983</v>
      </c>
      <c r="AK65" s="8" t="n">
        <v>0.006753012469</v>
      </c>
      <c r="AL65" s="8" t="n">
        <v>0.007357897207</v>
      </c>
      <c r="AM65" s="8" t="n">
        <v>-0.004409000608</v>
      </c>
      <c r="AN65" s="8" t="n">
        <v>0.9999632104</v>
      </c>
      <c r="AO65" s="8" t="n">
        <v>8.408668529</v>
      </c>
      <c r="AP65" s="8" t="n">
        <v>1.379281562</v>
      </c>
      <c r="AQ65" s="8" t="n">
        <v>0.6539364609</v>
      </c>
      <c r="AR65" s="2"/>
      <c r="AS65" s="2"/>
      <c r="AT65" s="2"/>
      <c r="AU65" s="2"/>
      <c r="AV65" s="2"/>
      <c r="AW65" s="2"/>
    </row>
    <row r="66" customFormat="false" ht="15" hidden="false" customHeight="false" outlineLevel="0" collapsed="false">
      <c r="A66" s="6" t="s">
        <v>50</v>
      </c>
      <c r="B66" s="2" t="n">
        <v>13</v>
      </c>
      <c r="C66" s="6" t="s">
        <v>107</v>
      </c>
      <c r="D66" s="6" t="s">
        <v>326</v>
      </c>
      <c r="E66" s="8" t="n">
        <v>0.1</v>
      </c>
      <c r="F66" s="6" t="s">
        <v>104</v>
      </c>
      <c r="G66" s="6" t="s">
        <v>51</v>
      </c>
      <c r="H66" s="2" t="n">
        <v>54</v>
      </c>
      <c r="I66" s="2" t="n">
        <v>56</v>
      </c>
      <c r="J66" s="2" t="n">
        <v>54</v>
      </c>
      <c r="K66" s="2" t="n">
        <v>56</v>
      </c>
      <c r="L66" s="2" t="n">
        <v>4</v>
      </c>
      <c r="M66" s="2" t="n">
        <v>10</v>
      </c>
      <c r="N66" s="2" t="n">
        <v>267</v>
      </c>
      <c r="O66" s="2" t="n">
        <v>9</v>
      </c>
      <c r="P66" s="2" t="n">
        <v>72</v>
      </c>
      <c r="Q66" s="2" t="n">
        <v>12</v>
      </c>
      <c r="R66" s="2" t="n">
        <v>6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5</v>
      </c>
      <c r="X66" s="2" t="n">
        <v>5</v>
      </c>
      <c r="Y66" s="2" t="n">
        <v>0</v>
      </c>
      <c r="Z66" s="2" t="n">
        <v>1</v>
      </c>
      <c r="AA66" s="8" t="n">
        <v>0.9979903171</v>
      </c>
      <c r="AB66" s="8" t="n">
        <v>0.1680516372</v>
      </c>
      <c r="AC66" s="2"/>
      <c r="AD66" s="2" t="n">
        <v>1</v>
      </c>
      <c r="AE66" s="8" t="n">
        <v>1.812284</v>
      </c>
      <c r="AF66" s="8" t="n">
        <v>0.9014316045</v>
      </c>
      <c r="AG66" s="8" t="n">
        <v>0.4326522557</v>
      </c>
      <c r="AH66" s="8" t="n">
        <v>-0.0152672233</v>
      </c>
      <c r="AI66" s="8" t="n">
        <v>-0.4327798731</v>
      </c>
      <c r="AJ66" s="8" t="n">
        <v>0.9014782109</v>
      </c>
      <c r="AK66" s="8" t="n">
        <v>-0.006214226662</v>
      </c>
      <c r="AL66" s="8" t="n">
        <v>0.01107446997</v>
      </c>
      <c r="AM66" s="8" t="n">
        <v>0.01220904728</v>
      </c>
      <c r="AN66" s="8" t="n">
        <v>0.9998641384</v>
      </c>
      <c r="AO66" s="8" t="n">
        <v>22.86036785</v>
      </c>
      <c r="AP66" s="8" t="n">
        <v>6.513283014</v>
      </c>
      <c r="AQ66" s="8" t="n">
        <v>1.574729627</v>
      </c>
      <c r="AR66" s="2"/>
      <c r="AS66" s="2"/>
      <c r="AT66" s="2"/>
      <c r="AU66" s="2"/>
      <c r="AV66" s="2"/>
      <c r="AW66" s="2"/>
    </row>
    <row r="67" customFormat="false" ht="15" hidden="false" customHeight="false" outlineLevel="0" collapsed="false">
      <c r="A67" s="6" t="s">
        <v>50</v>
      </c>
      <c r="B67" s="2" t="n">
        <v>13</v>
      </c>
      <c r="C67" s="6" t="s">
        <v>107</v>
      </c>
      <c r="D67" s="6" t="s">
        <v>326</v>
      </c>
      <c r="E67" s="8" t="n">
        <v>0.1</v>
      </c>
      <c r="F67" s="6" t="s">
        <v>104</v>
      </c>
      <c r="G67" s="6" t="s">
        <v>52</v>
      </c>
      <c r="H67" s="2" t="n">
        <v>54</v>
      </c>
      <c r="I67" s="2" t="n">
        <v>56</v>
      </c>
      <c r="J67" s="2" t="n">
        <v>54</v>
      </c>
      <c r="K67" s="2" t="n">
        <v>56</v>
      </c>
      <c r="L67" s="2" t="n">
        <v>4</v>
      </c>
      <c r="M67" s="2" t="n">
        <v>10</v>
      </c>
      <c r="N67" s="2" t="n">
        <v>267</v>
      </c>
      <c r="O67" s="2" t="n">
        <v>9</v>
      </c>
      <c r="P67" s="2" t="n">
        <v>72</v>
      </c>
      <c r="Q67" s="2" t="n">
        <v>12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5</v>
      </c>
      <c r="X67" s="2" t="n">
        <v>5</v>
      </c>
      <c r="Y67" s="2" t="n">
        <v>5</v>
      </c>
      <c r="Z67" s="2" t="n">
        <v>1</v>
      </c>
      <c r="AA67" s="8" t="n">
        <v>0.9979903171</v>
      </c>
      <c r="AB67" s="8" t="n">
        <v>0.1680516372</v>
      </c>
      <c r="AC67" s="2"/>
      <c r="AD67" s="2" t="n">
        <v>1</v>
      </c>
      <c r="AE67" s="8" t="n">
        <v>2.57478</v>
      </c>
      <c r="AF67" s="8" t="n">
        <v>0.9014316045</v>
      </c>
      <c r="AG67" s="8" t="n">
        <v>0.4326522557</v>
      </c>
      <c r="AH67" s="8" t="n">
        <v>-0.0152672233</v>
      </c>
      <c r="AI67" s="8" t="n">
        <v>-0.4327798731</v>
      </c>
      <c r="AJ67" s="8" t="n">
        <v>0.9014782109</v>
      </c>
      <c r="AK67" s="8" t="n">
        <v>-0.006214226662</v>
      </c>
      <c r="AL67" s="8" t="n">
        <v>0.01107446997</v>
      </c>
      <c r="AM67" s="8" t="n">
        <v>0.01220904728</v>
      </c>
      <c r="AN67" s="8" t="n">
        <v>0.9998641384</v>
      </c>
      <c r="AO67" s="8" t="n">
        <v>22.86036785</v>
      </c>
      <c r="AP67" s="8" t="n">
        <v>6.513283014</v>
      </c>
      <c r="AQ67" s="8" t="n">
        <v>1.574729627</v>
      </c>
      <c r="AR67" s="2"/>
      <c r="AS67" s="2"/>
      <c r="AT67" s="2"/>
      <c r="AU67" s="2"/>
      <c r="AV67" s="2"/>
      <c r="AW67" s="2"/>
    </row>
    <row r="68" customFormat="false" ht="15" hidden="false" customHeight="false" outlineLevel="0" collapsed="false">
      <c r="A68" s="6" t="s">
        <v>50</v>
      </c>
      <c r="B68" s="2" t="n">
        <v>13</v>
      </c>
      <c r="C68" s="6" t="s">
        <v>109</v>
      </c>
      <c r="D68" s="6" t="s">
        <v>327</v>
      </c>
      <c r="E68" s="8" t="n">
        <v>0.1</v>
      </c>
      <c r="F68" s="6" t="s">
        <v>104</v>
      </c>
      <c r="G68" s="6" t="s">
        <v>51</v>
      </c>
      <c r="H68" s="2" t="n">
        <v>54</v>
      </c>
      <c r="I68" s="2" t="n">
        <v>84</v>
      </c>
      <c r="J68" s="2" t="n">
        <v>54</v>
      </c>
      <c r="K68" s="2" t="n">
        <v>84</v>
      </c>
      <c r="L68" s="2" t="n">
        <v>7</v>
      </c>
      <c r="M68" s="2" t="n">
        <v>18</v>
      </c>
      <c r="N68" s="2" t="n">
        <v>468</v>
      </c>
      <c r="O68" s="2" t="n">
        <v>11</v>
      </c>
      <c r="P68" s="2" t="n">
        <v>77</v>
      </c>
      <c r="Q68" s="2" t="n">
        <v>17</v>
      </c>
      <c r="R68" s="2" t="n">
        <v>6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4</v>
      </c>
      <c r="X68" s="2" t="n">
        <v>4</v>
      </c>
      <c r="Y68" s="2" t="n">
        <v>0</v>
      </c>
      <c r="Z68" s="2" t="n">
        <v>1</v>
      </c>
      <c r="AA68" s="8" t="n">
        <v>0.6719184785</v>
      </c>
      <c r="AB68" s="8" t="n">
        <v>0.1740890811</v>
      </c>
      <c r="AC68" s="2"/>
      <c r="AD68" s="2" t="n">
        <v>1</v>
      </c>
      <c r="AE68" s="8" t="n">
        <v>3.037962</v>
      </c>
      <c r="AF68" s="8" t="n">
        <v>0.2274536928</v>
      </c>
      <c r="AG68" s="8" t="n">
        <v>-0.9737391463</v>
      </c>
      <c r="AH68" s="8" t="n">
        <v>-0.009843403342</v>
      </c>
      <c r="AI68" s="8" t="n">
        <v>0.9737617881</v>
      </c>
      <c r="AJ68" s="8" t="n">
        <v>0.2275111665</v>
      </c>
      <c r="AK68" s="8" t="n">
        <v>-0.005162285266</v>
      </c>
      <c r="AL68" s="8" t="n">
        <v>0.007266203425</v>
      </c>
      <c r="AM68" s="8" t="n">
        <v>-0.008410949191</v>
      </c>
      <c r="AN68" s="8" t="n">
        <v>0.9999382272</v>
      </c>
      <c r="AO68" s="8" t="n">
        <v>-16.52489448</v>
      </c>
      <c r="AP68" s="8" t="n">
        <v>20.57403734</v>
      </c>
      <c r="AQ68" s="8" t="n">
        <v>0.8304760028</v>
      </c>
      <c r="AR68" s="2"/>
      <c r="AS68" s="2"/>
      <c r="AT68" s="2"/>
      <c r="AU68" s="2"/>
      <c r="AV68" s="2"/>
      <c r="AW68" s="2"/>
    </row>
    <row r="69" customFormat="false" ht="15" hidden="false" customHeight="false" outlineLevel="0" collapsed="false">
      <c r="A69" s="6" t="s">
        <v>50</v>
      </c>
      <c r="B69" s="2" t="n">
        <v>13</v>
      </c>
      <c r="C69" s="6" t="s">
        <v>109</v>
      </c>
      <c r="D69" s="6" t="s">
        <v>327</v>
      </c>
      <c r="E69" s="8" t="n">
        <v>0.1</v>
      </c>
      <c r="F69" s="6" t="s">
        <v>104</v>
      </c>
      <c r="G69" s="6" t="s">
        <v>52</v>
      </c>
      <c r="H69" s="2" t="n">
        <v>54</v>
      </c>
      <c r="I69" s="2" t="n">
        <v>84</v>
      </c>
      <c r="J69" s="2" t="n">
        <v>54</v>
      </c>
      <c r="K69" s="2" t="n">
        <v>84</v>
      </c>
      <c r="L69" s="2" t="n">
        <v>7</v>
      </c>
      <c r="M69" s="2" t="n">
        <v>18</v>
      </c>
      <c r="N69" s="2" t="n">
        <v>468</v>
      </c>
      <c r="O69" s="2" t="n">
        <v>11</v>
      </c>
      <c r="P69" s="2" t="n">
        <v>77</v>
      </c>
      <c r="Q69" s="2" t="n">
        <v>17</v>
      </c>
      <c r="R69" s="2" t="n">
        <v>6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4</v>
      </c>
      <c r="X69" s="2" t="n">
        <v>4</v>
      </c>
      <c r="Y69" s="2" t="n">
        <v>4</v>
      </c>
      <c r="Z69" s="2" t="n">
        <v>1</v>
      </c>
      <c r="AA69" s="8" t="n">
        <v>0.6719184785</v>
      </c>
      <c r="AB69" s="8" t="n">
        <v>0.1740890811</v>
      </c>
      <c r="AC69" s="2"/>
      <c r="AD69" s="2" t="n">
        <v>1</v>
      </c>
      <c r="AE69" s="8" t="n">
        <v>3.444687</v>
      </c>
      <c r="AF69" s="8" t="n">
        <v>0.2274536928</v>
      </c>
      <c r="AG69" s="8" t="n">
        <v>-0.9737391463</v>
      </c>
      <c r="AH69" s="8" t="n">
        <v>-0.009843403342</v>
      </c>
      <c r="AI69" s="8" t="n">
        <v>0.9737617881</v>
      </c>
      <c r="AJ69" s="8" t="n">
        <v>0.2275111665</v>
      </c>
      <c r="AK69" s="8" t="n">
        <v>-0.005162285266</v>
      </c>
      <c r="AL69" s="8" t="n">
        <v>0.007266203425</v>
      </c>
      <c r="AM69" s="8" t="n">
        <v>-0.008410949191</v>
      </c>
      <c r="AN69" s="8" t="n">
        <v>0.9999382272</v>
      </c>
      <c r="AO69" s="8" t="n">
        <v>-16.52489448</v>
      </c>
      <c r="AP69" s="8" t="n">
        <v>20.57403734</v>
      </c>
      <c r="AQ69" s="8" t="n">
        <v>0.8304760028</v>
      </c>
      <c r="AR69" s="2"/>
      <c r="AS69" s="2"/>
      <c r="AT69" s="2"/>
      <c r="AU69" s="2"/>
      <c r="AV69" s="2"/>
      <c r="AW69" s="2"/>
    </row>
    <row r="70" customFormat="false" ht="15" hidden="false" customHeight="false" outlineLevel="0" collapsed="false">
      <c r="A70" s="6" t="s">
        <v>50</v>
      </c>
      <c r="B70" s="2" t="n">
        <v>13</v>
      </c>
      <c r="C70" s="6" t="s">
        <v>111</v>
      </c>
      <c r="D70" s="6" t="s">
        <v>328</v>
      </c>
      <c r="E70" s="8" t="n">
        <v>0.1</v>
      </c>
      <c r="F70" s="6" t="s">
        <v>104</v>
      </c>
      <c r="G70" s="6" t="s">
        <v>51</v>
      </c>
      <c r="H70" s="2" t="n">
        <v>54</v>
      </c>
      <c r="I70" s="2" t="n">
        <v>83</v>
      </c>
      <c r="J70" s="2" t="n">
        <v>54</v>
      </c>
      <c r="K70" s="2" t="n">
        <v>83</v>
      </c>
      <c r="L70" s="2" t="n">
        <v>4</v>
      </c>
      <c r="M70" s="2" t="n">
        <v>10</v>
      </c>
      <c r="N70" s="2" t="n">
        <v>380</v>
      </c>
      <c r="O70" s="2" t="n">
        <v>7</v>
      </c>
      <c r="P70" s="2" t="n">
        <v>25</v>
      </c>
      <c r="Q70" s="2" t="n">
        <v>5</v>
      </c>
      <c r="R70" s="2" t="n">
        <v>2</v>
      </c>
      <c r="S70" s="2" t="n">
        <v>1</v>
      </c>
      <c r="T70" s="2" t="n">
        <v>5</v>
      </c>
      <c r="U70" s="2" t="n">
        <v>5</v>
      </c>
      <c r="V70" s="2" t="n">
        <v>7</v>
      </c>
      <c r="W70" s="2" t="n">
        <v>5</v>
      </c>
      <c r="X70" s="2" t="n">
        <v>5</v>
      </c>
      <c r="Y70" s="2" t="n">
        <v>0</v>
      </c>
      <c r="Z70" s="2" t="n">
        <v>1</v>
      </c>
      <c r="AA70" s="8" t="n">
        <v>0.6524895935</v>
      </c>
      <c r="AB70" s="8" t="n">
        <v>0.1959569905</v>
      </c>
      <c r="AC70" s="2"/>
      <c r="AD70" s="2" t="n">
        <v>1</v>
      </c>
      <c r="AE70" s="8" t="n">
        <v>2.624956</v>
      </c>
      <c r="AF70" s="8" t="n">
        <v>0.9891425054</v>
      </c>
      <c r="AG70" s="8" t="n">
        <v>0.1466892047</v>
      </c>
      <c r="AH70" s="8" t="n">
        <v>-0.008909619332</v>
      </c>
      <c r="AI70" s="8" t="n">
        <v>-0.1467490601</v>
      </c>
      <c r="AJ70" s="8" t="n">
        <v>0.9891525268</v>
      </c>
      <c r="AK70" s="8" t="n">
        <v>-0.006480132323</v>
      </c>
      <c r="AL70" s="8" t="n">
        <v>0.007862407018</v>
      </c>
      <c r="AM70" s="8" t="n">
        <v>0.007717252584</v>
      </c>
      <c r="AN70" s="8" t="n">
        <v>0.9999393114</v>
      </c>
      <c r="AO70" s="8" t="n">
        <v>25.14766067</v>
      </c>
      <c r="AP70" s="8" t="n">
        <v>19.80580942</v>
      </c>
      <c r="AQ70" s="8" t="n">
        <v>2.283259376</v>
      </c>
      <c r="AR70" s="2"/>
      <c r="AS70" s="2"/>
      <c r="AT70" s="2"/>
      <c r="AU70" s="2"/>
      <c r="AV70" s="2"/>
      <c r="AW70" s="2"/>
    </row>
    <row r="71" customFormat="false" ht="15" hidden="false" customHeight="false" outlineLevel="0" collapsed="false">
      <c r="A71" s="6" t="s">
        <v>50</v>
      </c>
      <c r="B71" s="2" t="n">
        <v>13</v>
      </c>
      <c r="C71" s="6" t="s">
        <v>111</v>
      </c>
      <c r="D71" s="6" t="s">
        <v>328</v>
      </c>
      <c r="E71" s="8" t="n">
        <v>0.1</v>
      </c>
      <c r="F71" s="6" t="s">
        <v>104</v>
      </c>
      <c r="G71" s="6" t="s">
        <v>52</v>
      </c>
      <c r="H71" s="2" t="n">
        <v>54</v>
      </c>
      <c r="I71" s="2" t="n">
        <v>83</v>
      </c>
      <c r="J71" s="2" t="n">
        <v>54</v>
      </c>
      <c r="K71" s="2" t="n">
        <v>83</v>
      </c>
      <c r="L71" s="2" t="n">
        <v>4</v>
      </c>
      <c r="M71" s="2" t="n">
        <v>10</v>
      </c>
      <c r="N71" s="2" t="n">
        <v>380</v>
      </c>
      <c r="O71" s="2" t="n">
        <v>7</v>
      </c>
      <c r="P71" s="2" t="n">
        <v>25</v>
      </c>
      <c r="Q71" s="2" t="n">
        <v>5</v>
      </c>
      <c r="R71" s="2" t="n">
        <v>2</v>
      </c>
      <c r="S71" s="2" t="n">
        <v>1</v>
      </c>
      <c r="T71" s="2" t="n">
        <v>5</v>
      </c>
      <c r="U71" s="2" t="n">
        <v>5</v>
      </c>
      <c r="V71" s="2" t="n">
        <v>7</v>
      </c>
      <c r="W71" s="2" t="n">
        <v>5</v>
      </c>
      <c r="X71" s="2" t="n">
        <v>5</v>
      </c>
      <c r="Y71" s="2" t="n">
        <v>5</v>
      </c>
      <c r="Z71" s="2" t="n">
        <v>1</v>
      </c>
      <c r="AA71" s="8" t="n">
        <v>0.6524895935</v>
      </c>
      <c r="AB71" s="8" t="n">
        <v>0.1959569905</v>
      </c>
      <c r="AC71" s="2"/>
      <c r="AD71" s="2" t="n">
        <v>1</v>
      </c>
      <c r="AE71" s="8" t="n">
        <v>3.119733</v>
      </c>
      <c r="AF71" s="8" t="n">
        <v>0.9891425054</v>
      </c>
      <c r="AG71" s="8" t="n">
        <v>0.1466892047</v>
      </c>
      <c r="AH71" s="8" t="n">
        <v>-0.008909619332</v>
      </c>
      <c r="AI71" s="8" t="n">
        <v>-0.1467490601</v>
      </c>
      <c r="AJ71" s="8" t="n">
        <v>0.9891525268</v>
      </c>
      <c r="AK71" s="8" t="n">
        <v>-0.006480132323</v>
      </c>
      <c r="AL71" s="8" t="n">
        <v>0.007862407018</v>
      </c>
      <c r="AM71" s="8" t="n">
        <v>0.007717252584</v>
      </c>
      <c r="AN71" s="8" t="n">
        <v>0.9999393114</v>
      </c>
      <c r="AO71" s="8" t="n">
        <v>25.14766067</v>
      </c>
      <c r="AP71" s="8" t="n">
        <v>19.80580942</v>
      </c>
      <c r="AQ71" s="8" t="n">
        <v>2.283259376</v>
      </c>
      <c r="AR71" s="2"/>
      <c r="AS71" s="2"/>
      <c r="AT71" s="2"/>
      <c r="AU71" s="2"/>
      <c r="AV71" s="2"/>
      <c r="AW71" s="2"/>
    </row>
    <row r="72" customFormat="false" ht="15" hidden="false" customHeight="false" outlineLevel="0" collapsed="false">
      <c r="A72" s="6" t="s">
        <v>50</v>
      </c>
      <c r="B72" s="2" t="n">
        <v>13</v>
      </c>
      <c r="C72" s="6" t="s">
        <v>158</v>
      </c>
      <c r="D72" s="6" t="s">
        <v>329</v>
      </c>
      <c r="E72" s="8" t="n">
        <v>0.1</v>
      </c>
      <c r="F72" s="6" t="s">
        <v>104</v>
      </c>
      <c r="G72" s="6" t="s">
        <v>51</v>
      </c>
      <c r="H72" s="2" t="n">
        <v>58</v>
      </c>
      <c r="I72" s="2" t="n">
        <v>49</v>
      </c>
      <c r="J72" s="2" t="n">
        <v>58</v>
      </c>
      <c r="K72" s="2" t="n">
        <v>49</v>
      </c>
      <c r="L72" s="2" t="n">
        <v>3</v>
      </c>
      <c r="M72" s="2" t="n">
        <v>5</v>
      </c>
      <c r="N72" s="2" t="n">
        <v>275</v>
      </c>
      <c r="O72" s="2" t="n">
        <v>12</v>
      </c>
      <c r="P72" s="2" t="n">
        <v>189</v>
      </c>
      <c r="Q72" s="2" t="n">
        <v>49</v>
      </c>
      <c r="R72" s="2" t="n">
        <v>14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9</v>
      </c>
      <c r="X72" s="2" t="n">
        <v>9</v>
      </c>
      <c r="Y72" s="2" t="n">
        <v>0</v>
      </c>
      <c r="Z72" s="2" t="n">
        <v>1</v>
      </c>
      <c r="AA72" s="8" t="n">
        <v>0.1067507792</v>
      </c>
      <c r="AB72" s="8" t="n">
        <v>0.02997373929</v>
      </c>
      <c r="AC72" s="2"/>
      <c r="AD72" s="2" t="n">
        <v>1</v>
      </c>
      <c r="AE72" s="8" t="n">
        <v>2.509275</v>
      </c>
      <c r="AF72" s="8" t="n">
        <v>-0.9196246226</v>
      </c>
      <c r="AG72" s="8" t="n">
        <v>0.3927976634</v>
      </c>
      <c r="AH72" s="8" t="n">
        <v>0.0007410068621</v>
      </c>
      <c r="AI72" s="8" t="n">
        <v>-0.3927978645</v>
      </c>
      <c r="AJ72" s="8" t="n">
        <v>-0.9196188174</v>
      </c>
      <c r="AK72" s="8" t="n">
        <v>-0.003326913129</v>
      </c>
      <c r="AL72" s="8" t="n">
        <v>-0.0006253598492</v>
      </c>
      <c r="AM72" s="8" t="n">
        <v>-0.003350577144</v>
      </c>
      <c r="AN72" s="8" t="n">
        <v>0.9999941913</v>
      </c>
      <c r="AO72" s="8" t="n">
        <v>-1.426581925</v>
      </c>
      <c r="AP72" s="8" t="n">
        <v>-3.800920572</v>
      </c>
      <c r="AQ72" s="8" t="n">
        <v>0.1237220375</v>
      </c>
      <c r="AR72" s="2"/>
      <c r="AS72" s="2"/>
      <c r="AT72" s="2"/>
      <c r="AU72" s="2"/>
      <c r="AV72" s="2"/>
      <c r="AW72" s="2"/>
    </row>
    <row r="73" customFormat="false" ht="15" hidden="false" customHeight="false" outlineLevel="0" collapsed="false">
      <c r="A73" s="6" t="s">
        <v>50</v>
      </c>
      <c r="B73" s="2" t="n">
        <v>13</v>
      </c>
      <c r="C73" s="6" t="s">
        <v>158</v>
      </c>
      <c r="D73" s="6" t="s">
        <v>329</v>
      </c>
      <c r="E73" s="8" t="n">
        <v>0.1</v>
      </c>
      <c r="F73" s="6" t="s">
        <v>104</v>
      </c>
      <c r="G73" s="6" t="s">
        <v>52</v>
      </c>
      <c r="H73" s="2" t="n">
        <v>58</v>
      </c>
      <c r="I73" s="2" t="n">
        <v>49</v>
      </c>
      <c r="J73" s="2" t="n">
        <v>58</v>
      </c>
      <c r="K73" s="2" t="n">
        <v>49</v>
      </c>
      <c r="L73" s="2" t="n">
        <v>3</v>
      </c>
      <c r="M73" s="2" t="n">
        <v>5</v>
      </c>
      <c r="N73" s="2" t="n">
        <v>275</v>
      </c>
      <c r="O73" s="2" t="n">
        <v>12</v>
      </c>
      <c r="P73" s="2" t="n">
        <v>189</v>
      </c>
      <c r="Q73" s="2" t="n">
        <v>49</v>
      </c>
      <c r="R73" s="2" t="n">
        <v>14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9</v>
      </c>
      <c r="X73" s="2" t="n">
        <v>9</v>
      </c>
      <c r="Y73" s="2" t="n">
        <v>9</v>
      </c>
      <c r="Z73" s="2" t="n">
        <v>1</v>
      </c>
      <c r="AA73" s="8" t="n">
        <v>0.1067507792</v>
      </c>
      <c r="AB73" s="8" t="n">
        <v>0.02997373929</v>
      </c>
      <c r="AC73" s="2"/>
      <c r="AD73" s="2" t="n">
        <v>1</v>
      </c>
      <c r="AE73" s="8" t="n">
        <v>4.582906</v>
      </c>
      <c r="AF73" s="8" t="n">
        <v>-0.9196246226</v>
      </c>
      <c r="AG73" s="8" t="n">
        <v>0.3927976634</v>
      </c>
      <c r="AH73" s="8" t="n">
        <v>0.0007410068621</v>
      </c>
      <c r="AI73" s="8" t="n">
        <v>-0.3927978645</v>
      </c>
      <c r="AJ73" s="8" t="n">
        <v>-0.9196188174</v>
      </c>
      <c r="AK73" s="8" t="n">
        <v>-0.003326913129</v>
      </c>
      <c r="AL73" s="8" t="n">
        <v>-0.0006253598492</v>
      </c>
      <c r="AM73" s="8" t="n">
        <v>-0.003350577144</v>
      </c>
      <c r="AN73" s="8" t="n">
        <v>0.9999941913</v>
      </c>
      <c r="AO73" s="8" t="n">
        <v>-1.426581925</v>
      </c>
      <c r="AP73" s="8" t="n">
        <v>-3.800920572</v>
      </c>
      <c r="AQ73" s="8" t="n">
        <v>0.1237220375</v>
      </c>
      <c r="AR73" s="2"/>
      <c r="AS73" s="2"/>
      <c r="AT73" s="2"/>
      <c r="AU73" s="2"/>
      <c r="AV73" s="2"/>
      <c r="AW73" s="2"/>
    </row>
    <row r="74" customFormat="false" ht="15" hidden="false" customHeight="false" outlineLevel="0" collapsed="false">
      <c r="A74" s="6" t="s">
        <v>50</v>
      </c>
      <c r="B74" s="2" t="n">
        <v>13</v>
      </c>
      <c r="C74" s="6" t="s">
        <v>160</v>
      </c>
      <c r="D74" s="6" t="s">
        <v>330</v>
      </c>
      <c r="E74" s="8" t="n">
        <v>0.1</v>
      </c>
      <c r="F74" s="6" t="s">
        <v>104</v>
      </c>
      <c r="G74" s="6" t="s">
        <v>51</v>
      </c>
      <c r="H74" s="2" t="n">
        <v>58</v>
      </c>
      <c r="I74" s="2" t="n">
        <v>56</v>
      </c>
      <c r="J74" s="2" t="n">
        <v>58</v>
      </c>
      <c r="K74" s="2" t="n">
        <v>56</v>
      </c>
      <c r="L74" s="2" t="n">
        <v>5</v>
      </c>
      <c r="M74" s="2" t="n">
        <v>8</v>
      </c>
      <c r="N74" s="2" t="n">
        <v>256</v>
      </c>
      <c r="O74" s="2" t="n">
        <v>14</v>
      </c>
      <c r="P74" s="2" t="n">
        <v>131</v>
      </c>
      <c r="Q74" s="2" t="n">
        <v>21</v>
      </c>
      <c r="R74" s="2" t="n">
        <v>11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10</v>
      </c>
      <c r="X74" s="2" t="n">
        <v>10</v>
      </c>
      <c r="Y74" s="2" t="n">
        <v>0</v>
      </c>
      <c r="Z74" s="2" t="n">
        <v>1</v>
      </c>
      <c r="AA74" s="8" t="n">
        <v>0.6186756978</v>
      </c>
      <c r="AB74" s="8" t="n">
        <v>0.03294354541</v>
      </c>
      <c r="AC74" s="2"/>
      <c r="AD74" s="2" t="n">
        <v>1</v>
      </c>
      <c r="AE74" s="8" t="n">
        <v>2.030179</v>
      </c>
      <c r="AF74" s="8" t="n">
        <v>-0.9484478433</v>
      </c>
      <c r="AG74" s="8" t="n">
        <v>0.3168312634</v>
      </c>
      <c r="AH74" s="8" t="n">
        <v>-0.008039842087</v>
      </c>
      <c r="AI74" s="8" t="n">
        <v>-0.3168071798</v>
      </c>
      <c r="AJ74" s="8" t="n">
        <v>-0.9484809099</v>
      </c>
      <c r="AK74" s="8" t="n">
        <v>-0.004144191272</v>
      </c>
      <c r="AL74" s="8" t="n">
        <v>-0.008938646095</v>
      </c>
      <c r="AM74" s="8" t="n">
        <v>-0.001383469577</v>
      </c>
      <c r="AN74" s="8" t="n">
        <v>0.9999590925</v>
      </c>
      <c r="AO74" s="8" t="n">
        <v>12.63438792</v>
      </c>
      <c r="AP74" s="8" t="n">
        <v>2.167220563</v>
      </c>
      <c r="AQ74" s="8" t="n">
        <v>0.8485701576</v>
      </c>
      <c r="AR74" s="2"/>
      <c r="AS74" s="2"/>
      <c r="AT74" s="2"/>
      <c r="AU74" s="2"/>
      <c r="AV74" s="2"/>
      <c r="AW74" s="2"/>
    </row>
    <row r="75" customFormat="false" ht="15" hidden="false" customHeight="false" outlineLevel="0" collapsed="false">
      <c r="A75" s="6" t="s">
        <v>50</v>
      </c>
      <c r="B75" s="2" t="n">
        <v>13</v>
      </c>
      <c r="C75" s="6" t="s">
        <v>160</v>
      </c>
      <c r="D75" s="6" t="s">
        <v>330</v>
      </c>
      <c r="E75" s="8" t="n">
        <v>0.1</v>
      </c>
      <c r="F75" s="6" t="s">
        <v>104</v>
      </c>
      <c r="G75" s="6" t="s">
        <v>52</v>
      </c>
      <c r="H75" s="2" t="n">
        <v>58</v>
      </c>
      <c r="I75" s="2" t="n">
        <v>56</v>
      </c>
      <c r="J75" s="2" t="n">
        <v>58</v>
      </c>
      <c r="K75" s="2" t="n">
        <v>56</v>
      </c>
      <c r="L75" s="2" t="n">
        <v>5</v>
      </c>
      <c r="M75" s="2" t="n">
        <v>8</v>
      </c>
      <c r="N75" s="2" t="n">
        <v>256</v>
      </c>
      <c r="O75" s="2" t="n">
        <v>14</v>
      </c>
      <c r="P75" s="2" t="n">
        <v>131</v>
      </c>
      <c r="Q75" s="2" t="n">
        <v>21</v>
      </c>
      <c r="R75" s="2" t="n">
        <v>11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10</v>
      </c>
      <c r="X75" s="2" t="n">
        <v>10</v>
      </c>
      <c r="Y75" s="2" t="n">
        <v>10</v>
      </c>
      <c r="Z75" s="2" t="n">
        <v>1</v>
      </c>
      <c r="AA75" s="8" t="n">
        <v>0.6186756978</v>
      </c>
      <c r="AB75" s="8" t="n">
        <v>0.03294354541</v>
      </c>
      <c r="AC75" s="2"/>
      <c r="AD75" s="2" t="n">
        <v>1</v>
      </c>
      <c r="AE75" s="8" t="n">
        <v>2.743102</v>
      </c>
      <c r="AF75" s="8" t="n">
        <v>-0.9484478433</v>
      </c>
      <c r="AG75" s="8" t="n">
        <v>0.3168312634</v>
      </c>
      <c r="AH75" s="8" t="n">
        <v>-0.008039842087</v>
      </c>
      <c r="AI75" s="8" t="n">
        <v>-0.3168071798</v>
      </c>
      <c r="AJ75" s="8" t="n">
        <v>-0.9484809099</v>
      </c>
      <c r="AK75" s="8" t="n">
        <v>-0.004144191272</v>
      </c>
      <c r="AL75" s="8" t="n">
        <v>-0.008938646095</v>
      </c>
      <c r="AM75" s="8" t="n">
        <v>-0.001383469577</v>
      </c>
      <c r="AN75" s="8" t="n">
        <v>0.9999590925</v>
      </c>
      <c r="AO75" s="8" t="n">
        <v>12.63438792</v>
      </c>
      <c r="AP75" s="8" t="n">
        <v>2.167220563</v>
      </c>
      <c r="AQ75" s="8" t="n">
        <v>0.8485701576</v>
      </c>
      <c r="AR75" s="2"/>
      <c r="AS75" s="2"/>
      <c r="AT75" s="2"/>
      <c r="AU75" s="2"/>
      <c r="AV75" s="2"/>
      <c r="AW75" s="2"/>
    </row>
    <row r="76" customFormat="false" ht="15" hidden="false" customHeight="false" outlineLevel="0" collapsed="false">
      <c r="A76" s="6" t="s">
        <v>50</v>
      </c>
      <c r="B76" s="2" t="n">
        <v>13</v>
      </c>
      <c r="C76" s="6" t="s">
        <v>162</v>
      </c>
      <c r="D76" s="6" t="s">
        <v>331</v>
      </c>
      <c r="E76" s="8" t="n">
        <v>0.1</v>
      </c>
      <c r="F76" s="6" t="s">
        <v>104</v>
      </c>
      <c r="G76" s="6" t="s">
        <v>51</v>
      </c>
      <c r="H76" s="2" t="n">
        <v>58</v>
      </c>
      <c r="I76" s="2" t="n">
        <v>84</v>
      </c>
      <c r="J76" s="2" t="n">
        <v>58</v>
      </c>
      <c r="K76" s="2" t="n">
        <v>84</v>
      </c>
      <c r="L76" s="2" t="n">
        <v>8</v>
      </c>
      <c r="M76" s="2" t="n">
        <v>16</v>
      </c>
      <c r="N76" s="2" t="n">
        <v>527</v>
      </c>
      <c r="O76" s="2" t="n">
        <v>13</v>
      </c>
      <c r="P76" s="2" t="n">
        <v>80</v>
      </c>
      <c r="Q76" s="2" t="n">
        <v>20</v>
      </c>
      <c r="R76" s="2" t="n">
        <v>6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5</v>
      </c>
      <c r="X76" s="2" t="n">
        <v>5</v>
      </c>
      <c r="Y76" s="2" t="n">
        <v>0</v>
      </c>
      <c r="Z76" s="2" t="n">
        <v>1</v>
      </c>
      <c r="AA76" s="8" t="n">
        <v>0.8060249512</v>
      </c>
      <c r="AB76" s="8" t="n">
        <v>0.06802527789</v>
      </c>
      <c r="AC76" s="2"/>
      <c r="AD76" s="2" t="n">
        <v>1</v>
      </c>
      <c r="AE76" s="8" t="n">
        <v>3.022547</v>
      </c>
      <c r="AF76" s="8" t="n">
        <v>0.5151513268</v>
      </c>
      <c r="AG76" s="8" t="n">
        <v>0.8570288018</v>
      </c>
      <c r="AH76" s="8" t="n">
        <v>0.01098833179</v>
      </c>
      <c r="AI76" s="8" t="n">
        <v>-0.8569609104</v>
      </c>
      <c r="AJ76" s="8" t="n">
        <v>0.5152561795</v>
      </c>
      <c r="AK76" s="8" t="n">
        <v>-0.01136078722</v>
      </c>
      <c r="AL76" s="8" t="n">
        <v>-0.01539832772</v>
      </c>
      <c r="AM76" s="8" t="n">
        <v>-0.003564046203</v>
      </c>
      <c r="AN76" s="8" t="n">
        <v>0.9998750867</v>
      </c>
      <c r="AO76" s="8" t="n">
        <v>-10.04520299</v>
      </c>
      <c r="AP76" s="8" t="n">
        <v>11.43522791</v>
      </c>
      <c r="AQ76" s="8" t="n">
        <v>0.4991346984</v>
      </c>
      <c r="AR76" s="2"/>
      <c r="AS76" s="2"/>
      <c r="AT76" s="2"/>
      <c r="AU76" s="2"/>
      <c r="AV76" s="2"/>
      <c r="AW76" s="2"/>
    </row>
    <row r="77" customFormat="false" ht="15" hidden="false" customHeight="false" outlineLevel="0" collapsed="false">
      <c r="A77" s="6" t="s">
        <v>50</v>
      </c>
      <c r="B77" s="2" t="n">
        <v>13</v>
      </c>
      <c r="C77" s="6" t="s">
        <v>162</v>
      </c>
      <c r="D77" s="6" t="s">
        <v>331</v>
      </c>
      <c r="E77" s="8" t="n">
        <v>0.1</v>
      </c>
      <c r="F77" s="6" t="s">
        <v>104</v>
      </c>
      <c r="G77" s="6" t="s">
        <v>52</v>
      </c>
      <c r="H77" s="2" t="n">
        <v>58</v>
      </c>
      <c r="I77" s="2" t="n">
        <v>84</v>
      </c>
      <c r="J77" s="2" t="n">
        <v>58</v>
      </c>
      <c r="K77" s="2" t="n">
        <v>84</v>
      </c>
      <c r="L77" s="2" t="n">
        <v>8</v>
      </c>
      <c r="M77" s="2" t="n">
        <v>16</v>
      </c>
      <c r="N77" s="2" t="n">
        <v>527</v>
      </c>
      <c r="O77" s="2" t="n">
        <v>13</v>
      </c>
      <c r="P77" s="2" t="n">
        <v>80</v>
      </c>
      <c r="Q77" s="2" t="n">
        <v>20</v>
      </c>
      <c r="R77" s="2" t="n">
        <v>6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5</v>
      </c>
      <c r="X77" s="2" t="n">
        <v>5</v>
      </c>
      <c r="Y77" s="2" t="n">
        <v>5</v>
      </c>
      <c r="Z77" s="2" t="n">
        <v>1</v>
      </c>
      <c r="AA77" s="8" t="n">
        <v>0.8060249512</v>
      </c>
      <c r="AB77" s="8" t="n">
        <v>0.06802527789</v>
      </c>
      <c r="AC77" s="2"/>
      <c r="AD77" s="2" t="n">
        <v>1</v>
      </c>
      <c r="AE77" s="8" t="n">
        <v>3.473297</v>
      </c>
      <c r="AF77" s="8" t="n">
        <v>0.5151513268</v>
      </c>
      <c r="AG77" s="8" t="n">
        <v>0.8570288018</v>
      </c>
      <c r="AH77" s="8" t="n">
        <v>0.01098833179</v>
      </c>
      <c r="AI77" s="8" t="n">
        <v>-0.8569609104</v>
      </c>
      <c r="AJ77" s="8" t="n">
        <v>0.5152561795</v>
      </c>
      <c r="AK77" s="8" t="n">
        <v>-0.01136078722</v>
      </c>
      <c r="AL77" s="8" t="n">
        <v>-0.01539832772</v>
      </c>
      <c r="AM77" s="8" t="n">
        <v>-0.003564046203</v>
      </c>
      <c r="AN77" s="8" t="n">
        <v>0.9998750867</v>
      </c>
      <c r="AO77" s="8" t="n">
        <v>-10.04520299</v>
      </c>
      <c r="AP77" s="8" t="n">
        <v>11.43522791</v>
      </c>
      <c r="AQ77" s="8" t="n">
        <v>0.4991346984</v>
      </c>
      <c r="AR77" s="2"/>
      <c r="AS77" s="2"/>
      <c r="AT77" s="2"/>
      <c r="AU77" s="2"/>
      <c r="AV77" s="2"/>
      <c r="AW77" s="2"/>
    </row>
    <row r="78" customFormat="false" ht="15" hidden="false" customHeight="false" outlineLevel="0" collapsed="false">
      <c r="A78" s="6" t="s">
        <v>50</v>
      </c>
      <c r="B78" s="2" t="n">
        <v>13</v>
      </c>
      <c r="C78" s="6" t="s">
        <v>164</v>
      </c>
      <c r="D78" s="6" t="s">
        <v>332</v>
      </c>
      <c r="E78" s="8" t="n">
        <v>0.1</v>
      </c>
      <c r="F78" s="6" t="s">
        <v>104</v>
      </c>
      <c r="G78" s="6" t="s">
        <v>51</v>
      </c>
      <c r="H78" s="2" t="n">
        <v>58</v>
      </c>
      <c r="I78" s="2" t="n">
        <v>83</v>
      </c>
      <c r="J78" s="2" t="n">
        <v>58</v>
      </c>
      <c r="K78" s="2" t="n">
        <v>83</v>
      </c>
      <c r="L78" s="2" t="n">
        <v>5</v>
      </c>
      <c r="M78" s="2" t="n">
        <v>8</v>
      </c>
      <c r="N78" s="2" t="n">
        <v>448</v>
      </c>
      <c r="O78" s="2" t="n">
        <v>13</v>
      </c>
      <c r="P78" s="2" t="n">
        <v>104</v>
      </c>
      <c r="Q78" s="2" t="n">
        <v>14</v>
      </c>
      <c r="R78" s="2" t="n">
        <v>9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9</v>
      </c>
      <c r="X78" s="2" t="n">
        <v>9</v>
      </c>
      <c r="Y78" s="2" t="n">
        <v>0</v>
      </c>
      <c r="Z78" s="2" t="n">
        <v>1</v>
      </c>
      <c r="AA78" s="8" t="n">
        <v>0.6459145008</v>
      </c>
      <c r="AB78" s="8" t="n">
        <v>0.01355345604</v>
      </c>
      <c r="AC78" s="2"/>
      <c r="AD78" s="2" t="n">
        <v>1</v>
      </c>
      <c r="AE78" s="8" t="n">
        <v>2.742548</v>
      </c>
      <c r="AF78" s="8" t="n">
        <v>-0.8132495583</v>
      </c>
      <c r="AG78" s="8" t="n">
        <v>0.5818562731</v>
      </c>
      <c r="AH78" s="8" t="n">
        <v>-0.008272448537</v>
      </c>
      <c r="AI78" s="8" t="n">
        <v>-0.5818571549</v>
      </c>
      <c r="AJ78" s="8" t="n">
        <v>-0.8132870104</v>
      </c>
      <c r="AK78" s="8" t="n">
        <v>-0.002547563812</v>
      </c>
      <c r="AL78" s="8" t="n">
        <v>-0.008210190924</v>
      </c>
      <c r="AM78" s="8" t="n">
        <v>0.002741578225</v>
      </c>
      <c r="AN78" s="8" t="n">
        <v>0.9999625376</v>
      </c>
      <c r="AO78" s="8" t="n">
        <v>16.635216</v>
      </c>
      <c r="AP78" s="8" t="n">
        <v>12.6368664</v>
      </c>
      <c r="AQ78" s="8" t="n">
        <v>1.548455</v>
      </c>
      <c r="AR78" s="2"/>
      <c r="AS78" s="2"/>
      <c r="AT78" s="2"/>
      <c r="AU78" s="2"/>
      <c r="AV78" s="2"/>
      <c r="AW78" s="2"/>
    </row>
    <row r="79" customFormat="false" ht="15" hidden="false" customHeight="false" outlineLevel="0" collapsed="false">
      <c r="A79" s="6" t="s">
        <v>50</v>
      </c>
      <c r="B79" s="2" t="n">
        <v>13</v>
      </c>
      <c r="C79" s="6" t="s">
        <v>164</v>
      </c>
      <c r="D79" s="6" t="s">
        <v>332</v>
      </c>
      <c r="E79" s="8" t="n">
        <v>0.1</v>
      </c>
      <c r="F79" s="6" t="s">
        <v>104</v>
      </c>
      <c r="G79" s="6" t="s">
        <v>52</v>
      </c>
      <c r="H79" s="2" t="n">
        <v>58</v>
      </c>
      <c r="I79" s="2" t="n">
        <v>83</v>
      </c>
      <c r="J79" s="2" t="n">
        <v>58</v>
      </c>
      <c r="K79" s="2" t="n">
        <v>83</v>
      </c>
      <c r="L79" s="2" t="n">
        <v>5</v>
      </c>
      <c r="M79" s="2" t="n">
        <v>8</v>
      </c>
      <c r="N79" s="2" t="n">
        <v>448</v>
      </c>
      <c r="O79" s="2" t="n">
        <v>13</v>
      </c>
      <c r="P79" s="2" t="n">
        <v>104</v>
      </c>
      <c r="Q79" s="2" t="n">
        <v>14</v>
      </c>
      <c r="R79" s="2" t="n">
        <v>9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9</v>
      </c>
      <c r="X79" s="2" t="n">
        <v>9</v>
      </c>
      <c r="Y79" s="2" t="n">
        <v>9</v>
      </c>
      <c r="Z79" s="2" t="n">
        <v>1</v>
      </c>
      <c r="AA79" s="8" t="n">
        <v>0.6459145008</v>
      </c>
      <c r="AB79" s="8" t="n">
        <v>0.01355345604</v>
      </c>
      <c r="AC79" s="2"/>
      <c r="AD79" s="2" t="n">
        <v>1</v>
      </c>
      <c r="AE79" s="8" t="n">
        <v>3.959417</v>
      </c>
      <c r="AF79" s="8" t="n">
        <v>-0.8132495583</v>
      </c>
      <c r="AG79" s="8" t="n">
        <v>0.5818562731</v>
      </c>
      <c r="AH79" s="8" t="n">
        <v>-0.008272448537</v>
      </c>
      <c r="AI79" s="8" t="n">
        <v>-0.5818571549</v>
      </c>
      <c r="AJ79" s="8" t="n">
        <v>-0.8132870104</v>
      </c>
      <c r="AK79" s="8" t="n">
        <v>-0.002547563812</v>
      </c>
      <c r="AL79" s="8" t="n">
        <v>-0.008210190924</v>
      </c>
      <c r="AM79" s="8" t="n">
        <v>0.002741578225</v>
      </c>
      <c r="AN79" s="8" t="n">
        <v>0.9999625376</v>
      </c>
      <c r="AO79" s="8" t="n">
        <v>16.635216</v>
      </c>
      <c r="AP79" s="8" t="n">
        <v>12.6368664</v>
      </c>
      <c r="AQ79" s="8" t="n">
        <v>1.548455</v>
      </c>
      <c r="AR79" s="2"/>
      <c r="AS79" s="2"/>
      <c r="AT79" s="2"/>
      <c r="AU79" s="2"/>
      <c r="AV79" s="2"/>
      <c r="AW79" s="2"/>
    </row>
    <row r="80" customFormat="false" ht="15" hidden="false" customHeight="false" outlineLevel="0" collapsed="false">
      <c r="A80" s="6" t="s">
        <v>50</v>
      </c>
      <c r="B80" s="2" t="n">
        <v>13</v>
      </c>
      <c r="C80" s="6" t="s">
        <v>202</v>
      </c>
      <c r="D80" s="6" t="s">
        <v>333</v>
      </c>
      <c r="E80" s="8" t="n">
        <v>0.1</v>
      </c>
      <c r="F80" s="6" t="s">
        <v>104</v>
      </c>
      <c r="G80" s="6" t="s">
        <v>51</v>
      </c>
      <c r="H80" s="2" t="n">
        <v>49</v>
      </c>
      <c r="I80" s="2" t="n">
        <v>56</v>
      </c>
      <c r="J80" s="2" t="n">
        <v>49</v>
      </c>
      <c r="K80" s="2" t="n">
        <v>56</v>
      </c>
      <c r="L80" s="2" t="n">
        <v>4</v>
      </c>
      <c r="M80" s="2" t="n">
        <v>3</v>
      </c>
      <c r="N80" s="2" t="n">
        <v>225</v>
      </c>
      <c r="O80" s="2" t="n">
        <v>9</v>
      </c>
      <c r="P80" s="2" t="n">
        <v>138</v>
      </c>
      <c r="Q80" s="2" t="n">
        <v>38</v>
      </c>
      <c r="R80" s="2" t="n">
        <v>10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9</v>
      </c>
      <c r="X80" s="2" t="n">
        <v>9</v>
      </c>
      <c r="Y80" s="2" t="n">
        <v>0</v>
      </c>
      <c r="Z80" s="2" t="n">
        <v>1</v>
      </c>
      <c r="AA80" s="8" t="n">
        <v>0.4853547366</v>
      </c>
      <c r="AB80" s="8" t="n">
        <v>0.03444554258</v>
      </c>
      <c r="AC80" s="2"/>
      <c r="AD80" s="2" t="n">
        <v>1</v>
      </c>
      <c r="AE80" s="8" t="n">
        <v>1.909398</v>
      </c>
      <c r="AF80" s="8" t="n">
        <v>0.9967213963</v>
      </c>
      <c r="AG80" s="8" t="n">
        <v>0.08050787073</v>
      </c>
      <c r="AH80" s="8" t="n">
        <v>-0.008058594128</v>
      </c>
      <c r="AI80" s="8" t="n">
        <v>-0.08051592142</v>
      </c>
      <c r="AJ80" s="8" t="n">
        <v>0.9967530914</v>
      </c>
      <c r="AK80" s="8" t="n">
        <v>-0.0006790993916</v>
      </c>
      <c r="AL80" s="8" t="n">
        <v>0.007977755764</v>
      </c>
      <c r="AM80" s="8" t="n">
        <v>0.001325718025</v>
      </c>
      <c r="AN80" s="8" t="n">
        <v>0.9999672984</v>
      </c>
      <c r="AO80" s="8" t="n">
        <v>14.36904715</v>
      </c>
      <c r="AP80" s="8" t="n">
        <v>5.820724607</v>
      </c>
      <c r="AQ80" s="8" t="n">
        <v>0.7678773108</v>
      </c>
      <c r="AR80" s="2"/>
      <c r="AS80" s="2"/>
      <c r="AT80" s="2"/>
      <c r="AU80" s="2"/>
      <c r="AV80" s="2"/>
      <c r="AW80" s="2"/>
    </row>
    <row r="81" customFormat="false" ht="15" hidden="false" customHeight="false" outlineLevel="0" collapsed="false">
      <c r="A81" s="6" t="s">
        <v>50</v>
      </c>
      <c r="B81" s="2" t="n">
        <v>13</v>
      </c>
      <c r="C81" s="6" t="s">
        <v>202</v>
      </c>
      <c r="D81" s="6" t="s">
        <v>333</v>
      </c>
      <c r="E81" s="8" t="n">
        <v>0.1</v>
      </c>
      <c r="F81" s="6" t="s">
        <v>104</v>
      </c>
      <c r="G81" s="6" t="s">
        <v>52</v>
      </c>
      <c r="H81" s="2" t="n">
        <v>49</v>
      </c>
      <c r="I81" s="2" t="n">
        <v>56</v>
      </c>
      <c r="J81" s="2" t="n">
        <v>49</v>
      </c>
      <c r="K81" s="2" t="n">
        <v>56</v>
      </c>
      <c r="L81" s="2" t="n">
        <v>4</v>
      </c>
      <c r="M81" s="2" t="n">
        <v>3</v>
      </c>
      <c r="N81" s="2" t="n">
        <v>225</v>
      </c>
      <c r="O81" s="2" t="n">
        <v>9</v>
      </c>
      <c r="P81" s="2" t="n">
        <v>138</v>
      </c>
      <c r="Q81" s="2" t="n">
        <v>38</v>
      </c>
      <c r="R81" s="2" t="n">
        <v>10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9</v>
      </c>
      <c r="X81" s="2" t="n">
        <v>9</v>
      </c>
      <c r="Y81" s="2" t="n">
        <v>9</v>
      </c>
      <c r="Z81" s="2" t="n">
        <v>1</v>
      </c>
      <c r="AA81" s="8" t="n">
        <v>0.4853547366</v>
      </c>
      <c r="AB81" s="8" t="n">
        <v>0.03444554258</v>
      </c>
      <c r="AC81" s="2"/>
      <c r="AD81" s="2" t="n">
        <v>1</v>
      </c>
      <c r="AE81" s="8" t="n">
        <v>2.576955</v>
      </c>
      <c r="AF81" s="8" t="n">
        <v>0.9967213963</v>
      </c>
      <c r="AG81" s="8" t="n">
        <v>0.08050787073</v>
      </c>
      <c r="AH81" s="8" t="n">
        <v>-0.008058594128</v>
      </c>
      <c r="AI81" s="8" t="n">
        <v>-0.08051592142</v>
      </c>
      <c r="AJ81" s="8" t="n">
        <v>0.9967530914</v>
      </c>
      <c r="AK81" s="8" t="n">
        <v>-0.0006790993916</v>
      </c>
      <c r="AL81" s="8" t="n">
        <v>0.007977755764</v>
      </c>
      <c r="AM81" s="8" t="n">
        <v>0.001325718025</v>
      </c>
      <c r="AN81" s="8" t="n">
        <v>0.9999672984</v>
      </c>
      <c r="AO81" s="8" t="n">
        <v>14.36904715</v>
      </c>
      <c r="AP81" s="8" t="n">
        <v>5.820724607</v>
      </c>
      <c r="AQ81" s="8" t="n">
        <v>0.7678773108</v>
      </c>
      <c r="AR81" s="2"/>
      <c r="AS81" s="2"/>
      <c r="AT81" s="2"/>
      <c r="AU81" s="2"/>
      <c r="AV81" s="2"/>
      <c r="AW81" s="2"/>
    </row>
    <row r="82" customFormat="false" ht="15" hidden="false" customHeight="false" outlineLevel="0" collapsed="false">
      <c r="A82" s="6" t="s">
        <v>50</v>
      </c>
      <c r="B82" s="2" t="n">
        <v>13</v>
      </c>
      <c r="C82" s="6" t="s">
        <v>204</v>
      </c>
      <c r="D82" s="6" t="s">
        <v>334</v>
      </c>
      <c r="E82" s="8" t="n">
        <v>0.1</v>
      </c>
      <c r="F82" s="6" t="s">
        <v>104</v>
      </c>
      <c r="G82" s="6" t="s">
        <v>51</v>
      </c>
      <c r="H82" s="2" t="n">
        <v>49</v>
      </c>
      <c r="I82" s="2" t="n">
        <v>84</v>
      </c>
      <c r="J82" s="2" t="n">
        <v>49</v>
      </c>
      <c r="K82" s="2" t="n">
        <v>84</v>
      </c>
      <c r="L82" s="2" t="n">
        <v>7</v>
      </c>
      <c r="M82" s="2" t="n">
        <v>11</v>
      </c>
      <c r="N82" s="2" t="n">
        <v>399</v>
      </c>
      <c r="O82" s="2" t="n">
        <v>12</v>
      </c>
      <c r="P82" s="2" t="n">
        <v>104</v>
      </c>
      <c r="Q82" s="2" t="n">
        <v>34</v>
      </c>
      <c r="R82" s="2" t="n">
        <v>7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7</v>
      </c>
      <c r="X82" s="2" t="n">
        <v>7</v>
      </c>
      <c r="Y82" s="2" t="n">
        <v>0</v>
      </c>
      <c r="Z82" s="2" t="n">
        <v>1</v>
      </c>
      <c r="AA82" s="8" t="n">
        <v>0.5220022568</v>
      </c>
      <c r="AB82" s="8" t="n">
        <v>0.1191590211</v>
      </c>
      <c r="AC82" s="2"/>
      <c r="AD82" s="2" t="n">
        <v>1</v>
      </c>
      <c r="AE82" s="8" t="n">
        <v>2.535052</v>
      </c>
      <c r="AF82" s="8" t="n">
        <v>-0.1389914555</v>
      </c>
      <c r="AG82" s="8" t="n">
        <v>-0.9902626376</v>
      </c>
      <c r="AH82" s="8" t="n">
        <v>0.007828396897</v>
      </c>
      <c r="AI82" s="8" t="n">
        <v>0.9902631949</v>
      </c>
      <c r="AJ82" s="8" t="n">
        <v>-0.1390447738</v>
      </c>
      <c r="AK82" s="8" t="n">
        <v>-0.006734668821</v>
      </c>
      <c r="AL82" s="8" t="n">
        <v>0.007757588586</v>
      </c>
      <c r="AM82" s="8" t="n">
        <v>0.0068161119</v>
      </c>
      <c r="AN82" s="8" t="n">
        <v>0.9999466788</v>
      </c>
      <c r="AO82" s="8" t="n">
        <v>-13.971312</v>
      </c>
      <c r="AP82" s="8" t="n">
        <v>12.3302859</v>
      </c>
      <c r="AQ82" s="8" t="n">
        <v>0.4016959173</v>
      </c>
      <c r="AR82" s="2"/>
      <c r="AS82" s="2"/>
      <c r="AT82" s="2"/>
      <c r="AU82" s="2"/>
      <c r="AV82" s="2"/>
      <c r="AW82" s="2"/>
    </row>
    <row r="83" customFormat="false" ht="15" hidden="false" customHeight="false" outlineLevel="0" collapsed="false">
      <c r="A83" s="6" t="s">
        <v>50</v>
      </c>
      <c r="B83" s="2" t="n">
        <v>13</v>
      </c>
      <c r="C83" s="6" t="s">
        <v>204</v>
      </c>
      <c r="D83" s="6" t="s">
        <v>334</v>
      </c>
      <c r="E83" s="8" t="n">
        <v>0.1</v>
      </c>
      <c r="F83" s="6" t="s">
        <v>104</v>
      </c>
      <c r="G83" s="6" t="s">
        <v>52</v>
      </c>
      <c r="H83" s="2" t="n">
        <v>49</v>
      </c>
      <c r="I83" s="2" t="n">
        <v>84</v>
      </c>
      <c r="J83" s="2" t="n">
        <v>49</v>
      </c>
      <c r="K83" s="2" t="n">
        <v>84</v>
      </c>
      <c r="L83" s="2" t="n">
        <v>7</v>
      </c>
      <c r="M83" s="2" t="n">
        <v>11</v>
      </c>
      <c r="N83" s="2" t="n">
        <v>399</v>
      </c>
      <c r="O83" s="2" t="n">
        <v>12</v>
      </c>
      <c r="P83" s="2" t="n">
        <v>104</v>
      </c>
      <c r="Q83" s="2" t="n">
        <v>34</v>
      </c>
      <c r="R83" s="2" t="n">
        <v>7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7</v>
      </c>
      <c r="X83" s="2" t="n">
        <v>7</v>
      </c>
      <c r="Y83" s="2" t="n">
        <v>7</v>
      </c>
      <c r="Z83" s="2" t="n">
        <v>1</v>
      </c>
      <c r="AA83" s="8" t="n">
        <v>0.5220022568</v>
      </c>
      <c r="AB83" s="8" t="n">
        <v>0.1191590211</v>
      </c>
      <c r="AC83" s="2"/>
      <c r="AD83" s="2" t="n">
        <v>1</v>
      </c>
      <c r="AE83" s="8" t="n">
        <v>3.05513</v>
      </c>
      <c r="AF83" s="8" t="n">
        <v>-0.1389914555</v>
      </c>
      <c r="AG83" s="8" t="n">
        <v>-0.9902626376</v>
      </c>
      <c r="AH83" s="8" t="n">
        <v>0.007828396897</v>
      </c>
      <c r="AI83" s="8" t="n">
        <v>0.9902631949</v>
      </c>
      <c r="AJ83" s="8" t="n">
        <v>-0.1390447738</v>
      </c>
      <c r="AK83" s="8" t="n">
        <v>-0.006734668821</v>
      </c>
      <c r="AL83" s="8" t="n">
        <v>0.007757588586</v>
      </c>
      <c r="AM83" s="8" t="n">
        <v>0.0068161119</v>
      </c>
      <c r="AN83" s="8" t="n">
        <v>0.9999466788</v>
      </c>
      <c r="AO83" s="8" t="n">
        <v>-13.971312</v>
      </c>
      <c r="AP83" s="8" t="n">
        <v>12.3302859</v>
      </c>
      <c r="AQ83" s="8" t="n">
        <v>0.4016959173</v>
      </c>
      <c r="AR83" s="2"/>
      <c r="AS83" s="2"/>
      <c r="AT83" s="2"/>
      <c r="AU83" s="2"/>
      <c r="AV83" s="2"/>
      <c r="AW83" s="2"/>
    </row>
    <row r="84" customFormat="false" ht="15" hidden="false" customHeight="false" outlineLevel="0" collapsed="false">
      <c r="A84" s="6" t="s">
        <v>50</v>
      </c>
      <c r="B84" s="2" t="n">
        <v>13</v>
      </c>
      <c r="C84" s="6" t="s">
        <v>206</v>
      </c>
      <c r="D84" s="6" t="s">
        <v>335</v>
      </c>
      <c r="E84" s="8" t="n">
        <v>0.1</v>
      </c>
      <c r="F84" s="6" t="s">
        <v>104</v>
      </c>
      <c r="G84" s="6" t="s">
        <v>51</v>
      </c>
      <c r="H84" s="2" t="n">
        <v>49</v>
      </c>
      <c r="I84" s="2" t="n">
        <v>83</v>
      </c>
      <c r="J84" s="2" t="n">
        <v>49</v>
      </c>
      <c r="K84" s="2" t="n">
        <v>83</v>
      </c>
      <c r="L84" s="2" t="n">
        <v>4</v>
      </c>
      <c r="M84" s="2" t="n">
        <v>3</v>
      </c>
      <c r="N84" s="2" t="n">
        <v>304</v>
      </c>
      <c r="O84" s="2" t="n">
        <v>8</v>
      </c>
      <c r="P84" s="2" t="n">
        <v>65</v>
      </c>
      <c r="Q84" s="2" t="n">
        <v>5</v>
      </c>
      <c r="R84" s="2" t="n">
        <v>6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3</v>
      </c>
      <c r="X84" s="2" t="n">
        <v>3</v>
      </c>
      <c r="Y84" s="2" t="n">
        <v>0</v>
      </c>
      <c r="Z84" s="2" t="n">
        <v>1</v>
      </c>
      <c r="AA84" s="8" t="n">
        <v>1.859113871</v>
      </c>
      <c r="AB84" s="8" t="n">
        <v>0.4426154263</v>
      </c>
      <c r="AC84" s="2"/>
      <c r="AD84" s="2" t="n">
        <v>1</v>
      </c>
      <c r="AE84" s="8" t="n">
        <v>3.282439</v>
      </c>
      <c r="AF84" s="8" t="n">
        <v>0.9743245774</v>
      </c>
      <c r="AG84" s="8" t="n">
        <v>-0.2231815623</v>
      </c>
      <c r="AH84" s="8" t="n">
        <v>-0.0296918859</v>
      </c>
      <c r="AI84" s="8" t="n">
        <v>0.2229319077</v>
      </c>
      <c r="AJ84" s="8" t="n">
        <v>0.974766058</v>
      </c>
      <c r="AK84" s="8" t="n">
        <v>-0.01151072049</v>
      </c>
      <c r="AL84" s="8" t="n">
        <v>0.03151162315</v>
      </c>
      <c r="AM84" s="8" t="n">
        <v>0.004595909112</v>
      </c>
      <c r="AN84" s="8" t="n">
        <v>0.999492819</v>
      </c>
      <c r="AO84" s="8" t="n">
        <v>17.07874993</v>
      </c>
      <c r="AP84" s="8" t="n">
        <v>16.73768894</v>
      </c>
      <c r="AQ84" s="8" t="n">
        <v>1.823724737</v>
      </c>
      <c r="AR84" s="2"/>
      <c r="AS84" s="2"/>
      <c r="AT84" s="2"/>
      <c r="AU84" s="2"/>
      <c r="AV84" s="2"/>
      <c r="AW84" s="2"/>
    </row>
    <row r="85" customFormat="false" ht="15" hidden="false" customHeight="false" outlineLevel="0" collapsed="false">
      <c r="A85" s="6" t="s">
        <v>50</v>
      </c>
      <c r="B85" s="2" t="n">
        <v>13</v>
      </c>
      <c r="C85" s="6" t="s">
        <v>206</v>
      </c>
      <c r="D85" s="6" t="s">
        <v>335</v>
      </c>
      <c r="E85" s="8" t="n">
        <v>0.1</v>
      </c>
      <c r="F85" s="6" t="s">
        <v>104</v>
      </c>
      <c r="G85" s="6" t="s">
        <v>52</v>
      </c>
      <c r="H85" s="2" t="n">
        <v>49</v>
      </c>
      <c r="I85" s="2" t="n">
        <v>83</v>
      </c>
      <c r="J85" s="2" t="n">
        <v>49</v>
      </c>
      <c r="K85" s="2" t="n">
        <v>83</v>
      </c>
      <c r="L85" s="2" t="n">
        <v>4</v>
      </c>
      <c r="M85" s="2" t="n">
        <v>3</v>
      </c>
      <c r="N85" s="2" t="n">
        <v>304</v>
      </c>
      <c r="O85" s="2" t="n">
        <v>8</v>
      </c>
      <c r="P85" s="2" t="n">
        <v>65</v>
      </c>
      <c r="Q85" s="2" t="n">
        <v>5</v>
      </c>
      <c r="R85" s="2" t="n">
        <v>6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3</v>
      </c>
      <c r="X85" s="2" t="n">
        <v>3</v>
      </c>
      <c r="Y85" s="2" t="n">
        <v>3</v>
      </c>
      <c r="Z85" s="2" t="n">
        <v>1</v>
      </c>
      <c r="AA85" s="8" t="n">
        <v>1.859113871</v>
      </c>
      <c r="AB85" s="8" t="n">
        <v>0.4426154263</v>
      </c>
      <c r="AC85" s="2"/>
      <c r="AD85" s="2" t="n">
        <v>1</v>
      </c>
      <c r="AE85" s="8" t="n">
        <v>3.477657</v>
      </c>
      <c r="AF85" s="8" t="n">
        <v>0.9743245774</v>
      </c>
      <c r="AG85" s="8" t="n">
        <v>-0.2231815623</v>
      </c>
      <c r="AH85" s="8" t="n">
        <v>-0.0296918859</v>
      </c>
      <c r="AI85" s="8" t="n">
        <v>0.2229319077</v>
      </c>
      <c r="AJ85" s="8" t="n">
        <v>0.974766058</v>
      </c>
      <c r="AK85" s="8" t="n">
        <v>-0.01151072049</v>
      </c>
      <c r="AL85" s="8" t="n">
        <v>0.03151162315</v>
      </c>
      <c r="AM85" s="8" t="n">
        <v>0.004595909112</v>
      </c>
      <c r="AN85" s="8" t="n">
        <v>0.999492819</v>
      </c>
      <c r="AO85" s="8" t="n">
        <v>17.07874993</v>
      </c>
      <c r="AP85" s="8" t="n">
        <v>16.73768894</v>
      </c>
      <c r="AQ85" s="8" t="n">
        <v>1.823724737</v>
      </c>
      <c r="AR85" s="2"/>
      <c r="AS85" s="2"/>
      <c r="AT85" s="2"/>
      <c r="AU85" s="2"/>
      <c r="AV85" s="2"/>
      <c r="AW85" s="2"/>
    </row>
    <row r="86" customFormat="false" ht="15" hidden="false" customHeight="false" outlineLevel="0" collapsed="false">
      <c r="A86" s="6" t="s">
        <v>50</v>
      </c>
      <c r="B86" s="2" t="n">
        <v>13</v>
      </c>
      <c r="C86" s="6" t="s">
        <v>235</v>
      </c>
      <c r="D86" s="6" t="s">
        <v>336</v>
      </c>
      <c r="E86" s="8" t="n">
        <v>0.1</v>
      </c>
      <c r="F86" s="6" t="s">
        <v>104</v>
      </c>
      <c r="G86" s="6" t="s">
        <v>51</v>
      </c>
      <c r="H86" s="2" t="n">
        <v>56</v>
      </c>
      <c r="I86" s="2" t="n">
        <v>84</v>
      </c>
      <c r="J86" s="2" t="n">
        <v>56</v>
      </c>
      <c r="K86" s="2" t="n">
        <v>84</v>
      </c>
      <c r="L86" s="2" t="n">
        <v>9</v>
      </c>
      <c r="M86" s="2" t="n">
        <v>14</v>
      </c>
      <c r="N86" s="2" t="n">
        <v>406</v>
      </c>
      <c r="O86" s="2" t="n">
        <v>16</v>
      </c>
      <c r="P86" s="2" t="n">
        <v>148</v>
      </c>
      <c r="Q86" s="2" t="n">
        <v>38</v>
      </c>
      <c r="R86" s="2" t="n">
        <v>11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9</v>
      </c>
      <c r="X86" s="2" t="n">
        <v>9</v>
      </c>
      <c r="Y86" s="2" t="n">
        <v>0</v>
      </c>
      <c r="Z86" s="2" t="n">
        <v>1</v>
      </c>
      <c r="AA86" s="8" t="n">
        <v>0.2615829445</v>
      </c>
      <c r="AB86" s="8" t="n">
        <v>0.06284587103</v>
      </c>
      <c r="AC86" s="2"/>
      <c r="AD86" s="2" t="n">
        <v>1</v>
      </c>
      <c r="AE86" s="8" t="n">
        <v>3.378499</v>
      </c>
      <c r="AF86" s="8" t="n">
        <v>-0.214799483</v>
      </c>
      <c r="AG86" s="8" t="n">
        <v>-0.9766550627</v>
      </c>
      <c r="AH86" s="8" t="n">
        <v>0.002463839606</v>
      </c>
      <c r="AI86" s="8" t="n">
        <v>0.9766581705</v>
      </c>
      <c r="AJ86" s="8" t="n">
        <v>-0.2147988036</v>
      </c>
      <c r="AK86" s="8" t="n">
        <v>0.0005402888192</v>
      </c>
      <c r="AL86" s="8" t="n">
        <v>1.553989003E-006</v>
      </c>
      <c r="AM86" s="8" t="n">
        <v>0.002522382842</v>
      </c>
      <c r="AN86" s="8" t="n">
        <v>0.9999968188</v>
      </c>
      <c r="AO86" s="8" t="n">
        <v>-5.20045494</v>
      </c>
      <c r="AP86" s="8" t="n">
        <v>-0.3605899001</v>
      </c>
      <c r="AQ86" s="8" t="n">
        <v>-0.4252152576</v>
      </c>
      <c r="AR86" s="2"/>
      <c r="AS86" s="2"/>
      <c r="AT86" s="2"/>
      <c r="AU86" s="2"/>
      <c r="AV86" s="2"/>
      <c r="AW86" s="2"/>
    </row>
    <row r="87" customFormat="false" ht="15" hidden="false" customHeight="false" outlineLevel="0" collapsed="false">
      <c r="A87" s="6" t="s">
        <v>50</v>
      </c>
      <c r="B87" s="2" t="n">
        <v>13</v>
      </c>
      <c r="C87" s="6" t="s">
        <v>235</v>
      </c>
      <c r="D87" s="6" t="s">
        <v>336</v>
      </c>
      <c r="E87" s="8" t="n">
        <v>0.1</v>
      </c>
      <c r="F87" s="6" t="s">
        <v>104</v>
      </c>
      <c r="G87" s="6" t="s">
        <v>52</v>
      </c>
      <c r="H87" s="2" t="n">
        <v>56</v>
      </c>
      <c r="I87" s="2" t="n">
        <v>84</v>
      </c>
      <c r="J87" s="2" t="n">
        <v>56</v>
      </c>
      <c r="K87" s="2" t="n">
        <v>84</v>
      </c>
      <c r="L87" s="2" t="n">
        <v>9</v>
      </c>
      <c r="M87" s="2" t="n">
        <v>14</v>
      </c>
      <c r="N87" s="2" t="n">
        <v>406</v>
      </c>
      <c r="O87" s="2" t="n">
        <v>16</v>
      </c>
      <c r="P87" s="2" t="n">
        <v>148</v>
      </c>
      <c r="Q87" s="2" t="n">
        <v>38</v>
      </c>
      <c r="R87" s="2" t="n">
        <v>11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9</v>
      </c>
      <c r="X87" s="2" t="n">
        <v>9</v>
      </c>
      <c r="Y87" s="2" t="n">
        <v>9</v>
      </c>
      <c r="Z87" s="2" t="n">
        <v>1</v>
      </c>
      <c r="AA87" s="8" t="n">
        <v>0.2615829445</v>
      </c>
      <c r="AB87" s="8" t="n">
        <v>0.06284587103</v>
      </c>
      <c r="AC87" s="2"/>
      <c r="AD87" s="2" t="n">
        <v>1</v>
      </c>
      <c r="AE87" s="8" t="n">
        <v>4.116737</v>
      </c>
      <c r="AF87" s="8" t="n">
        <v>-0.214799483</v>
      </c>
      <c r="AG87" s="8" t="n">
        <v>-0.9766550627</v>
      </c>
      <c r="AH87" s="8" t="n">
        <v>0.002463839606</v>
      </c>
      <c r="AI87" s="8" t="n">
        <v>0.9766581705</v>
      </c>
      <c r="AJ87" s="8" t="n">
        <v>-0.2147988036</v>
      </c>
      <c r="AK87" s="8" t="n">
        <v>0.0005402888192</v>
      </c>
      <c r="AL87" s="8" t="n">
        <v>1.553989003E-006</v>
      </c>
      <c r="AM87" s="8" t="n">
        <v>0.002522382842</v>
      </c>
      <c r="AN87" s="8" t="n">
        <v>0.9999968188</v>
      </c>
      <c r="AO87" s="8" t="n">
        <v>-5.20045494</v>
      </c>
      <c r="AP87" s="8" t="n">
        <v>-0.3605899001</v>
      </c>
      <c r="AQ87" s="8" t="n">
        <v>-0.4252152576</v>
      </c>
      <c r="AR87" s="2"/>
      <c r="AS87" s="2"/>
      <c r="AT87" s="2"/>
      <c r="AU87" s="2"/>
      <c r="AV87" s="2"/>
      <c r="AW87" s="2"/>
    </row>
    <row r="88" customFormat="false" ht="15" hidden="false" customHeight="false" outlineLevel="0" collapsed="false">
      <c r="A88" s="6" t="s">
        <v>50</v>
      </c>
      <c r="B88" s="2" t="n">
        <v>13</v>
      </c>
      <c r="C88" s="6" t="s">
        <v>237</v>
      </c>
      <c r="D88" s="6" t="s">
        <v>337</v>
      </c>
      <c r="E88" s="8" t="n">
        <v>0.1</v>
      </c>
      <c r="F88" s="6" t="s">
        <v>104</v>
      </c>
      <c r="G88" s="6" t="s">
        <v>51</v>
      </c>
      <c r="H88" s="2" t="n">
        <v>56</v>
      </c>
      <c r="I88" s="2" t="n">
        <v>83</v>
      </c>
      <c r="J88" s="2" t="n">
        <v>56</v>
      </c>
      <c r="K88" s="2" t="n">
        <v>83</v>
      </c>
      <c r="L88" s="2" t="n">
        <v>6</v>
      </c>
      <c r="M88" s="2" t="n">
        <v>6</v>
      </c>
      <c r="N88" s="2" t="n">
        <v>345</v>
      </c>
      <c r="O88" s="2" t="n">
        <v>16</v>
      </c>
      <c r="P88" s="2" t="n">
        <v>143</v>
      </c>
      <c r="Q88" s="2" t="n">
        <v>23</v>
      </c>
      <c r="R88" s="2" t="n">
        <v>12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11</v>
      </c>
      <c r="X88" s="2" t="n">
        <v>11</v>
      </c>
      <c r="Y88" s="2" t="n">
        <v>0</v>
      </c>
      <c r="Z88" s="2" t="n">
        <v>1</v>
      </c>
      <c r="AA88" s="8" t="n">
        <v>0.2035437488</v>
      </c>
      <c r="AB88" s="8" t="n">
        <v>0.1007487105</v>
      </c>
      <c r="AC88" s="2"/>
      <c r="AD88" s="2" t="n">
        <v>1</v>
      </c>
      <c r="AE88" s="8" t="n">
        <v>3.367278</v>
      </c>
      <c r="AF88" s="8" t="n">
        <v>0.9555830025</v>
      </c>
      <c r="AG88" s="8" t="n">
        <v>-0.2947124458</v>
      </c>
      <c r="AH88" s="8" t="n">
        <v>0.002387404299</v>
      </c>
      <c r="AI88" s="8" t="n">
        <v>0.2947181045</v>
      </c>
      <c r="AJ88" s="8" t="n">
        <v>0.9555809072</v>
      </c>
      <c r="AK88" s="8" t="n">
        <v>-0.002523633022</v>
      </c>
      <c r="AL88" s="8" t="n">
        <v>-0.001537611906</v>
      </c>
      <c r="AM88" s="8" t="n">
        <v>0.00311515209</v>
      </c>
      <c r="AN88" s="8" t="n">
        <v>0.9999939658</v>
      </c>
      <c r="AO88" s="8" t="n">
        <v>5.219914828</v>
      </c>
      <c r="AP88" s="8" t="n">
        <v>6.842714196</v>
      </c>
      <c r="AQ88" s="8" t="n">
        <v>0.7630712855</v>
      </c>
      <c r="AR88" s="2"/>
      <c r="AS88" s="2"/>
      <c r="AT88" s="2"/>
      <c r="AU88" s="2"/>
      <c r="AV88" s="2"/>
      <c r="AW88" s="2"/>
    </row>
    <row r="89" customFormat="false" ht="15" hidden="false" customHeight="false" outlineLevel="0" collapsed="false">
      <c r="A89" s="6" t="s">
        <v>50</v>
      </c>
      <c r="B89" s="2" t="n">
        <v>13</v>
      </c>
      <c r="C89" s="6" t="s">
        <v>237</v>
      </c>
      <c r="D89" s="6" t="s">
        <v>337</v>
      </c>
      <c r="E89" s="8" t="n">
        <v>0.1</v>
      </c>
      <c r="F89" s="6" t="s">
        <v>104</v>
      </c>
      <c r="G89" s="6" t="s">
        <v>52</v>
      </c>
      <c r="H89" s="2" t="n">
        <v>56</v>
      </c>
      <c r="I89" s="2" t="n">
        <v>83</v>
      </c>
      <c r="J89" s="2" t="n">
        <v>56</v>
      </c>
      <c r="K89" s="2" t="n">
        <v>83</v>
      </c>
      <c r="L89" s="2" t="n">
        <v>6</v>
      </c>
      <c r="M89" s="2" t="n">
        <v>6</v>
      </c>
      <c r="N89" s="2" t="n">
        <v>345</v>
      </c>
      <c r="O89" s="2" t="n">
        <v>16</v>
      </c>
      <c r="P89" s="2" t="n">
        <v>143</v>
      </c>
      <c r="Q89" s="2" t="n">
        <v>23</v>
      </c>
      <c r="R89" s="2" t="n">
        <v>12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11</v>
      </c>
      <c r="X89" s="2" t="n">
        <v>11</v>
      </c>
      <c r="Y89" s="2" t="n">
        <v>11</v>
      </c>
      <c r="Z89" s="2" t="n">
        <v>1</v>
      </c>
      <c r="AA89" s="8" t="n">
        <v>0.2035437488</v>
      </c>
      <c r="AB89" s="8" t="n">
        <v>0.1007487105</v>
      </c>
      <c r="AC89" s="2"/>
      <c r="AD89" s="2" t="n">
        <v>1</v>
      </c>
      <c r="AE89" s="8" t="n">
        <v>4.067834</v>
      </c>
      <c r="AF89" s="8" t="n">
        <v>0.9555830025</v>
      </c>
      <c r="AG89" s="8" t="n">
        <v>-0.2947124458</v>
      </c>
      <c r="AH89" s="8" t="n">
        <v>0.002387404299</v>
      </c>
      <c r="AI89" s="8" t="n">
        <v>0.2947181045</v>
      </c>
      <c r="AJ89" s="8" t="n">
        <v>0.9555809072</v>
      </c>
      <c r="AK89" s="8" t="n">
        <v>-0.002523633022</v>
      </c>
      <c r="AL89" s="8" t="n">
        <v>-0.001537611906</v>
      </c>
      <c r="AM89" s="8" t="n">
        <v>0.00311515209</v>
      </c>
      <c r="AN89" s="8" t="n">
        <v>0.9999939658</v>
      </c>
      <c r="AO89" s="8" t="n">
        <v>5.219914828</v>
      </c>
      <c r="AP89" s="8" t="n">
        <v>6.842714196</v>
      </c>
      <c r="AQ89" s="8" t="n">
        <v>0.7630712855</v>
      </c>
      <c r="AR89" s="2"/>
      <c r="AS89" s="2"/>
      <c r="AT89" s="2"/>
      <c r="AU89" s="2"/>
      <c r="AV89" s="2"/>
      <c r="AW89" s="2"/>
    </row>
    <row r="90" customFormat="false" ht="15" hidden="false" customHeight="false" outlineLevel="0" collapsed="false">
      <c r="A90" s="6" t="s">
        <v>50</v>
      </c>
      <c r="B90" s="2" t="n">
        <v>13</v>
      </c>
      <c r="C90" s="6" t="s">
        <v>257</v>
      </c>
      <c r="D90" s="6" t="s">
        <v>338</v>
      </c>
      <c r="E90" s="8" t="n">
        <v>0.1</v>
      </c>
      <c r="F90" s="6" t="s">
        <v>104</v>
      </c>
      <c r="G90" s="6" t="s">
        <v>51</v>
      </c>
      <c r="H90" s="2" t="n">
        <v>84</v>
      </c>
      <c r="I90" s="2" t="n">
        <v>83</v>
      </c>
      <c r="J90" s="2" t="n">
        <v>84</v>
      </c>
      <c r="K90" s="2" t="n">
        <v>83</v>
      </c>
      <c r="L90" s="2" t="n">
        <v>9</v>
      </c>
      <c r="M90" s="2" t="n">
        <v>14</v>
      </c>
      <c r="N90" s="2" t="n">
        <v>648</v>
      </c>
      <c r="O90" s="2" t="n">
        <v>22</v>
      </c>
      <c r="P90" s="2" t="n">
        <v>139</v>
      </c>
      <c r="Q90" s="2" t="n">
        <v>9</v>
      </c>
      <c r="R90" s="2" t="n">
        <v>13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13</v>
      </c>
      <c r="X90" s="2" t="n">
        <v>13</v>
      </c>
      <c r="Y90" s="2" t="n">
        <v>0</v>
      </c>
      <c r="Z90" s="2" t="n">
        <v>1</v>
      </c>
      <c r="AA90" s="8" t="n">
        <v>0.389964631</v>
      </c>
      <c r="AB90" s="8" t="n">
        <v>0.006197404002</v>
      </c>
      <c r="AC90" s="2"/>
      <c r="AD90" s="2" t="n">
        <v>1</v>
      </c>
      <c r="AE90" s="8" t="n">
        <v>4.573024</v>
      </c>
      <c r="AF90" s="8" t="n">
        <v>0.07887581933</v>
      </c>
      <c r="AG90" s="8" t="n">
        <v>0.996883182</v>
      </c>
      <c r="AH90" s="8" t="n">
        <v>-0.00158954014</v>
      </c>
      <c r="AI90" s="8" t="n">
        <v>-0.996872145</v>
      </c>
      <c r="AJ90" s="8" t="n">
        <v>0.0788826677</v>
      </c>
      <c r="AK90" s="8" t="n">
        <v>0.004842645</v>
      </c>
      <c r="AL90" s="8" t="n">
        <v>0.004952938524</v>
      </c>
      <c r="AM90" s="8" t="n">
        <v>0.001202600697</v>
      </c>
      <c r="AN90" s="8" t="n">
        <v>0.999987011</v>
      </c>
      <c r="AO90" s="8" t="n">
        <v>6.025159076</v>
      </c>
      <c r="AP90" s="8" t="n">
        <v>1.708038115</v>
      </c>
      <c r="AQ90" s="8" t="n">
        <v>1.14184615</v>
      </c>
      <c r="AR90" s="2"/>
      <c r="AS90" s="2"/>
      <c r="AT90" s="2"/>
      <c r="AU90" s="2"/>
      <c r="AV90" s="2"/>
      <c r="AW90" s="2"/>
    </row>
    <row r="91" customFormat="false" ht="15" hidden="false" customHeight="false" outlineLevel="0" collapsed="false">
      <c r="A91" s="6" t="s">
        <v>50</v>
      </c>
      <c r="B91" s="2" t="n">
        <v>13</v>
      </c>
      <c r="C91" s="6" t="s">
        <v>257</v>
      </c>
      <c r="D91" s="6" t="s">
        <v>338</v>
      </c>
      <c r="E91" s="8" t="n">
        <v>0.1</v>
      </c>
      <c r="F91" s="6" t="s">
        <v>104</v>
      </c>
      <c r="G91" s="6" t="s">
        <v>52</v>
      </c>
      <c r="H91" s="2" t="n">
        <v>84</v>
      </c>
      <c r="I91" s="2" t="n">
        <v>83</v>
      </c>
      <c r="J91" s="2" t="n">
        <v>84</v>
      </c>
      <c r="K91" s="2" t="n">
        <v>83</v>
      </c>
      <c r="L91" s="2" t="n">
        <v>9</v>
      </c>
      <c r="M91" s="2" t="n">
        <v>14</v>
      </c>
      <c r="N91" s="2" t="n">
        <v>648</v>
      </c>
      <c r="O91" s="2" t="n">
        <v>22</v>
      </c>
      <c r="P91" s="2" t="n">
        <v>139</v>
      </c>
      <c r="Q91" s="2" t="n">
        <v>9</v>
      </c>
      <c r="R91" s="2" t="n">
        <v>13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13</v>
      </c>
      <c r="X91" s="2" t="n">
        <v>13</v>
      </c>
      <c r="Y91" s="2" t="n">
        <v>13</v>
      </c>
      <c r="Z91" s="2" t="n">
        <v>1</v>
      </c>
      <c r="AA91" s="8" t="n">
        <v>0.389964631</v>
      </c>
      <c r="AB91" s="8" t="n">
        <v>0.006197404002</v>
      </c>
      <c r="AC91" s="2"/>
      <c r="AD91" s="2" t="n">
        <v>1</v>
      </c>
      <c r="AE91" s="8" t="n">
        <v>5.274024</v>
      </c>
      <c r="AF91" s="8" t="n">
        <v>0.07887581933</v>
      </c>
      <c r="AG91" s="8" t="n">
        <v>0.996883182</v>
      </c>
      <c r="AH91" s="8" t="n">
        <v>-0.00158954014</v>
      </c>
      <c r="AI91" s="8" t="n">
        <v>-0.996872145</v>
      </c>
      <c r="AJ91" s="8" t="n">
        <v>0.0788826677</v>
      </c>
      <c r="AK91" s="8" t="n">
        <v>0.004842645</v>
      </c>
      <c r="AL91" s="8" t="n">
        <v>0.004952938524</v>
      </c>
      <c r="AM91" s="8" t="n">
        <v>0.001202600697</v>
      </c>
      <c r="AN91" s="8" t="n">
        <v>0.999987011</v>
      </c>
      <c r="AO91" s="8" t="n">
        <v>6.025159076</v>
      </c>
      <c r="AP91" s="8" t="n">
        <v>1.708038115</v>
      </c>
      <c r="AQ91" s="8" t="n">
        <v>1.14184615</v>
      </c>
      <c r="AR91" s="2"/>
      <c r="AS91" s="2"/>
      <c r="AT91" s="2"/>
      <c r="AU91" s="2"/>
      <c r="AV91" s="2"/>
      <c r="AW91" s="2"/>
    </row>
    <row r="92" customFormat="false" ht="15" hidden="false" customHeight="false" outlineLevel="0" collapsed="false">
      <c r="A92" s="6" t="s">
        <v>50</v>
      </c>
      <c r="B92" s="2" t="n">
        <v>14</v>
      </c>
      <c r="C92" s="6" t="s">
        <v>102</v>
      </c>
      <c r="D92" s="6" t="s">
        <v>339</v>
      </c>
      <c r="E92" s="8" t="n">
        <v>0.1</v>
      </c>
      <c r="F92" s="6" t="s">
        <v>104</v>
      </c>
      <c r="G92" s="6" t="s">
        <v>51</v>
      </c>
      <c r="H92" s="2" t="n">
        <v>53</v>
      </c>
      <c r="I92" s="2" t="n">
        <v>59</v>
      </c>
      <c r="J92" s="2" t="n">
        <v>53</v>
      </c>
      <c r="K92" s="2" t="n">
        <v>59</v>
      </c>
      <c r="L92" s="2" t="n">
        <v>7</v>
      </c>
      <c r="M92" s="2" t="n">
        <v>8</v>
      </c>
      <c r="N92" s="2" t="n">
        <v>301</v>
      </c>
      <c r="O92" s="2" t="n">
        <v>10</v>
      </c>
      <c r="P92" s="2" t="n">
        <v>84</v>
      </c>
      <c r="Q92" s="2" t="n">
        <v>24</v>
      </c>
      <c r="R92" s="2" t="n">
        <v>6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7</v>
      </c>
      <c r="X92" s="2" t="n">
        <v>7</v>
      </c>
      <c r="Y92" s="2" t="n">
        <v>0</v>
      </c>
      <c r="Z92" s="2" t="n">
        <v>1</v>
      </c>
      <c r="AA92" s="8" t="n">
        <v>0.1974209949</v>
      </c>
      <c r="AB92" s="8" t="n">
        <v>0.03802161968</v>
      </c>
      <c r="AC92" s="2"/>
      <c r="AD92" s="2" t="n">
        <v>1</v>
      </c>
      <c r="AE92" s="8" t="n">
        <v>1.897723</v>
      </c>
      <c r="AF92" s="8" t="n">
        <v>-0.7184069041</v>
      </c>
      <c r="AG92" s="8" t="n">
        <v>-0.6956161788</v>
      </c>
      <c r="AH92" s="8" t="n">
        <v>0.003106774721</v>
      </c>
      <c r="AI92" s="8" t="n">
        <v>0.6956204896</v>
      </c>
      <c r="AJ92" s="8" t="n">
        <v>-0.7184093001</v>
      </c>
      <c r="AK92" s="8" t="n">
        <v>0.0004603649852</v>
      </c>
      <c r="AL92" s="8" t="n">
        <v>0.001911698521</v>
      </c>
      <c r="AM92" s="8" t="n">
        <v>0.002491865536</v>
      </c>
      <c r="AN92" s="8" t="n">
        <v>0.999995068</v>
      </c>
      <c r="AO92" s="8" t="n">
        <v>-11.08168282</v>
      </c>
      <c r="AP92" s="8" t="n">
        <v>-0.8748192511</v>
      </c>
      <c r="AQ92" s="8" t="n">
        <v>0.5735926262</v>
      </c>
      <c r="AR92" s="2"/>
      <c r="AS92" s="2"/>
      <c r="AT92" s="2"/>
      <c r="AU92" s="2"/>
      <c r="AV92" s="2"/>
      <c r="AW92" s="2"/>
    </row>
    <row r="93" customFormat="false" ht="15" hidden="false" customHeight="false" outlineLevel="0" collapsed="false">
      <c r="A93" s="6" t="s">
        <v>50</v>
      </c>
      <c r="B93" s="2" t="n">
        <v>14</v>
      </c>
      <c r="C93" s="6" t="s">
        <v>102</v>
      </c>
      <c r="D93" s="6" t="s">
        <v>339</v>
      </c>
      <c r="E93" s="8" t="n">
        <v>0.1</v>
      </c>
      <c r="F93" s="6" t="s">
        <v>104</v>
      </c>
      <c r="G93" s="6" t="s">
        <v>52</v>
      </c>
      <c r="H93" s="2" t="n">
        <v>53</v>
      </c>
      <c r="I93" s="2" t="n">
        <v>59</v>
      </c>
      <c r="J93" s="2" t="n">
        <v>53</v>
      </c>
      <c r="K93" s="2" t="n">
        <v>59</v>
      </c>
      <c r="L93" s="2" t="n">
        <v>7</v>
      </c>
      <c r="M93" s="2" t="n">
        <v>8</v>
      </c>
      <c r="N93" s="2" t="n">
        <v>301</v>
      </c>
      <c r="O93" s="2" t="n">
        <v>10</v>
      </c>
      <c r="P93" s="2" t="n">
        <v>84</v>
      </c>
      <c r="Q93" s="2" t="n">
        <v>24</v>
      </c>
      <c r="R93" s="2" t="n">
        <v>6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7</v>
      </c>
      <c r="X93" s="2" t="n">
        <v>7</v>
      </c>
      <c r="Y93" s="2" t="n">
        <v>7</v>
      </c>
      <c r="Z93" s="2" t="n">
        <v>1</v>
      </c>
      <c r="AA93" s="8" t="n">
        <v>0.1974209949</v>
      </c>
      <c r="AB93" s="8" t="n">
        <v>0.03802161968</v>
      </c>
      <c r="AC93" s="2"/>
      <c r="AD93" s="2" t="n">
        <v>1</v>
      </c>
      <c r="AE93" s="8" t="n">
        <v>2.596557</v>
      </c>
      <c r="AF93" s="8" t="n">
        <v>-0.7184069041</v>
      </c>
      <c r="AG93" s="8" t="n">
        <v>-0.6956161788</v>
      </c>
      <c r="AH93" s="8" t="n">
        <v>0.003106774721</v>
      </c>
      <c r="AI93" s="8" t="n">
        <v>0.6956204896</v>
      </c>
      <c r="AJ93" s="8" t="n">
        <v>-0.7184093001</v>
      </c>
      <c r="AK93" s="8" t="n">
        <v>0.0004603649852</v>
      </c>
      <c r="AL93" s="8" t="n">
        <v>0.001911698521</v>
      </c>
      <c r="AM93" s="8" t="n">
        <v>0.002491865536</v>
      </c>
      <c r="AN93" s="8" t="n">
        <v>0.999995068</v>
      </c>
      <c r="AO93" s="8" t="n">
        <v>-11.08168282</v>
      </c>
      <c r="AP93" s="8" t="n">
        <v>-0.8748192511</v>
      </c>
      <c r="AQ93" s="8" t="n">
        <v>0.5735926262</v>
      </c>
      <c r="AR93" s="2"/>
      <c r="AS93" s="2"/>
      <c r="AT93" s="2"/>
      <c r="AU93" s="2"/>
      <c r="AV93" s="2"/>
      <c r="AW93" s="2"/>
    </row>
    <row r="94" customFormat="false" ht="15" hidden="false" customHeight="false" outlineLevel="0" collapsed="false">
      <c r="A94" s="6" t="s">
        <v>50</v>
      </c>
      <c r="B94" s="2" t="n">
        <v>14</v>
      </c>
      <c r="C94" s="6" t="s">
        <v>105</v>
      </c>
      <c r="D94" s="6" t="s">
        <v>340</v>
      </c>
      <c r="E94" s="8" t="n">
        <v>0.1</v>
      </c>
      <c r="F94" s="6" t="s">
        <v>104</v>
      </c>
      <c r="G94" s="6" t="s">
        <v>51</v>
      </c>
      <c r="H94" s="2" t="n">
        <v>53</v>
      </c>
      <c r="I94" s="2" t="n">
        <v>52</v>
      </c>
      <c r="J94" s="2" t="n">
        <v>53</v>
      </c>
      <c r="K94" s="2" t="n">
        <v>52</v>
      </c>
      <c r="L94" s="2" t="n">
        <v>6</v>
      </c>
      <c r="M94" s="2" t="n">
        <v>7</v>
      </c>
      <c r="N94" s="2" t="n">
        <v>264</v>
      </c>
      <c r="O94" s="2" t="n">
        <v>13</v>
      </c>
      <c r="P94" s="2" t="n">
        <v>182</v>
      </c>
      <c r="Q94" s="2" t="n">
        <v>12</v>
      </c>
      <c r="R94" s="2" t="n">
        <v>17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11</v>
      </c>
      <c r="X94" s="2" t="n">
        <v>11</v>
      </c>
      <c r="Y94" s="2" t="n">
        <v>0</v>
      </c>
      <c r="Z94" s="2" t="n">
        <v>1</v>
      </c>
      <c r="AA94" s="8" t="n">
        <v>0.6501184939</v>
      </c>
      <c r="AB94" s="8" t="n">
        <v>0.01943297057</v>
      </c>
      <c r="AC94" s="2"/>
      <c r="AD94" s="2" t="n">
        <v>1</v>
      </c>
      <c r="AE94" s="8" t="n">
        <v>1.822302</v>
      </c>
      <c r="AF94" s="8" t="n">
        <v>0.9335016974</v>
      </c>
      <c r="AG94" s="8" t="n">
        <v>0.3585085792</v>
      </c>
      <c r="AH94" s="8" t="n">
        <v>-0.006795562921</v>
      </c>
      <c r="AI94" s="8" t="n">
        <v>-0.3584687131</v>
      </c>
      <c r="AJ94" s="8" t="n">
        <v>0.9335196435</v>
      </c>
      <c r="AK94" s="8" t="n">
        <v>0.006423150717</v>
      </c>
      <c r="AL94" s="8" t="n">
        <v>0.008646546113</v>
      </c>
      <c r="AM94" s="8" t="n">
        <v>-0.003560025402</v>
      </c>
      <c r="AN94" s="8" t="n">
        <v>0.9999562808</v>
      </c>
      <c r="AO94" s="8" t="n">
        <v>8.39815067</v>
      </c>
      <c r="AP94" s="8" t="n">
        <v>1.361080443</v>
      </c>
      <c r="AQ94" s="8" t="n">
        <v>0.6783398796</v>
      </c>
      <c r="AR94" s="2"/>
      <c r="AS94" s="2"/>
      <c r="AT94" s="2"/>
      <c r="AU94" s="2"/>
      <c r="AV94" s="2"/>
      <c r="AW94" s="2"/>
    </row>
    <row r="95" customFormat="false" ht="15" hidden="false" customHeight="false" outlineLevel="0" collapsed="false">
      <c r="A95" s="6" t="s">
        <v>50</v>
      </c>
      <c r="B95" s="2" t="n">
        <v>14</v>
      </c>
      <c r="C95" s="6" t="s">
        <v>105</v>
      </c>
      <c r="D95" s="6" t="s">
        <v>340</v>
      </c>
      <c r="E95" s="8" t="n">
        <v>0.1</v>
      </c>
      <c r="F95" s="6" t="s">
        <v>104</v>
      </c>
      <c r="G95" s="6" t="s">
        <v>52</v>
      </c>
      <c r="H95" s="2" t="n">
        <v>53</v>
      </c>
      <c r="I95" s="2" t="n">
        <v>52</v>
      </c>
      <c r="J95" s="2" t="n">
        <v>53</v>
      </c>
      <c r="K95" s="2" t="n">
        <v>52</v>
      </c>
      <c r="L95" s="2" t="n">
        <v>6</v>
      </c>
      <c r="M95" s="2" t="n">
        <v>7</v>
      </c>
      <c r="N95" s="2" t="n">
        <v>264</v>
      </c>
      <c r="O95" s="2" t="n">
        <v>13</v>
      </c>
      <c r="P95" s="2" t="n">
        <v>182</v>
      </c>
      <c r="Q95" s="2" t="n">
        <v>12</v>
      </c>
      <c r="R95" s="2" t="n">
        <v>17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11</v>
      </c>
      <c r="X95" s="2" t="n">
        <v>11</v>
      </c>
      <c r="Y95" s="2" t="n">
        <v>11</v>
      </c>
      <c r="Z95" s="2" t="n">
        <v>1</v>
      </c>
      <c r="AA95" s="8" t="n">
        <v>0.6501184939</v>
      </c>
      <c r="AB95" s="8" t="n">
        <v>0.01943297057</v>
      </c>
      <c r="AC95" s="2"/>
      <c r="AD95" s="2" t="n">
        <v>1</v>
      </c>
      <c r="AE95" s="8" t="n">
        <v>2.886403</v>
      </c>
      <c r="AF95" s="8" t="n">
        <v>0.9335016974</v>
      </c>
      <c r="AG95" s="8" t="n">
        <v>0.3585085792</v>
      </c>
      <c r="AH95" s="8" t="n">
        <v>-0.006795562921</v>
      </c>
      <c r="AI95" s="8" t="n">
        <v>-0.3584687131</v>
      </c>
      <c r="AJ95" s="8" t="n">
        <v>0.9335196435</v>
      </c>
      <c r="AK95" s="8" t="n">
        <v>0.006423150717</v>
      </c>
      <c r="AL95" s="8" t="n">
        <v>0.008646546113</v>
      </c>
      <c r="AM95" s="8" t="n">
        <v>-0.003560025402</v>
      </c>
      <c r="AN95" s="8" t="n">
        <v>0.9999562808</v>
      </c>
      <c r="AO95" s="8" t="n">
        <v>8.39815067</v>
      </c>
      <c r="AP95" s="8" t="n">
        <v>1.361080443</v>
      </c>
      <c r="AQ95" s="8" t="n">
        <v>0.6783398796</v>
      </c>
      <c r="AR95" s="2"/>
      <c r="AS95" s="2"/>
      <c r="AT95" s="2"/>
      <c r="AU95" s="2"/>
      <c r="AV95" s="2"/>
      <c r="AW95" s="2"/>
    </row>
    <row r="96" customFormat="false" ht="15" hidden="false" customHeight="false" outlineLevel="0" collapsed="false">
      <c r="A96" s="6" t="s">
        <v>50</v>
      </c>
      <c r="B96" s="2" t="n">
        <v>14</v>
      </c>
      <c r="C96" s="6" t="s">
        <v>107</v>
      </c>
      <c r="D96" s="6" t="s">
        <v>341</v>
      </c>
      <c r="E96" s="8" t="n">
        <v>0.1</v>
      </c>
      <c r="F96" s="6" t="s">
        <v>104</v>
      </c>
      <c r="G96" s="6" t="s">
        <v>51</v>
      </c>
      <c r="H96" s="2" t="n">
        <v>53</v>
      </c>
      <c r="I96" s="2" t="n">
        <v>59</v>
      </c>
      <c r="J96" s="2" t="n">
        <v>53</v>
      </c>
      <c r="K96" s="2" t="n">
        <v>59</v>
      </c>
      <c r="L96" s="2" t="n">
        <v>7</v>
      </c>
      <c r="M96" s="2" t="n">
        <v>6</v>
      </c>
      <c r="N96" s="2" t="n">
        <v>267</v>
      </c>
      <c r="O96" s="2" t="n">
        <v>11</v>
      </c>
      <c r="P96" s="2" t="n">
        <v>76</v>
      </c>
      <c r="Q96" s="2" t="n">
        <v>16</v>
      </c>
      <c r="R96" s="2" t="n">
        <v>6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5</v>
      </c>
      <c r="X96" s="2" t="n">
        <v>5</v>
      </c>
      <c r="Y96" s="2" t="n">
        <v>0</v>
      </c>
      <c r="Z96" s="2" t="n">
        <v>1</v>
      </c>
      <c r="AA96" s="8" t="n">
        <v>1.002032821</v>
      </c>
      <c r="AB96" s="8" t="n">
        <v>0.2106783473</v>
      </c>
      <c r="AC96" s="2"/>
      <c r="AD96" s="2" t="n">
        <v>1</v>
      </c>
      <c r="AE96" s="8" t="n">
        <v>2.053052</v>
      </c>
      <c r="AF96" s="8" t="n">
        <v>0.902773887</v>
      </c>
      <c r="AG96" s="8" t="n">
        <v>0.4298577371</v>
      </c>
      <c r="AH96" s="8" t="n">
        <v>-0.01488740268</v>
      </c>
      <c r="AI96" s="8" t="n">
        <v>-0.4299944259</v>
      </c>
      <c r="AJ96" s="8" t="n">
        <v>0.9028001313</v>
      </c>
      <c r="AK96" s="8" t="n">
        <v>-0.007531047976</v>
      </c>
      <c r="AL96" s="8" t="n">
        <v>0.01020306985</v>
      </c>
      <c r="AM96" s="8" t="n">
        <v>0.01320033362</v>
      </c>
      <c r="AN96" s="8" t="n">
        <v>0.9998608146</v>
      </c>
      <c r="AO96" s="8" t="n">
        <v>22.80227952</v>
      </c>
      <c r="AP96" s="8" t="n">
        <v>6.530920253</v>
      </c>
      <c r="AQ96" s="8" t="n">
        <v>1.602917562</v>
      </c>
      <c r="AR96" s="2"/>
      <c r="AS96" s="2"/>
      <c r="AT96" s="2"/>
      <c r="AU96" s="2"/>
      <c r="AV96" s="2"/>
      <c r="AW96" s="2"/>
    </row>
    <row r="97" customFormat="false" ht="15" hidden="false" customHeight="false" outlineLevel="0" collapsed="false">
      <c r="A97" s="6" t="s">
        <v>50</v>
      </c>
      <c r="B97" s="2" t="n">
        <v>14</v>
      </c>
      <c r="C97" s="6" t="s">
        <v>107</v>
      </c>
      <c r="D97" s="6" t="s">
        <v>341</v>
      </c>
      <c r="E97" s="8" t="n">
        <v>0.1</v>
      </c>
      <c r="F97" s="6" t="s">
        <v>104</v>
      </c>
      <c r="G97" s="6" t="s">
        <v>52</v>
      </c>
      <c r="H97" s="2" t="n">
        <v>53</v>
      </c>
      <c r="I97" s="2" t="n">
        <v>59</v>
      </c>
      <c r="J97" s="2" t="n">
        <v>53</v>
      </c>
      <c r="K97" s="2" t="n">
        <v>59</v>
      </c>
      <c r="L97" s="2" t="n">
        <v>7</v>
      </c>
      <c r="M97" s="2" t="n">
        <v>6</v>
      </c>
      <c r="N97" s="2" t="n">
        <v>267</v>
      </c>
      <c r="O97" s="2" t="n">
        <v>11</v>
      </c>
      <c r="P97" s="2" t="n">
        <v>76</v>
      </c>
      <c r="Q97" s="2" t="n">
        <v>16</v>
      </c>
      <c r="R97" s="2" t="n">
        <v>6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5</v>
      </c>
      <c r="X97" s="2" t="n">
        <v>5</v>
      </c>
      <c r="Y97" s="2" t="n">
        <v>5</v>
      </c>
      <c r="Z97" s="2" t="n">
        <v>1</v>
      </c>
      <c r="AA97" s="8" t="n">
        <v>1.002032821</v>
      </c>
      <c r="AB97" s="8" t="n">
        <v>0.2106783473</v>
      </c>
      <c r="AC97" s="2"/>
      <c r="AD97" s="2" t="n">
        <v>1</v>
      </c>
      <c r="AE97" s="8" t="n">
        <v>2.408336</v>
      </c>
      <c r="AF97" s="8" t="n">
        <v>0.902773887</v>
      </c>
      <c r="AG97" s="8" t="n">
        <v>0.4298577371</v>
      </c>
      <c r="AH97" s="8" t="n">
        <v>-0.01488740268</v>
      </c>
      <c r="AI97" s="8" t="n">
        <v>-0.4299944259</v>
      </c>
      <c r="AJ97" s="8" t="n">
        <v>0.9028001313</v>
      </c>
      <c r="AK97" s="8" t="n">
        <v>-0.007531047976</v>
      </c>
      <c r="AL97" s="8" t="n">
        <v>0.01020306985</v>
      </c>
      <c r="AM97" s="8" t="n">
        <v>0.01320033362</v>
      </c>
      <c r="AN97" s="8" t="n">
        <v>0.9998608146</v>
      </c>
      <c r="AO97" s="8" t="n">
        <v>22.80227952</v>
      </c>
      <c r="AP97" s="8" t="n">
        <v>6.530920253</v>
      </c>
      <c r="AQ97" s="8" t="n">
        <v>1.602917562</v>
      </c>
      <c r="AR97" s="2"/>
      <c r="AS97" s="2"/>
      <c r="AT97" s="2"/>
      <c r="AU97" s="2"/>
      <c r="AV97" s="2"/>
      <c r="AW97" s="2"/>
    </row>
    <row r="98" customFormat="false" ht="15" hidden="false" customHeight="false" outlineLevel="0" collapsed="false">
      <c r="A98" s="6" t="s">
        <v>50</v>
      </c>
      <c r="B98" s="2" t="n">
        <v>14</v>
      </c>
      <c r="C98" s="6" t="s">
        <v>109</v>
      </c>
      <c r="D98" s="6" t="s">
        <v>342</v>
      </c>
      <c r="E98" s="8" t="n">
        <v>0.1</v>
      </c>
      <c r="F98" s="6" t="s">
        <v>104</v>
      </c>
      <c r="G98" s="6" t="s">
        <v>51</v>
      </c>
      <c r="H98" s="2" t="n">
        <v>53</v>
      </c>
      <c r="I98" s="2" t="n">
        <v>89</v>
      </c>
      <c r="J98" s="2" t="n">
        <v>53</v>
      </c>
      <c r="K98" s="2" t="n">
        <v>89</v>
      </c>
      <c r="L98" s="2" t="n">
        <v>7</v>
      </c>
      <c r="M98" s="2" t="n">
        <v>14</v>
      </c>
      <c r="N98" s="2" t="n">
        <v>413</v>
      </c>
      <c r="O98" s="2" t="n">
        <v>9</v>
      </c>
      <c r="P98" s="2" t="n">
        <v>43</v>
      </c>
      <c r="Q98" s="2" t="n">
        <v>13</v>
      </c>
      <c r="R98" s="2" t="n">
        <v>3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1</v>
      </c>
      <c r="X98" s="2" t="n">
        <v>1</v>
      </c>
      <c r="Y98" s="2" t="n">
        <v>0</v>
      </c>
      <c r="Z98" s="2" t="n">
        <v>0</v>
      </c>
      <c r="AA98" s="2"/>
      <c r="AB98" s="2"/>
      <c r="AC98" s="2"/>
      <c r="AD98" s="2" t="n">
        <v>0</v>
      </c>
      <c r="AE98" s="8" t="n">
        <v>2.846351</v>
      </c>
      <c r="AF98" s="2" t="n">
        <v>1</v>
      </c>
      <c r="AG98" s="2" t="n">
        <v>0</v>
      </c>
      <c r="AH98" s="2" t="n">
        <v>0</v>
      </c>
      <c r="AI98" s="2" t="n">
        <v>0</v>
      </c>
      <c r="AJ98" s="2" t="n">
        <v>1</v>
      </c>
      <c r="AK98" s="2" t="n">
        <v>0</v>
      </c>
      <c r="AL98" s="2" t="n">
        <v>0</v>
      </c>
      <c r="AM98" s="2" t="n">
        <v>0</v>
      </c>
      <c r="AN98" s="2" t="n">
        <v>1</v>
      </c>
      <c r="AO98" s="2" t="n">
        <v>0</v>
      </c>
      <c r="AP98" s="2" t="n">
        <v>0</v>
      </c>
      <c r="AQ98" s="2" t="n">
        <v>0</v>
      </c>
      <c r="AR98" s="2"/>
      <c r="AS98" s="2"/>
      <c r="AT98" s="2"/>
      <c r="AU98" s="2"/>
      <c r="AV98" s="2"/>
      <c r="AW98" s="2"/>
    </row>
    <row r="99" customFormat="false" ht="15" hidden="false" customHeight="false" outlineLevel="0" collapsed="false">
      <c r="A99" s="6" t="s">
        <v>50</v>
      </c>
      <c r="B99" s="2" t="n">
        <v>14</v>
      </c>
      <c r="C99" s="6" t="s">
        <v>109</v>
      </c>
      <c r="D99" s="6" t="s">
        <v>342</v>
      </c>
      <c r="E99" s="8" t="n">
        <v>0.1</v>
      </c>
      <c r="F99" s="6" t="s">
        <v>104</v>
      </c>
      <c r="G99" s="6" t="s">
        <v>52</v>
      </c>
      <c r="H99" s="2" t="n">
        <v>53</v>
      </c>
      <c r="I99" s="2" t="n">
        <v>89</v>
      </c>
      <c r="J99" s="2" t="n">
        <v>53</v>
      </c>
      <c r="K99" s="2" t="n">
        <v>89</v>
      </c>
      <c r="L99" s="2" t="n">
        <v>7</v>
      </c>
      <c r="M99" s="2" t="n">
        <v>14</v>
      </c>
      <c r="N99" s="2" t="n">
        <v>413</v>
      </c>
      <c r="O99" s="2" t="n">
        <v>9</v>
      </c>
      <c r="P99" s="2" t="n">
        <v>43</v>
      </c>
      <c r="Q99" s="2" t="n">
        <v>13</v>
      </c>
      <c r="R99" s="2" t="n">
        <v>3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1</v>
      </c>
      <c r="X99" s="2" t="n">
        <v>1</v>
      </c>
      <c r="Y99" s="2" t="n">
        <v>0</v>
      </c>
      <c r="Z99" s="2" t="n">
        <v>0</v>
      </c>
      <c r="AA99" s="2"/>
      <c r="AB99" s="2"/>
      <c r="AC99" s="2"/>
      <c r="AD99" s="2" t="n">
        <v>0</v>
      </c>
      <c r="AE99" s="8" t="n">
        <v>2.845982</v>
      </c>
      <c r="AF99" s="2" t="n">
        <v>1</v>
      </c>
      <c r="AG99" s="2" t="n">
        <v>0</v>
      </c>
      <c r="AH99" s="2" t="n">
        <v>0</v>
      </c>
      <c r="AI99" s="2" t="n">
        <v>0</v>
      </c>
      <c r="AJ99" s="2" t="n">
        <v>1</v>
      </c>
      <c r="AK99" s="2" t="n">
        <v>0</v>
      </c>
      <c r="AL99" s="2" t="n">
        <v>0</v>
      </c>
      <c r="AM99" s="2" t="n">
        <v>0</v>
      </c>
      <c r="AN99" s="2" t="n">
        <v>1</v>
      </c>
      <c r="AO99" s="2" t="n">
        <v>0</v>
      </c>
      <c r="AP99" s="2" t="n">
        <v>0</v>
      </c>
      <c r="AQ99" s="2" t="n">
        <v>0</v>
      </c>
      <c r="AR99" s="2"/>
      <c r="AS99" s="2"/>
      <c r="AT99" s="2"/>
      <c r="AU99" s="2"/>
      <c r="AV99" s="2"/>
      <c r="AW99" s="2"/>
    </row>
    <row r="100" customFormat="false" ht="15" hidden="false" customHeight="false" outlineLevel="0" collapsed="false">
      <c r="A100" s="6" t="s">
        <v>50</v>
      </c>
      <c r="B100" s="2" t="n">
        <v>14</v>
      </c>
      <c r="C100" s="6" t="s">
        <v>111</v>
      </c>
      <c r="D100" s="6" t="s">
        <v>343</v>
      </c>
      <c r="E100" s="8" t="n">
        <v>0.1</v>
      </c>
      <c r="F100" s="6" t="s">
        <v>104</v>
      </c>
      <c r="G100" s="6" t="s">
        <v>51</v>
      </c>
      <c r="H100" s="2" t="n">
        <v>53</v>
      </c>
      <c r="I100" s="2" t="n">
        <v>91</v>
      </c>
      <c r="J100" s="2" t="n">
        <v>53</v>
      </c>
      <c r="K100" s="2" t="n">
        <v>91</v>
      </c>
      <c r="L100" s="2" t="n">
        <v>9</v>
      </c>
      <c r="M100" s="2" t="n">
        <v>8</v>
      </c>
      <c r="N100" s="2" t="n">
        <v>368</v>
      </c>
      <c r="O100" s="2" t="n">
        <v>8</v>
      </c>
      <c r="P100" s="2" t="n">
        <v>28</v>
      </c>
      <c r="Q100" s="2" t="n">
        <v>8</v>
      </c>
      <c r="R100" s="2" t="n">
        <v>2</v>
      </c>
      <c r="S100" s="2" t="n">
        <v>1</v>
      </c>
      <c r="T100" s="2" t="n">
        <v>6</v>
      </c>
      <c r="U100" s="2" t="n">
        <v>6</v>
      </c>
      <c r="V100" s="2" t="n">
        <v>10</v>
      </c>
      <c r="W100" s="2" t="n">
        <v>5</v>
      </c>
      <c r="X100" s="2" t="n">
        <v>5</v>
      </c>
      <c r="Y100" s="2" t="n">
        <v>0</v>
      </c>
      <c r="Z100" s="2" t="n">
        <v>1</v>
      </c>
      <c r="AA100" s="8" t="n">
        <v>3.657401065</v>
      </c>
      <c r="AB100" s="8" t="n">
        <v>0.210961245</v>
      </c>
      <c r="AC100" s="2"/>
      <c r="AD100" s="2" t="n">
        <v>0</v>
      </c>
      <c r="AE100" s="8" t="n">
        <v>3.454547</v>
      </c>
      <c r="AF100" s="8" t="n">
        <v>0.9871650106</v>
      </c>
      <c r="AG100" s="8" t="n">
        <v>0.1526641888</v>
      </c>
      <c r="AH100" s="8" t="n">
        <v>-0.04689229565</v>
      </c>
      <c r="AI100" s="8" t="n">
        <v>-0.1508455529</v>
      </c>
      <c r="AJ100" s="8" t="n">
        <v>0.9877412036</v>
      </c>
      <c r="AK100" s="8" t="n">
        <v>0.04016134752</v>
      </c>
      <c r="AL100" s="8" t="n">
        <v>0.05244865208</v>
      </c>
      <c r="AM100" s="8" t="n">
        <v>-0.03257238278</v>
      </c>
      <c r="AN100" s="8" t="n">
        <v>0.9980922697</v>
      </c>
      <c r="AO100" s="8" t="n">
        <v>25.08119022</v>
      </c>
      <c r="AP100" s="8" t="n">
        <v>19.87474876</v>
      </c>
      <c r="AQ100" s="8" t="n">
        <v>2.275779855</v>
      </c>
      <c r="AR100" s="2"/>
      <c r="AS100" s="2"/>
      <c r="AT100" s="2"/>
      <c r="AU100" s="2"/>
      <c r="AV100" s="2"/>
      <c r="AW100" s="2"/>
    </row>
    <row r="101" customFormat="false" ht="15" hidden="false" customHeight="false" outlineLevel="0" collapsed="false">
      <c r="A101" s="6" t="s">
        <v>50</v>
      </c>
      <c r="B101" s="2" t="n">
        <v>14</v>
      </c>
      <c r="C101" s="6" t="s">
        <v>111</v>
      </c>
      <c r="D101" s="6" t="s">
        <v>343</v>
      </c>
      <c r="E101" s="8" t="n">
        <v>0.1</v>
      </c>
      <c r="F101" s="6" t="s">
        <v>104</v>
      </c>
      <c r="G101" s="6" t="s">
        <v>52</v>
      </c>
      <c r="H101" s="2" t="n">
        <v>53</v>
      </c>
      <c r="I101" s="2" t="n">
        <v>91</v>
      </c>
      <c r="J101" s="2" t="n">
        <v>53</v>
      </c>
      <c r="K101" s="2" t="n">
        <v>91</v>
      </c>
      <c r="L101" s="2" t="n">
        <v>9</v>
      </c>
      <c r="M101" s="2" t="n">
        <v>8</v>
      </c>
      <c r="N101" s="2" t="n">
        <v>368</v>
      </c>
      <c r="O101" s="2" t="n">
        <v>8</v>
      </c>
      <c r="P101" s="2" t="n">
        <v>28</v>
      </c>
      <c r="Q101" s="2" t="n">
        <v>8</v>
      </c>
      <c r="R101" s="2" t="n">
        <v>2</v>
      </c>
      <c r="S101" s="2" t="n">
        <v>1</v>
      </c>
      <c r="T101" s="2" t="n">
        <v>6</v>
      </c>
      <c r="U101" s="2" t="n">
        <v>6</v>
      </c>
      <c r="V101" s="2" t="n">
        <v>10</v>
      </c>
      <c r="W101" s="2" t="n">
        <v>5</v>
      </c>
      <c r="X101" s="2" t="n">
        <v>5</v>
      </c>
      <c r="Y101" s="2" t="n">
        <v>4</v>
      </c>
      <c r="Z101" s="2" t="n">
        <v>1</v>
      </c>
      <c r="AA101" s="8" t="n">
        <v>1.168784453</v>
      </c>
      <c r="AB101" s="8" t="n">
        <v>0.06950984287</v>
      </c>
      <c r="AC101" s="2"/>
      <c r="AD101" s="2" t="n">
        <v>1</v>
      </c>
      <c r="AE101" s="8" t="n">
        <v>3.913259</v>
      </c>
      <c r="AF101" s="8" t="n">
        <v>0.9886101493</v>
      </c>
      <c r="AG101" s="8" t="n">
        <v>0.1493637337</v>
      </c>
      <c r="AH101" s="8" t="n">
        <v>-0.01845122497</v>
      </c>
      <c r="AI101" s="8" t="n">
        <v>-0.1493286392</v>
      </c>
      <c r="AJ101" s="8" t="n">
        <v>0.9887822026</v>
      </c>
      <c r="AK101" s="8" t="n">
        <v>0.003273132923</v>
      </c>
      <c r="AL101" s="8" t="n">
        <v>0.01873313022</v>
      </c>
      <c r="AM101" s="8" t="n">
        <v>-0.0004805561124</v>
      </c>
      <c r="AN101" s="8" t="n">
        <v>0.999824404</v>
      </c>
      <c r="AO101" s="8" t="n">
        <v>25.1349786</v>
      </c>
      <c r="AP101" s="8" t="n">
        <v>19.80887787</v>
      </c>
      <c r="AQ101" s="8" t="n">
        <v>2.151617676</v>
      </c>
      <c r="AR101" s="2"/>
      <c r="AS101" s="2"/>
      <c r="AT101" s="2"/>
      <c r="AU101" s="2"/>
      <c r="AV101" s="2"/>
      <c r="AW101" s="2"/>
    </row>
    <row r="102" customFormat="false" ht="15" hidden="false" customHeight="false" outlineLevel="0" collapsed="false">
      <c r="A102" s="6" t="s">
        <v>50</v>
      </c>
      <c r="B102" s="2" t="n">
        <v>14</v>
      </c>
      <c r="C102" s="6" t="s">
        <v>158</v>
      </c>
      <c r="D102" s="6" t="s">
        <v>344</v>
      </c>
      <c r="E102" s="8" t="n">
        <v>0.1</v>
      </c>
      <c r="F102" s="6" t="s">
        <v>104</v>
      </c>
      <c r="G102" s="6" t="s">
        <v>51</v>
      </c>
      <c r="H102" s="2" t="n">
        <v>59</v>
      </c>
      <c r="I102" s="2" t="n">
        <v>52</v>
      </c>
      <c r="J102" s="2" t="n">
        <v>59</v>
      </c>
      <c r="K102" s="2" t="n">
        <v>52</v>
      </c>
      <c r="L102" s="2" t="n">
        <v>5</v>
      </c>
      <c r="M102" s="2" t="n">
        <v>9</v>
      </c>
      <c r="N102" s="2" t="n">
        <v>336</v>
      </c>
      <c r="O102" s="2" t="n">
        <v>15</v>
      </c>
      <c r="P102" s="2" t="n">
        <v>143</v>
      </c>
      <c r="Q102" s="2" t="n">
        <v>13</v>
      </c>
      <c r="R102" s="2" t="n">
        <v>13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11</v>
      </c>
      <c r="X102" s="2" t="n">
        <v>11</v>
      </c>
      <c r="Y102" s="2" t="n">
        <v>0</v>
      </c>
      <c r="Z102" s="2" t="n">
        <v>1</v>
      </c>
      <c r="AA102" s="8" t="n">
        <v>1.16078689</v>
      </c>
      <c r="AB102" s="8" t="n">
        <v>0.1501445998</v>
      </c>
      <c r="AC102" s="2"/>
      <c r="AD102" s="2" t="n">
        <v>1</v>
      </c>
      <c r="AE102" s="8" t="n">
        <v>1.76362</v>
      </c>
      <c r="AF102" s="8" t="n">
        <v>-0.9194637687</v>
      </c>
      <c r="AG102" s="8" t="n">
        <v>0.3929716001</v>
      </c>
      <c r="AH102" s="8" t="n">
        <v>-0.01263722604</v>
      </c>
      <c r="AI102" s="8" t="n">
        <v>-0.3931015764</v>
      </c>
      <c r="AJ102" s="8" t="n">
        <v>-0.9194377374</v>
      </c>
      <c r="AK102" s="8" t="n">
        <v>0.01026634188</v>
      </c>
      <c r="AL102" s="8" t="n">
        <v>-0.007584761724</v>
      </c>
      <c r="AM102" s="8" t="n">
        <v>0.01440724287</v>
      </c>
      <c r="AN102" s="8" t="n">
        <v>0.9998674426</v>
      </c>
      <c r="AO102" s="8" t="n">
        <v>-1.461098529</v>
      </c>
      <c r="AP102" s="8" t="n">
        <v>-3.761454883</v>
      </c>
      <c r="AQ102" s="8" t="n">
        <v>-0.008867671577</v>
      </c>
      <c r="AR102" s="2"/>
      <c r="AS102" s="2"/>
      <c r="AT102" s="2"/>
      <c r="AU102" s="2"/>
      <c r="AV102" s="2"/>
      <c r="AW102" s="2"/>
    </row>
    <row r="103" customFormat="false" ht="15" hidden="false" customHeight="false" outlineLevel="0" collapsed="false">
      <c r="A103" s="6" t="s">
        <v>50</v>
      </c>
      <c r="B103" s="2" t="n">
        <v>14</v>
      </c>
      <c r="C103" s="6" t="s">
        <v>158</v>
      </c>
      <c r="D103" s="6" t="s">
        <v>344</v>
      </c>
      <c r="E103" s="8" t="n">
        <v>0.1</v>
      </c>
      <c r="F103" s="6" t="s">
        <v>104</v>
      </c>
      <c r="G103" s="6" t="s">
        <v>52</v>
      </c>
      <c r="H103" s="2" t="n">
        <v>59</v>
      </c>
      <c r="I103" s="2" t="n">
        <v>52</v>
      </c>
      <c r="J103" s="2" t="n">
        <v>59</v>
      </c>
      <c r="K103" s="2" t="n">
        <v>52</v>
      </c>
      <c r="L103" s="2" t="n">
        <v>5</v>
      </c>
      <c r="M103" s="2" t="n">
        <v>9</v>
      </c>
      <c r="N103" s="2" t="n">
        <v>336</v>
      </c>
      <c r="O103" s="2" t="n">
        <v>15</v>
      </c>
      <c r="P103" s="2" t="n">
        <v>143</v>
      </c>
      <c r="Q103" s="2" t="n">
        <v>13</v>
      </c>
      <c r="R103" s="2" t="n">
        <v>13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11</v>
      </c>
      <c r="X103" s="2" t="n">
        <v>11</v>
      </c>
      <c r="Y103" s="2" t="n">
        <v>9</v>
      </c>
      <c r="Z103" s="2" t="n">
        <v>1</v>
      </c>
      <c r="AA103" s="8" t="n">
        <v>0.1775018723</v>
      </c>
      <c r="AB103" s="8" t="n">
        <v>0.02386411342</v>
      </c>
      <c r="AC103" s="2"/>
      <c r="AD103" s="2" t="n">
        <v>1</v>
      </c>
      <c r="AE103" s="8" t="n">
        <v>2.525852</v>
      </c>
      <c r="AF103" s="8" t="n">
        <v>-0.9195568246</v>
      </c>
      <c r="AG103" s="8" t="n">
        <v>0.3929172951</v>
      </c>
      <c r="AH103" s="8" t="n">
        <v>0.005589769714</v>
      </c>
      <c r="AI103" s="8" t="n">
        <v>-0.3929344307</v>
      </c>
      <c r="AJ103" s="8" t="n">
        <v>-0.9195634878</v>
      </c>
      <c r="AK103" s="8" t="n">
        <v>-0.002350558916</v>
      </c>
      <c r="AL103" s="8" t="n">
        <v>0.004216572882</v>
      </c>
      <c r="AM103" s="8" t="n">
        <v>-0.004357885473</v>
      </c>
      <c r="AN103" s="8" t="n">
        <v>0.9999816145</v>
      </c>
      <c r="AO103" s="8" t="n">
        <v>-1.43332893</v>
      </c>
      <c r="AP103" s="8" t="n">
        <v>-3.785354934</v>
      </c>
      <c r="AQ103" s="8" t="n">
        <v>0.1322871679</v>
      </c>
      <c r="AR103" s="2"/>
      <c r="AS103" s="2"/>
      <c r="AT103" s="2"/>
      <c r="AU103" s="2"/>
      <c r="AV103" s="2"/>
      <c r="AW103" s="2"/>
    </row>
    <row r="104" customFormat="false" ht="15" hidden="false" customHeight="false" outlineLevel="0" collapsed="false">
      <c r="A104" s="6" t="s">
        <v>50</v>
      </c>
      <c r="B104" s="2" t="n">
        <v>14</v>
      </c>
      <c r="C104" s="6" t="s">
        <v>160</v>
      </c>
      <c r="D104" s="6" t="s">
        <v>345</v>
      </c>
      <c r="E104" s="8" t="n">
        <v>0.1</v>
      </c>
      <c r="F104" s="6" t="s">
        <v>104</v>
      </c>
      <c r="G104" s="6" t="s">
        <v>51</v>
      </c>
      <c r="H104" s="2" t="n">
        <v>59</v>
      </c>
      <c r="I104" s="2" t="n">
        <v>59</v>
      </c>
      <c r="J104" s="2" t="n">
        <v>59</v>
      </c>
      <c r="K104" s="2" t="n">
        <v>59</v>
      </c>
      <c r="L104" s="2" t="n">
        <v>6</v>
      </c>
      <c r="M104" s="2" t="n">
        <v>8</v>
      </c>
      <c r="N104" s="2" t="n">
        <v>309</v>
      </c>
      <c r="O104" s="2" t="n">
        <v>15</v>
      </c>
      <c r="P104" s="2" t="n">
        <v>141</v>
      </c>
      <c r="Q104" s="2" t="n">
        <v>21</v>
      </c>
      <c r="R104" s="2" t="n">
        <v>12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10</v>
      </c>
      <c r="X104" s="2" t="n">
        <v>10</v>
      </c>
      <c r="Y104" s="2" t="n">
        <v>0</v>
      </c>
      <c r="Z104" s="2" t="n">
        <v>1</v>
      </c>
      <c r="AA104" s="8" t="n">
        <v>1.882654743</v>
      </c>
      <c r="AB104" s="8" t="n">
        <v>0.1048886</v>
      </c>
      <c r="AC104" s="2"/>
      <c r="AD104" s="2" t="n">
        <v>1</v>
      </c>
      <c r="AE104" s="8" t="n">
        <v>2.093266</v>
      </c>
      <c r="AF104" s="8" t="n">
        <v>-0.9484638944</v>
      </c>
      <c r="AG104" s="8" t="n">
        <v>0.316165552</v>
      </c>
      <c r="AH104" s="8" t="n">
        <v>-0.0213444318</v>
      </c>
      <c r="AI104" s="8" t="n">
        <v>-0.3165706495</v>
      </c>
      <c r="AJ104" s="8" t="n">
        <v>-0.9483710025</v>
      </c>
      <c r="AK104" s="8" t="n">
        <v>0.01937693167</v>
      </c>
      <c r="AL104" s="8" t="n">
        <v>-0.01411612189</v>
      </c>
      <c r="AM104" s="8" t="n">
        <v>0.02513534072</v>
      </c>
      <c r="AN104" s="8" t="n">
        <v>0.9995843885</v>
      </c>
      <c r="AO104" s="8" t="n">
        <v>12.54362847</v>
      </c>
      <c r="AP104" s="8" t="n">
        <v>2.222061417</v>
      </c>
      <c r="AQ104" s="8" t="n">
        <v>0.9102056173</v>
      </c>
      <c r="AR104" s="2"/>
      <c r="AS104" s="2"/>
      <c r="AT104" s="2"/>
      <c r="AU104" s="2"/>
      <c r="AV104" s="2"/>
      <c r="AW104" s="2"/>
    </row>
    <row r="105" customFormat="false" ht="15" hidden="false" customHeight="false" outlineLevel="0" collapsed="false">
      <c r="A105" s="6" t="s">
        <v>50</v>
      </c>
      <c r="B105" s="2" t="n">
        <v>14</v>
      </c>
      <c r="C105" s="6" t="s">
        <v>160</v>
      </c>
      <c r="D105" s="6" t="s">
        <v>345</v>
      </c>
      <c r="E105" s="8" t="n">
        <v>0.1</v>
      </c>
      <c r="F105" s="6" t="s">
        <v>104</v>
      </c>
      <c r="G105" s="6" t="s">
        <v>52</v>
      </c>
      <c r="H105" s="2" t="n">
        <v>59</v>
      </c>
      <c r="I105" s="2" t="n">
        <v>59</v>
      </c>
      <c r="J105" s="2" t="n">
        <v>59</v>
      </c>
      <c r="K105" s="2" t="n">
        <v>59</v>
      </c>
      <c r="L105" s="2" t="n">
        <v>6</v>
      </c>
      <c r="M105" s="2" t="n">
        <v>8</v>
      </c>
      <c r="N105" s="2" t="n">
        <v>309</v>
      </c>
      <c r="O105" s="2" t="n">
        <v>15</v>
      </c>
      <c r="P105" s="2" t="n">
        <v>141</v>
      </c>
      <c r="Q105" s="2" t="n">
        <v>21</v>
      </c>
      <c r="R105" s="2" t="n">
        <v>12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10</v>
      </c>
      <c r="X105" s="2" t="n">
        <v>10</v>
      </c>
      <c r="Y105" s="2" t="n">
        <v>9</v>
      </c>
      <c r="Z105" s="2" t="n">
        <v>1</v>
      </c>
      <c r="AA105" s="8" t="n">
        <v>1.339076281</v>
      </c>
      <c r="AB105" s="8" t="n">
        <v>0.1515280483</v>
      </c>
      <c r="AC105" s="2"/>
      <c r="AD105" s="2" t="n">
        <v>1</v>
      </c>
      <c r="AE105" s="8" t="n">
        <v>2.670042</v>
      </c>
      <c r="AF105" s="8" t="n">
        <v>-0.9473221727</v>
      </c>
      <c r="AG105" s="8" t="n">
        <v>0.3202812539</v>
      </c>
      <c r="AH105" s="8" t="n">
        <v>0.0007870385564</v>
      </c>
      <c r="AI105" s="8" t="n">
        <v>-0.320191769</v>
      </c>
      <c r="AJ105" s="8" t="n">
        <v>-0.9469933803</v>
      </c>
      <c r="AK105" s="8" t="n">
        <v>-0.02609154551</v>
      </c>
      <c r="AL105" s="8" t="n">
        <v>-0.007611312609</v>
      </c>
      <c r="AM105" s="8" t="n">
        <v>-0.02496910285</v>
      </c>
      <c r="AN105" s="8" t="n">
        <v>0.9996592479</v>
      </c>
      <c r="AO105" s="8" t="n">
        <v>12.62577119</v>
      </c>
      <c r="AP105" s="8" t="n">
        <v>2.125106816</v>
      </c>
      <c r="AQ105" s="8" t="n">
        <v>0.7364876965</v>
      </c>
      <c r="AR105" s="2"/>
      <c r="AS105" s="2"/>
      <c r="AT105" s="2"/>
      <c r="AU105" s="2"/>
      <c r="AV105" s="2"/>
      <c r="AW105" s="2"/>
    </row>
    <row r="106" customFormat="false" ht="15" hidden="false" customHeight="false" outlineLevel="0" collapsed="false">
      <c r="A106" s="6" t="s">
        <v>50</v>
      </c>
      <c r="B106" s="2" t="n">
        <v>14</v>
      </c>
      <c r="C106" s="6" t="s">
        <v>162</v>
      </c>
      <c r="D106" s="6" t="s">
        <v>346</v>
      </c>
      <c r="E106" s="8" t="n">
        <v>0.1</v>
      </c>
      <c r="F106" s="6" t="s">
        <v>104</v>
      </c>
      <c r="G106" s="6" t="s">
        <v>51</v>
      </c>
      <c r="H106" s="2" t="n">
        <v>59</v>
      </c>
      <c r="I106" s="2" t="n">
        <v>89</v>
      </c>
      <c r="J106" s="2" t="n">
        <v>59</v>
      </c>
      <c r="K106" s="2" t="n">
        <v>89</v>
      </c>
      <c r="L106" s="2" t="n">
        <v>6</v>
      </c>
      <c r="M106" s="2" t="n">
        <v>16</v>
      </c>
      <c r="N106" s="2" t="n">
        <v>579</v>
      </c>
      <c r="O106" s="2" t="n">
        <v>13</v>
      </c>
      <c r="P106" s="2" t="n">
        <v>51</v>
      </c>
      <c r="Q106" s="2" t="n">
        <v>11</v>
      </c>
      <c r="R106" s="2" t="n">
        <v>4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3</v>
      </c>
      <c r="X106" s="2" t="n">
        <v>3</v>
      </c>
      <c r="Y106" s="2" t="n">
        <v>0</v>
      </c>
      <c r="Z106" s="2" t="n">
        <v>1</v>
      </c>
      <c r="AA106" s="8" t="n">
        <v>0.7208479313</v>
      </c>
      <c r="AB106" s="8" t="n">
        <v>0.06422047416</v>
      </c>
      <c r="AC106" s="2"/>
      <c r="AD106" s="2" t="n">
        <v>1</v>
      </c>
      <c r="AE106" s="8" t="n">
        <v>3.17147</v>
      </c>
      <c r="AF106" s="8" t="n">
        <v>0.5157435597</v>
      </c>
      <c r="AG106" s="8" t="n">
        <v>0.8566355441</v>
      </c>
      <c r="AH106" s="8" t="n">
        <v>0.01356927708</v>
      </c>
      <c r="AI106" s="8" t="n">
        <v>-0.856655327</v>
      </c>
      <c r="AJ106" s="8" t="n">
        <v>0.5158526809</v>
      </c>
      <c r="AK106" s="8" t="n">
        <v>-0.00613696999</v>
      </c>
      <c r="AL106" s="8" t="n">
        <v>-0.01225689459</v>
      </c>
      <c r="AM106" s="8" t="n">
        <v>-0.008459090748</v>
      </c>
      <c r="AN106" s="8" t="n">
        <v>0.9998891</v>
      </c>
      <c r="AO106" s="8" t="n">
        <v>-10.04498384</v>
      </c>
      <c r="AP106" s="8" t="n">
        <v>11.44287875</v>
      </c>
      <c r="AQ106" s="8" t="n">
        <v>0.4989836421</v>
      </c>
      <c r="AR106" s="2"/>
      <c r="AS106" s="2"/>
      <c r="AT106" s="2"/>
      <c r="AU106" s="2"/>
      <c r="AV106" s="2"/>
      <c r="AW106" s="2"/>
    </row>
    <row r="107" customFormat="false" ht="15" hidden="false" customHeight="false" outlineLevel="0" collapsed="false">
      <c r="A107" s="6" t="s">
        <v>50</v>
      </c>
      <c r="B107" s="2" t="n">
        <v>14</v>
      </c>
      <c r="C107" s="6" t="s">
        <v>162</v>
      </c>
      <c r="D107" s="6" t="s">
        <v>346</v>
      </c>
      <c r="E107" s="8" t="n">
        <v>0.1</v>
      </c>
      <c r="F107" s="6" t="s">
        <v>104</v>
      </c>
      <c r="G107" s="6" t="s">
        <v>52</v>
      </c>
      <c r="H107" s="2" t="n">
        <v>59</v>
      </c>
      <c r="I107" s="2" t="n">
        <v>89</v>
      </c>
      <c r="J107" s="2" t="n">
        <v>59</v>
      </c>
      <c r="K107" s="2" t="n">
        <v>89</v>
      </c>
      <c r="L107" s="2" t="n">
        <v>6</v>
      </c>
      <c r="M107" s="2" t="n">
        <v>16</v>
      </c>
      <c r="N107" s="2" t="n">
        <v>579</v>
      </c>
      <c r="O107" s="2" t="n">
        <v>13</v>
      </c>
      <c r="P107" s="2" t="n">
        <v>51</v>
      </c>
      <c r="Q107" s="2" t="n">
        <v>11</v>
      </c>
      <c r="R107" s="2" t="n">
        <v>4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3</v>
      </c>
      <c r="X107" s="2" t="n">
        <v>3</v>
      </c>
      <c r="Y107" s="2" t="n">
        <v>3</v>
      </c>
      <c r="Z107" s="2" t="n">
        <v>1</v>
      </c>
      <c r="AA107" s="8" t="n">
        <v>0.7208479313</v>
      </c>
      <c r="AB107" s="8" t="n">
        <v>0.06422047416</v>
      </c>
      <c r="AC107" s="2"/>
      <c r="AD107" s="2" t="n">
        <v>1</v>
      </c>
      <c r="AE107" s="8" t="n">
        <v>3.358027</v>
      </c>
      <c r="AF107" s="8" t="n">
        <v>0.5157435597</v>
      </c>
      <c r="AG107" s="8" t="n">
        <v>0.8566355441</v>
      </c>
      <c r="AH107" s="8" t="n">
        <v>0.01356927708</v>
      </c>
      <c r="AI107" s="8" t="n">
        <v>-0.856655327</v>
      </c>
      <c r="AJ107" s="8" t="n">
        <v>0.5158526809</v>
      </c>
      <c r="AK107" s="8" t="n">
        <v>-0.00613696999</v>
      </c>
      <c r="AL107" s="8" t="n">
        <v>-0.01225689459</v>
      </c>
      <c r="AM107" s="8" t="n">
        <v>-0.008459090748</v>
      </c>
      <c r="AN107" s="8" t="n">
        <v>0.9998891</v>
      </c>
      <c r="AO107" s="8" t="n">
        <v>-10.04498384</v>
      </c>
      <c r="AP107" s="8" t="n">
        <v>11.44287875</v>
      </c>
      <c r="AQ107" s="8" t="n">
        <v>0.4989836421</v>
      </c>
      <c r="AR107" s="2"/>
      <c r="AS107" s="2"/>
      <c r="AT107" s="2"/>
      <c r="AU107" s="2"/>
      <c r="AV107" s="2"/>
      <c r="AW107" s="2"/>
    </row>
    <row r="108" customFormat="false" ht="15" hidden="false" customHeight="false" outlineLevel="0" collapsed="false">
      <c r="A108" s="6" t="s">
        <v>50</v>
      </c>
      <c r="B108" s="2" t="n">
        <v>14</v>
      </c>
      <c r="C108" s="6" t="s">
        <v>164</v>
      </c>
      <c r="D108" s="6" t="s">
        <v>347</v>
      </c>
      <c r="E108" s="8" t="n">
        <v>0.1</v>
      </c>
      <c r="F108" s="6" t="s">
        <v>104</v>
      </c>
      <c r="G108" s="6" t="s">
        <v>51</v>
      </c>
      <c r="H108" s="2" t="n">
        <v>59</v>
      </c>
      <c r="I108" s="2" t="n">
        <v>91</v>
      </c>
      <c r="J108" s="2" t="n">
        <v>59</v>
      </c>
      <c r="K108" s="2" t="n">
        <v>91</v>
      </c>
      <c r="L108" s="2" t="n">
        <v>8</v>
      </c>
      <c r="M108" s="2" t="n">
        <v>10</v>
      </c>
      <c r="N108" s="2" t="n">
        <v>485</v>
      </c>
      <c r="O108" s="2" t="n">
        <v>11</v>
      </c>
      <c r="P108" s="2" t="n">
        <v>58</v>
      </c>
      <c r="Q108" s="2" t="n">
        <v>18</v>
      </c>
      <c r="R108" s="2" t="n">
        <v>4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6</v>
      </c>
      <c r="X108" s="2" t="n">
        <v>6</v>
      </c>
      <c r="Y108" s="2" t="n">
        <v>0</v>
      </c>
      <c r="Z108" s="2" t="n">
        <v>1</v>
      </c>
      <c r="AA108" s="8" t="n">
        <v>2.232944834</v>
      </c>
      <c r="AB108" s="8" t="n">
        <v>0.1551206349</v>
      </c>
      <c r="AC108" s="2"/>
      <c r="AD108" s="2" t="n">
        <v>0</v>
      </c>
      <c r="AE108" s="8" t="n">
        <v>3.996199</v>
      </c>
      <c r="AF108" s="8" t="n">
        <v>-0.812510496</v>
      </c>
      <c r="AG108" s="8" t="n">
        <v>0.5819404592</v>
      </c>
      <c r="AH108" s="8" t="n">
        <v>-0.03423442576</v>
      </c>
      <c r="AI108" s="8" t="n">
        <v>-0.5825067214</v>
      </c>
      <c r="AJ108" s="8" t="n">
        <v>-0.8127770698</v>
      </c>
      <c r="AK108" s="8" t="n">
        <v>0.008908106785</v>
      </c>
      <c r="AL108" s="8" t="n">
        <v>-0.0226409685</v>
      </c>
      <c r="AM108" s="8" t="n">
        <v>0.02717971337</v>
      </c>
      <c r="AN108" s="8" t="n">
        <v>0.999374129</v>
      </c>
      <c r="AO108" s="8" t="n">
        <v>16.53144436</v>
      </c>
      <c r="AP108" s="8" t="n">
        <v>12.64615235</v>
      </c>
      <c r="AQ108" s="8" t="n">
        <v>1.444702706</v>
      </c>
      <c r="AR108" s="2"/>
      <c r="AS108" s="2"/>
      <c r="AT108" s="2"/>
      <c r="AU108" s="2"/>
      <c r="AV108" s="2"/>
      <c r="AW108" s="2"/>
    </row>
    <row r="109" customFormat="false" ht="15" hidden="false" customHeight="false" outlineLevel="0" collapsed="false">
      <c r="A109" s="6" t="s">
        <v>50</v>
      </c>
      <c r="B109" s="2" t="n">
        <v>14</v>
      </c>
      <c r="C109" s="6" t="s">
        <v>164</v>
      </c>
      <c r="D109" s="6" t="s">
        <v>347</v>
      </c>
      <c r="E109" s="8" t="n">
        <v>0.1</v>
      </c>
      <c r="F109" s="6" t="s">
        <v>104</v>
      </c>
      <c r="G109" s="6" t="s">
        <v>52</v>
      </c>
      <c r="H109" s="2" t="n">
        <v>59</v>
      </c>
      <c r="I109" s="2" t="n">
        <v>91</v>
      </c>
      <c r="J109" s="2" t="n">
        <v>59</v>
      </c>
      <c r="K109" s="2" t="n">
        <v>91</v>
      </c>
      <c r="L109" s="2" t="n">
        <v>8</v>
      </c>
      <c r="M109" s="2" t="n">
        <v>10</v>
      </c>
      <c r="N109" s="2" t="n">
        <v>485</v>
      </c>
      <c r="O109" s="2" t="n">
        <v>11</v>
      </c>
      <c r="P109" s="2" t="n">
        <v>58</v>
      </c>
      <c r="Q109" s="2" t="n">
        <v>18</v>
      </c>
      <c r="R109" s="2" t="n">
        <v>4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6</v>
      </c>
      <c r="X109" s="2" t="n">
        <v>6</v>
      </c>
      <c r="Y109" s="2" t="n">
        <v>5</v>
      </c>
      <c r="Z109" s="2" t="n">
        <v>1</v>
      </c>
      <c r="AA109" s="8" t="n">
        <v>1.007795007</v>
      </c>
      <c r="AB109" s="8" t="n">
        <v>0.06619155912</v>
      </c>
      <c r="AC109" s="2"/>
      <c r="AD109" s="2" t="n">
        <v>1</v>
      </c>
      <c r="AE109" s="8" t="n">
        <v>4.44582</v>
      </c>
      <c r="AF109" s="8" t="n">
        <v>-0.8124909194</v>
      </c>
      <c r="AG109" s="8" t="n">
        <v>0.5828151037</v>
      </c>
      <c r="AH109" s="8" t="n">
        <v>-0.01360370893</v>
      </c>
      <c r="AI109" s="8" t="n">
        <v>-0.5829011274</v>
      </c>
      <c r="AJ109" s="8" t="n">
        <v>-0.8125369194</v>
      </c>
      <c r="AK109" s="8" t="n">
        <v>0.003167076303</v>
      </c>
      <c r="AL109" s="8" t="n">
        <v>-0.009207695841</v>
      </c>
      <c r="AM109" s="8" t="n">
        <v>0.01050283801</v>
      </c>
      <c r="AN109" s="8" t="n">
        <v>0.9999024496</v>
      </c>
      <c r="AO109" s="8" t="n">
        <v>16.60148626</v>
      </c>
      <c r="AP109" s="8" t="n">
        <v>12.62942184</v>
      </c>
      <c r="AQ109" s="8" t="n">
        <v>1.504388866</v>
      </c>
      <c r="AR109" s="2"/>
      <c r="AS109" s="2"/>
      <c r="AT109" s="2"/>
      <c r="AU109" s="2"/>
      <c r="AV109" s="2"/>
      <c r="AW109" s="2"/>
    </row>
    <row r="110" customFormat="false" ht="15" hidden="false" customHeight="false" outlineLevel="0" collapsed="false">
      <c r="A110" s="6" t="s">
        <v>50</v>
      </c>
      <c r="B110" s="2" t="n">
        <v>14</v>
      </c>
      <c r="C110" s="6" t="s">
        <v>202</v>
      </c>
      <c r="D110" s="6" t="s">
        <v>348</v>
      </c>
      <c r="E110" s="8" t="n">
        <v>0.1</v>
      </c>
      <c r="F110" s="6" t="s">
        <v>104</v>
      </c>
      <c r="G110" s="6" t="s">
        <v>51</v>
      </c>
      <c r="H110" s="2" t="n">
        <v>52</v>
      </c>
      <c r="I110" s="2" t="n">
        <v>59</v>
      </c>
      <c r="J110" s="2" t="n">
        <v>52</v>
      </c>
      <c r="K110" s="2" t="n">
        <v>59</v>
      </c>
      <c r="L110" s="2" t="n">
        <v>5</v>
      </c>
      <c r="M110" s="2" t="n">
        <v>7</v>
      </c>
      <c r="N110" s="2" t="n">
        <v>254</v>
      </c>
      <c r="O110" s="2" t="n">
        <v>14</v>
      </c>
      <c r="P110" s="2" t="n">
        <v>147</v>
      </c>
      <c r="Q110" s="2" t="n">
        <v>27</v>
      </c>
      <c r="R110" s="2" t="n">
        <v>12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12</v>
      </c>
      <c r="X110" s="2" t="n">
        <v>12</v>
      </c>
      <c r="Y110" s="2" t="n">
        <v>0</v>
      </c>
      <c r="Z110" s="2" t="n">
        <v>1</v>
      </c>
      <c r="AA110" s="8" t="n">
        <v>0.5717544517</v>
      </c>
      <c r="AB110" s="8" t="n">
        <v>0.04538700419</v>
      </c>
      <c r="AC110" s="2"/>
      <c r="AD110" s="2" t="n">
        <v>1</v>
      </c>
      <c r="AE110" s="8" t="n">
        <v>2.165668</v>
      </c>
      <c r="AF110" s="8" t="n">
        <v>0.996780076</v>
      </c>
      <c r="AG110" s="8" t="n">
        <v>0.07966883482</v>
      </c>
      <c r="AH110" s="8" t="n">
        <v>-0.009075072753</v>
      </c>
      <c r="AI110" s="8" t="n">
        <v>-0.07964102078</v>
      </c>
      <c r="AJ110" s="8" t="n">
        <v>0.9968178561</v>
      </c>
      <c r="AK110" s="8" t="n">
        <v>0.003386680723</v>
      </c>
      <c r="AL110" s="8" t="n">
        <v>0.009316007473</v>
      </c>
      <c r="AM110" s="8" t="n">
        <v>-0.002653027811</v>
      </c>
      <c r="AN110" s="8" t="n">
        <v>0.9999530856</v>
      </c>
      <c r="AO110" s="8" t="n">
        <v>14.33996878</v>
      </c>
      <c r="AP110" s="8" t="n">
        <v>5.836395343</v>
      </c>
      <c r="AQ110" s="8" t="n">
        <v>0.7372250879</v>
      </c>
      <c r="AR110" s="2"/>
      <c r="AS110" s="2"/>
      <c r="AT110" s="2"/>
      <c r="AU110" s="2"/>
      <c r="AV110" s="2"/>
      <c r="AW110" s="2"/>
    </row>
    <row r="111" customFormat="false" ht="15" hidden="false" customHeight="false" outlineLevel="0" collapsed="false">
      <c r="A111" s="6" t="s">
        <v>50</v>
      </c>
      <c r="B111" s="2" t="n">
        <v>14</v>
      </c>
      <c r="C111" s="6" t="s">
        <v>202</v>
      </c>
      <c r="D111" s="6" t="s">
        <v>348</v>
      </c>
      <c r="E111" s="8" t="n">
        <v>0.1</v>
      </c>
      <c r="F111" s="6" t="s">
        <v>104</v>
      </c>
      <c r="G111" s="6" t="s">
        <v>52</v>
      </c>
      <c r="H111" s="2" t="n">
        <v>52</v>
      </c>
      <c r="I111" s="2" t="n">
        <v>59</v>
      </c>
      <c r="J111" s="2" t="n">
        <v>52</v>
      </c>
      <c r="K111" s="2" t="n">
        <v>59</v>
      </c>
      <c r="L111" s="2" t="n">
        <v>5</v>
      </c>
      <c r="M111" s="2" t="n">
        <v>7</v>
      </c>
      <c r="N111" s="2" t="n">
        <v>254</v>
      </c>
      <c r="O111" s="2" t="n">
        <v>14</v>
      </c>
      <c r="P111" s="2" t="n">
        <v>147</v>
      </c>
      <c r="Q111" s="2" t="n">
        <v>27</v>
      </c>
      <c r="R111" s="2" t="n">
        <v>12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12</v>
      </c>
      <c r="X111" s="2" t="n">
        <v>12</v>
      </c>
      <c r="Y111" s="2" t="n">
        <v>12</v>
      </c>
      <c r="Z111" s="2" t="n">
        <v>1</v>
      </c>
      <c r="AA111" s="8" t="n">
        <v>0.5717544517</v>
      </c>
      <c r="AB111" s="8" t="n">
        <v>0.04538700419</v>
      </c>
      <c r="AC111" s="2"/>
      <c r="AD111" s="2" t="n">
        <v>1</v>
      </c>
      <c r="AE111" s="8" t="n">
        <v>3.172532</v>
      </c>
      <c r="AF111" s="8" t="n">
        <v>0.996780076</v>
      </c>
      <c r="AG111" s="8" t="n">
        <v>0.07966883482</v>
      </c>
      <c r="AH111" s="8" t="n">
        <v>-0.009075072753</v>
      </c>
      <c r="AI111" s="8" t="n">
        <v>-0.07964102078</v>
      </c>
      <c r="AJ111" s="8" t="n">
        <v>0.9968178561</v>
      </c>
      <c r="AK111" s="8" t="n">
        <v>0.003386680723</v>
      </c>
      <c r="AL111" s="8" t="n">
        <v>0.009316007473</v>
      </c>
      <c r="AM111" s="8" t="n">
        <v>-0.002653027811</v>
      </c>
      <c r="AN111" s="8" t="n">
        <v>0.9999530856</v>
      </c>
      <c r="AO111" s="8" t="n">
        <v>14.33996878</v>
      </c>
      <c r="AP111" s="8" t="n">
        <v>5.836395343</v>
      </c>
      <c r="AQ111" s="8" t="n">
        <v>0.7372250879</v>
      </c>
      <c r="AR111" s="2"/>
      <c r="AS111" s="2"/>
      <c r="AT111" s="2"/>
      <c r="AU111" s="2"/>
      <c r="AV111" s="2"/>
      <c r="AW111" s="2"/>
    </row>
    <row r="112" customFormat="false" ht="15" hidden="false" customHeight="false" outlineLevel="0" collapsed="false">
      <c r="A112" s="6" t="s">
        <v>50</v>
      </c>
      <c r="B112" s="2" t="n">
        <v>14</v>
      </c>
      <c r="C112" s="6" t="s">
        <v>204</v>
      </c>
      <c r="D112" s="6" t="s">
        <v>349</v>
      </c>
      <c r="E112" s="8" t="n">
        <v>0.1</v>
      </c>
      <c r="F112" s="6" t="s">
        <v>104</v>
      </c>
      <c r="G112" s="6" t="s">
        <v>51</v>
      </c>
      <c r="H112" s="2" t="n">
        <v>52</v>
      </c>
      <c r="I112" s="2" t="n">
        <v>89</v>
      </c>
      <c r="J112" s="2" t="n">
        <v>52</v>
      </c>
      <c r="K112" s="2" t="n">
        <v>89</v>
      </c>
      <c r="L112" s="2" t="n">
        <v>5</v>
      </c>
      <c r="M112" s="2" t="n">
        <v>15</v>
      </c>
      <c r="N112" s="2" t="n">
        <v>485</v>
      </c>
      <c r="O112" s="2" t="n">
        <v>13</v>
      </c>
      <c r="P112" s="2" t="n">
        <v>124</v>
      </c>
      <c r="Q112" s="2" t="n">
        <v>24</v>
      </c>
      <c r="R112" s="2" t="n">
        <v>10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10</v>
      </c>
      <c r="X112" s="2" t="n">
        <v>10</v>
      </c>
      <c r="Y112" s="2" t="n">
        <v>0</v>
      </c>
      <c r="Z112" s="2" t="n">
        <v>1</v>
      </c>
      <c r="AA112" s="8" t="n">
        <v>0.2270145819</v>
      </c>
      <c r="AB112" s="8" t="n">
        <v>0.03272064601</v>
      </c>
      <c r="AC112" s="2"/>
      <c r="AD112" s="2" t="n">
        <v>1</v>
      </c>
      <c r="AE112" s="8" t="n">
        <v>3.322351</v>
      </c>
      <c r="AF112" s="8" t="n">
        <v>-0.1365338802</v>
      </c>
      <c r="AG112" s="8" t="n">
        <v>-0.9906323947</v>
      </c>
      <c r="AH112" s="8" t="n">
        <v>-0.002440938502</v>
      </c>
      <c r="AI112" s="8" t="n">
        <v>0.9906183374</v>
      </c>
      <c r="AJ112" s="8" t="n">
        <v>-0.1365166512</v>
      </c>
      <c r="AK112" s="8" t="n">
        <v>-0.00620593587</v>
      </c>
      <c r="AL112" s="8" t="n">
        <v>0.005814572362</v>
      </c>
      <c r="AM112" s="8" t="n">
        <v>-0.003265358945</v>
      </c>
      <c r="AN112" s="8" t="n">
        <v>0.9999777638</v>
      </c>
      <c r="AO112" s="8" t="n">
        <v>-13.98145095</v>
      </c>
      <c r="AP112" s="8" t="n">
        <v>12.39334201</v>
      </c>
      <c r="AQ112" s="8" t="n">
        <v>0.2869595928</v>
      </c>
      <c r="AR112" s="2"/>
      <c r="AS112" s="2"/>
      <c r="AT112" s="2"/>
      <c r="AU112" s="2"/>
      <c r="AV112" s="2"/>
      <c r="AW112" s="2"/>
    </row>
    <row r="113" customFormat="false" ht="15" hidden="false" customHeight="false" outlineLevel="0" collapsed="false">
      <c r="A113" s="6" t="s">
        <v>50</v>
      </c>
      <c r="B113" s="2" t="n">
        <v>14</v>
      </c>
      <c r="C113" s="6" t="s">
        <v>204</v>
      </c>
      <c r="D113" s="6" t="s">
        <v>349</v>
      </c>
      <c r="E113" s="8" t="n">
        <v>0.1</v>
      </c>
      <c r="F113" s="6" t="s">
        <v>104</v>
      </c>
      <c r="G113" s="6" t="s">
        <v>52</v>
      </c>
      <c r="H113" s="2" t="n">
        <v>52</v>
      </c>
      <c r="I113" s="2" t="n">
        <v>89</v>
      </c>
      <c r="J113" s="2" t="n">
        <v>52</v>
      </c>
      <c r="K113" s="2" t="n">
        <v>89</v>
      </c>
      <c r="L113" s="2" t="n">
        <v>5</v>
      </c>
      <c r="M113" s="2" t="n">
        <v>15</v>
      </c>
      <c r="N113" s="2" t="n">
        <v>485</v>
      </c>
      <c r="O113" s="2" t="n">
        <v>13</v>
      </c>
      <c r="P113" s="2" t="n">
        <v>124</v>
      </c>
      <c r="Q113" s="2" t="n">
        <v>24</v>
      </c>
      <c r="R113" s="2" t="n">
        <v>10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10</v>
      </c>
      <c r="X113" s="2" t="n">
        <v>10</v>
      </c>
      <c r="Y113" s="2" t="n">
        <v>10</v>
      </c>
      <c r="Z113" s="2" t="n">
        <v>1</v>
      </c>
      <c r="AA113" s="8" t="n">
        <v>0.2270145819</v>
      </c>
      <c r="AB113" s="8" t="n">
        <v>0.03272064601</v>
      </c>
      <c r="AC113" s="2"/>
      <c r="AD113" s="2" t="n">
        <v>1</v>
      </c>
      <c r="AE113" s="8" t="n">
        <v>3.93108</v>
      </c>
      <c r="AF113" s="8" t="n">
        <v>-0.1365338802</v>
      </c>
      <c r="AG113" s="8" t="n">
        <v>-0.9906323947</v>
      </c>
      <c r="AH113" s="8" t="n">
        <v>-0.002440938502</v>
      </c>
      <c r="AI113" s="8" t="n">
        <v>0.9906183374</v>
      </c>
      <c r="AJ113" s="8" t="n">
        <v>-0.1365166512</v>
      </c>
      <c r="AK113" s="8" t="n">
        <v>-0.00620593587</v>
      </c>
      <c r="AL113" s="8" t="n">
        <v>0.005814572362</v>
      </c>
      <c r="AM113" s="8" t="n">
        <v>-0.003265358945</v>
      </c>
      <c r="AN113" s="8" t="n">
        <v>0.9999777638</v>
      </c>
      <c r="AO113" s="8" t="n">
        <v>-13.98145095</v>
      </c>
      <c r="AP113" s="8" t="n">
        <v>12.39334201</v>
      </c>
      <c r="AQ113" s="8" t="n">
        <v>0.2869595928</v>
      </c>
      <c r="AR113" s="2"/>
      <c r="AS113" s="2"/>
      <c r="AT113" s="2"/>
      <c r="AU113" s="2"/>
      <c r="AV113" s="2"/>
      <c r="AW113" s="2"/>
    </row>
    <row r="114" customFormat="false" ht="15" hidden="false" customHeight="false" outlineLevel="0" collapsed="false">
      <c r="A114" s="6" t="s">
        <v>50</v>
      </c>
      <c r="B114" s="2" t="n">
        <v>14</v>
      </c>
      <c r="C114" s="6" t="s">
        <v>206</v>
      </c>
      <c r="D114" s="6" t="s">
        <v>350</v>
      </c>
      <c r="E114" s="8" t="n">
        <v>0.1</v>
      </c>
      <c r="F114" s="6" t="s">
        <v>104</v>
      </c>
      <c r="G114" s="6" t="s">
        <v>51</v>
      </c>
      <c r="H114" s="2" t="n">
        <v>52</v>
      </c>
      <c r="I114" s="2" t="n">
        <v>91</v>
      </c>
      <c r="J114" s="2" t="n">
        <v>52</v>
      </c>
      <c r="K114" s="2" t="n">
        <v>91</v>
      </c>
      <c r="L114" s="2" t="n">
        <v>7</v>
      </c>
      <c r="M114" s="2" t="n">
        <v>9</v>
      </c>
      <c r="N114" s="2" t="n">
        <v>420</v>
      </c>
      <c r="O114" s="2" t="n">
        <v>12</v>
      </c>
      <c r="P114" s="2" t="n">
        <v>103</v>
      </c>
      <c r="Q114" s="2" t="n">
        <v>23</v>
      </c>
      <c r="R114" s="2" t="n">
        <v>8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6</v>
      </c>
      <c r="X114" s="2" t="n">
        <v>6</v>
      </c>
      <c r="Y114" s="2" t="n">
        <v>0</v>
      </c>
      <c r="Z114" s="2" t="n">
        <v>1</v>
      </c>
      <c r="AA114" s="8" t="n">
        <v>0.6368640013</v>
      </c>
      <c r="AB114" s="8" t="n">
        <v>0.3873281188</v>
      </c>
      <c r="AC114" s="2"/>
      <c r="AD114" s="2" t="n">
        <v>1</v>
      </c>
      <c r="AE114" s="8" t="n">
        <v>3.018383</v>
      </c>
      <c r="AF114" s="8" t="n">
        <v>0.976658572</v>
      </c>
      <c r="AG114" s="8" t="n">
        <v>-0.2146170624</v>
      </c>
      <c r="AH114" s="8" t="n">
        <v>0.008806263261</v>
      </c>
      <c r="AI114" s="8" t="n">
        <v>0.2145676756</v>
      </c>
      <c r="AJ114" s="8" t="n">
        <v>0.976689282</v>
      </c>
      <c r="AK114" s="8" t="n">
        <v>0.006225676827</v>
      </c>
      <c r="AL114" s="8" t="n">
        <v>-0.009937119414</v>
      </c>
      <c r="AM114" s="8" t="n">
        <v>-0.004190821202</v>
      </c>
      <c r="AN114" s="8" t="n">
        <v>0.9999418436</v>
      </c>
      <c r="AO114" s="8" t="n">
        <v>17.28826692</v>
      </c>
      <c r="AP114" s="8" t="n">
        <v>16.64858672</v>
      </c>
      <c r="AQ114" s="8" t="n">
        <v>1.033701618</v>
      </c>
      <c r="AR114" s="2"/>
      <c r="AS114" s="2"/>
      <c r="AT114" s="2"/>
      <c r="AU114" s="2"/>
      <c r="AV114" s="2"/>
      <c r="AW114" s="2"/>
    </row>
    <row r="115" customFormat="false" ht="15" hidden="false" customHeight="false" outlineLevel="0" collapsed="false">
      <c r="A115" s="6" t="s">
        <v>50</v>
      </c>
      <c r="B115" s="2" t="n">
        <v>14</v>
      </c>
      <c r="C115" s="6" t="s">
        <v>206</v>
      </c>
      <c r="D115" s="6" t="s">
        <v>350</v>
      </c>
      <c r="E115" s="8" t="n">
        <v>0.1</v>
      </c>
      <c r="F115" s="6" t="s">
        <v>104</v>
      </c>
      <c r="G115" s="6" t="s">
        <v>52</v>
      </c>
      <c r="H115" s="2" t="n">
        <v>52</v>
      </c>
      <c r="I115" s="2" t="n">
        <v>91</v>
      </c>
      <c r="J115" s="2" t="n">
        <v>52</v>
      </c>
      <c r="K115" s="2" t="n">
        <v>91</v>
      </c>
      <c r="L115" s="2" t="n">
        <v>7</v>
      </c>
      <c r="M115" s="2" t="n">
        <v>9</v>
      </c>
      <c r="N115" s="2" t="n">
        <v>420</v>
      </c>
      <c r="O115" s="2" t="n">
        <v>12</v>
      </c>
      <c r="P115" s="2" t="n">
        <v>103</v>
      </c>
      <c r="Q115" s="2" t="n">
        <v>23</v>
      </c>
      <c r="R115" s="2" t="n">
        <v>8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6</v>
      </c>
      <c r="X115" s="2" t="n">
        <v>6</v>
      </c>
      <c r="Y115" s="2" t="n">
        <v>6</v>
      </c>
      <c r="Z115" s="2" t="n">
        <v>1</v>
      </c>
      <c r="AA115" s="8" t="n">
        <v>0.6368640013</v>
      </c>
      <c r="AB115" s="8" t="n">
        <v>0.3873281188</v>
      </c>
      <c r="AC115" s="2"/>
      <c r="AD115" s="2" t="n">
        <v>1</v>
      </c>
      <c r="AE115" s="8" t="n">
        <v>3.461537</v>
      </c>
      <c r="AF115" s="8" t="n">
        <v>0.976658572</v>
      </c>
      <c r="AG115" s="8" t="n">
        <v>-0.2146170624</v>
      </c>
      <c r="AH115" s="8" t="n">
        <v>0.008806263261</v>
      </c>
      <c r="AI115" s="8" t="n">
        <v>0.2145676756</v>
      </c>
      <c r="AJ115" s="8" t="n">
        <v>0.976689282</v>
      </c>
      <c r="AK115" s="8" t="n">
        <v>0.006225676827</v>
      </c>
      <c r="AL115" s="8" t="n">
        <v>-0.009937119414</v>
      </c>
      <c r="AM115" s="8" t="n">
        <v>-0.004190821202</v>
      </c>
      <c r="AN115" s="8" t="n">
        <v>0.9999418436</v>
      </c>
      <c r="AO115" s="8" t="n">
        <v>17.28826692</v>
      </c>
      <c r="AP115" s="8" t="n">
        <v>16.64858672</v>
      </c>
      <c r="AQ115" s="8" t="n">
        <v>1.033701618</v>
      </c>
      <c r="AR115" s="2"/>
      <c r="AS115" s="2"/>
      <c r="AT115" s="2"/>
      <c r="AU115" s="2"/>
      <c r="AV115" s="2"/>
      <c r="AW115" s="2"/>
    </row>
    <row r="116" customFormat="false" ht="15" hidden="false" customHeight="false" outlineLevel="0" collapsed="false">
      <c r="A116" s="6" t="s">
        <v>50</v>
      </c>
      <c r="B116" s="2" t="n">
        <v>14</v>
      </c>
      <c r="C116" s="6" t="s">
        <v>235</v>
      </c>
      <c r="D116" s="6" t="s">
        <v>351</v>
      </c>
      <c r="E116" s="8" t="n">
        <v>0.1</v>
      </c>
      <c r="F116" s="6" t="s">
        <v>104</v>
      </c>
      <c r="G116" s="6" t="s">
        <v>51</v>
      </c>
      <c r="H116" s="2" t="n">
        <v>59</v>
      </c>
      <c r="I116" s="2" t="n">
        <v>89</v>
      </c>
      <c r="J116" s="2" t="n">
        <v>59</v>
      </c>
      <c r="K116" s="2" t="n">
        <v>89</v>
      </c>
      <c r="L116" s="2" t="n">
        <v>6</v>
      </c>
      <c r="M116" s="2" t="n">
        <v>14</v>
      </c>
      <c r="N116" s="2" t="n">
        <v>452</v>
      </c>
      <c r="O116" s="2" t="n">
        <v>9</v>
      </c>
      <c r="P116" s="2" t="n">
        <v>58</v>
      </c>
      <c r="Q116" s="2" t="n">
        <v>18</v>
      </c>
      <c r="R116" s="2" t="n">
        <v>4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2</v>
      </c>
      <c r="X116" s="2" t="n">
        <v>2</v>
      </c>
      <c r="Y116" s="2" t="n">
        <v>0</v>
      </c>
      <c r="Z116" s="2" t="n">
        <v>0</v>
      </c>
      <c r="AA116" s="2"/>
      <c r="AB116" s="2"/>
      <c r="AC116" s="2"/>
      <c r="AD116" s="2" t="n">
        <v>0</v>
      </c>
      <c r="AE116" s="8" t="n">
        <v>3.601193</v>
      </c>
      <c r="AF116" s="2" t="n">
        <v>1</v>
      </c>
      <c r="AG116" s="2" t="n">
        <v>0</v>
      </c>
      <c r="AH116" s="2" t="n">
        <v>0</v>
      </c>
      <c r="AI116" s="2" t="n">
        <v>0</v>
      </c>
      <c r="AJ116" s="2" t="n">
        <v>1</v>
      </c>
      <c r="AK116" s="2" t="n">
        <v>0</v>
      </c>
      <c r="AL116" s="2" t="n">
        <v>0</v>
      </c>
      <c r="AM116" s="2" t="n">
        <v>0</v>
      </c>
      <c r="AN116" s="2" t="n">
        <v>1</v>
      </c>
      <c r="AO116" s="2" t="n">
        <v>0</v>
      </c>
      <c r="AP116" s="2" t="n">
        <v>0</v>
      </c>
      <c r="AQ116" s="2" t="n">
        <v>0</v>
      </c>
      <c r="AR116" s="2"/>
      <c r="AS116" s="2"/>
      <c r="AT116" s="2"/>
      <c r="AU116" s="2"/>
      <c r="AV116" s="2"/>
      <c r="AW116" s="2"/>
    </row>
    <row r="117" customFormat="false" ht="15" hidden="false" customHeight="false" outlineLevel="0" collapsed="false">
      <c r="A117" s="6" t="s">
        <v>50</v>
      </c>
      <c r="B117" s="2" t="n">
        <v>14</v>
      </c>
      <c r="C117" s="6" t="s">
        <v>235</v>
      </c>
      <c r="D117" s="6" t="s">
        <v>351</v>
      </c>
      <c r="E117" s="8" t="n">
        <v>0.1</v>
      </c>
      <c r="F117" s="6" t="s">
        <v>104</v>
      </c>
      <c r="G117" s="6" t="s">
        <v>52</v>
      </c>
      <c r="H117" s="2" t="n">
        <v>59</v>
      </c>
      <c r="I117" s="2" t="n">
        <v>89</v>
      </c>
      <c r="J117" s="2" t="n">
        <v>59</v>
      </c>
      <c r="K117" s="2" t="n">
        <v>89</v>
      </c>
      <c r="L117" s="2" t="n">
        <v>6</v>
      </c>
      <c r="M117" s="2" t="n">
        <v>14</v>
      </c>
      <c r="N117" s="2" t="n">
        <v>452</v>
      </c>
      <c r="O117" s="2" t="n">
        <v>9</v>
      </c>
      <c r="P117" s="2" t="n">
        <v>58</v>
      </c>
      <c r="Q117" s="2" t="n">
        <v>18</v>
      </c>
      <c r="R117" s="2" t="n">
        <v>4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2</v>
      </c>
      <c r="X117" s="2" t="n">
        <v>2</v>
      </c>
      <c r="Y117" s="2" t="n">
        <v>0</v>
      </c>
      <c r="Z117" s="2" t="n">
        <v>0</v>
      </c>
      <c r="AA117" s="2"/>
      <c r="AB117" s="2"/>
      <c r="AC117" s="2"/>
      <c r="AD117" s="2" t="n">
        <v>0</v>
      </c>
      <c r="AE117" s="8" t="n">
        <v>3.600912</v>
      </c>
      <c r="AF117" s="2" t="n">
        <v>1</v>
      </c>
      <c r="AG117" s="2" t="n">
        <v>0</v>
      </c>
      <c r="AH117" s="2" t="n">
        <v>0</v>
      </c>
      <c r="AI117" s="2" t="n">
        <v>0</v>
      </c>
      <c r="AJ117" s="2" t="n">
        <v>1</v>
      </c>
      <c r="AK117" s="2" t="n">
        <v>0</v>
      </c>
      <c r="AL117" s="2" t="n">
        <v>0</v>
      </c>
      <c r="AM117" s="2" t="n">
        <v>0</v>
      </c>
      <c r="AN117" s="2" t="n">
        <v>1</v>
      </c>
      <c r="AO117" s="2" t="n">
        <v>0</v>
      </c>
      <c r="AP117" s="2" t="n">
        <v>0</v>
      </c>
      <c r="AQ117" s="2" t="n">
        <v>0</v>
      </c>
      <c r="AR117" s="2"/>
      <c r="AS117" s="2"/>
      <c r="AT117" s="2"/>
      <c r="AU117" s="2"/>
      <c r="AV117" s="2"/>
      <c r="AW117" s="2"/>
    </row>
    <row r="118" customFormat="false" ht="15" hidden="false" customHeight="false" outlineLevel="0" collapsed="false">
      <c r="A118" s="6" t="s">
        <v>50</v>
      </c>
      <c r="B118" s="2" t="n">
        <v>14</v>
      </c>
      <c r="C118" s="6" t="s">
        <v>237</v>
      </c>
      <c r="D118" s="6" t="s">
        <v>352</v>
      </c>
      <c r="E118" s="8" t="n">
        <v>0.1</v>
      </c>
      <c r="F118" s="6" t="s">
        <v>104</v>
      </c>
      <c r="G118" s="6" t="s">
        <v>51</v>
      </c>
      <c r="H118" s="2" t="n">
        <v>59</v>
      </c>
      <c r="I118" s="2" t="n">
        <v>91</v>
      </c>
      <c r="J118" s="2" t="n">
        <v>59</v>
      </c>
      <c r="K118" s="2" t="n">
        <v>91</v>
      </c>
      <c r="L118" s="2" t="n">
        <v>8</v>
      </c>
      <c r="M118" s="2" t="n">
        <v>8</v>
      </c>
      <c r="N118" s="2" t="n">
        <v>479</v>
      </c>
      <c r="O118" s="2" t="n">
        <v>18</v>
      </c>
      <c r="P118" s="2" t="n">
        <v>207</v>
      </c>
      <c r="Q118" s="2" t="n">
        <v>27</v>
      </c>
      <c r="R118" s="2" t="n">
        <v>18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16</v>
      </c>
      <c r="X118" s="2" t="n">
        <v>16</v>
      </c>
      <c r="Y118" s="2" t="n">
        <v>0</v>
      </c>
      <c r="Z118" s="2" t="n">
        <v>1</v>
      </c>
      <c r="AA118" s="8" t="n">
        <v>0.4597690308</v>
      </c>
      <c r="AB118" s="8" t="n">
        <v>0.1471277691</v>
      </c>
      <c r="AC118" s="2"/>
      <c r="AD118" s="2" t="n">
        <v>1</v>
      </c>
      <c r="AE118" s="8" t="n">
        <v>3.361368</v>
      </c>
      <c r="AF118" s="8" t="n">
        <v>0.955983662</v>
      </c>
      <c r="AG118" s="8" t="n">
        <v>-0.293408494</v>
      </c>
      <c r="AH118" s="8" t="n">
        <v>-0.002587191748</v>
      </c>
      <c r="AI118" s="8" t="n">
        <v>0.2934196789</v>
      </c>
      <c r="AJ118" s="8" t="n">
        <v>0.9559566106</v>
      </c>
      <c r="AK118" s="8" t="n">
        <v>0.007200735838</v>
      </c>
      <c r="AL118" s="8" t="n">
        <v>0.0003604859968</v>
      </c>
      <c r="AM118" s="8" t="n">
        <v>-0.007642918788</v>
      </c>
      <c r="AN118" s="8" t="n">
        <v>0.9999707275</v>
      </c>
      <c r="AO118" s="8" t="n">
        <v>5.200176519</v>
      </c>
      <c r="AP118" s="8" t="n">
        <v>6.865536372</v>
      </c>
      <c r="AQ118" s="8" t="n">
        <v>0.81112095</v>
      </c>
      <c r="AR118" s="2"/>
      <c r="AS118" s="2"/>
      <c r="AT118" s="2"/>
      <c r="AU118" s="2"/>
      <c r="AV118" s="2"/>
      <c r="AW118" s="2"/>
    </row>
    <row r="119" customFormat="false" ht="15" hidden="false" customHeight="false" outlineLevel="0" collapsed="false">
      <c r="A119" s="6" t="s">
        <v>50</v>
      </c>
      <c r="B119" s="2" t="n">
        <v>14</v>
      </c>
      <c r="C119" s="6" t="s">
        <v>237</v>
      </c>
      <c r="D119" s="6" t="s">
        <v>352</v>
      </c>
      <c r="E119" s="8" t="n">
        <v>0.1</v>
      </c>
      <c r="F119" s="6" t="s">
        <v>104</v>
      </c>
      <c r="G119" s="6" t="s">
        <v>52</v>
      </c>
      <c r="H119" s="2" t="n">
        <v>59</v>
      </c>
      <c r="I119" s="2" t="n">
        <v>91</v>
      </c>
      <c r="J119" s="2" t="n">
        <v>59</v>
      </c>
      <c r="K119" s="2" t="n">
        <v>91</v>
      </c>
      <c r="L119" s="2" t="n">
        <v>8</v>
      </c>
      <c r="M119" s="2" t="n">
        <v>8</v>
      </c>
      <c r="N119" s="2" t="n">
        <v>479</v>
      </c>
      <c r="O119" s="2" t="n">
        <v>18</v>
      </c>
      <c r="P119" s="2" t="n">
        <v>207</v>
      </c>
      <c r="Q119" s="2" t="n">
        <v>27</v>
      </c>
      <c r="R119" s="2" t="n">
        <v>18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16</v>
      </c>
      <c r="X119" s="2" t="n">
        <v>16</v>
      </c>
      <c r="Y119" s="2" t="n">
        <v>14</v>
      </c>
      <c r="Z119" s="2" t="n">
        <v>1</v>
      </c>
      <c r="AA119" s="8" t="n">
        <v>0.4637037794</v>
      </c>
      <c r="AB119" s="8" t="n">
        <v>0.08630728257</v>
      </c>
      <c r="AC119" s="2"/>
      <c r="AD119" s="2" t="n">
        <v>1</v>
      </c>
      <c r="AE119" s="8" t="n">
        <v>4.192961</v>
      </c>
      <c r="AF119" s="8" t="n">
        <v>0.9557658564</v>
      </c>
      <c r="AG119" s="8" t="n">
        <v>-0.2941098698</v>
      </c>
      <c r="AH119" s="8" t="n">
        <v>0.003318467641</v>
      </c>
      <c r="AI119" s="8" t="n">
        <v>0.2941271603</v>
      </c>
      <c r="AJ119" s="8" t="n">
        <v>0.955735561</v>
      </c>
      <c r="AK119" s="8" t="n">
        <v>-0.007664927282</v>
      </c>
      <c r="AL119" s="8" t="n">
        <v>-0.0009172467675</v>
      </c>
      <c r="AM119" s="8" t="n">
        <v>0.008301927252</v>
      </c>
      <c r="AN119" s="8" t="n">
        <v>0.9999651177</v>
      </c>
      <c r="AO119" s="8" t="n">
        <v>5.208419275</v>
      </c>
      <c r="AP119" s="8" t="n">
        <v>6.84592164</v>
      </c>
      <c r="AQ119" s="8" t="n">
        <v>0.7495774825</v>
      </c>
      <c r="AR119" s="2"/>
      <c r="AS119" s="2"/>
      <c r="AT119" s="2"/>
      <c r="AU119" s="2"/>
      <c r="AV119" s="2"/>
      <c r="AW119" s="2"/>
    </row>
    <row r="120" customFormat="false" ht="15" hidden="false" customHeight="false" outlineLevel="0" collapsed="false">
      <c r="A120" s="6" t="s">
        <v>50</v>
      </c>
      <c r="B120" s="2" t="n">
        <v>14</v>
      </c>
      <c r="C120" s="6" t="s">
        <v>257</v>
      </c>
      <c r="D120" s="6" t="s">
        <v>353</v>
      </c>
      <c r="E120" s="8" t="n">
        <v>0.1</v>
      </c>
      <c r="F120" s="6" t="s">
        <v>104</v>
      </c>
      <c r="G120" s="6" t="s">
        <v>51</v>
      </c>
      <c r="H120" s="2" t="n">
        <v>89</v>
      </c>
      <c r="I120" s="2" t="n">
        <v>91</v>
      </c>
      <c r="J120" s="2" t="n">
        <v>89</v>
      </c>
      <c r="K120" s="2" t="n">
        <v>91</v>
      </c>
      <c r="L120" s="2" t="n">
        <v>8</v>
      </c>
      <c r="M120" s="2" t="n">
        <v>16</v>
      </c>
      <c r="N120" s="2" t="n">
        <v>756</v>
      </c>
      <c r="O120" s="2" t="n">
        <v>23</v>
      </c>
      <c r="P120" s="2" t="n">
        <v>167</v>
      </c>
      <c r="Q120" s="2" t="n">
        <v>17</v>
      </c>
      <c r="R120" s="2" t="n">
        <v>15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13</v>
      </c>
      <c r="X120" s="2" t="n">
        <v>13</v>
      </c>
      <c r="Y120" s="2" t="n">
        <v>0</v>
      </c>
      <c r="Z120" s="2" t="n">
        <v>1</v>
      </c>
      <c r="AA120" s="8" t="n">
        <v>0.4305704339</v>
      </c>
      <c r="AB120" s="8" t="n">
        <v>0.05107512668</v>
      </c>
      <c r="AC120" s="2"/>
      <c r="AD120" s="2" t="n">
        <v>1</v>
      </c>
      <c r="AE120" s="8" t="n">
        <v>4.25636</v>
      </c>
      <c r="AF120" s="8" t="n">
        <v>0.08070068475</v>
      </c>
      <c r="AG120" s="8" t="n">
        <v>0.9967375183</v>
      </c>
      <c r="AH120" s="8" t="n">
        <v>-0.001311129386</v>
      </c>
      <c r="AI120" s="8" t="n">
        <v>-0.9967177988</v>
      </c>
      <c r="AJ120" s="8" t="n">
        <v>0.08070740188</v>
      </c>
      <c r="AK120" s="8" t="n">
        <v>0.006320197937</v>
      </c>
      <c r="AL120" s="8" t="n">
        <v>0.006405396254</v>
      </c>
      <c r="AM120" s="8" t="n">
        <v>0.0007967816941</v>
      </c>
      <c r="AN120" s="8" t="n">
        <v>0.9999791678</v>
      </c>
      <c r="AO120" s="8" t="n">
        <v>5.996865817</v>
      </c>
      <c r="AP120" s="8" t="n">
        <v>1.718472261</v>
      </c>
      <c r="AQ120" s="8" t="n">
        <v>1.09891636</v>
      </c>
      <c r="AR120" s="2"/>
      <c r="AS120" s="2"/>
      <c r="AT120" s="2"/>
      <c r="AU120" s="2"/>
      <c r="AV120" s="2"/>
      <c r="AW120" s="2"/>
    </row>
    <row r="121" customFormat="false" ht="15" hidden="false" customHeight="false" outlineLevel="0" collapsed="false">
      <c r="A121" s="6" t="s">
        <v>50</v>
      </c>
      <c r="B121" s="2" t="n">
        <v>14</v>
      </c>
      <c r="C121" s="6" t="s">
        <v>257</v>
      </c>
      <c r="D121" s="6" t="s">
        <v>353</v>
      </c>
      <c r="E121" s="8" t="n">
        <v>0.1</v>
      </c>
      <c r="F121" s="6" t="s">
        <v>104</v>
      </c>
      <c r="G121" s="6" t="s">
        <v>52</v>
      </c>
      <c r="H121" s="2" t="n">
        <v>89</v>
      </c>
      <c r="I121" s="2" t="n">
        <v>91</v>
      </c>
      <c r="J121" s="2" t="n">
        <v>89</v>
      </c>
      <c r="K121" s="2" t="n">
        <v>91</v>
      </c>
      <c r="L121" s="2" t="n">
        <v>8</v>
      </c>
      <c r="M121" s="2" t="n">
        <v>16</v>
      </c>
      <c r="N121" s="2" t="n">
        <v>756</v>
      </c>
      <c r="O121" s="2" t="n">
        <v>23</v>
      </c>
      <c r="P121" s="2" t="n">
        <v>167</v>
      </c>
      <c r="Q121" s="2" t="n">
        <v>17</v>
      </c>
      <c r="R121" s="2" t="n">
        <v>15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13</v>
      </c>
      <c r="X121" s="2" t="n">
        <v>13</v>
      </c>
      <c r="Y121" s="2" t="n">
        <v>13</v>
      </c>
      <c r="Z121" s="2" t="n">
        <v>1</v>
      </c>
      <c r="AA121" s="8" t="n">
        <v>0.4305704339</v>
      </c>
      <c r="AB121" s="8" t="n">
        <v>0.05107512668</v>
      </c>
      <c r="AC121" s="2"/>
      <c r="AD121" s="2" t="n">
        <v>1</v>
      </c>
      <c r="AE121" s="8" t="n">
        <v>4.965506</v>
      </c>
      <c r="AF121" s="8" t="n">
        <v>0.08070068475</v>
      </c>
      <c r="AG121" s="8" t="n">
        <v>0.9967375183</v>
      </c>
      <c r="AH121" s="8" t="n">
        <v>-0.001311129386</v>
      </c>
      <c r="AI121" s="8" t="n">
        <v>-0.9967177988</v>
      </c>
      <c r="AJ121" s="8" t="n">
        <v>0.08070740188</v>
      </c>
      <c r="AK121" s="8" t="n">
        <v>0.006320197937</v>
      </c>
      <c r="AL121" s="8" t="n">
        <v>0.006405396254</v>
      </c>
      <c r="AM121" s="8" t="n">
        <v>0.0007967816941</v>
      </c>
      <c r="AN121" s="8" t="n">
        <v>0.9999791678</v>
      </c>
      <c r="AO121" s="8" t="n">
        <v>5.996865817</v>
      </c>
      <c r="AP121" s="8" t="n">
        <v>1.718472261</v>
      </c>
      <c r="AQ121" s="8" t="n">
        <v>1.09891636</v>
      </c>
      <c r="AR121" s="2"/>
      <c r="AS121" s="2"/>
      <c r="AT121" s="2"/>
      <c r="AU121" s="2"/>
      <c r="AV121" s="2"/>
      <c r="AW121" s="2"/>
    </row>
    <row r="122" customFormat="false" ht="15" hidden="false" customHeight="false" outlineLevel="0" collapsed="false">
      <c r="A122" s="6" t="s">
        <v>50</v>
      </c>
      <c r="B122" s="2" t="n">
        <v>15</v>
      </c>
      <c r="C122" s="6" t="s">
        <v>102</v>
      </c>
      <c r="D122" s="6" t="s">
        <v>354</v>
      </c>
      <c r="E122" s="8" t="n">
        <v>0.1</v>
      </c>
      <c r="F122" s="6" t="s">
        <v>104</v>
      </c>
      <c r="G122" s="6" t="s">
        <v>51</v>
      </c>
      <c r="H122" s="2" t="n">
        <v>54</v>
      </c>
      <c r="I122" s="2" t="n">
        <v>61</v>
      </c>
      <c r="J122" s="2" t="n">
        <v>54</v>
      </c>
      <c r="K122" s="2" t="n">
        <v>61</v>
      </c>
      <c r="L122" s="2" t="n">
        <v>3</v>
      </c>
      <c r="M122" s="2" t="n">
        <v>12</v>
      </c>
      <c r="N122" s="2" t="n">
        <v>318</v>
      </c>
      <c r="O122" s="2" t="n">
        <v>11</v>
      </c>
      <c r="P122" s="2" t="n">
        <v>99</v>
      </c>
      <c r="Q122" s="2" t="n">
        <v>29</v>
      </c>
      <c r="R122" s="2" t="n">
        <v>7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8</v>
      </c>
      <c r="X122" s="2" t="n">
        <v>8</v>
      </c>
      <c r="Y122" s="2" t="n">
        <v>0</v>
      </c>
      <c r="Z122" s="2" t="n">
        <v>1</v>
      </c>
      <c r="AA122" s="8" t="n">
        <v>0.3444856751</v>
      </c>
      <c r="AB122" s="8" t="n">
        <v>0.0743527817</v>
      </c>
      <c r="AC122" s="2"/>
      <c r="AD122" s="2" t="n">
        <v>1</v>
      </c>
      <c r="AE122" s="8" t="n">
        <v>1.765048</v>
      </c>
      <c r="AF122" s="8" t="n">
        <v>-0.7185015258</v>
      </c>
      <c r="AG122" s="8" t="n">
        <v>-0.6954998365</v>
      </c>
      <c r="AH122" s="8" t="n">
        <v>0.005961116878</v>
      </c>
      <c r="AI122" s="8" t="n">
        <v>0.6954829352</v>
      </c>
      <c r="AJ122" s="8" t="n">
        <v>-0.7185259754</v>
      </c>
      <c r="AK122" s="8" t="n">
        <v>-0.004889733937</v>
      </c>
      <c r="AL122" s="8" t="n">
        <v>0.007684026473</v>
      </c>
      <c r="AM122" s="8" t="n">
        <v>0.0006325737687</v>
      </c>
      <c r="AN122" s="8" t="n">
        <v>0.9999702774</v>
      </c>
      <c r="AO122" s="8" t="n">
        <v>-11.07385527</v>
      </c>
      <c r="AP122" s="8" t="n">
        <v>-0.8722410922</v>
      </c>
      <c r="AQ122" s="8" t="n">
        <v>0.6103207131</v>
      </c>
      <c r="AR122" s="2"/>
      <c r="AS122" s="2"/>
      <c r="AT122" s="2"/>
      <c r="AU122" s="2"/>
      <c r="AV122" s="2"/>
      <c r="AW122" s="2"/>
    </row>
    <row r="123" customFormat="false" ht="15" hidden="false" customHeight="false" outlineLevel="0" collapsed="false">
      <c r="A123" s="6" t="s">
        <v>50</v>
      </c>
      <c r="B123" s="2" t="n">
        <v>15</v>
      </c>
      <c r="C123" s="6" t="s">
        <v>102</v>
      </c>
      <c r="D123" s="6" t="s">
        <v>354</v>
      </c>
      <c r="E123" s="8" t="n">
        <v>0.1</v>
      </c>
      <c r="F123" s="6" t="s">
        <v>104</v>
      </c>
      <c r="G123" s="6" t="s">
        <v>52</v>
      </c>
      <c r="H123" s="2" t="n">
        <v>54</v>
      </c>
      <c r="I123" s="2" t="n">
        <v>61</v>
      </c>
      <c r="J123" s="2" t="n">
        <v>54</v>
      </c>
      <c r="K123" s="2" t="n">
        <v>61</v>
      </c>
      <c r="L123" s="2" t="n">
        <v>3</v>
      </c>
      <c r="M123" s="2" t="n">
        <v>12</v>
      </c>
      <c r="N123" s="2" t="n">
        <v>318</v>
      </c>
      <c r="O123" s="2" t="n">
        <v>11</v>
      </c>
      <c r="P123" s="2" t="n">
        <v>99</v>
      </c>
      <c r="Q123" s="2" t="n">
        <v>29</v>
      </c>
      <c r="R123" s="2" t="n">
        <v>7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8</v>
      </c>
      <c r="X123" s="2" t="n">
        <v>8</v>
      </c>
      <c r="Y123" s="2" t="n">
        <v>8</v>
      </c>
      <c r="Z123" s="2" t="n">
        <v>1</v>
      </c>
      <c r="AA123" s="8" t="n">
        <v>0.3444856751</v>
      </c>
      <c r="AB123" s="8" t="n">
        <v>0.0743527817</v>
      </c>
      <c r="AC123" s="2"/>
      <c r="AD123" s="2" t="n">
        <v>1</v>
      </c>
      <c r="AE123" s="8" t="n">
        <v>2.308026</v>
      </c>
      <c r="AF123" s="8" t="n">
        <v>-0.7185015258</v>
      </c>
      <c r="AG123" s="8" t="n">
        <v>-0.6954998365</v>
      </c>
      <c r="AH123" s="8" t="n">
        <v>0.005961116878</v>
      </c>
      <c r="AI123" s="8" t="n">
        <v>0.6954829352</v>
      </c>
      <c r="AJ123" s="8" t="n">
        <v>-0.7185259754</v>
      </c>
      <c r="AK123" s="8" t="n">
        <v>-0.004889733937</v>
      </c>
      <c r="AL123" s="8" t="n">
        <v>0.007684026473</v>
      </c>
      <c r="AM123" s="8" t="n">
        <v>0.0006325737687</v>
      </c>
      <c r="AN123" s="8" t="n">
        <v>0.9999702774</v>
      </c>
      <c r="AO123" s="8" t="n">
        <v>-11.07385527</v>
      </c>
      <c r="AP123" s="8" t="n">
        <v>-0.8722410922</v>
      </c>
      <c r="AQ123" s="8" t="n">
        <v>0.6103207131</v>
      </c>
      <c r="AR123" s="2"/>
      <c r="AS123" s="2"/>
      <c r="AT123" s="2"/>
      <c r="AU123" s="2"/>
      <c r="AV123" s="2"/>
      <c r="AW123" s="2"/>
    </row>
    <row r="124" customFormat="false" ht="15" hidden="false" customHeight="false" outlineLevel="0" collapsed="false">
      <c r="A124" s="6" t="s">
        <v>50</v>
      </c>
      <c r="B124" s="2" t="n">
        <v>15</v>
      </c>
      <c r="C124" s="6" t="s">
        <v>105</v>
      </c>
      <c r="D124" s="6" t="s">
        <v>355</v>
      </c>
      <c r="E124" s="8" t="n">
        <v>0.1</v>
      </c>
      <c r="F124" s="6" t="s">
        <v>104</v>
      </c>
      <c r="G124" s="6" t="s">
        <v>51</v>
      </c>
      <c r="H124" s="2" t="n">
        <v>54</v>
      </c>
      <c r="I124" s="2" t="n">
        <v>46</v>
      </c>
      <c r="J124" s="2" t="n">
        <v>54</v>
      </c>
      <c r="K124" s="2" t="n">
        <v>46</v>
      </c>
      <c r="L124" s="2" t="n">
        <v>3</v>
      </c>
      <c r="M124" s="2" t="n">
        <v>6</v>
      </c>
      <c r="N124" s="2" t="n">
        <v>225</v>
      </c>
      <c r="O124" s="2" t="n">
        <v>15</v>
      </c>
      <c r="P124" s="2" t="n">
        <v>206</v>
      </c>
      <c r="Q124" s="2" t="n">
        <v>16</v>
      </c>
      <c r="R124" s="2" t="n">
        <v>19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14</v>
      </c>
      <c r="X124" s="2" t="n">
        <v>14</v>
      </c>
      <c r="Y124" s="2" t="n">
        <v>0</v>
      </c>
      <c r="Z124" s="2" t="n">
        <v>1</v>
      </c>
      <c r="AA124" s="8" t="n">
        <v>0.2955976595</v>
      </c>
      <c r="AB124" s="8" t="n">
        <v>0.06756011863</v>
      </c>
      <c r="AC124" s="2"/>
      <c r="AD124" s="2" t="n">
        <v>1</v>
      </c>
      <c r="AE124" s="8" t="n">
        <v>1.537123</v>
      </c>
      <c r="AF124" s="8" t="n">
        <v>0.9336371069</v>
      </c>
      <c r="AG124" s="8" t="n">
        <v>0.3582191118</v>
      </c>
      <c r="AH124" s="8" t="n">
        <v>-0.0009058995748</v>
      </c>
      <c r="AI124" s="8" t="n">
        <v>-0.3582150031</v>
      </c>
      <c r="AJ124" s="8" t="n">
        <v>0.9336341243</v>
      </c>
      <c r="AK124" s="8" t="n">
        <v>0.003055078158</v>
      </c>
      <c r="AL124" s="8" t="n">
        <v>0.00194016614</v>
      </c>
      <c r="AM124" s="8" t="n">
        <v>-0.002527827514</v>
      </c>
      <c r="AN124" s="8" t="n">
        <v>0.9999949229</v>
      </c>
      <c r="AO124" s="8" t="n">
        <v>8.406986304</v>
      </c>
      <c r="AP124" s="8" t="n">
        <v>1.347172142</v>
      </c>
      <c r="AQ124" s="8" t="n">
        <v>0.6043204586</v>
      </c>
      <c r="AR124" s="2"/>
      <c r="AS124" s="2"/>
      <c r="AT124" s="2"/>
      <c r="AU124" s="2"/>
      <c r="AV124" s="2"/>
      <c r="AW124" s="2"/>
    </row>
    <row r="125" customFormat="false" ht="15" hidden="false" customHeight="false" outlineLevel="0" collapsed="false">
      <c r="A125" s="6" t="s">
        <v>50</v>
      </c>
      <c r="B125" s="2" t="n">
        <v>15</v>
      </c>
      <c r="C125" s="6" t="s">
        <v>105</v>
      </c>
      <c r="D125" s="6" t="s">
        <v>355</v>
      </c>
      <c r="E125" s="8" t="n">
        <v>0.1</v>
      </c>
      <c r="F125" s="6" t="s">
        <v>104</v>
      </c>
      <c r="G125" s="6" t="s">
        <v>52</v>
      </c>
      <c r="H125" s="2" t="n">
        <v>54</v>
      </c>
      <c r="I125" s="2" t="n">
        <v>46</v>
      </c>
      <c r="J125" s="2" t="n">
        <v>54</v>
      </c>
      <c r="K125" s="2" t="n">
        <v>46</v>
      </c>
      <c r="L125" s="2" t="n">
        <v>3</v>
      </c>
      <c r="M125" s="2" t="n">
        <v>6</v>
      </c>
      <c r="N125" s="2" t="n">
        <v>225</v>
      </c>
      <c r="O125" s="2" t="n">
        <v>15</v>
      </c>
      <c r="P125" s="2" t="n">
        <v>206</v>
      </c>
      <c r="Q125" s="2" t="n">
        <v>16</v>
      </c>
      <c r="R125" s="2" t="n">
        <v>19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14</v>
      </c>
      <c r="X125" s="2" t="n">
        <v>14</v>
      </c>
      <c r="Y125" s="2" t="n">
        <v>14</v>
      </c>
      <c r="Z125" s="2" t="n">
        <v>1</v>
      </c>
      <c r="AA125" s="8" t="n">
        <v>0.2955976595</v>
      </c>
      <c r="AB125" s="8" t="n">
        <v>0.06756011863</v>
      </c>
      <c r="AC125" s="2"/>
      <c r="AD125" s="2" t="n">
        <v>1</v>
      </c>
      <c r="AE125" s="8" t="n">
        <v>2.271427</v>
      </c>
      <c r="AF125" s="8" t="n">
        <v>0.9336371069</v>
      </c>
      <c r="AG125" s="8" t="n">
        <v>0.3582191118</v>
      </c>
      <c r="AH125" s="8" t="n">
        <v>-0.0009058995748</v>
      </c>
      <c r="AI125" s="8" t="n">
        <v>-0.3582150031</v>
      </c>
      <c r="AJ125" s="8" t="n">
        <v>0.9336341243</v>
      </c>
      <c r="AK125" s="8" t="n">
        <v>0.003055078158</v>
      </c>
      <c r="AL125" s="8" t="n">
        <v>0.00194016614</v>
      </c>
      <c r="AM125" s="8" t="n">
        <v>-0.002527827514</v>
      </c>
      <c r="AN125" s="8" t="n">
        <v>0.9999949229</v>
      </c>
      <c r="AO125" s="8" t="n">
        <v>8.406986304</v>
      </c>
      <c r="AP125" s="8" t="n">
        <v>1.347172142</v>
      </c>
      <c r="AQ125" s="8" t="n">
        <v>0.6043204586</v>
      </c>
      <c r="AR125" s="2"/>
      <c r="AS125" s="2"/>
      <c r="AT125" s="2"/>
      <c r="AU125" s="2"/>
      <c r="AV125" s="2"/>
      <c r="AW125" s="2"/>
    </row>
    <row r="126" customFormat="false" ht="15" hidden="false" customHeight="false" outlineLevel="0" collapsed="false">
      <c r="A126" s="6" t="s">
        <v>50</v>
      </c>
      <c r="B126" s="2" t="n">
        <v>15</v>
      </c>
      <c r="C126" s="6" t="s">
        <v>107</v>
      </c>
      <c r="D126" s="6" t="s">
        <v>356</v>
      </c>
      <c r="E126" s="8" t="n">
        <v>0.1</v>
      </c>
      <c r="F126" s="6" t="s">
        <v>104</v>
      </c>
      <c r="G126" s="6" t="s">
        <v>51</v>
      </c>
      <c r="H126" s="2" t="n">
        <v>54</v>
      </c>
      <c r="I126" s="2" t="n">
        <v>53</v>
      </c>
      <c r="J126" s="2" t="n">
        <v>54</v>
      </c>
      <c r="K126" s="2" t="n">
        <v>53</v>
      </c>
      <c r="L126" s="2" t="n">
        <v>3</v>
      </c>
      <c r="M126" s="2" t="n">
        <v>9</v>
      </c>
      <c r="N126" s="2" t="n">
        <v>202</v>
      </c>
      <c r="O126" s="2" t="n">
        <v>7</v>
      </c>
      <c r="P126" s="2" t="n">
        <v>86</v>
      </c>
      <c r="Q126" s="2" t="n">
        <v>16</v>
      </c>
      <c r="R126" s="2" t="n">
        <v>7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4</v>
      </c>
      <c r="X126" s="2" t="n">
        <v>4</v>
      </c>
      <c r="Y126" s="2" t="n">
        <v>0</v>
      </c>
      <c r="Z126" s="2" t="n">
        <v>1</v>
      </c>
      <c r="AA126" s="8" t="n">
        <v>0.9844762468</v>
      </c>
      <c r="AB126" s="8" t="n">
        <v>0.2013175658</v>
      </c>
      <c r="AC126" s="2"/>
      <c r="AD126" s="2" t="n">
        <v>1</v>
      </c>
      <c r="AE126" s="8" t="n">
        <v>1.721611</v>
      </c>
      <c r="AF126" s="8" t="n">
        <v>0.9027657469</v>
      </c>
      <c r="AG126" s="8" t="n">
        <v>0.4298699442</v>
      </c>
      <c r="AH126" s="8" t="n">
        <v>-0.01502788204</v>
      </c>
      <c r="AI126" s="8" t="n">
        <v>-0.4299937893</v>
      </c>
      <c r="AJ126" s="8" t="n">
        <v>0.9028109142</v>
      </c>
      <c r="AK126" s="8" t="n">
        <v>-0.00614770783</v>
      </c>
      <c r="AL126" s="8" t="n">
        <v>0.0109246211</v>
      </c>
      <c r="AM126" s="8" t="n">
        <v>0.01201183599</v>
      </c>
      <c r="AN126" s="8" t="n">
        <v>0.9998681755</v>
      </c>
      <c r="AO126" s="8" t="n">
        <v>22.83724855</v>
      </c>
      <c r="AP126" s="8" t="n">
        <v>6.488944007</v>
      </c>
      <c r="AQ126" s="8" t="n">
        <v>1.601868811</v>
      </c>
      <c r="AR126" s="2"/>
      <c r="AS126" s="2"/>
      <c r="AT126" s="2"/>
      <c r="AU126" s="2"/>
      <c r="AV126" s="2"/>
      <c r="AW126" s="2"/>
    </row>
    <row r="127" customFormat="false" ht="15" hidden="false" customHeight="false" outlineLevel="0" collapsed="false">
      <c r="A127" s="6" t="s">
        <v>50</v>
      </c>
      <c r="B127" s="2" t="n">
        <v>15</v>
      </c>
      <c r="C127" s="6" t="s">
        <v>107</v>
      </c>
      <c r="D127" s="6" t="s">
        <v>356</v>
      </c>
      <c r="E127" s="8" t="n">
        <v>0.1</v>
      </c>
      <c r="F127" s="6" t="s">
        <v>104</v>
      </c>
      <c r="G127" s="6" t="s">
        <v>52</v>
      </c>
      <c r="H127" s="2" t="n">
        <v>54</v>
      </c>
      <c r="I127" s="2" t="n">
        <v>53</v>
      </c>
      <c r="J127" s="2" t="n">
        <v>54</v>
      </c>
      <c r="K127" s="2" t="n">
        <v>53</v>
      </c>
      <c r="L127" s="2" t="n">
        <v>3</v>
      </c>
      <c r="M127" s="2" t="n">
        <v>9</v>
      </c>
      <c r="N127" s="2" t="n">
        <v>202</v>
      </c>
      <c r="O127" s="2" t="n">
        <v>7</v>
      </c>
      <c r="P127" s="2" t="n">
        <v>86</v>
      </c>
      <c r="Q127" s="2" t="n">
        <v>16</v>
      </c>
      <c r="R127" s="2" t="n">
        <v>7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4</v>
      </c>
      <c r="X127" s="2" t="n">
        <v>4</v>
      </c>
      <c r="Y127" s="2" t="n">
        <v>4</v>
      </c>
      <c r="Z127" s="2" t="n">
        <v>1</v>
      </c>
      <c r="AA127" s="8" t="n">
        <v>0.9844762468</v>
      </c>
      <c r="AB127" s="8" t="n">
        <v>0.2013175658</v>
      </c>
      <c r="AC127" s="2"/>
      <c r="AD127" s="2" t="n">
        <v>1</v>
      </c>
      <c r="AE127" s="8" t="n">
        <v>2.096175</v>
      </c>
      <c r="AF127" s="8" t="n">
        <v>0.9027657469</v>
      </c>
      <c r="AG127" s="8" t="n">
        <v>0.4298699442</v>
      </c>
      <c r="AH127" s="8" t="n">
        <v>-0.01502788204</v>
      </c>
      <c r="AI127" s="8" t="n">
        <v>-0.4299937893</v>
      </c>
      <c r="AJ127" s="8" t="n">
        <v>0.9028109142</v>
      </c>
      <c r="AK127" s="8" t="n">
        <v>-0.00614770783</v>
      </c>
      <c r="AL127" s="8" t="n">
        <v>0.0109246211</v>
      </c>
      <c r="AM127" s="8" t="n">
        <v>0.01201183599</v>
      </c>
      <c r="AN127" s="8" t="n">
        <v>0.9998681755</v>
      </c>
      <c r="AO127" s="8" t="n">
        <v>22.83724855</v>
      </c>
      <c r="AP127" s="8" t="n">
        <v>6.488944007</v>
      </c>
      <c r="AQ127" s="8" t="n">
        <v>1.601868811</v>
      </c>
      <c r="AR127" s="2"/>
      <c r="AS127" s="2"/>
      <c r="AT127" s="2"/>
      <c r="AU127" s="2"/>
      <c r="AV127" s="2"/>
      <c r="AW127" s="2"/>
    </row>
    <row r="128" customFormat="false" ht="15" hidden="false" customHeight="false" outlineLevel="0" collapsed="false">
      <c r="A128" s="6" t="s">
        <v>50</v>
      </c>
      <c r="B128" s="2" t="n">
        <v>15</v>
      </c>
      <c r="C128" s="6" t="s">
        <v>109</v>
      </c>
      <c r="D128" s="6" t="s">
        <v>357</v>
      </c>
      <c r="E128" s="8" t="n">
        <v>0.1</v>
      </c>
      <c r="F128" s="6" t="s">
        <v>104</v>
      </c>
      <c r="G128" s="6" t="s">
        <v>51</v>
      </c>
      <c r="H128" s="2" t="n">
        <v>54</v>
      </c>
      <c r="I128" s="2" t="n">
        <v>85</v>
      </c>
      <c r="J128" s="2" t="n">
        <v>54</v>
      </c>
      <c r="K128" s="2" t="n">
        <v>85</v>
      </c>
      <c r="L128" s="2" t="n">
        <v>7</v>
      </c>
      <c r="M128" s="2" t="n">
        <v>17</v>
      </c>
      <c r="N128" s="2" t="n">
        <v>384</v>
      </c>
      <c r="O128" s="2" t="n">
        <v>7</v>
      </c>
      <c r="P128" s="2" t="n">
        <v>49</v>
      </c>
      <c r="Q128" s="2" t="n">
        <v>9</v>
      </c>
      <c r="R128" s="2" t="n">
        <v>4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2</v>
      </c>
      <c r="X128" s="2" t="n">
        <v>2</v>
      </c>
      <c r="Y128" s="2" t="n">
        <v>0</v>
      </c>
      <c r="Z128" s="2" t="n">
        <v>0</v>
      </c>
      <c r="AA128" s="2"/>
      <c r="AB128" s="2"/>
      <c r="AC128" s="2"/>
      <c r="AD128" s="2" t="n">
        <v>0</v>
      </c>
      <c r="AE128" s="8" t="n">
        <v>2.939235</v>
      </c>
      <c r="AF128" s="2" t="n">
        <v>1</v>
      </c>
      <c r="AG128" s="2" t="n">
        <v>0</v>
      </c>
      <c r="AH128" s="2" t="n">
        <v>0</v>
      </c>
      <c r="AI128" s="2" t="n">
        <v>0</v>
      </c>
      <c r="AJ128" s="2" t="n">
        <v>1</v>
      </c>
      <c r="AK128" s="2" t="n">
        <v>0</v>
      </c>
      <c r="AL128" s="2" t="n">
        <v>0</v>
      </c>
      <c r="AM128" s="2" t="n">
        <v>0</v>
      </c>
      <c r="AN128" s="2" t="n">
        <v>1</v>
      </c>
      <c r="AO128" s="2" t="n">
        <v>0</v>
      </c>
      <c r="AP128" s="2" t="n">
        <v>0</v>
      </c>
      <c r="AQ128" s="2" t="n">
        <v>0</v>
      </c>
      <c r="AR128" s="2"/>
      <c r="AS128" s="2"/>
      <c r="AT128" s="2"/>
      <c r="AU128" s="2"/>
      <c r="AV128" s="2"/>
      <c r="AW128" s="2"/>
    </row>
    <row r="129" customFormat="false" ht="15" hidden="false" customHeight="false" outlineLevel="0" collapsed="false">
      <c r="A129" s="6" t="s">
        <v>50</v>
      </c>
      <c r="B129" s="2" t="n">
        <v>15</v>
      </c>
      <c r="C129" s="6" t="s">
        <v>109</v>
      </c>
      <c r="D129" s="6" t="s">
        <v>357</v>
      </c>
      <c r="E129" s="8" t="n">
        <v>0.1</v>
      </c>
      <c r="F129" s="6" t="s">
        <v>104</v>
      </c>
      <c r="G129" s="6" t="s">
        <v>52</v>
      </c>
      <c r="H129" s="2" t="n">
        <v>54</v>
      </c>
      <c r="I129" s="2" t="n">
        <v>85</v>
      </c>
      <c r="J129" s="2" t="n">
        <v>54</v>
      </c>
      <c r="K129" s="2" t="n">
        <v>85</v>
      </c>
      <c r="L129" s="2" t="n">
        <v>7</v>
      </c>
      <c r="M129" s="2" t="n">
        <v>17</v>
      </c>
      <c r="N129" s="2" t="n">
        <v>384</v>
      </c>
      <c r="O129" s="2" t="n">
        <v>7</v>
      </c>
      <c r="P129" s="2" t="n">
        <v>49</v>
      </c>
      <c r="Q129" s="2" t="n">
        <v>9</v>
      </c>
      <c r="R129" s="2" t="n">
        <v>4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2</v>
      </c>
      <c r="X129" s="2" t="n">
        <v>2</v>
      </c>
      <c r="Y129" s="2" t="n">
        <v>0</v>
      </c>
      <c r="Z129" s="2" t="n">
        <v>0</v>
      </c>
      <c r="AA129" s="2"/>
      <c r="AB129" s="2"/>
      <c r="AC129" s="2"/>
      <c r="AD129" s="2" t="n">
        <v>0</v>
      </c>
      <c r="AE129" s="8" t="n">
        <v>2.93904</v>
      </c>
      <c r="AF129" s="2" t="n">
        <v>1</v>
      </c>
      <c r="AG129" s="2" t="n">
        <v>0</v>
      </c>
      <c r="AH129" s="2" t="n">
        <v>0</v>
      </c>
      <c r="AI129" s="2" t="n">
        <v>0</v>
      </c>
      <c r="AJ129" s="2" t="n">
        <v>1</v>
      </c>
      <c r="AK129" s="2" t="n">
        <v>0</v>
      </c>
      <c r="AL129" s="2" t="n">
        <v>0</v>
      </c>
      <c r="AM129" s="2" t="n">
        <v>0</v>
      </c>
      <c r="AN129" s="2" t="n">
        <v>1</v>
      </c>
      <c r="AO129" s="2" t="n">
        <v>0</v>
      </c>
      <c r="AP129" s="2" t="n">
        <v>0</v>
      </c>
      <c r="AQ129" s="2" t="n">
        <v>0</v>
      </c>
      <c r="AR129" s="2"/>
      <c r="AS129" s="2"/>
      <c r="AT129" s="2"/>
      <c r="AU129" s="2"/>
      <c r="AV129" s="2"/>
      <c r="AW129" s="2"/>
    </row>
    <row r="130" customFormat="false" ht="15" hidden="false" customHeight="false" outlineLevel="0" collapsed="false">
      <c r="A130" s="6" t="s">
        <v>50</v>
      </c>
      <c r="B130" s="2" t="n">
        <v>15</v>
      </c>
      <c r="C130" s="6" t="s">
        <v>111</v>
      </c>
      <c r="D130" s="6" t="s">
        <v>358</v>
      </c>
      <c r="E130" s="8" t="n">
        <v>0.1</v>
      </c>
      <c r="F130" s="6" t="s">
        <v>104</v>
      </c>
      <c r="G130" s="6" t="s">
        <v>51</v>
      </c>
      <c r="H130" s="2" t="n">
        <v>54</v>
      </c>
      <c r="I130" s="2" t="n">
        <v>85</v>
      </c>
      <c r="J130" s="2" t="n">
        <v>54</v>
      </c>
      <c r="K130" s="2" t="n">
        <v>85</v>
      </c>
      <c r="L130" s="2" t="n">
        <v>4</v>
      </c>
      <c r="M130" s="2" t="n">
        <v>8</v>
      </c>
      <c r="N130" s="2" t="n">
        <v>379</v>
      </c>
      <c r="O130" s="2" t="n">
        <v>9</v>
      </c>
      <c r="P130" s="2" t="n">
        <v>38</v>
      </c>
      <c r="Q130" s="2" t="n">
        <v>8</v>
      </c>
      <c r="R130" s="2" t="n">
        <v>3</v>
      </c>
      <c r="S130" s="2" t="n">
        <v>1</v>
      </c>
      <c r="T130" s="2" t="n">
        <v>8</v>
      </c>
      <c r="U130" s="2" t="n">
        <v>8</v>
      </c>
      <c r="V130" s="2" t="n">
        <v>40</v>
      </c>
      <c r="W130" s="2" t="n">
        <v>8</v>
      </c>
      <c r="X130" s="2" t="n">
        <v>8</v>
      </c>
      <c r="Y130" s="2" t="n">
        <v>0</v>
      </c>
      <c r="Z130" s="2" t="n">
        <v>1</v>
      </c>
      <c r="AA130" s="8" t="n">
        <v>1.139967598</v>
      </c>
      <c r="AB130" s="8" t="n">
        <v>0.106814834</v>
      </c>
      <c r="AC130" s="2"/>
      <c r="AD130" s="2" t="n">
        <v>1</v>
      </c>
      <c r="AE130" s="8" t="n">
        <v>2.915442</v>
      </c>
      <c r="AF130" s="8" t="n">
        <v>0.9889795278</v>
      </c>
      <c r="AG130" s="8" t="n">
        <v>0.1471039378</v>
      </c>
      <c r="AH130" s="8" t="n">
        <v>-0.0167309613</v>
      </c>
      <c r="AI130" s="8" t="n">
        <v>-0.1470034908</v>
      </c>
      <c r="AJ130" s="8" t="n">
        <v>0.9891105656</v>
      </c>
      <c r="AK130" s="8" t="n">
        <v>0.007089622105</v>
      </c>
      <c r="AL130" s="8" t="n">
        <v>0.01759168193</v>
      </c>
      <c r="AM130" s="8" t="n">
        <v>-0.004551981405</v>
      </c>
      <c r="AN130" s="8" t="n">
        <v>0.9998348925</v>
      </c>
      <c r="AO130" s="8" t="n">
        <v>25.12387496</v>
      </c>
      <c r="AP130" s="8" t="n">
        <v>19.80471025</v>
      </c>
      <c r="AQ130" s="8" t="n">
        <v>2.187130536</v>
      </c>
      <c r="AR130" s="2"/>
      <c r="AS130" s="2"/>
      <c r="AT130" s="2"/>
      <c r="AU130" s="2"/>
      <c r="AV130" s="2"/>
      <c r="AW130" s="2"/>
    </row>
    <row r="131" customFormat="false" ht="15" hidden="false" customHeight="false" outlineLevel="0" collapsed="false">
      <c r="A131" s="6" t="s">
        <v>50</v>
      </c>
      <c r="B131" s="2" t="n">
        <v>15</v>
      </c>
      <c r="C131" s="6" t="s">
        <v>111</v>
      </c>
      <c r="D131" s="6" t="s">
        <v>358</v>
      </c>
      <c r="E131" s="8" t="n">
        <v>0.1</v>
      </c>
      <c r="F131" s="6" t="s">
        <v>104</v>
      </c>
      <c r="G131" s="6" t="s">
        <v>52</v>
      </c>
      <c r="H131" s="2" t="n">
        <v>54</v>
      </c>
      <c r="I131" s="2" t="n">
        <v>85</v>
      </c>
      <c r="J131" s="2" t="n">
        <v>54</v>
      </c>
      <c r="K131" s="2" t="n">
        <v>85</v>
      </c>
      <c r="L131" s="2" t="n">
        <v>4</v>
      </c>
      <c r="M131" s="2" t="n">
        <v>8</v>
      </c>
      <c r="N131" s="2" t="n">
        <v>379</v>
      </c>
      <c r="O131" s="2" t="n">
        <v>9</v>
      </c>
      <c r="P131" s="2" t="n">
        <v>38</v>
      </c>
      <c r="Q131" s="2" t="n">
        <v>8</v>
      </c>
      <c r="R131" s="2" t="n">
        <v>3</v>
      </c>
      <c r="S131" s="2" t="n">
        <v>1</v>
      </c>
      <c r="T131" s="2" t="n">
        <v>8</v>
      </c>
      <c r="U131" s="2" t="n">
        <v>8</v>
      </c>
      <c r="V131" s="2" t="n">
        <v>40</v>
      </c>
      <c r="W131" s="2" t="n">
        <v>8</v>
      </c>
      <c r="X131" s="2" t="n">
        <v>8</v>
      </c>
      <c r="Y131" s="2" t="n">
        <v>8</v>
      </c>
      <c r="Z131" s="2" t="n">
        <v>1</v>
      </c>
      <c r="AA131" s="8" t="n">
        <v>1.139967598</v>
      </c>
      <c r="AB131" s="8" t="n">
        <v>0.106814834</v>
      </c>
      <c r="AC131" s="2"/>
      <c r="AD131" s="2" t="n">
        <v>1</v>
      </c>
      <c r="AE131" s="8" t="n">
        <v>3.68932</v>
      </c>
      <c r="AF131" s="8" t="n">
        <v>0.9889795278</v>
      </c>
      <c r="AG131" s="8" t="n">
        <v>0.1471039378</v>
      </c>
      <c r="AH131" s="8" t="n">
        <v>-0.0167309613</v>
      </c>
      <c r="AI131" s="8" t="n">
        <v>-0.1470034908</v>
      </c>
      <c r="AJ131" s="8" t="n">
        <v>0.9891105656</v>
      </c>
      <c r="AK131" s="8" t="n">
        <v>0.007089622105</v>
      </c>
      <c r="AL131" s="8" t="n">
        <v>0.01759168193</v>
      </c>
      <c r="AM131" s="8" t="n">
        <v>-0.004551981405</v>
      </c>
      <c r="AN131" s="8" t="n">
        <v>0.9998348925</v>
      </c>
      <c r="AO131" s="8" t="n">
        <v>25.12387496</v>
      </c>
      <c r="AP131" s="8" t="n">
        <v>19.80471025</v>
      </c>
      <c r="AQ131" s="8" t="n">
        <v>2.187130536</v>
      </c>
      <c r="AR131" s="2"/>
      <c r="AS131" s="2"/>
      <c r="AT131" s="2"/>
      <c r="AU131" s="2"/>
      <c r="AV131" s="2"/>
      <c r="AW131" s="2"/>
    </row>
    <row r="132" customFormat="false" ht="15" hidden="false" customHeight="false" outlineLevel="0" collapsed="false">
      <c r="A132" s="6" t="s">
        <v>50</v>
      </c>
      <c r="B132" s="2" t="n">
        <v>15</v>
      </c>
      <c r="C132" s="6" t="s">
        <v>158</v>
      </c>
      <c r="D132" s="6" t="s">
        <v>359</v>
      </c>
      <c r="E132" s="8" t="n">
        <v>0.1</v>
      </c>
      <c r="F132" s="6" t="s">
        <v>104</v>
      </c>
      <c r="G132" s="6" t="s">
        <v>51</v>
      </c>
      <c r="H132" s="2" t="n">
        <v>61</v>
      </c>
      <c r="I132" s="2" t="n">
        <v>46</v>
      </c>
      <c r="J132" s="2" t="n">
        <v>61</v>
      </c>
      <c r="K132" s="2" t="n">
        <v>46</v>
      </c>
      <c r="L132" s="2" t="n">
        <v>4</v>
      </c>
      <c r="M132" s="2" t="n">
        <v>12</v>
      </c>
      <c r="N132" s="2" t="n">
        <v>280</v>
      </c>
      <c r="O132" s="2" t="n">
        <v>14</v>
      </c>
      <c r="P132" s="2" t="n">
        <v>208</v>
      </c>
      <c r="Q132" s="2" t="n">
        <v>48</v>
      </c>
      <c r="R132" s="2" t="n">
        <v>16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12</v>
      </c>
      <c r="X132" s="2" t="n">
        <v>12</v>
      </c>
      <c r="Y132" s="2" t="n">
        <v>0</v>
      </c>
      <c r="Z132" s="2" t="n">
        <v>1</v>
      </c>
      <c r="AA132" s="8" t="n">
        <v>0.1754256744</v>
      </c>
      <c r="AB132" s="8" t="n">
        <v>0.02230923373</v>
      </c>
      <c r="AC132" s="2"/>
      <c r="AD132" s="2" t="n">
        <v>1</v>
      </c>
      <c r="AE132" s="8" t="n">
        <v>1.724862</v>
      </c>
      <c r="AF132" s="8" t="n">
        <v>-0.9194677842</v>
      </c>
      <c r="AG132" s="8" t="n">
        <v>0.3931652486</v>
      </c>
      <c r="AH132" s="8" t="n">
        <v>0.0002848520234</v>
      </c>
      <c r="AI132" s="8" t="n">
        <v>-0.3931653128</v>
      </c>
      <c r="AJ132" s="8" t="n">
        <v>-0.9194671291</v>
      </c>
      <c r="AK132" s="8" t="n">
        <v>-0.001111443656</v>
      </c>
      <c r="AL132" s="8" t="n">
        <v>-0.0001750689493</v>
      </c>
      <c r="AM132" s="8" t="n">
        <v>-0.001133930571</v>
      </c>
      <c r="AN132" s="8" t="n">
        <v>0.9999993418</v>
      </c>
      <c r="AO132" s="8" t="n">
        <v>-1.445092248</v>
      </c>
      <c r="AP132" s="8" t="n">
        <v>-3.790878874</v>
      </c>
      <c r="AQ132" s="8" t="n">
        <v>0.1170622414</v>
      </c>
      <c r="AR132" s="2"/>
      <c r="AS132" s="2"/>
      <c r="AT132" s="2"/>
      <c r="AU132" s="2"/>
      <c r="AV132" s="2"/>
      <c r="AW132" s="2"/>
    </row>
    <row r="133" customFormat="false" ht="15" hidden="false" customHeight="false" outlineLevel="0" collapsed="false">
      <c r="A133" s="6" t="s">
        <v>50</v>
      </c>
      <c r="B133" s="2" t="n">
        <v>15</v>
      </c>
      <c r="C133" s="6" t="s">
        <v>158</v>
      </c>
      <c r="D133" s="6" t="s">
        <v>359</v>
      </c>
      <c r="E133" s="8" t="n">
        <v>0.1</v>
      </c>
      <c r="F133" s="6" t="s">
        <v>104</v>
      </c>
      <c r="G133" s="6" t="s">
        <v>52</v>
      </c>
      <c r="H133" s="2" t="n">
        <v>61</v>
      </c>
      <c r="I133" s="2" t="n">
        <v>46</v>
      </c>
      <c r="J133" s="2" t="n">
        <v>61</v>
      </c>
      <c r="K133" s="2" t="n">
        <v>46</v>
      </c>
      <c r="L133" s="2" t="n">
        <v>4</v>
      </c>
      <c r="M133" s="2" t="n">
        <v>12</v>
      </c>
      <c r="N133" s="2" t="n">
        <v>280</v>
      </c>
      <c r="O133" s="2" t="n">
        <v>14</v>
      </c>
      <c r="P133" s="2" t="n">
        <v>208</v>
      </c>
      <c r="Q133" s="2" t="n">
        <v>48</v>
      </c>
      <c r="R133" s="2" t="n">
        <v>16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12</v>
      </c>
      <c r="X133" s="2" t="n">
        <v>12</v>
      </c>
      <c r="Y133" s="2" t="n">
        <v>12</v>
      </c>
      <c r="Z133" s="2" t="n">
        <v>1</v>
      </c>
      <c r="AA133" s="8" t="n">
        <v>0.1754256744</v>
      </c>
      <c r="AB133" s="8" t="n">
        <v>0.02230923373</v>
      </c>
      <c r="AC133" s="2"/>
      <c r="AD133" s="2" t="n">
        <v>1</v>
      </c>
      <c r="AE133" s="8" t="n">
        <v>2.371384</v>
      </c>
      <c r="AF133" s="8" t="n">
        <v>-0.9194677842</v>
      </c>
      <c r="AG133" s="8" t="n">
        <v>0.3931652486</v>
      </c>
      <c r="AH133" s="8" t="n">
        <v>0.0002848520234</v>
      </c>
      <c r="AI133" s="8" t="n">
        <v>-0.3931653128</v>
      </c>
      <c r="AJ133" s="8" t="n">
        <v>-0.9194671291</v>
      </c>
      <c r="AK133" s="8" t="n">
        <v>-0.001111443656</v>
      </c>
      <c r="AL133" s="8" t="n">
        <v>-0.0001750689493</v>
      </c>
      <c r="AM133" s="8" t="n">
        <v>-0.001133930571</v>
      </c>
      <c r="AN133" s="8" t="n">
        <v>0.9999993418</v>
      </c>
      <c r="AO133" s="8" t="n">
        <v>-1.445092248</v>
      </c>
      <c r="AP133" s="8" t="n">
        <v>-3.790878874</v>
      </c>
      <c r="AQ133" s="8" t="n">
        <v>0.1170622414</v>
      </c>
      <c r="AR133" s="2"/>
      <c r="AS133" s="2"/>
      <c r="AT133" s="2"/>
      <c r="AU133" s="2"/>
      <c r="AV133" s="2"/>
      <c r="AW133" s="2"/>
    </row>
    <row r="134" customFormat="false" ht="15" hidden="false" customHeight="false" outlineLevel="0" collapsed="false">
      <c r="A134" s="6" t="s">
        <v>50</v>
      </c>
      <c r="B134" s="2" t="n">
        <v>15</v>
      </c>
      <c r="C134" s="6" t="s">
        <v>160</v>
      </c>
      <c r="D134" s="6" t="s">
        <v>360</v>
      </c>
      <c r="E134" s="8" t="n">
        <v>0.1</v>
      </c>
      <c r="F134" s="6" t="s">
        <v>104</v>
      </c>
      <c r="G134" s="6" t="s">
        <v>51</v>
      </c>
      <c r="H134" s="2" t="n">
        <v>61</v>
      </c>
      <c r="I134" s="2" t="n">
        <v>53</v>
      </c>
      <c r="J134" s="2" t="n">
        <v>61</v>
      </c>
      <c r="K134" s="2" t="n">
        <v>53</v>
      </c>
      <c r="L134" s="2" t="n">
        <v>4</v>
      </c>
      <c r="M134" s="2" t="n">
        <v>15</v>
      </c>
      <c r="N134" s="2" t="n">
        <v>248</v>
      </c>
      <c r="O134" s="2" t="n">
        <v>16</v>
      </c>
      <c r="P134" s="2" t="n">
        <v>158</v>
      </c>
      <c r="Q134" s="2" t="n">
        <v>18</v>
      </c>
      <c r="R134" s="2" t="n">
        <v>14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12</v>
      </c>
      <c r="X134" s="2" t="n">
        <v>12</v>
      </c>
      <c r="Y134" s="2" t="n">
        <v>0</v>
      </c>
      <c r="Z134" s="2" t="n">
        <v>1</v>
      </c>
      <c r="AA134" s="8" t="n">
        <v>0.3682587763</v>
      </c>
      <c r="AB134" s="8" t="n">
        <v>0.01237828119</v>
      </c>
      <c r="AC134" s="2"/>
      <c r="AD134" s="2" t="n">
        <v>1</v>
      </c>
      <c r="AE134" s="8" t="n">
        <v>1.779781</v>
      </c>
      <c r="AF134" s="8" t="n">
        <v>-0.9483426531</v>
      </c>
      <c r="AG134" s="8" t="n">
        <v>0.3172390921</v>
      </c>
      <c r="AH134" s="8" t="n">
        <v>-0.002360257006</v>
      </c>
      <c r="AI134" s="8" t="n">
        <v>-0.3172165797</v>
      </c>
      <c r="AJ134" s="8" t="n">
        <v>-0.9483273604</v>
      </c>
      <c r="AK134" s="8" t="n">
        <v>-0.00698993343</v>
      </c>
      <c r="AL134" s="8" t="n">
        <v>-0.004455776432</v>
      </c>
      <c r="AM134" s="8" t="n">
        <v>-0.005880139359</v>
      </c>
      <c r="AN134" s="8" t="n">
        <v>0.9999727846</v>
      </c>
      <c r="AO134" s="8" t="n">
        <v>12.63003241</v>
      </c>
      <c r="AP134" s="8" t="n">
        <v>2.163943247</v>
      </c>
      <c r="AQ134" s="8" t="n">
        <v>0.8704082683</v>
      </c>
      <c r="AR134" s="2"/>
      <c r="AS134" s="2"/>
      <c r="AT134" s="2"/>
      <c r="AU134" s="2"/>
      <c r="AV134" s="2"/>
      <c r="AW134" s="2"/>
    </row>
    <row r="135" customFormat="false" ht="15" hidden="false" customHeight="false" outlineLevel="0" collapsed="false">
      <c r="A135" s="6" t="s">
        <v>50</v>
      </c>
      <c r="B135" s="2" t="n">
        <v>15</v>
      </c>
      <c r="C135" s="6" t="s">
        <v>160</v>
      </c>
      <c r="D135" s="6" t="s">
        <v>360</v>
      </c>
      <c r="E135" s="8" t="n">
        <v>0.1</v>
      </c>
      <c r="F135" s="6" t="s">
        <v>104</v>
      </c>
      <c r="G135" s="6" t="s">
        <v>52</v>
      </c>
      <c r="H135" s="2" t="n">
        <v>61</v>
      </c>
      <c r="I135" s="2" t="n">
        <v>53</v>
      </c>
      <c r="J135" s="2" t="n">
        <v>61</v>
      </c>
      <c r="K135" s="2" t="n">
        <v>53</v>
      </c>
      <c r="L135" s="2" t="n">
        <v>4</v>
      </c>
      <c r="M135" s="2" t="n">
        <v>15</v>
      </c>
      <c r="N135" s="2" t="n">
        <v>248</v>
      </c>
      <c r="O135" s="2" t="n">
        <v>16</v>
      </c>
      <c r="P135" s="2" t="n">
        <v>158</v>
      </c>
      <c r="Q135" s="2" t="n">
        <v>18</v>
      </c>
      <c r="R135" s="2" t="n">
        <v>14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12</v>
      </c>
      <c r="X135" s="2" t="n">
        <v>12</v>
      </c>
      <c r="Y135" s="2" t="n">
        <v>12</v>
      </c>
      <c r="Z135" s="2" t="n">
        <v>1</v>
      </c>
      <c r="AA135" s="8" t="n">
        <v>0.3682587763</v>
      </c>
      <c r="AB135" s="8" t="n">
        <v>0.01237828119</v>
      </c>
      <c r="AC135" s="2"/>
      <c r="AD135" s="2" t="n">
        <v>1</v>
      </c>
      <c r="AE135" s="8" t="n">
        <v>2.452873</v>
      </c>
      <c r="AF135" s="8" t="n">
        <v>-0.9483426531</v>
      </c>
      <c r="AG135" s="8" t="n">
        <v>0.3172390921</v>
      </c>
      <c r="AH135" s="8" t="n">
        <v>-0.002360257006</v>
      </c>
      <c r="AI135" s="8" t="n">
        <v>-0.3172165797</v>
      </c>
      <c r="AJ135" s="8" t="n">
        <v>-0.9483273604</v>
      </c>
      <c r="AK135" s="8" t="n">
        <v>-0.00698993343</v>
      </c>
      <c r="AL135" s="8" t="n">
        <v>-0.004455776432</v>
      </c>
      <c r="AM135" s="8" t="n">
        <v>-0.005880139359</v>
      </c>
      <c r="AN135" s="8" t="n">
        <v>0.9999727846</v>
      </c>
      <c r="AO135" s="8" t="n">
        <v>12.63003241</v>
      </c>
      <c r="AP135" s="8" t="n">
        <v>2.163943247</v>
      </c>
      <c r="AQ135" s="8" t="n">
        <v>0.8704082683</v>
      </c>
      <c r="AR135" s="2"/>
      <c r="AS135" s="2"/>
      <c r="AT135" s="2"/>
      <c r="AU135" s="2"/>
      <c r="AV135" s="2"/>
      <c r="AW135" s="2"/>
    </row>
    <row r="136" customFormat="false" ht="15" hidden="false" customHeight="false" outlineLevel="0" collapsed="false">
      <c r="A136" s="6" t="s">
        <v>50</v>
      </c>
      <c r="B136" s="2" t="n">
        <v>15</v>
      </c>
      <c r="C136" s="6" t="s">
        <v>162</v>
      </c>
      <c r="D136" s="6" t="s">
        <v>361</v>
      </c>
      <c r="E136" s="8" t="n">
        <v>0.1</v>
      </c>
      <c r="F136" s="6" t="s">
        <v>104</v>
      </c>
      <c r="G136" s="6" t="s">
        <v>51</v>
      </c>
      <c r="H136" s="2" t="n">
        <v>61</v>
      </c>
      <c r="I136" s="2" t="n">
        <v>85</v>
      </c>
      <c r="J136" s="2" t="n">
        <v>61</v>
      </c>
      <c r="K136" s="2" t="n">
        <v>85</v>
      </c>
      <c r="L136" s="2" t="n">
        <v>8</v>
      </c>
      <c r="M136" s="2" t="n">
        <v>23</v>
      </c>
      <c r="N136" s="2" t="n">
        <v>528</v>
      </c>
      <c r="O136" s="2" t="n">
        <v>12</v>
      </c>
      <c r="P136" s="2" t="n">
        <v>108</v>
      </c>
      <c r="Q136" s="2" t="n">
        <v>18</v>
      </c>
      <c r="R136" s="2" t="n">
        <v>9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3</v>
      </c>
      <c r="X136" s="2" t="n">
        <v>3</v>
      </c>
      <c r="Y136" s="2" t="n">
        <v>0</v>
      </c>
      <c r="Z136" s="2" t="n">
        <v>1</v>
      </c>
      <c r="AA136" s="8" t="n">
        <v>0.6782526524</v>
      </c>
      <c r="AB136" s="8" t="n">
        <v>0.07685709087</v>
      </c>
      <c r="AC136" s="2"/>
      <c r="AD136" s="2" t="n">
        <v>1</v>
      </c>
      <c r="AE136" s="8" t="n">
        <v>3.138102</v>
      </c>
      <c r="AF136" s="8" t="n">
        <v>0.5156125185</v>
      </c>
      <c r="AG136" s="8" t="n">
        <v>0.8567942586</v>
      </c>
      <c r="AH136" s="8" t="n">
        <v>0.006879620519</v>
      </c>
      <c r="AI136" s="8" t="n">
        <v>-0.8567231387</v>
      </c>
      <c r="AJ136" s="8" t="n">
        <v>0.5156583734</v>
      </c>
      <c r="AK136" s="8" t="n">
        <v>-0.01104108829</v>
      </c>
      <c r="AL136" s="8" t="n">
        <v>-0.01300747498</v>
      </c>
      <c r="AM136" s="8" t="n">
        <v>-0.0002010067447</v>
      </c>
      <c r="AN136" s="8" t="n">
        <v>0.999915379</v>
      </c>
      <c r="AO136" s="8" t="n">
        <v>-10.0533377</v>
      </c>
      <c r="AP136" s="8" t="n">
        <v>11.45106187</v>
      </c>
      <c r="AQ136" s="8" t="n">
        <v>0.5152080559</v>
      </c>
      <c r="AR136" s="2"/>
      <c r="AS136" s="2"/>
      <c r="AT136" s="2"/>
      <c r="AU136" s="2"/>
      <c r="AV136" s="2"/>
      <c r="AW136" s="2"/>
    </row>
    <row r="137" customFormat="false" ht="15" hidden="false" customHeight="false" outlineLevel="0" collapsed="false">
      <c r="A137" s="6" t="s">
        <v>50</v>
      </c>
      <c r="B137" s="2" t="n">
        <v>15</v>
      </c>
      <c r="C137" s="6" t="s">
        <v>162</v>
      </c>
      <c r="D137" s="6" t="s">
        <v>361</v>
      </c>
      <c r="E137" s="8" t="n">
        <v>0.1</v>
      </c>
      <c r="F137" s="6" t="s">
        <v>104</v>
      </c>
      <c r="G137" s="6" t="s">
        <v>52</v>
      </c>
      <c r="H137" s="2" t="n">
        <v>61</v>
      </c>
      <c r="I137" s="2" t="n">
        <v>85</v>
      </c>
      <c r="J137" s="2" t="n">
        <v>61</v>
      </c>
      <c r="K137" s="2" t="n">
        <v>85</v>
      </c>
      <c r="L137" s="2" t="n">
        <v>8</v>
      </c>
      <c r="M137" s="2" t="n">
        <v>23</v>
      </c>
      <c r="N137" s="2" t="n">
        <v>528</v>
      </c>
      <c r="O137" s="2" t="n">
        <v>12</v>
      </c>
      <c r="P137" s="2" t="n">
        <v>108</v>
      </c>
      <c r="Q137" s="2" t="n">
        <v>18</v>
      </c>
      <c r="R137" s="2" t="n">
        <v>9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3</v>
      </c>
      <c r="X137" s="2" t="n">
        <v>3</v>
      </c>
      <c r="Y137" s="2" t="n">
        <v>3</v>
      </c>
      <c r="Z137" s="2" t="n">
        <v>1</v>
      </c>
      <c r="AA137" s="8" t="n">
        <v>0.6782526524</v>
      </c>
      <c r="AB137" s="8" t="n">
        <v>0.07685709087</v>
      </c>
      <c r="AC137" s="2"/>
      <c r="AD137" s="2" t="n">
        <v>1</v>
      </c>
      <c r="AE137" s="8" t="n">
        <v>3.323813</v>
      </c>
      <c r="AF137" s="8" t="n">
        <v>0.5156125185</v>
      </c>
      <c r="AG137" s="8" t="n">
        <v>0.8567942586</v>
      </c>
      <c r="AH137" s="8" t="n">
        <v>0.006879620519</v>
      </c>
      <c r="AI137" s="8" t="n">
        <v>-0.8567231387</v>
      </c>
      <c r="AJ137" s="8" t="n">
        <v>0.5156583734</v>
      </c>
      <c r="AK137" s="8" t="n">
        <v>-0.01104108829</v>
      </c>
      <c r="AL137" s="8" t="n">
        <v>-0.01300747498</v>
      </c>
      <c r="AM137" s="8" t="n">
        <v>-0.0002010067447</v>
      </c>
      <c r="AN137" s="8" t="n">
        <v>0.999915379</v>
      </c>
      <c r="AO137" s="8" t="n">
        <v>-10.0533377</v>
      </c>
      <c r="AP137" s="8" t="n">
        <v>11.45106187</v>
      </c>
      <c r="AQ137" s="8" t="n">
        <v>0.5152080559</v>
      </c>
      <c r="AR137" s="2"/>
      <c r="AS137" s="2"/>
      <c r="AT137" s="2"/>
      <c r="AU137" s="2"/>
      <c r="AV137" s="2"/>
      <c r="AW137" s="2"/>
    </row>
    <row r="138" customFormat="false" ht="15" hidden="false" customHeight="false" outlineLevel="0" collapsed="false">
      <c r="A138" s="6" t="s">
        <v>50</v>
      </c>
      <c r="B138" s="2" t="n">
        <v>15</v>
      </c>
      <c r="C138" s="6" t="s">
        <v>164</v>
      </c>
      <c r="D138" s="6" t="s">
        <v>362</v>
      </c>
      <c r="E138" s="8" t="n">
        <v>0.1</v>
      </c>
      <c r="F138" s="6" t="s">
        <v>104</v>
      </c>
      <c r="G138" s="6" t="s">
        <v>51</v>
      </c>
      <c r="H138" s="2" t="n">
        <v>61</v>
      </c>
      <c r="I138" s="2" t="n">
        <v>85</v>
      </c>
      <c r="J138" s="2" t="n">
        <v>61</v>
      </c>
      <c r="K138" s="2" t="n">
        <v>85</v>
      </c>
      <c r="L138" s="2" t="n">
        <v>5</v>
      </c>
      <c r="M138" s="2" t="n">
        <v>14</v>
      </c>
      <c r="N138" s="2" t="n">
        <v>462</v>
      </c>
      <c r="O138" s="2" t="n">
        <v>12</v>
      </c>
      <c r="P138" s="2" t="n">
        <v>95</v>
      </c>
      <c r="Q138" s="2" t="n">
        <v>15</v>
      </c>
      <c r="R138" s="2" t="n">
        <v>8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8</v>
      </c>
      <c r="X138" s="2" t="n">
        <v>8</v>
      </c>
      <c r="Y138" s="2" t="n">
        <v>0</v>
      </c>
      <c r="Z138" s="2" t="n">
        <v>1</v>
      </c>
      <c r="AA138" s="8" t="n">
        <v>0.3445652479</v>
      </c>
      <c r="AB138" s="8" t="n">
        <v>0.02281139835</v>
      </c>
      <c r="AC138" s="2"/>
      <c r="AD138" s="2" t="n">
        <v>1</v>
      </c>
      <c r="AE138" s="8" t="n">
        <v>3.780239</v>
      </c>
      <c r="AF138" s="8" t="n">
        <v>-0.8134680758</v>
      </c>
      <c r="AG138" s="8" t="n">
        <v>0.5816022429</v>
      </c>
      <c r="AH138" s="8" t="n">
        <v>-0.002919010899</v>
      </c>
      <c r="AI138" s="8" t="n">
        <v>-0.5815932488</v>
      </c>
      <c r="AJ138" s="8" t="n">
        <v>-0.8134726027</v>
      </c>
      <c r="AK138" s="8" t="n">
        <v>-0.003408444801</v>
      </c>
      <c r="AL138" s="8" t="n">
        <v>-0.004356894535</v>
      </c>
      <c r="AM138" s="8" t="n">
        <v>-0.001074984002</v>
      </c>
      <c r="AN138" s="8" t="n">
        <v>0.9999899309</v>
      </c>
      <c r="AO138" s="8" t="n">
        <v>16.63115677</v>
      </c>
      <c r="AP138" s="8" t="n">
        <v>12.65199321</v>
      </c>
      <c r="AQ138" s="8" t="n">
        <v>1.533994947</v>
      </c>
      <c r="AR138" s="2"/>
      <c r="AS138" s="2"/>
      <c r="AT138" s="2"/>
      <c r="AU138" s="2"/>
      <c r="AV138" s="2"/>
      <c r="AW138" s="2"/>
    </row>
    <row r="139" customFormat="false" ht="15" hidden="false" customHeight="false" outlineLevel="0" collapsed="false">
      <c r="A139" s="6" t="s">
        <v>50</v>
      </c>
      <c r="B139" s="2" t="n">
        <v>15</v>
      </c>
      <c r="C139" s="6" t="s">
        <v>164</v>
      </c>
      <c r="D139" s="6" t="s">
        <v>362</v>
      </c>
      <c r="E139" s="8" t="n">
        <v>0.1</v>
      </c>
      <c r="F139" s="6" t="s">
        <v>104</v>
      </c>
      <c r="G139" s="6" t="s">
        <v>52</v>
      </c>
      <c r="H139" s="2" t="n">
        <v>61</v>
      </c>
      <c r="I139" s="2" t="n">
        <v>85</v>
      </c>
      <c r="J139" s="2" t="n">
        <v>61</v>
      </c>
      <c r="K139" s="2" t="n">
        <v>85</v>
      </c>
      <c r="L139" s="2" t="n">
        <v>5</v>
      </c>
      <c r="M139" s="2" t="n">
        <v>14</v>
      </c>
      <c r="N139" s="2" t="n">
        <v>462</v>
      </c>
      <c r="O139" s="2" t="n">
        <v>12</v>
      </c>
      <c r="P139" s="2" t="n">
        <v>95</v>
      </c>
      <c r="Q139" s="2" t="n">
        <v>15</v>
      </c>
      <c r="R139" s="2" t="n">
        <v>8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8</v>
      </c>
      <c r="X139" s="2" t="n">
        <v>8</v>
      </c>
      <c r="Y139" s="2" t="n">
        <v>7</v>
      </c>
      <c r="Z139" s="2" t="n">
        <v>1</v>
      </c>
      <c r="AA139" s="8" t="n">
        <v>1.087455891</v>
      </c>
      <c r="AB139" s="8" t="n">
        <v>0.09119274625</v>
      </c>
      <c r="AC139" s="2"/>
      <c r="AD139" s="2" t="n">
        <v>1</v>
      </c>
      <c r="AE139" s="8" t="n">
        <v>4.45833</v>
      </c>
      <c r="AF139" s="8" t="n">
        <v>-0.8131654282</v>
      </c>
      <c r="AG139" s="8" t="n">
        <v>0.5818278589</v>
      </c>
      <c r="AH139" s="8" t="n">
        <v>-0.01543790817</v>
      </c>
      <c r="AI139" s="8" t="n">
        <v>-0.5819202436</v>
      </c>
      <c r="AJ139" s="8" t="n">
        <v>-0.8132435937</v>
      </c>
      <c r="AK139" s="8" t="n">
        <v>0.001920286781</v>
      </c>
      <c r="AL139" s="8" t="n">
        <v>-0.01143750357</v>
      </c>
      <c r="AM139" s="8" t="n">
        <v>0.01054514211</v>
      </c>
      <c r="AN139" s="8" t="n">
        <v>0.9998789844</v>
      </c>
      <c r="AO139" s="8" t="n">
        <v>16.61817312</v>
      </c>
      <c r="AP139" s="8" t="n">
        <v>12.65734463</v>
      </c>
      <c r="AQ139" s="8" t="n">
        <v>1.46610433</v>
      </c>
      <c r="AR139" s="2"/>
      <c r="AS139" s="2"/>
      <c r="AT139" s="2"/>
      <c r="AU139" s="2"/>
      <c r="AV139" s="2"/>
      <c r="AW139" s="2"/>
    </row>
    <row r="140" customFormat="false" ht="15" hidden="false" customHeight="false" outlineLevel="0" collapsed="false">
      <c r="A140" s="6" t="s">
        <v>50</v>
      </c>
      <c r="B140" s="2" t="n">
        <v>15</v>
      </c>
      <c r="C140" s="6" t="s">
        <v>202</v>
      </c>
      <c r="D140" s="6" t="s">
        <v>363</v>
      </c>
      <c r="E140" s="8" t="n">
        <v>0.1</v>
      </c>
      <c r="F140" s="6" t="s">
        <v>104</v>
      </c>
      <c r="G140" s="6" t="s">
        <v>51</v>
      </c>
      <c r="H140" s="2" t="n">
        <v>46</v>
      </c>
      <c r="I140" s="2" t="n">
        <v>53</v>
      </c>
      <c r="J140" s="2" t="n">
        <v>46</v>
      </c>
      <c r="K140" s="2" t="n">
        <v>53</v>
      </c>
      <c r="L140" s="2" t="n">
        <v>4</v>
      </c>
      <c r="M140" s="2" t="n">
        <v>9</v>
      </c>
      <c r="N140" s="2" t="n">
        <v>188</v>
      </c>
      <c r="O140" s="2" t="n">
        <v>12</v>
      </c>
      <c r="P140" s="2" t="n">
        <v>154</v>
      </c>
      <c r="Q140" s="2" t="n">
        <v>24</v>
      </c>
      <c r="R140" s="2" t="n">
        <v>13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10</v>
      </c>
      <c r="X140" s="2" t="n">
        <v>10</v>
      </c>
      <c r="Y140" s="2" t="n">
        <v>0</v>
      </c>
      <c r="Z140" s="2" t="n">
        <v>1</v>
      </c>
      <c r="AA140" s="8" t="n">
        <v>0.4259913862</v>
      </c>
      <c r="AB140" s="8" t="n">
        <v>0.0281483945</v>
      </c>
      <c r="AC140" s="2"/>
      <c r="AD140" s="2" t="n">
        <v>1</v>
      </c>
      <c r="AE140" s="8" t="n">
        <v>1.865509</v>
      </c>
      <c r="AF140" s="8" t="n">
        <v>0.9966962671</v>
      </c>
      <c r="AG140" s="8" t="n">
        <v>0.08091041035</v>
      </c>
      <c r="AH140" s="8" t="n">
        <v>-0.007075070396</v>
      </c>
      <c r="AI140" s="8" t="n">
        <v>-0.08090985804</v>
      </c>
      <c r="AJ140" s="8" t="n">
        <v>0.9967213562</v>
      </c>
      <c r="AK140" s="8" t="n">
        <v>0.0003647254489</v>
      </c>
      <c r="AL140" s="8" t="n">
        <v>0.007081383846</v>
      </c>
      <c r="AM140" s="8" t="n">
        <v>0.0002089224479</v>
      </c>
      <c r="AN140" s="8" t="n">
        <v>0.9999749049</v>
      </c>
      <c r="AO140" s="8" t="n">
        <v>14.37497669</v>
      </c>
      <c r="AP140" s="8" t="n">
        <v>5.831929354</v>
      </c>
      <c r="AQ140" s="8" t="n">
        <v>0.7683158211</v>
      </c>
      <c r="AR140" s="2"/>
      <c r="AS140" s="2"/>
      <c r="AT140" s="2"/>
      <c r="AU140" s="2"/>
      <c r="AV140" s="2"/>
      <c r="AW140" s="2"/>
    </row>
    <row r="141" customFormat="false" ht="15" hidden="false" customHeight="false" outlineLevel="0" collapsed="false">
      <c r="A141" s="6" t="s">
        <v>50</v>
      </c>
      <c r="B141" s="2" t="n">
        <v>15</v>
      </c>
      <c r="C141" s="6" t="s">
        <v>202</v>
      </c>
      <c r="D141" s="6" t="s">
        <v>363</v>
      </c>
      <c r="E141" s="8" t="n">
        <v>0.1</v>
      </c>
      <c r="F141" s="6" t="s">
        <v>104</v>
      </c>
      <c r="G141" s="6" t="s">
        <v>52</v>
      </c>
      <c r="H141" s="2" t="n">
        <v>46</v>
      </c>
      <c r="I141" s="2" t="n">
        <v>53</v>
      </c>
      <c r="J141" s="2" t="n">
        <v>46</v>
      </c>
      <c r="K141" s="2" t="n">
        <v>53</v>
      </c>
      <c r="L141" s="2" t="n">
        <v>4</v>
      </c>
      <c r="M141" s="2" t="n">
        <v>9</v>
      </c>
      <c r="N141" s="2" t="n">
        <v>188</v>
      </c>
      <c r="O141" s="2" t="n">
        <v>12</v>
      </c>
      <c r="P141" s="2" t="n">
        <v>154</v>
      </c>
      <c r="Q141" s="2" t="n">
        <v>24</v>
      </c>
      <c r="R141" s="2" t="n">
        <v>13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10</v>
      </c>
      <c r="X141" s="2" t="n">
        <v>10</v>
      </c>
      <c r="Y141" s="2" t="n">
        <v>10</v>
      </c>
      <c r="Z141" s="2" t="n">
        <v>1</v>
      </c>
      <c r="AA141" s="8" t="n">
        <v>0.4259913862</v>
      </c>
      <c r="AB141" s="8" t="n">
        <v>0.0281483945</v>
      </c>
      <c r="AC141" s="2"/>
      <c r="AD141" s="2" t="n">
        <v>1</v>
      </c>
      <c r="AE141" s="8" t="n">
        <v>2.531958</v>
      </c>
      <c r="AF141" s="8" t="n">
        <v>0.9966962671</v>
      </c>
      <c r="AG141" s="8" t="n">
        <v>0.08091041035</v>
      </c>
      <c r="AH141" s="8" t="n">
        <v>-0.007075070396</v>
      </c>
      <c r="AI141" s="8" t="n">
        <v>-0.08090985804</v>
      </c>
      <c r="AJ141" s="8" t="n">
        <v>0.9967213562</v>
      </c>
      <c r="AK141" s="8" t="n">
        <v>0.0003647254489</v>
      </c>
      <c r="AL141" s="8" t="n">
        <v>0.007081383846</v>
      </c>
      <c r="AM141" s="8" t="n">
        <v>0.0002089224479</v>
      </c>
      <c r="AN141" s="8" t="n">
        <v>0.9999749049</v>
      </c>
      <c r="AO141" s="8" t="n">
        <v>14.37497669</v>
      </c>
      <c r="AP141" s="8" t="n">
        <v>5.831929354</v>
      </c>
      <c r="AQ141" s="8" t="n">
        <v>0.7683158211</v>
      </c>
      <c r="AR141" s="2"/>
      <c r="AS141" s="2"/>
      <c r="AT141" s="2"/>
      <c r="AU141" s="2"/>
      <c r="AV141" s="2"/>
      <c r="AW141" s="2"/>
    </row>
    <row r="142" customFormat="false" ht="15" hidden="false" customHeight="false" outlineLevel="0" collapsed="false">
      <c r="A142" s="6" t="s">
        <v>50</v>
      </c>
      <c r="B142" s="2" t="n">
        <v>15</v>
      </c>
      <c r="C142" s="6" t="s">
        <v>204</v>
      </c>
      <c r="D142" s="6" t="s">
        <v>364</v>
      </c>
      <c r="E142" s="8" t="n">
        <v>0.1</v>
      </c>
      <c r="F142" s="6" t="s">
        <v>104</v>
      </c>
      <c r="G142" s="6" t="s">
        <v>51</v>
      </c>
      <c r="H142" s="2" t="n">
        <v>46</v>
      </c>
      <c r="I142" s="2" t="n">
        <v>85</v>
      </c>
      <c r="J142" s="2" t="n">
        <v>46</v>
      </c>
      <c r="K142" s="2" t="n">
        <v>85</v>
      </c>
      <c r="L142" s="2" t="n">
        <v>8</v>
      </c>
      <c r="M142" s="2" t="n">
        <v>17</v>
      </c>
      <c r="N142" s="2" t="n">
        <v>307</v>
      </c>
      <c r="O142" s="2" t="n">
        <v>13</v>
      </c>
      <c r="P142" s="2" t="n">
        <v>140</v>
      </c>
      <c r="Q142" s="2" t="n">
        <v>10</v>
      </c>
      <c r="R142" s="2" t="n">
        <v>13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11</v>
      </c>
      <c r="X142" s="2" t="n">
        <v>11</v>
      </c>
      <c r="Y142" s="2" t="n">
        <v>0</v>
      </c>
      <c r="Z142" s="2" t="n">
        <v>1</v>
      </c>
      <c r="AA142" s="8" t="n">
        <v>0.3820476154</v>
      </c>
      <c r="AB142" s="8" t="n">
        <v>0.03606133046</v>
      </c>
      <c r="AC142" s="2"/>
      <c r="AD142" s="2" t="n">
        <v>1</v>
      </c>
      <c r="AE142" s="8" t="n">
        <v>3.609713</v>
      </c>
      <c r="AF142" s="8" t="n">
        <v>-0.1366791218</v>
      </c>
      <c r="AG142" s="8" t="n">
        <v>-0.9905989959</v>
      </c>
      <c r="AH142" s="8" t="n">
        <v>0.005696224508</v>
      </c>
      <c r="AI142" s="8" t="n">
        <v>0.9906152574</v>
      </c>
      <c r="AJ142" s="8" t="n">
        <v>-0.1366796271</v>
      </c>
      <c r="AK142" s="8" t="n">
        <v>0.0003023098706</v>
      </c>
      <c r="AL142" s="8" t="n">
        <v>0.0004790899876</v>
      </c>
      <c r="AM142" s="8" t="n">
        <v>0.005684086355</v>
      </c>
      <c r="AN142" s="8" t="n">
        <v>0.9999837307</v>
      </c>
      <c r="AO142" s="8" t="n">
        <v>-13.97244109</v>
      </c>
      <c r="AP142" s="8" t="n">
        <v>12.39515723</v>
      </c>
      <c r="AQ142" s="8" t="n">
        <v>0.297887406</v>
      </c>
      <c r="AR142" s="2"/>
      <c r="AS142" s="2"/>
      <c r="AT142" s="2"/>
      <c r="AU142" s="2"/>
      <c r="AV142" s="2"/>
      <c r="AW142" s="2"/>
    </row>
    <row r="143" customFormat="false" ht="15" hidden="false" customHeight="false" outlineLevel="0" collapsed="false">
      <c r="A143" s="6" t="s">
        <v>50</v>
      </c>
      <c r="B143" s="2" t="n">
        <v>15</v>
      </c>
      <c r="C143" s="6" t="s">
        <v>204</v>
      </c>
      <c r="D143" s="6" t="s">
        <v>364</v>
      </c>
      <c r="E143" s="8" t="n">
        <v>0.1</v>
      </c>
      <c r="F143" s="6" t="s">
        <v>104</v>
      </c>
      <c r="G143" s="6" t="s">
        <v>52</v>
      </c>
      <c r="H143" s="2" t="n">
        <v>46</v>
      </c>
      <c r="I143" s="2" t="n">
        <v>85</v>
      </c>
      <c r="J143" s="2" t="n">
        <v>46</v>
      </c>
      <c r="K143" s="2" t="n">
        <v>85</v>
      </c>
      <c r="L143" s="2" t="n">
        <v>8</v>
      </c>
      <c r="M143" s="2" t="n">
        <v>17</v>
      </c>
      <c r="N143" s="2" t="n">
        <v>307</v>
      </c>
      <c r="O143" s="2" t="n">
        <v>13</v>
      </c>
      <c r="P143" s="2" t="n">
        <v>140</v>
      </c>
      <c r="Q143" s="2" t="n">
        <v>10</v>
      </c>
      <c r="R143" s="2" t="n">
        <v>13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11</v>
      </c>
      <c r="X143" s="2" t="n">
        <v>11</v>
      </c>
      <c r="Y143" s="2" t="n">
        <v>11</v>
      </c>
      <c r="Z143" s="2" t="n">
        <v>1</v>
      </c>
      <c r="AA143" s="8" t="n">
        <v>0.3820476154</v>
      </c>
      <c r="AB143" s="8" t="n">
        <v>0.03606133046</v>
      </c>
      <c r="AC143" s="2"/>
      <c r="AD143" s="2" t="n">
        <v>1</v>
      </c>
      <c r="AE143" s="8" t="n">
        <v>4.333079</v>
      </c>
      <c r="AF143" s="8" t="n">
        <v>-0.1366791218</v>
      </c>
      <c r="AG143" s="8" t="n">
        <v>-0.9905989959</v>
      </c>
      <c r="AH143" s="8" t="n">
        <v>0.005696224508</v>
      </c>
      <c r="AI143" s="8" t="n">
        <v>0.9906152574</v>
      </c>
      <c r="AJ143" s="8" t="n">
        <v>-0.1366796271</v>
      </c>
      <c r="AK143" s="8" t="n">
        <v>0.0003023098706</v>
      </c>
      <c r="AL143" s="8" t="n">
        <v>0.0004790899876</v>
      </c>
      <c r="AM143" s="8" t="n">
        <v>0.005684086355</v>
      </c>
      <c r="AN143" s="8" t="n">
        <v>0.9999837307</v>
      </c>
      <c r="AO143" s="8" t="n">
        <v>-13.97244109</v>
      </c>
      <c r="AP143" s="8" t="n">
        <v>12.39515723</v>
      </c>
      <c r="AQ143" s="8" t="n">
        <v>0.297887406</v>
      </c>
      <c r="AR143" s="2"/>
      <c r="AS143" s="2"/>
      <c r="AT143" s="2"/>
      <c r="AU143" s="2"/>
      <c r="AV143" s="2"/>
      <c r="AW143" s="2"/>
    </row>
    <row r="144" customFormat="false" ht="15" hidden="false" customHeight="false" outlineLevel="0" collapsed="false">
      <c r="A144" s="6" t="s">
        <v>50</v>
      </c>
      <c r="B144" s="2" t="n">
        <v>15</v>
      </c>
      <c r="C144" s="6" t="s">
        <v>206</v>
      </c>
      <c r="D144" s="6" t="s">
        <v>365</v>
      </c>
      <c r="E144" s="8" t="n">
        <v>0.1</v>
      </c>
      <c r="F144" s="6" t="s">
        <v>104</v>
      </c>
      <c r="G144" s="6" t="s">
        <v>51</v>
      </c>
      <c r="H144" s="2" t="n">
        <v>46</v>
      </c>
      <c r="I144" s="2" t="n">
        <v>85</v>
      </c>
      <c r="J144" s="2" t="n">
        <v>46</v>
      </c>
      <c r="K144" s="2" t="n">
        <v>85</v>
      </c>
      <c r="L144" s="2" t="n">
        <v>5</v>
      </c>
      <c r="M144" s="2" t="n">
        <v>8</v>
      </c>
      <c r="N144" s="2" t="n">
        <v>348</v>
      </c>
      <c r="O144" s="2" t="n">
        <v>17</v>
      </c>
      <c r="P144" s="2" t="n">
        <v>165</v>
      </c>
      <c r="Q144" s="2" t="n">
        <v>15</v>
      </c>
      <c r="R144" s="2" t="n">
        <v>15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13</v>
      </c>
      <c r="X144" s="2" t="n">
        <v>13</v>
      </c>
      <c r="Y144" s="2" t="n">
        <v>0</v>
      </c>
      <c r="Z144" s="2" t="n">
        <v>1</v>
      </c>
      <c r="AA144" s="8" t="n">
        <v>0.3147759771</v>
      </c>
      <c r="AB144" s="8" t="n">
        <v>0.09715910434</v>
      </c>
      <c r="AC144" s="2"/>
      <c r="AD144" s="2" t="n">
        <v>1</v>
      </c>
      <c r="AE144" s="8" t="n">
        <v>2.983758</v>
      </c>
      <c r="AF144" s="8" t="n">
        <v>0.9764526297</v>
      </c>
      <c r="AG144" s="8" t="n">
        <v>-0.2156913399</v>
      </c>
      <c r="AH144" s="8" t="n">
        <v>-0.004184231826</v>
      </c>
      <c r="AI144" s="8" t="n">
        <v>0.215675672</v>
      </c>
      <c r="AJ144" s="8" t="n">
        <v>0.9764572824</v>
      </c>
      <c r="AK144" s="8" t="n">
        <v>-0.003896174874</v>
      </c>
      <c r="AL144" s="8" t="n">
        <v>0.004926094817</v>
      </c>
      <c r="AM144" s="8" t="n">
        <v>0.00290199319</v>
      </c>
      <c r="AN144" s="8" t="n">
        <v>0.9999836559</v>
      </c>
      <c r="AO144" s="8" t="n">
        <v>17.2303859</v>
      </c>
      <c r="AP144" s="8" t="n">
        <v>16.62417691</v>
      </c>
      <c r="AQ144" s="8" t="n">
        <v>1.502977119</v>
      </c>
      <c r="AR144" s="2"/>
      <c r="AS144" s="2"/>
      <c r="AT144" s="2"/>
      <c r="AU144" s="2"/>
      <c r="AV144" s="2"/>
      <c r="AW144" s="2"/>
    </row>
    <row r="145" customFormat="false" ht="15" hidden="false" customHeight="false" outlineLevel="0" collapsed="false">
      <c r="A145" s="6" t="s">
        <v>50</v>
      </c>
      <c r="B145" s="2" t="n">
        <v>15</v>
      </c>
      <c r="C145" s="6" t="s">
        <v>206</v>
      </c>
      <c r="D145" s="6" t="s">
        <v>365</v>
      </c>
      <c r="E145" s="8" t="n">
        <v>0.1</v>
      </c>
      <c r="F145" s="6" t="s">
        <v>104</v>
      </c>
      <c r="G145" s="6" t="s">
        <v>52</v>
      </c>
      <c r="H145" s="2" t="n">
        <v>46</v>
      </c>
      <c r="I145" s="2" t="n">
        <v>85</v>
      </c>
      <c r="J145" s="2" t="n">
        <v>46</v>
      </c>
      <c r="K145" s="2" t="n">
        <v>85</v>
      </c>
      <c r="L145" s="2" t="n">
        <v>5</v>
      </c>
      <c r="M145" s="2" t="n">
        <v>8</v>
      </c>
      <c r="N145" s="2" t="n">
        <v>348</v>
      </c>
      <c r="O145" s="2" t="n">
        <v>17</v>
      </c>
      <c r="P145" s="2" t="n">
        <v>165</v>
      </c>
      <c r="Q145" s="2" t="n">
        <v>15</v>
      </c>
      <c r="R145" s="2" t="n">
        <v>15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13</v>
      </c>
      <c r="X145" s="2" t="n">
        <v>13</v>
      </c>
      <c r="Y145" s="2" t="n">
        <v>12</v>
      </c>
      <c r="Z145" s="2" t="n">
        <v>1</v>
      </c>
      <c r="AA145" s="8" t="n">
        <v>0.2870786796</v>
      </c>
      <c r="AB145" s="8" t="n">
        <v>0.091511029</v>
      </c>
      <c r="AC145" s="2"/>
      <c r="AD145" s="2" t="n">
        <v>1</v>
      </c>
      <c r="AE145" s="8" t="n">
        <v>4.177332</v>
      </c>
      <c r="AF145" s="8" t="n">
        <v>0.9766234572</v>
      </c>
      <c r="AG145" s="8" t="n">
        <v>-0.2149567336</v>
      </c>
      <c r="AH145" s="8" t="n">
        <v>-0.0004749739047</v>
      </c>
      <c r="AI145" s="8" t="n">
        <v>0.21495173</v>
      </c>
      <c r="AJ145" s="8" t="n">
        <v>0.976611803</v>
      </c>
      <c r="AK145" s="8" t="n">
        <v>-0.005013984191</v>
      </c>
      <c r="AL145" s="8" t="n">
        <v>0.001541654786</v>
      </c>
      <c r="AM145" s="8" t="n">
        <v>0.004794678112</v>
      </c>
      <c r="AN145" s="8" t="n">
        <v>0.9999873171</v>
      </c>
      <c r="AO145" s="8" t="n">
        <v>17.25028289</v>
      </c>
      <c r="AP145" s="8" t="n">
        <v>16.6230906</v>
      </c>
      <c r="AQ145" s="8" t="n">
        <v>1.495973425</v>
      </c>
      <c r="AR145" s="2"/>
      <c r="AS145" s="2"/>
      <c r="AT145" s="2"/>
      <c r="AU145" s="2"/>
      <c r="AV145" s="2"/>
      <c r="AW145" s="2"/>
    </row>
    <row r="146" customFormat="false" ht="15" hidden="false" customHeight="false" outlineLevel="0" collapsed="false">
      <c r="A146" s="6" t="s">
        <v>50</v>
      </c>
      <c r="B146" s="2" t="n">
        <v>15</v>
      </c>
      <c r="C146" s="6" t="s">
        <v>235</v>
      </c>
      <c r="D146" s="6" t="s">
        <v>366</v>
      </c>
      <c r="E146" s="8" t="n">
        <v>0.1</v>
      </c>
      <c r="F146" s="6" t="s">
        <v>104</v>
      </c>
      <c r="G146" s="6" t="s">
        <v>51</v>
      </c>
      <c r="H146" s="2" t="n">
        <v>53</v>
      </c>
      <c r="I146" s="2" t="n">
        <v>85</v>
      </c>
      <c r="J146" s="2" t="n">
        <v>53</v>
      </c>
      <c r="K146" s="2" t="n">
        <v>85</v>
      </c>
      <c r="L146" s="2" t="n">
        <v>8</v>
      </c>
      <c r="M146" s="2" t="n">
        <v>20</v>
      </c>
      <c r="N146" s="2" t="n">
        <v>341</v>
      </c>
      <c r="O146" s="2" t="n">
        <v>14</v>
      </c>
      <c r="P146" s="2" t="n">
        <v>124</v>
      </c>
      <c r="Q146" s="2" t="n">
        <v>24</v>
      </c>
      <c r="R146" s="2" t="n">
        <v>10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12</v>
      </c>
      <c r="X146" s="2" t="n">
        <v>12</v>
      </c>
      <c r="Y146" s="2" t="n">
        <v>0</v>
      </c>
      <c r="Z146" s="2" t="n">
        <v>1</v>
      </c>
      <c r="AA146" s="8" t="n">
        <v>0.232268406</v>
      </c>
      <c r="AB146" s="8" t="n">
        <v>0.06218976642</v>
      </c>
      <c r="AC146" s="2"/>
      <c r="AD146" s="2" t="n">
        <v>1</v>
      </c>
      <c r="AE146" s="8" t="n">
        <v>2.90895</v>
      </c>
      <c r="AF146" s="8" t="n">
        <v>-0.2167080537</v>
      </c>
      <c r="AG146" s="8" t="n">
        <v>-0.9762283478</v>
      </c>
      <c r="AH146" s="8" t="n">
        <v>0.003978989619</v>
      </c>
      <c r="AI146" s="8" t="n">
        <v>0.9762327209</v>
      </c>
      <c r="AJ146" s="8" t="n">
        <v>-0.2167167003</v>
      </c>
      <c r="AK146" s="8" t="n">
        <v>-0.001883228566</v>
      </c>
      <c r="AL146" s="8" t="n">
        <v>0.002700774612</v>
      </c>
      <c r="AM146" s="8" t="n">
        <v>0.003476309065</v>
      </c>
      <c r="AN146" s="8" t="n">
        <v>0.9999903105</v>
      </c>
      <c r="AO146" s="8" t="n">
        <v>-5.195641692</v>
      </c>
      <c r="AP146" s="8" t="n">
        <v>-0.4001815125</v>
      </c>
      <c r="AQ146" s="8" t="n">
        <v>-0.4197283888</v>
      </c>
      <c r="AR146" s="2"/>
      <c r="AS146" s="2"/>
      <c r="AT146" s="2"/>
      <c r="AU146" s="2"/>
      <c r="AV146" s="2"/>
      <c r="AW146" s="2"/>
    </row>
    <row r="147" customFormat="false" ht="15" hidden="false" customHeight="false" outlineLevel="0" collapsed="false">
      <c r="A147" s="6" t="s">
        <v>50</v>
      </c>
      <c r="B147" s="2" t="n">
        <v>15</v>
      </c>
      <c r="C147" s="6" t="s">
        <v>235</v>
      </c>
      <c r="D147" s="6" t="s">
        <v>366</v>
      </c>
      <c r="E147" s="8" t="n">
        <v>0.1</v>
      </c>
      <c r="F147" s="6" t="s">
        <v>104</v>
      </c>
      <c r="G147" s="6" t="s">
        <v>52</v>
      </c>
      <c r="H147" s="2" t="n">
        <v>53</v>
      </c>
      <c r="I147" s="2" t="n">
        <v>85</v>
      </c>
      <c r="J147" s="2" t="n">
        <v>53</v>
      </c>
      <c r="K147" s="2" t="n">
        <v>85</v>
      </c>
      <c r="L147" s="2" t="n">
        <v>8</v>
      </c>
      <c r="M147" s="2" t="n">
        <v>20</v>
      </c>
      <c r="N147" s="2" t="n">
        <v>341</v>
      </c>
      <c r="O147" s="2" t="n">
        <v>14</v>
      </c>
      <c r="P147" s="2" t="n">
        <v>124</v>
      </c>
      <c r="Q147" s="2" t="n">
        <v>24</v>
      </c>
      <c r="R147" s="2" t="n">
        <v>10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12</v>
      </c>
      <c r="X147" s="2" t="n">
        <v>12</v>
      </c>
      <c r="Y147" s="2" t="n">
        <v>12</v>
      </c>
      <c r="Z147" s="2" t="n">
        <v>1</v>
      </c>
      <c r="AA147" s="8" t="n">
        <v>0.232268406</v>
      </c>
      <c r="AB147" s="8" t="n">
        <v>0.06218976642</v>
      </c>
      <c r="AC147" s="2"/>
      <c r="AD147" s="2" t="n">
        <v>1</v>
      </c>
      <c r="AE147" s="8" t="n">
        <v>3.593349</v>
      </c>
      <c r="AF147" s="8" t="n">
        <v>-0.2167080537</v>
      </c>
      <c r="AG147" s="8" t="n">
        <v>-0.9762283478</v>
      </c>
      <c r="AH147" s="8" t="n">
        <v>0.003978989619</v>
      </c>
      <c r="AI147" s="8" t="n">
        <v>0.9762327209</v>
      </c>
      <c r="AJ147" s="8" t="n">
        <v>-0.2167167003</v>
      </c>
      <c r="AK147" s="8" t="n">
        <v>-0.001883228566</v>
      </c>
      <c r="AL147" s="8" t="n">
        <v>0.002700774612</v>
      </c>
      <c r="AM147" s="8" t="n">
        <v>0.003476309065</v>
      </c>
      <c r="AN147" s="8" t="n">
        <v>0.9999903105</v>
      </c>
      <c r="AO147" s="8" t="n">
        <v>-5.195641692</v>
      </c>
      <c r="AP147" s="8" t="n">
        <v>-0.4001815125</v>
      </c>
      <c r="AQ147" s="8" t="n">
        <v>-0.4197283888</v>
      </c>
      <c r="AR147" s="2"/>
      <c r="AS147" s="2"/>
      <c r="AT147" s="2"/>
      <c r="AU147" s="2"/>
      <c r="AV147" s="2"/>
      <c r="AW147" s="2"/>
    </row>
    <row r="148" customFormat="false" ht="15" hidden="false" customHeight="false" outlineLevel="0" collapsed="false">
      <c r="A148" s="6" t="s">
        <v>50</v>
      </c>
      <c r="B148" s="2" t="n">
        <v>15</v>
      </c>
      <c r="C148" s="6" t="s">
        <v>237</v>
      </c>
      <c r="D148" s="6" t="s">
        <v>367</v>
      </c>
      <c r="E148" s="8" t="n">
        <v>0.1</v>
      </c>
      <c r="F148" s="6" t="s">
        <v>104</v>
      </c>
      <c r="G148" s="6" t="s">
        <v>51</v>
      </c>
      <c r="H148" s="2" t="n">
        <v>53</v>
      </c>
      <c r="I148" s="2" t="n">
        <v>85</v>
      </c>
      <c r="J148" s="2" t="n">
        <v>53</v>
      </c>
      <c r="K148" s="2" t="n">
        <v>85</v>
      </c>
      <c r="L148" s="2" t="n">
        <v>5</v>
      </c>
      <c r="M148" s="2" t="n">
        <v>11</v>
      </c>
      <c r="N148" s="2" t="n">
        <v>358</v>
      </c>
      <c r="O148" s="2" t="n">
        <v>16</v>
      </c>
      <c r="P148" s="2" t="n">
        <v>170</v>
      </c>
      <c r="Q148" s="2" t="n">
        <v>30</v>
      </c>
      <c r="R148" s="2" t="n">
        <v>14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12</v>
      </c>
      <c r="X148" s="2" t="n">
        <v>12</v>
      </c>
      <c r="Y148" s="2" t="n">
        <v>0</v>
      </c>
      <c r="Z148" s="2" t="n">
        <v>1</v>
      </c>
      <c r="AA148" s="8" t="n">
        <v>0.7900029328</v>
      </c>
      <c r="AB148" s="8" t="n">
        <v>0.1656541394</v>
      </c>
      <c r="AC148" s="2"/>
      <c r="AD148" s="2" t="n">
        <v>1</v>
      </c>
      <c r="AE148" s="8" t="n">
        <v>2.780443</v>
      </c>
      <c r="AF148" s="8" t="n">
        <v>0.9556728772</v>
      </c>
      <c r="AG148" s="8" t="n">
        <v>-0.294422244</v>
      </c>
      <c r="AH148" s="8" t="n">
        <v>-0.002212230067</v>
      </c>
      <c r="AI148" s="8" t="n">
        <v>0.2944252846</v>
      </c>
      <c r="AJ148" s="8" t="n">
        <v>0.9555838387</v>
      </c>
      <c r="AK148" s="8" t="n">
        <v>0.01316354796</v>
      </c>
      <c r="AL148" s="8" t="n">
        <v>-0.001761670028</v>
      </c>
      <c r="AM148" s="8" t="n">
        <v>-0.01323138222</v>
      </c>
      <c r="AN148" s="8" t="n">
        <v>0.9999109096</v>
      </c>
      <c r="AO148" s="8" t="n">
        <v>5.205618133</v>
      </c>
      <c r="AP148" s="8" t="n">
        <v>6.87291187</v>
      </c>
      <c r="AQ148" s="8" t="n">
        <v>0.8294591205</v>
      </c>
      <c r="AR148" s="2"/>
      <c r="AS148" s="2"/>
      <c r="AT148" s="2"/>
      <c r="AU148" s="2"/>
      <c r="AV148" s="2"/>
      <c r="AW148" s="2"/>
    </row>
    <row r="149" customFormat="false" ht="15" hidden="false" customHeight="false" outlineLevel="0" collapsed="false">
      <c r="A149" s="6" t="s">
        <v>50</v>
      </c>
      <c r="B149" s="2" t="n">
        <v>15</v>
      </c>
      <c r="C149" s="6" t="s">
        <v>237</v>
      </c>
      <c r="D149" s="6" t="s">
        <v>367</v>
      </c>
      <c r="E149" s="8" t="n">
        <v>0.1</v>
      </c>
      <c r="F149" s="6" t="s">
        <v>104</v>
      </c>
      <c r="G149" s="6" t="s">
        <v>52</v>
      </c>
      <c r="H149" s="2" t="n">
        <v>53</v>
      </c>
      <c r="I149" s="2" t="n">
        <v>85</v>
      </c>
      <c r="J149" s="2" t="n">
        <v>53</v>
      </c>
      <c r="K149" s="2" t="n">
        <v>85</v>
      </c>
      <c r="L149" s="2" t="n">
        <v>5</v>
      </c>
      <c r="M149" s="2" t="n">
        <v>11</v>
      </c>
      <c r="N149" s="2" t="n">
        <v>358</v>
      </c>
      <c r="O149" s="2" t="n">
        <v>16</v>
      </c>
      <c r="P149" s="2" t="n">
        <v>170</v>
      </c>
      <c r="Q149" s="2" t="n">
        <v>30</v>
      </c>
      <c r="R149" s="2" t="n">
        <v>14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12</v>
      </c>
      <c r="X149" s="2" t="n">
        <v>12</v>
      </c>
      <c r="Y149" s="2" t="n">
        <v>11</v>
      </c>
      <c r="Z149" s="2" t="n">
        <v>1</v>
      </c>
      <c r="AA149" s="8" t="n">
        <v>0.1437810642</v>
      </c>
      <c r="AB149" s="8" t="n">
        <v>0.07464442783</v>
      </c>
      <c r="AC149" s="2"/>
      <c r="AD149" s="2" t="n">
        <v>1</v>
      </c>
      <c r="AE149" s="8" t="n">
        <v>3.770655</v>
      </c>
      <c r="AF149" s="8" t="n">
        <v>0.9555058422</v>
      </c>
      <c r="AG149" s="8" t="n">
        <v>-0.294971498</v>
      </c>
      <c r="AH149" s="8" t="n">
        <v>0.0006331963343</v>
      </c>
      <c r="AI149" s="8" t="n">
        <v>0.2949721398</v>
      </c>
      <c r="AJ149" s="8" t="n">
        <v>0.9555024318</v>
      </c>
      <c r="AK149" s="8" t="n">
        <v>-0.002557257508</v>
      </c>
      <c r="AL149" s="8" t="n">
        <v>0.0001492974408</v>
      </c>
      <c r="AM149" s="8" t="n">
        <v>0.002630249767</v>
      </c>
      <c r="AN149" s="8" t="n">
        <v>0.9999965297</v>
      </c>
      <c r="AO149" s="8" t="n">
        <v>5.210422668</v>
      </c>
      <c r="AP149" s="8" t="n">
        <v>6.859086292</v>
      </c>
      <c r="AQ149" s="8" t="n">
        <v>0.7389960153</v>
      </c>
      <c r="AR149" s="2"/>
      <c r="AS149" s="2"/>
      <c r="AT149" s="2"/>
      <c r="AU149" s="2"/>
      <c r="AV149" s="2"/>
      <c r="AW149" s="2"/>
    </row>
    <row r="150" customFormat="false" ht="15" hidden="false" customHeight="false" outlineLevel="0" collapsed="false">
      <c r="A150" s="6" t="s">
        <v>50</v>
      </c>
      <c r="B150" s="2" t="n">
        <v>15</v>
      </c>
      <c r="C150" s="6" t="s">
        <v>257</v>
      </c>
      <c r="D150" s="6" t="s">
        <v>368</v>
      </c>
      <c r="E150" s="8" t="n">
        <v>0.1</v>
      </c>
      <c r="F150" s="6" t="s">
        <v>104</v>
      </c>
      <c r="G150" s="6" t="s">
        <v>51</v>
      </c>
      <c r="H150" s="2" t="n">
        <v>85</v>
      </c>
      <c r="I150" s="2" t="n">
        <v>85</v>
      </c>
      <c r="J150" s="2" t="n">
        <v>85</v>
      </c>
      <c r="K150" s="2" t="n">
        <v>85</v>
      </c>
      <c r="L150" s="2" t="n">
        <v>9</v>
      </c>
      <c r="M150" s="2" t="n">
        <v>19</v>
      </c>
      <c r="N150" s="2" t="n">
        <v>692</v>
      </c>
      <c r="O150" s="2" t="n">
        <v>21</v>
      </c>
      <c r="P150" s="2" t="n">
        <v>194</v>
      </c>
      <c r="Q150" s="2" t="n">
        <v>34</v>
      </c>
      <c r="R150" s="2" t="n">
        <v>16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16</v>
      </c>
      <c r="X150" s="2" t="n">
        <v>16</v>
      </c>
      <c r="Y150" s="2" t="n">
        <v>0</v>
      </c>
      <c r="Z150" s="2" t="n">
        <v>1</v>
      </c>
      <c r="AA150" s="8" t="n">
        <v>0.2284890225</v>
      </c>
      <c r="AB150" s="8" t="n">
        <v>0.02846657116</v>
      </c>
      <c r="AC150" s="2"/>
      <c r="AD150" s="2" t="n">
        <v>1</v>
      </c>
      <c r="AE150" s="8" t="n">
        <v>4.398419</v>
      </c>
      <c r="AF150" s="8" t="n">
        <v>0.08169746267</v>
      </c>
      <c r="AG150" s="8" t="n">
        <v>0.9966569548</v>
      </c>
      <c r="AH150" s="8" t="n">
        <v>-0.0006625471524</v>
      </c>
      <c r="AI150" s="8" t="n">
        <v>-0.9966559163</v>
      </c>
      <c r="AJ150" s="8" t="n">
        <v>0.08169628492</v>
      </c>
      <c r="AK150" s="8" t="n">
        <v>-0.001643623056</v>
      </c>
      <c r="AL150" s="8" t="n">
        <v>-0.001584000709</v>
      </c>
      <c r="AM150" s="8" t="n">
        <v>0.0007946113726</v>
      </c>
      <c r="AN150" s="8" t="n">
        <v>0.9999984298</v>
      </c>
      <c r="AO150" s="8" t="n">
        <v>6.003989325</v>
      </c>
      <c r="AP150" s="8" t="n">
        <v>1.704516602</v>
      </c>
      <c r="AQ150" s="8" t="n">
        <v>1.16699475</v>
      </c>
      <c r="AR150" s="2"/>
      <c r="AS150" s="2"/>
      <c r="AT150" s="2"/>
      <c r="AU150" s="2"/>
      <c r="AV150" s="2"/>
      <c r="AW150" s="2"/>
    </row>
    <row r="151" customFormat="false" ht="15" hidden="false" customHeight="false" outlineLevel="0" collapsed="false">
      <c r="A151" s="6" t="s">
        <v>50</v>
      </c>
      <c r="B151" s="2" t="n">
        <v>15</v>
      </c>
      <c r="C151" s="6" t="s">
        <v>257</v>
      </c>
      <c r="D151" s="6" t="s">
        <v>368</v>
      </c>
      <c r="E151" s="8" t="n">
        <v>0.1</v>
      </c>
      <c r="F151" s="6" t="s">
        <v>104</v>
      </c>
      <c r="G151" s="6" t="s">
        <v>52</v>
      </c>
      <c r="H151" s="2" t="n">
        <v>85</v>
      </c>
      <c r="I151" s="2" t="n">
        <v>85</v>
      </c>
      <c r="J151" s="2" t="n">
        <v>85</v>
      </c>
      <c r="K151" s="2" t="n">
        <v>85</v>
      </c>
      <c r="L151" s="2" t="n">
        <v>9</v>
      </c>
      <c r="M151" s="2" t="n">
        <v>19</v>
      </c>
      <c r="N151" s="2" t="n">
        <v>692</v>
      </c>
      <c r="O151" s="2" t="n">
        <v>21</v>
      </c>
      <c r="P151" s="2" t="n">
        <v>194</v>
      </c>
      <c r="Q151" s="2" t="n">
        <v>34</v>
      </c>
      <c r="R151" s="2" t="n">
        <v>16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16</v>
      </c>
      <c r="X151" s="2" t="n">
        <v>16</v>
      </c>
      <c r="Y151" s="2" t="n">
        <v>16</v>
      </c>
      <c r="Z151" s="2" t="n">
        <v>1</v>
      </c>
      <c r="AA151" s="8" t="n">
        <v>0.2284890225</v>
      </c>
      <c r="AB151" s="8" t="n">
        <v>0.02846657116</v>
      </c>
      <c r="AC151" s="2"/>
      <c r="AD151" s="2" t="n">
        <v>1</v>
      </c>
      <c r="AE151" s="8" t="n">
        <v>5.158074</v>
      </c>
      <c r="AF151" s="8" t="n">
        <v>0.08169746267</v>
      </c>
      <c r="AG151" s="8" t="n">
        <v>0.9966569548</v>
      </c>
      <c r="AH151" s="8" t="n">
        <v>-0.0006625471524</v>
      </c>
      <c r="AI151" s="8" t="n">
        <v>-0.9966559163</v>
      </c>
      <c r="AJ151" s="8" t="n">
        <v>0.08169628492</v>
      </c>
      <c r="AK151" s="8" t="n">
        <v>-0.001643623056</v>
      </c>
      <c r="AL151" s="8" t="n">
        <v>-0.001584000709</v>
      </c>
      <c r="AM151" s="8" t="n">
        <v>0.0007946113726</v>
      </c>
      <c r="AN151" s="8" t="n">
        <v>0.9999984298</v>
      </c>
      <c r="AO151" s="8" t="n">
        <v>6.003989325</v>
      </c>
      <c r="AP151" s="8" t="n">
        <v>1.704516602</v>
      </c>
      <c r="AQ151" s="8" t="n">
        <v>1.16699475</v>
      </c>
      <c r="AR151" s="2"/>
      <c r="AS151" s="2"/>
      <c r="AT151" s="2"/>
      <c r="AU151" s="2"/>
      <c r="AV151" s="2"/>
      <c r="AW151" s="2"/>
    </row>
    <row r="152" customFormat="false" ht="15" hidden="false" customHeight="false" outlineLevel="0" collapsed="false">
      <c r="A152" s="6" t="s">
        <v>50</v>
      </c>
      <c r="B152" s="2" t="n">
        <v>16</v>
      </c>
      <c r="C152" s="6" t="s">
        <v>102</v>
      </c>
      <c r="D152" s="6" t="s">
        <v>369</v>
      </c>
      <c r="E152" s="8" t="n">
        <v>0.1</v>
      </c>
      <c r="F152" s="6" t="s">
        <v>104</v>
      </c>
      <c r="G152" s="6" t="s">
        <v>51</v>
      </c>
      <c r="H152" s="2" t="n">
        <v>56</v>
      </c>
      <c r="I152" s="2" t="n">
        <v>58</v>
      </c>
      <c r="J152" s="2" t="n">
        <v>56</v>
      </c>
      <c r="K152" s="2" t="n">
        <v>58</v>
      </c>
      <c r="L152" s="2" t="n">
        <v>4</v>
      </c>
      <c r="M152" s="2" t="n">
        <v>12</v>
      </c>
      <c r="N152" s="2" t="n">
        <v>306</v>
      </c>
      <c r="O152" s="2" t="n">
        <v>11</v>
      </c>
      <c r="P152" s="2" t="n">
        <v>113</v>
      </c>
      <c r="Q152" s="2" t="n">
        <v>33</v>
      </c>
      <c r="R152" s="2" t="n">
        <v>8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8</v>
      </c>
      <c r="X152" s="2" t="n">
        <v>8</v>
      </c>
      <c r="Y152" s="2" t="n">
        <v>0</v>
      </c>
      <c r="Z152" s="2" t="n">
        <v>1</v>
      </c>
      <c r="AA152" s="8" t="n">
        <v>0.3653985662</v>
      </c>
      <c r="AB152" s="8" t="n">
        <v>0.06243100374</v>
      </c>
      <c r="AC152" s="2"/>
      <c r="AD152" s="2" t="n">
        <v>1</v>
      </c>
      <c r="AE152" s="8" t="n">
        <v>1.994119</v>
      </c>
      <c r="AF152" s="8" t="n">
        <v>-0.7181442013</v>
      </c>
      <c r="AG152" s="8" t="n">
        <v>-0.6958688019</v>
      </c>
      <c r="AH152" s="8" t="n">
        <v>0.005959579145</v>
      </c>
      <c r="AI152" s="8" t="n">
        <v>0.6958468178</v>
      </c>
      <c r="AJ152" s="8" t="n">
        <v>-0.7181689082</v>
      </c>
      <c r="AK152" s="8" t="n">
        <v>-0.005534031197</v>
      </c>
      <c r="AL152" s="8" t="n">
        <v>0.008130944107</v>
      </c>
      <c r="AM152" s="8" t="n">
        <v>0.0001727217686</v>
      </c>
      <c r="AN152" s="8" t="n">
        <v>0.9999669284</v>
      </c>
      <c r="AO152" s="8" t="n">
        <v>-11.07324287</v>
      </c>
      <c r="AP152" s="8" t="n">
        <v>-0.8742808673</v>
      </c>
      <c r="AQ152" s="8" t="n">
        <v>0.5969073602</v>
      </c>
      <c r="AR152" s="2"/>
      <c r="AS152" s="2"/>
      <c r="AT152" s="2"/>
      <c r="AU152" s="2"/>
      <c r="AV152" s="2"/>
      <c r="AW152" s="2"/>
    </row>
    <row r="153" customFormat="false" ht="15" hidden="false" customHeight="false" outlineLevel="0" collapsed="false">
      <c r="A153" s="6" t="s">
        <v>50</v>
      </c>
      <c r="B153" s="2" t="n">
        <v>16</v>
      </c>
      <c r="C153" s="6" t="s">
        <v>102</v>
      </c>
      <c r="D153" s="6" t="s">
        <v>369</v>
      </c>
      <c r="E153" s="8" t="n">
        <v>0.1</v>
      </c>
      <c r="F153" s="6" t="s">
        <v>104</v>
      </c>
      <c r="G153" s="6" t="s">
        <v>52</v>
      </c>
      <c r="H153" s="2" t="n">
        <v>56</v>
      </c>
      <c r="I153" s="2" t="n">
        <v>58</v>
      </c>
      <c r="J153" s="2" t="n">
        <v>56</v>
      </c>
      <c r="K153" s="2" t="n">
        <v>58</v>
      </c>
      <c r="L153" s="2" t="n">
        <v>4</v>
      </c>
      <c r="M153" s="2" t="n">
        <v>12</v>
      </c>
      <c r="N153" s="2" t="n">
        <v>306</v>
      </c>
      <c r="O153" s="2" t="n">
        <v>11</v>
      </c>
      <c r="P153" s="2" t="n">
        <v>113</v>
      </c>
      <c r="Q153" s="2" t="n">
        <v>33</v>
      </c>
      <c r="R153" s="2" t="n">
        <v>8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8</v>
      </c>
      <c r="X153" s="2" t="n">
        <v>8</v>
      </c>
      <c r="Y153" s="2" t="n">
        <v>8</v>
      </c>
      <c r="Z153" s="2" t="n">
        <v>1</v>
      </c>
      <c r="AA153" s="8" t="n">
        <v>0.3653985662</v>
      </c>
      <c r="AB153" s="8" t="n">
        <v>0.06243100374</v>
      </c>
      <c r="AC153" s="2"/>
      <c r="AD153" s="2" t="n">
        <v>1</v>
      </c>
      <c r="AE153" s="8" t="n">
        <v>2.53881</v>
      </c>
      <c r="AF153" s="8" t="n">
        <v>-0.7181442013</v>
      </c>
      <c r="AG153" s="8" t="n">
        <v>-0.6958688019</v>
      </c>
      <c r="AH153" s="8" t="n">
        <v>0.005959579145</v>
      </c>
      <c r="AI153" s="8" t="n">
        <v>0.6958468178</v>
      </c>
      <c r="AJ153" s="8" t="n">
        <v>-0.7181689082</v>
      </c>
      <c r="AK153" s="8" t="n">
        <v>-0.005534031197</v>
      </c>
      <c r="AL153" s="8" t="n">
        <v>0.008130944107</v>
      </c>
      <c r="AM153" s="8" t="n">
        <v>0.0001727217686</v>
      </c>
      <c r="AN153" s="8" t="n">
        <v>0.9999669284</v>
      </c>
      <c r="AO153" s="8" t="n">
        <v>-11.07324287</v>
      </c>
      <c r="AP153" s="8" t="n">
        <v>-0.8742808673</v>
      </c>
      <c r="AQ153" s="8" t="n">
        <v>0.5969073602</v>
      </c>
      <c r="AR153" s="2"/>
      <c r="AS153" s="2"/>
      <c r="AT153" s="2"/>
      <c r="AU153" s="2"/>
      <c r="AV153" s="2"/>
      <c r="AW153" s="2"/>
    </row>
    <row r="154" customFormat="false" ht="15" hidden="false" customHeight="false" outlineLevel="0" collapsed="false">
      <c r="A154" s="6" t="s">
        <v>50</v>
      </c>
      <c r="B154" s="2" t="n">
        <v>16</v>
      </c>
      <c r="C154" s="6" t="s">
        <v>105</v>
      </c>
      <c r="D154" s="6" t="s">
        <v>370</v>
      </c>
      <c r="E154" s="8" t="n">
        <v>0.1</v>
      </c>
      <c r="F154" s="6" t="s">
        <v>104</v>
      </c>
      <c r="G154" s="6" t="s">
        <v>51</v>
      </c>
      <c r="H154" s="2" t="n">
        <v>56</v>
      </c>
      <c r="I154" s="2" t="n">
        <v>47</v>
      </c>
      <c r="J154" s="2" t="n">
        <v>56</v>
      </c>
      <c r="K154" s="2" t="n">
        <v>47</v>
      </c>
      <c r="L154" s="2" t="n">
        <v>1</v>
      </c>
      <c r="M154" s="2" t="n">
        <v>8</v>
      </c>
      <c r="N154" s="2" t="n">
        <v>234</v>
      </c>
      <c r="O154" s="2" t="n">
        <v>15</v>
      </c>
      <c r="P154" s="2" t="n">
        <v>183</v>
      </c>
      <c r="Q154" s="2" t="n">
        <v>23</v>
      </c>
      <c r="R154" s="2" t="n">
        <v>16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13</v>
      </c>
      <c r="X154" s="2" t="n">
        <v>13</v>
      </c>
      <c r="Y154" s="2" t="n">
        <v>0</v>
      </c>
      <c r="Z154" s="2" t="n">
        <v>1</v>
      </c>
      <c r="AA154" s="8" t="n">
        <v>0.6402475878</v>
      </c>
      <c r="AB154" s="8" t="n">
        <v>0.02419416983</v>
      </c>
      <c r="AC154" s="2"/>
      <c r="AD154" s="2" t="n">
        <v>1</v>
      </c>
      <c r="AE154" s="8" t="n">
        <v>2.048163</v>
      </c>
      <c r="AF154" s="8" t="n">
        <v>0.9338284592</v>
      </c>
      <c r="AG154" s="8" t="n">
        <v>0.3576565464</v>
      </c>
      <c r="AH154" s="8" t="n">
        <v>-0.006797320843</v>
      </c>
      <c r="AI154" s="8" t="n">
        <v>-0.3576178759</v>
      </c>
      <c r="AJ154" s="8" t="n">
        <v>0.933846879</v>
      </c>
      <c r="AK154" s="8" t="n">
        <v>0.006281824667</v>
      </c>
      <c r="AL154" s="8" t="n">
        <v>0.008594392571</v>
      </c>
      <c r="AM154" s="8" t="n">
        <v>-0.003435303208</v>
      </c>
      <c r="AN154" s="8" t="n">
        <v>0.9999571666</v>
      </c>
      <c r="AO154" s="8" t="n">
        <v>8.396589218</v>
      </c>
      <c r="AP154" s="8" t="n">
        <v>1.380937078</v>
      </c>
      <c r="AQ154" s="8" t="n">
        <v>0.6756765063</v>
      </c>
      <c r="AR154" s="2"/>
      <c r="AS154" s="2"/>
      <c r="AT154" s="2"/>
      <c r="AU154" s="2"/>
      <c r="AV154" s="2"/>
      <c r="AW154" s="2"/>
    </row>
    <row r="155" customFormat="false" ht="15" hidden="false" customHeight="false" outlineLevel="0" collapsed="false">
      <c r="A155" s="6" t="s">
        <v>50</v>
      </c>
      <c r="B155" s="2" t="n">
        <v>16</v>
      </c>
      <c r="C155" s="6" t="s">
        <v>105</v>
      </c>
      <c r="D155" s="6" t="s">
        <v>370</v>
      </c>
      <c r="E155" s="8" t="n">
        <v>0.1</v>
      </c>
      <c r="F155" s="6" t="s">
        <v>104</v>
      </c>
      <c r="G155" s="6" t="s">
        <v>52</v>
      </c>
      <c r="H155" s="2" t="n">
        <v>56</v>
      </c>
      <c r="I155" s="2" t="n">
        <v>47</v>
      </c>
      <c r="J155" s="2" t="n">
        <v>56</v>
      </c>
      <c r="K155" s="2" t="n">
        <v>47</v>
      </c>
      <c r="L155" s="2" t="n">
        <v>1</v>
      </c>
      <c r="M155" s="2" t="n">
        <v>8</v>
      </c>
      <c r="N155" s="2" t="n">
        <v>234</v>
      </c>
      <c r="O155" s="2" t="n">
        <v>15</v>
      </c>
      <c r="P155" s="2" t="n">
        <v>183</v>
      </c>
      <c r="Q155" s="2" t="n">
        <v>23</v>
      </c>
      <c r="R155" s="2" t="n">
        <v>16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13</v>
      </c>
      <c r="X155" s="2" t="n">
        <v>13</v>
      </c>
      <c r="Y155" s="2" t="n">
        <v>13</v>
      </c>
      <c r="Z155" s="2" t="n">
        <v>1</v>
      </c>
      <c r="AA155" s="8" t="n">
        <v>0.6402475878</v>
      </c>
      <c r="AB155" s="8" t="n">
        <v>0.02419416983</v>
      </c>
      <c r="AC155" s="2"/>
      <c r="AD155" s="2" t="n">
        <v>1</v>
      </c>
      <c r="AE155" s="8" t="n">
        <v>3.007829</v>
      </c>
      <c r="AF155" s="8" t="n">
        <v>0.9338284592</v>
      </c>
      <c r="AG155" s="8" t="n">
        <v>0.3576565464</v>
      </c>
      <c r="AH155" s="8" t="n">
        <v>-0.006797320843</v>
      </c>
      <c r="AI155" s="8" t="n">
        <v>-0.3576178759</v>
      </c>
      <c r="AJ155" s="8" t="n">
        <v>0.933846879</v>
      </c>
      <c r="AK155" s="8" t="n">
        <v>0.006281824667</v>
      </c>
      <c r="AL155" s="8" t="n">
        <v>0.008594392571</v>
      </c>
      <c r="AM155" s="8" t="n">
        <v>-0.003435303208</v>
      </c>
      <c r="AN155" s="8" t="n">
        <v>0.9999571666</v>
      </c>
      <c r="AO155" s="8" t="n">
        <v>8.396589218</v>
      </c>
      <c r="AP155" s="8" t="n">
        <v>1.380937078</v>
      </c>
      <c r="AQ155" s="8" t="n">
        <v>0.6756765063</v>
      </c>
      <c r="AR155" s="2"/>
      <c r="AS155" s="2"/>
      <c r="AT155" s="2"/>
      <c r="AU155" s="2"/>
      <c r="AV155" s="2"/>
      <c r="AW155" s="2"/>
    </row>
    <row r="156" customFormat="false" ht="15" hidden="false" customHeight="false" outlineLevel="0" collapsed="false">
      <c r="A156" s="6" t="s">
        <v>50</v>
      </c>
      <c r="B156" s="2" t="n">
        <v>16</v>
      </c>
      <c r="C156" s="6" t="s">
        <v>107</v>
      </c>
      <c r="D156" s="6" t="s">
        <v>371</v>
      </c>
      <c r="E156" s="8" t="n">
        <v>0.1</v>
      </c>
      <c r="F156" s="6" t="s">
        <v>104</v>
      </c>
      <c r="G156" s="6" t="s">
        <v>51</v>
      </c>
      <c r="H156" s="2" t="n">
        <v>56</v>
      </c>
      <c r="I156" s="2" t="n">
        <v>53</v>
      </c>
      <c r="J156" s="2" t="n">
        <v>56</v>
      </c>
      <c r="K156" s="2" t="n">
        <v>53</v>
      </c>
      <c r="L156" s="2" t="n">
        <v>1</v>
      </c>
      <c r="M156" s="2" t="n">
        <v>8</v>
      </c>
      <c r="N156" s="2" t="n">
        <v>230</v>
      </c>
      <c r="O156" s="2" t="n">
        <v>7</v>
      </c>
      <c r="P156" s="2" t="n">
        <v>77</v>
      </c>
      <c r="Q156" s="2" t="n">
        <v>17</v>
      </c>
      <c r="R156" s="2" t="n">
        <v>6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2</v>
      </c>
      <c r="X156" s="2" t="n">
        <v>2</v>
      </c>
      <c r="Y156" s="2" t="n">
        <v>0</v>
      </c>
      <c r="Z156" s="2" t="n">
        <v>0</v>
      </c>
      <c r="AA156" s="2"/>
      <c r="AB156" s="2"/>
      <c r="AC156" s="2"/>
      <c r="AD156" s="2" t="n">
        <v>0</v>
      </c>
      <c r="AE156" s="8" t="n">
        <v>1.589038</v>
      </c>
      <c r="AF156" s="2" t="n">
        <v>1</v>
      </c>
      <c r="AG156" s="2" t="n">
        <v>0</v>
      </c>
      <c r="AH156" s="2" t="n">
        <v>0</v>
      </c>
      <c r="AI156" s="2" t="n">
        <v>0</v>
      </c>
      <c r="AJ156" s="2" t="n">
        <v>1</v>
      </c>
      <c r="AK156" s="2" t="n">
        <v>0</v>
      </c>
      <c r="AL156" s="2" t="n">
        <v>0</v>
      </c>
      <c r="AM156" s="2" t="n">
        <v>0</v>
      </c>
      <c r="AN156" s="2" t="n">
        <v>1</v>
      </c>
      <c r="AO156" s="2" t="n">
        <v>0</v>
      </c>
      <c r="AP156" s="2" t="n">
        <v>0</v>
      </c>
      <c r="AQ156" s="2" t="n">
        <v>0</v>
      </c>
      <c r="AR156" s="2"/>
      <c r="AS156" s="2"/>
      <c r="AT156" s="2"/>
      <c r="AU156" s="2"/>
      <c r="AV156" s="2"/>
      <c r="AW156" s="2"/>
    </row>
    <row r="157" customFormat="false" ht="15" hidden="false" customHeight="false" outlineLevel="0" collapsed="false">
      <c r="A157" s="6" t="s">
        <v>50</v>
      </c>
      <c r="B157" s="2" t="n">
        <v>16</v>
      </c>
      <c r="C157" s="6" t="s">
        <v>107</v>
      </c>
      <c r="D157" s="6" t="s">
        <v>371</v>
      </c>
      <c r="E157" s="8" t="n">
        <v>0.1</v>
      </c>
      <c r="F157" s="6" t="s">
        <v>104</v>
      </c>
      <c r="G157" s="6" t="s">
        <v>52</v>
      </c>
      <c r="H157" s="2" t="n">
        <v>56</v>
      </c>
      <c r="I157" s="2" t="n">
        <v>53</v>
      </c>
      <c r="J157" s="2" t="n">
        <v>56</v>
      </c>
      <c r="K157" s="2" t="n">
        <v>53</v>
      </c>
      <c r="L157" s="2" t="n">
        <v>1</v>
      </c>
      <c r="M157" s="2" t="n">
        <v>8</v>
      </c>
      <c r="N157" s="2" t="n">
        <v>230</v>
      </c>
      <c r="O157" s="2" t="n">
        <v>7</v>
      </c>
      <c r="P157" s="2" t="n">
        <v>77</v>
      </c>
      <c r="Q157" s="2" t="n">
        <v>17</v>
      </c>
      <c r="R157" s="2" t="n">
        <v>6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2</v>
      </c>
      <c r="X157" s="2" t="n">
        <v>2</v>
      </c>
      <c r="Y157" s="2" t="n">
        <v>0</v>
      </c>
      <c r="Z157" s="2" t="n">
        <v>0</v>
      </c>
      <c r="AA157" s="2"/>
      <c r="AB157" s="2"/>
      <c r="AC157" s="2"/>
      <c r="AD157" s="2" t="n">
        <v>0</v>
      </c>
      <c r="AE157" s="8" t="n">
        <v>1.588824</v>
      </c>
      <c r="AF157" s="2" t="n">
        <v>1</v>
      </c>
      <c r="AG157" s="2" t="n">
        <v>0</v>
      </c>
      <c r="AH157" s="2" t="n">
        <v>0</v>
      </c>
      <c r="AI157" s="2" t="n">
        <v>0</v>
      </c>
      <c r="AJ157" s="2" t="n">
        <v>1</v>
      </c>
      <c r="AK157" s="2" t="n">
        <v>0</v>
      </c>
      <c r="AL157" s="2" t="n">
        <v>0</v>
      </c>
      <c r="AM157" s="2" t="n">
        <v>0</v>
      </c>
      <c r="AN157" s="2" t="n">
        <v>1</v>
      </c>
      <c r="AO157" s="2" t="n">
        <v>0</v>
      </c>
      <c r="AP157" s="2" t="n">
        <v>0</v>
      </c>
      <c r="AQ157" s="2" t="n">
        <v>0</v>
      </c>
      <c r="AR157" s="2"/>
      <c r="AS157" s="2"/>
      <c r="AT157" s="2"/>
      <c r="AU157" s="2"/>
      <c r="AV157" s="2"/>
      <c r="AW157" s="2"/>
    </row>
    <row r="158" customFormat="false" ht="15" hidden="false" customHeight="false" outlineLevel="0" collapsed="false">
      <c r="A158" s="6" t="s">
        <v>50</v>
      </c>
      <c r="B158" s="2" t="n">
        <v>16</v>
      </c>
      <c r="C158" s="6" t="s">
        <v>109</v>
      </c>
      <c r="D158" s="6" t="s">
        <v>372</v>
      </c>
      <c r="E158" s="8" t="n">
        <v>0.1</v>
      </c>
      <c r="F158" s="6" t="s">
        <v>104</v>
      </c>
      <c r="G158" s="6" t="s">
        <v>51</v>
      </c>
      <c r="H158" s="2" t="n">
        <v>56</v>
      </c>
      <c r="I158" s="2" t="n">
        <v>76</v>
      </c>
      <c r="J158" s="2" t="n">
        <v>56</v>
      </c>
      <c r="K158" s="2" t="n">
        <v>76</v>
      </c>
      <c r="L158" s="2" t="n">
        <v>2</v>
      </c>
      <c r="M158" s="2" t="n">
        <v>12</v>
      </c>
      <c r="N158" s="2" t="n">
        <v>347</v>
      </c>
      <c r="O158" s="2" t="n">
        <v>10</v>
      </c>
      <c r="P158" s="2" t="n">
        <v>84</v>
      </c>
      <c r="Q158" s="2" t="n">
        <v>14</v>
      </c>
      <c r="R158" s="2" t="n">
        <v>7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5</v>
      </c>
      <c r="X158" s="2" t="n">
        <v>5</v>
      </c>
      <c r="Y158" s="2" t="n">
        <v>0</v>
      </c>
      <c r="Z158" s="2" t="n">
        <v>1</v>
      </c>
      <c r="AA158" s="8" t="n">
        <v>0.8010489428</v>
      </c>
      <c r="AB158" s="8" t="n">
        <v>0.221383066</v>
      </c>
      <c r="AC158" s="2"/>
      <c r="AD158" s="2" t="n">
        <v>1</v>
      </c>
      <c r="AE158" s="8" t="n">
        <v>2.483141</v>
      </c>
      <c r="AF158" s="8" t="n">
        <v>0.2231074415</v>
      </c>
      <c r="AG158" s="8" t="n">
        <v>-0.9747173474</v>
      </c>
      <c r="AH158" s="8" t="n">
        <v>-0.01221319929</v>
      </c>
      <c r="AI158" s="8" t="n">
        <v>0.9747799988</v>
      </c>
      <c r="AJ158" s="8" t="n">
        <v>0.2231535725</v>
      </c>
      <c r="AK158" s="8" t="n">
        <v>-0.002537146098</v>
      </c>
      <c r="AL158" s="8" t="n">
        <v>0.005198419368</v>
      </c>
      <c r="AM158" s="8" t="n">
        <v>-0.01133912621</v>
      </c>
      <c r="AN158" s="8" t="n">
        <v>0.9999221973</v>
      </c>
      <c r="AO158" s="8" t="n">
        <v>-16.50660918</v>
      </c>
      <c r="AP158" s="8" t="n">
        <v>20.47130573</v>
      </c>
      <c r="AQ158" s="8" t="n">
        <v>0.7902011803</v>
      </c>
      <c r="AR158" s="2"/>
      <c r="AS158" s="2"/>
      <c r="AT158" s="2"/>
      <c r="AU158" s="2"/>
      <c r="AV158" s="2"/>
      <c r="AW158" s="2"/>
    </row>
    <row r="159" customFormat="false" ht="15" hidden="false" customHeight="false" outlineLevel="0" collapsed="false">
      <c r="A159" s="6" t="s">
        <v>50</v>
      </c>
      <c r="B159" s="2" t="n">
        <v>16</v>
      </c>
      <c r="C159" s="6" t="s">
        <v>109</v>
      </c>
      <c r="D159" s="6" t="s">
        <v>372</v>
      </c>
      <c r="E159" s="8" t="n">
        <v>0.1</v>
      </c>
      <c r="F159" s="6" t="s">
        <v>104</v>
      </c>
      <c r="G159" s="6" t="s">
        <v>52</v>
      </c>
      <c r="H159" s="2" t="n">
        <v>56</v>
      </c>
      <c r="I159" s="2" t="n">
        <v>76</v>
      </c>
      <c r="J159" s="2" t="n">
        <v>56</v>
      </c>
      <c r="K159" s="2" t="n">
        <v>76</v>
      </c>
      <c r="L159" s="2" t="n">
        <v>2</v>
      </c>
      <c r="M159" s="2" t="n">
        <v>12</v>
      </c>
      <c r="N159" s="2" t="n">
        <v>347</v>
      </c>
      <c r="O159" s="2" t="n">
        <v>10</v>
      </c>
      <c r="P159" s="2" t="n">
        <v>84</v>
      </c>
      <c r="Q159" s="2" t="n">
        <v>14</v>
      </c>
      <c r="R159" s="2" t="n">
        <v>7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5</v>
      </c>
      <c r="X159" s="2" t="n">
        <v>5</v>
      </c>
      <c r="Y159" s="2" t="n">
        <v>5</v>
      </c>
      <c r="Z159" s="2" t="n">
        <v>1</v>
      </c>
      <c r="AA159" s="8" t="n">
        <v>0.8010489428</v>
      </c>
      <c r="AB159" s="8" t="n">
        <v>0.221383066</v>
      </c>
      <c r="AC159" s="2"/>
      <c r="AD159" s="2" t="n">
        <v>1</v>
      </c>
      <c r="AE159" s="8" t="n">
        <v>2.837204</v>
      </c>
      <c r="AF159" s="8" t="n">
        <v>0.2231074415</v>
      </c>
      <c r="AG159" s="8" t="n">
        <v>-0.9747173474</v>
      </c>
      <c r="AH159" s="8" t="n">
        <v>-0.01221319929</v>
      </c>
      <c r="AI159" s="8" t="n">
        <v>0.9747799988</v>
      </c>
      <c r="AJ159" s="8" t="n">
        <v>0.2231535725</v>
      </c>
      <c r="AK159" s="8" t="n">
        <v>-0.002537146098</v>
      </c>
      <c r="AL159" s="8" t="n">
        <v>0.005198419368</v>
      </c>
      <c r="AM159" s="8" t="n">
        <v>-0.01133912621</v>
      </c>
      <c r="AN159" s="8" t="n">
        <v>0.9999221973</v>
      </c>
      <c r="AO159" s="8" t="n">
        <v>-16.50660918</v>
      </c>
      <c r="AP159" s="8" t="n">
        <v>20.47130573</v>
      </c>
      <c r="AQ159" s="8" t="n">
        <v>0.7902011803</v>
      </c>
      <c r="AR159" s="2"/>
      <c r="AS159" s="2"/>
      <c r="AT159" s="2"/>
      <c r="AU159" s="2"/>
      <c r="AV159" s="2"/>
      <c r="AW159" s="2"/>
    </row>
    <row r="160" customFormat="false" ht="15" hidden="false" customHeight="false" outlineLevel="0" collapsed="false">
      <c r="A160" s="6" t="s">
        <v>50</v>
      </c>
      <c r="B160" s="2" t="n">
        <v>16</v>
      </c>
      <c r="C160" s="6" t="s">
        <v>111</v>
      </c>
      <c r="D160" s="6" t="s">
        <v>373</v>
      </c>
      <c r="E160" s="8" t="n">
        <v>0.1</v>
      </c>
      <c r="F160" s="6" t="s">
        <v>104</v>
      </c>
      <c r="G160" s="6" t="s">
        <v>51</v>
      </c>
      <c r="H160" s="2" t="n">
        <v>56</v>
      </c>
      <c r="I160" s="2" t="n">
        <v>90</v>
      </c>
      <c r="J160" s="2" t="n">
        <v>56</v>
      </c>
      <c r="K160" s="2" t="n">
        <v>90</v>
      </c>
      <c r="L160" s="2" t="n">
        <v>5</v>
      </c>
      <c r="M160" s="2" t="n">
        <v>9</v>
      </c>
      <c r="N160" s="2" t="n">
        <v>416</v>
      </c>
      <c r="O160" s="2" t="n">
        <v>9</v>
      </c>
      <c r="P160" s="2" t="n">
        <v>24</v>
      </c>
      <c r="Q160" s="2" t="n">
        <v>4</v>
      </c>
      <c r="R160" s="2" t="n">
        <v>2</v>
      </c>
      <c r="S160" s="2" t="n">
        <v>1</v>
      </c>
      <c r="T160" s="2" t="n">
        <v>4</v>
      </c>
      <c r="U160" s="2" t="n">
        <v>4</v>
      </c>
      <c r="V160" s="2" t="n">
        <v>1</v>
      </c>
      <c r="W160" s="2" t="n">
        <v>3</v>
      </c>
      <c r="X160" s="2" t="n">
        <v>3</v>
      </c>
      <c r="Y160" s="2" t="n">
        <v>0</v>
      </c>
      <c r="Z160" s="2" t="n">
        <v>1</v>
      </c>
      <c r="AA160" s="8" t="n">
        <v>0.4228016566</v>
      </c>
      <c r="AB160" s="8" t="n">
        <v>0.02655797441</v>
      </c>
      <c r="AC160" s="2"/>
      <c r="AD160" s="2" t="n">
        <v>1</v>
      </c>
      <c r="AE160" s="8" t="n">
        <v>2.801775</v>
      </c>
      <c r="AF160" s="8" t="n">
        <v>0.9896172349</v>
      </c>
      <c r="AG160" s="8" t="n">
        <v>0.143529424</v>
      </c>
      <c r="AH160" s="8" t="n">
        <v>0.007552009653</v>
      </c>
      <c r="AI160" s="8" t="n">
        <v>-0.1435350361</v>
      </c>
      <c r="AJ160" s="8" t="n">
        <v>0.9896452152</v>
      </c>
      <c r="AK160" s="8" t="n">
        <v>0.000203637773</v>
      </c>
      <c r="AL160" s="8" t="n">
        <v>-0.007444582206</v>
      </c>
      <c r="AM160" s="8" t="n">
        <v>-0.001285501428</v>
      </c>
      <c r="AN160" s="8" t="n">
        <v>0.9999714624</v>
      </c>
      <c r="AO160" s="8" t="n">
        <v>25.18493247</v>
      </c>
      <c r="AP160" s="8" t="n">
        <v>19.83246277</v>
      </c>
      <c r="AQ160" s="8" t="n">
        <v>2.089529688</v>
      </c>
      <c r="AR160" s="2"/>
      <c r="AS160" s="2"/>
      <c r="AT160" s="2"/>
      <c r="AU160" s="2"/>
      <c r="AV160" s="2"/>
      <c r="AW160" s="2"/>
    </row>
    <row r="161" customFormat="false" ht="15" hidden="false" customHeight="false" outlineLevel="0" collapsed="false">
      <c r="A161" s="6" t="s">
        <v>50</v>
      </c>
      <c r="B161" s="2" t="n">
        <v>16</v>
      </c>
      <c r="C161" s="6" t="s">
        <v>111</v>
      </c>
      <c r="D161" s="6" t="s">
        <v>373</v>
      </c>
      <c r="E161" s="8" t="n">
        <v>0.1</v>
      </c>
      <c r="F161" s="6" t="s">
        <v>104</v>
      </c>
      <c r="G161" s="6" t="s">
        <v>52</v>
      </c>
      <c r="H161" s="2" t="n">
        <v>56</v>
      </c>
      <c r="I161" s="2" t="n">
        <v>90</v>
      </c>
      <c r="J161" s="2" t="n">
        <v>56</v>
      </c>
      <c r="K161" s="2" t="n">
        <v>90</v>
      </c>
      <c r="L161" s="2" t="n">
        <v>5</v>
      </c>
      <c r="M161" s="2" t="n">
        <v>9</v>
      </c>
      <c r="N161" s="2" t="n">
        <v>416</v>
      </c>
      <c r="O161" s="2" t="n">
        <v>9</v>
      </c>
      <c r="P161" s="2" t="n">
        <v>24</v>
      </c>
      <c r="Q161" s="2" t="n">
        <v>4</v>
      </c>
      <c r="R161" s="2" t="n">
        <v>2</v>
      </c>
      <c r="S161" s="2" t="n">
        <v>1</v>
      </c>
      <c r="T161" s="2" t="n">
        <v>4</v>
      </c>
      <c r="U161" s="2" t="n">
        <v>4</v>
      </c>
      <c r="V161" s="2" t="n">
        <v>1</v>
      </c>
      <c r="W161" s="2" t="n">
        <v>3</v>
      </c>
      <c r="X161" s="2" t="n">
        <v>3</v>
      </c>
      <c r="Y161" s="2" t="n">
        <v>3</v>
      </c>
      <c r="Z161" s="2" t="n">
        <v>1</v>
      </c>
      <c r="AA161" s="8" t="n">
        <v>0.4228016566</v>
      </c>
      <c r="AB161" s="8" t="n">
        <v>0.02655797441</v>
      </c>
      <c r="AC161" s="2"/>
      <c r="AD161" s="2" t="n">
        <v>1</v>
      </c>
      <c r="AE161" s="8" t="n">
        <v>2.973808</v>
      </c>
      <c r="AF161" s="8" t="n">
        <v>0.9896172349</v>
      </c>
      <c r="AG161" s="8" t="n">
        <v>0.143529424</v>
      </c>
      <c r="AH161" s="8" t="n">
        <v>0.007552009653</v>
      </c>
      <c r="AI161" s="8" t="n">
        <v>-0.1435350361</v>
      </c>
      <c r="AJ161" s="8" t="n">
        <v>0.9896452152</v>
      </c>
      <c r="AK161" s="8" t="n">
        <v>0.000203637773</v>
      </c>
      <c r="AL161" s="8" t="n">
        <v>-0.007444582206</v>
      </c>
      <c r="AM161" s="8" t="n">
        <v>-0.001285501428</v>
      </c>
      <c r="AN161" s="8" t="n">
        <v>0.9999714624</v>
      </c>
      <c r="AO161" s="8" t="n">
        <v>25.18493247</v>
      </c>
      <c r="AP161" s="8" t="n">
        <v>19.83246277</v>
      </c>
      <c r="AQ161" s="8" t="n">
        <v>2.089529688</v>
      </c>
      <c r="AR161" s="2"/>
      <c r="AS161" s="2"/>
      <c r="AT161" s="2"/>
      <c r="AU161" s="2"/>
      <c r="AV161" s="2"/>
      <c r="AW161" s="2"/>
    </row>
    <row r="162" customFormat="false" ht="15" hidden="false" customHeight="false" outlineLevel="0" collapsed="false">
      <c r="A162" s="6" t="s">
        <v>50</v>
      </c>
      <c r="B162" s="2" t="n">
        <v>16</v>
      </c>
      <c r="C162" s="6" t="s">
        <v>158</v>
      </c>
      <c r="D162" s="6" t="s">
        <v>374</v>
      </c>
      <c r="E162" s="8" t="n">
        <v>0.1</v>
      </c>
      <c r="F162" s="6" t="s">
        <v>104</v>
      </c>
      <c r="G162" s="6" t="s">
        <v>51</v>
      </c>
      <c r="H162" s="2" t="n">
        <v>58</v>
      </c>
      <c r="I162" s="2" t="n">
        <v>47</v>
      </c>
      <c r="J162" s="2" t="n">
        <v>58</v>
      </c>
      <c r="K162" s="2" t="n">
        <v>47</v>
      </c>
      <c r="L162" s="2" t="n">
        <v>3</v>
      </c>
      <c r="M162" s="2" t="n">
        <v>12</v>
      </c>
      <c r="N162" s="2" t="n">
        <v>253</v>
      </c>
      <c r="O162" s="2" t="n">
        <v>17</v>
      </c>
      <c r="P162" s="2" t="n">
        <v>237</v>
      </c>
      <c r="Q162" s="2" t="n">
        <v>37</v>
      </c>
      <c r="R162" s="2" t="n">
        <v>20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13</v>
      </c>
      <c r="X162" s="2" t="n">
        <v>13</v>
      </c>
      <c r="Y162" s="2" t="n">
        <v>0</v>
      </c>
      <c r="Z162" s="2" t="n">
        <v>1</v>
      </c>
      <c r="AA162" s="8" t="n">
        <v>1.427279083</v>
      </c>
      <c r="AB162" s="8" t="n">
        <v>0.1208780852</v>
      </c>
      <c r="AC162" s="2"/>
      <c r="AD162" s="2" t="n">
        <v>1</v>
      </c>
      <c r="AE162" s="8" t="n">
        <v>2.10556</v>
      </c>
      <c r="AF162" s="8" t="n">
        <v>-0.919362388</v>
      </c>
      <c r="AG162" s="8" t="n">
        <v>0.3931779138</v>
      </c>
      <c r="AH162" s="8" t="n">
        <v>-0.01356199142</v>
      </c>
      <c r="AI162" s="8" t="n">
        <v>-0.393362402</v>
      </c>
      <c r="AJ162" s="8" t="n">
        <v>-0.9192466735</v>
      </c>
      <c r="AK162" s="8" t="n">
        <v>0.01586108143</v>
      </c>
      <c r="AL162" s="8" t="n">
        <v>-0.006230588588</v>
      </c>
      <c r="AM162" s="8" t="n">
        <v>0.01991685922</v>
      </c>
      <c r="AN162" s="8" t="n">
        <v>0.9997822255</v>
      </c>
      <c r="AO162" s="8" t="n">
        <v>-1.461757622</v>
      </c>
      <c r="AP162" s="8" t="n">
        <v>-3.76133036</v>
      </c>
      <c r="AQ162" s="8" t="n">
        <v>0.02164649504</v>
      </c>
      <c r="AR162" s="2"/>
      <c r="AS162" s="2"/>
      <c r="AT162" s="2"/>
      <c r="AU162" s="2"/>
      <c r="AV162" s="2"/>
      <c r="AW162" s="2"/>
    </row>
    <row r="163" customFormat="false" ht="15" hidden="false" customHeight="false" outlineLevel="0" collapsed="false">
      <c r="A163" s="6" t="s">
        <v>50</v>
      </c>
      <c r="B163" s="2" t="n">
        <v>16</v>
      </c>
      <c r="C163" s="6" t="s">
        <v>158</v>
      </c>
      <c r="D163" s="6" t="s">
        <v>374</v>
      </c>
      <c r="E163" s="8" t="n">
        <v>0.1</v>
      </c>
      <c r="F163" s="6" t="s">
        <v>104</v>
      </c>
      <c r="G163" s="6" t="s">
        <v>52</v>
      </c>
      <c r="H163" s="2" t="n">
        <v>58</v>
      </c>
      <c r="I163" s="2" t="n">
        <v>47</v>
      </c>
      <c r="J163" s="2" t="n">
        <v>58</v>
      </c>
      <c r="K163" s="2" t="n">
        <v>47</v>
      </c>
      <c r="L163" s="2" t="n">
        <v>3</v>
      </c>
      <c r="M163" s="2" t="n">
        <v>12</v>
      </c>
      <c r="N163" s="2" t="n">
        <v>253</v>
      </c>
      <c r="O163" s="2" t="n">
        <v>17</v>
      </c>
      <c r="P163" s="2" t="n">
        <v>237</v>
      </c>
      <c r="Q163" s="2" t="n">
        <v>37</v>
      </c>
      <c r="R163" s="2" t="n">
        <v>20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13</v>
      </c>
      <c r="X163" s="2" t="n">
        <v>13</v>
      </c>
      <c r="Y163" s="2" t="n">
        <v>12</v>
      </c>
      <c r="Z163" s="2" t="n">
        <v>1</v>
      </c>
      <c r="AA163" s="8" t="n">
        <v>0.312399928</v>
      </c>
      <c r="AB163" s="8" t="n">
        <v>0.0352798652</v>
      </c>
      <c r="AC163" s="2"/>
      <c r="AD163" s="2" t="n">
        <v>1</v>
      </c>
      <c r="AE163" s="8" t="n">
        <v>2.821357</v>
      </c>
      <c r="AF163" s="8" t="n">
        <v>-0.9191399841</v>
      </c>
      <c r="AG163" s="8" t="n">
        <v>0.3939309274</v>
      </c>
      <c r="AH163" s="8" t="n">
        <v>-0.0003376293719</v>
      </c>
      <c r="AI163" s="8" t="n">
        <v>-0.3939310099</v>
      </c>
      <c r="AJ163" s="8" t="n">
        <v>-0.91913902</v>
      </c>
      <c r="AK163" s="8" t="n">
        <v>0.001349548529</v>
      </c>
      <c r="AL163" s="8" t="n">
        <v>0.0002213005735</v>
      </c>
      <c r="AM163" s="8" t="n">
        <v>0.001373426693</v>
      </c>
      <c r="AN163" s="8" t="n">
        <v>0.9999990324</v>
      </c>
      <c r="AO163" s="8" t="n">
        <v>-1.437650993</v>
      </c>
      <c r="AP163" s="8" t="n">
        <v>-3.785394484</v>
      </c>
      <c r="AQ163" s="8" t="n">
        <v>0.1075228766</v>
      </c>
      <c r="AR163" s="2"/>
      <c r="AS163" s="2"/>
      <c r="AT163" s="2"/>
      <c r="AU163" s="2"/>
      <c r="AV163" s="2"/>
      <c r="AW163" s="2"/>
    </row>
    <row r="164" customFormat="false" ht="15" hidden="false" customHeight="false" outlineLevel="0" collapsed="false">
      <c r="A164" s="6" t="s">
        <v>50</v>
      </c>
      <c r="B164" s="2" t="n">
        <v>16</v>
      </c>
      <c r="C164" s="6" t="s">
        <v>160</v>
      </c>
      <c r="D164" s="6" t="s">
        <v>375</v>
      </c>
      <c r="E164" s="8" t="n">
        <v>0.1</v>
      </c>
      <c r="F164" s="6" t="s">
        <v>104</v>
      </c>
      <c r="G164" s="6" t="s">
        <v>51</v>
      </c>
      <c r="H164" s="2" t="n">
        <v>58</v>
      </c>
      <c r="I164" s="2" t="n">
        <v>53</v>
      </c>
      <c r="J164" s="2" t="n">
        <v>58</v>
      </c>
      <c r="K164" s="2" t="n">
        <v>53</v>
      </c>
      <c r="L164" s="2" t="n">
        <v>3</v>
      </c>
      <c r="M164" s="2" t="n">
        <v>12</v>
      </c>
      <c r="N164" s="2" t="n">
        <v>291</v>
      </c>
      <c r="O164" s="2" t="n">
        <v>15</v>
      </c>
      <c r="P164" s="2" t="n">
        <v>121</v>
      </c>
      <c r="Q164" s="2" t="n">
        <v>21</v>
      </c>
      <c r="R164" s="2" t="n">
        <v>10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9</v>
      </c>
      <c r="X164" s="2" t="n">
        <v>9</v>
      </c>
      <c r="Y164" s="2" t="n">
        <v>0</v>
      </c>
      <c r="Z164" s="2" t="n">
        <v>1</v>
      </c>
      <c r="AA164" s="8" t="n">
        <v>0.7102688246</v>
      </c>
      <c r="AB164" s="8" t="n">
        <v>0.05707465427</v>
      </c>
      <c r="AC164" s="2"/>
      <c r="AD164" s="2" t="n">
        <v>1</v>
      </c>
      <c r="AE164" s="8" t="n">
        <v>1.722092</v>
      </c>
      <c r="AF164" s="8" t="n">
        <v>-0.9483246235</v>
      </c>
      <c r="AG164" s="8" t="n">
        <v>0.3172794289</v>
      </c>
      <c r="AH164" s="8" t="n">
        <v>-0.003764629896</v>
      </c>
      <c r="AI164" s="8" t="n">
        <v>-0.3172038168</v>
      </c>
      <c r="AJ164" s="8" t="n">
        <v>-0.9482599369</v>
      </c>
      <c r="AK164" s="8" t="n">
        <v>-0.01359524661</v>
      </c>
      <c r="AL164" s="8" t="n">
        <v>-0.007883339788</v>
      </c>
      <c r="AM164" s="8" t="n">
        <v>-0.01169855215</v>
      </c>
      <c r="AN164" s="8" t="n">
        <v>0.9999004935</v>
      </c>
      <c r="AO164" s="8" t="n">
        <v>12.62376715</v>
      </c>
      <c r="AP164" s="8" t="n">
        <v>2.130624204</v>
      </c>
      <c r="AQ164" s="8" t="n">
        <v>0.8404439034</v>
      </c>
      <c r="AR164" s="2"/>
      <c r="AS164" s="2"/>
      <c r="AT164" s="2"/>
      <c r="AU164" s="2"/>
      <c r="AV164" s="2"/>
      <c r="AW164" s="2"/>
    </row>
    <row r="165" customFormat="false" ht="15" hidden="false" customHeight="false" outlineLevel="0" collapsed="false">
      <c r="A165" s="6" t="s">
        <v>50</v>
      </c>
      <c r="B165" s="2" t="n">
        <v>16</v>
      </c>
      <c r="C165" s="6" t="s">
        <v>160</v>
      </c>
      <c r="D165" s="6" t="s">
        <v>375</v>
      </c>
      <c r="E165" s="8" t="n">
        <v>0.1</v>
      </c>
      <c r="F165" s="6" t="s">
        <v>104</v>
      </c>
      <c r="G165" s="6" t="s">
        <v>52</v>
      </c>
      <c r="H165" s="2" t="n">
        <v>58</v>
      </c>
      <c r="I165" s="2" t="n">
        <v>53</v>
      </c>
      <c r="J165" s="2" t="n">
        <v>58</v>
      </c>
      <c r="K165" s="2" t="n">
        <v>53</v>
      </c>
      <c r="L165" s="2" t="n">
        <v>3</v>
      </c>
      <c r="M165" s="2" t="n">
        <v>12</v>
      </c>
      <c r="N165" s="2" t="n">
        <v>291</v>
      </c>
      <c r="O165" s="2" t="n">
        <v>15</v>
      </c>
      <c r="P165" s="2" t="n">
        <v>121</v>
      </c>
      <c r="Q165" s="2" t="n">
        <v>21</v>
      </c>
      <c r="R165" s="2" t="n">
        <v>10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9</v>
      </c>
      <c r="X165" s="2" t="n">
        <v>9</v>
      </c>
      <c r="Y165" s="2" t="n">
        <v>9</v>
      </c>
      <c r="Z165" s="2" t="n">
        <v>1</v>
      </c>
      <c r="AA165" s="8" t="n">
        <v>0.7102688246</v>
      </c>
      <c r="AB165" s="8" t="n">
        <v>0.05707465427</v>
      </c>
      <c r="AC165" s="2"/>
      <c r="AD165" s="2" t="n">
        <v>1</v>
      </c>
      <c r="AE165" s="8" t="n">
        <v>2.364384</v>
      </c>
      <c r="AF165" s="8" t="n">
        <v>-0.9483246235</v>
      </c>
      <c r="AG165" s="8" t="n">
        <v>0.3172794289</v>
      </c>
      <c r="AH165" s="8" t="n">
        <v>-0.003764629896</v>
      </c>
      <c r="AI165" s="8" t="n">
        <v>-0.3172038168</v>
      </c>
      <c r="AJ165" s="8" t="n">
        <v>-0.9482599369</v>
      </c>
      <c r="AK165" s="8" t="n">
        <v>-0.01359524661</v>
      </c>
      <c r="AL165" s="8" t="n">
        <v>-0.007883339788</v>
      </c>
      <c r="AM165" s="8" t="n">
        <v>-0.01169855215</v>
      </c>
      <c r="AN165" s="8" t="n">
        <v>0.9999004935</v>
      </c>
      <c r="AO165" s="8" t="n">
        <v>12.62376715</v>
      </c>
      <c r="AP165" s="8" t="n">
        <v>2.130624204</v>
      </c>
      <c r="AQ165" s="8" t="n">
        <v>0.8404439034</v>
      </c>
      <c r="AR165" s="2"/>
      <c r="AS165" s="2"/>
      <c r="AT165" s="2"/>
      <c r="AU165" s="2"/>
      <c r="AV165" s="2"/>
      <c r="AW165" s="2"/>
    </row>
    <row r="166" customFormat="false" ht="15" hidden="false" customHeight="false" outlineLevel="0" collapsed="false">
      <c r="A166" s="6" t="s">
        <v>50</v>
      </c>
      <c r="B166" s="2" t="n">
        <v>16</v>
      </c>
      <c r="C166" s="6" t="s">
        <v>162</v>
      </c>
      <c r="D166" s="6" t="s">
        <v>376</v>
      </c>
      <c r="E166" s="8" t="n">
        <v>0.1</v>
      </c>
      <c r="F166" s="6" t="s">
        <v>104</v>
      </c>
      <c r="G166" s="6" t="s">
        <v>51</v>
      </c>
      <c r="H166" s="2" t="n">
        <v>58</v>
      </c>
      <c r="I166" s="2" t="n">
        <v>76</v>
      </c>
      <c r="J166" s="2" t="n">
        <v>58</v>
      </c>
      <c r="K166" s="2" t="n">
        <v>76</v>
      </c>
      <c r="L166" s="2" t="n">
        <v>4</v>
      </c>
      <c r="M166" s="2" t="n">
        <v>16</v>
      </c>
      <c r="N166" s="2" t="n">
        <v>386</v>
      </c>
      <c r="O166" s="2" t="n">
        <v>12</v>
      </c>
      <c r="P166" s="2" t="n">
        <v>65</v>
      </c>
      <c r="Q166" s="2" t="n">
        <v>25</v>
      </c>
      <c r="R166" s="2" t="n">
        <v>4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4</v>
      </c>
      <c r="X166" s="2" t="n">
        <v>4</v>
      </c>
      <c r="Y166" s="2" t="n">
        <v>0</v>
      </c>
      <c r="Z166" s="2" t="n">
        <v>1</v>
      </c>
      <c r="AA166" s="8" t="n">
        <v>0.7638036968</v>
      </c>
      <c r="AB166" s="8" t="n">
        <v>0.07283134105</v>
      </c>
      <c r="AC166" s="2"/>
      <c r="AD166" s="2" t="n">
        <v>1</v>
      </c>
      <c r="AE166" s="8" t="n">
        <v>2.825381</v>
      </c>
      <c r="AF166" s="8" t="n">
        <v>0.5177647834</v>
      </c>
      <c r="AG166" s="8" t="n">
        <v>0.8553993898</v>
      </c>
      <c r="AH166" s="8" t="n">
        <v>0.01454348802</v>
      </c>
      <c r="AI166" s="8" t="n">
        <v>-0.8554447468</v>
      </c>
      <c r="AJ166" s="8" t="n">
        <v>0.5178725461</v>
      </c>
      <c r="AK166" s="8" t="n">
        <v>-0.004723477175</v>
      </c>
      <c r="AL166" s="8" t="n">
        <v>-0.01157213266</v>
      </c>
      <c r="AM166" s="8" t="n">
        <v>-0.009995500288</v>
      </c>
      <c r="AN166" s="8" t="n">
        <v>0.999883081</v>
      </c>
      <c r="AO166" s="8" t="n">
        <v>-10.04033932</v>
      </c>
      <c r="AP166" s="8" t="n">
        <v>11.44042347</v>
      </c>
      <c r="AQ166" s="8" t="n">
        <v>0.5070432208</v>
      </c>
      <c r="AR166" s="2"/>
      <c r="AS166" s="2"/>
      <c r="AT166" s="2"/>
      <c r="AU166" s="2"/>
      <c r="AV166" s="2"/>
      <c r="AW166" s="2"/>
    </row>
    <row r="167" customFormat="false" ht="15" hidden="false" customHeight="false" outlineLevel="0" collapsed="false">
      <c r="A167" s="6" t="s">
        <v>50</v>
      </c>
      <c r="B167" s="2" t="n">
        <v>16</v>
      </c>
      <c r="C167" s="6" t="s">
        <v>162</v>
      </c>
      <c r="D167" s="6" t="s">
        <v>376</v>
      </c>
      <c r="E167" s="8" t="n">
        <v>0.1</v>
      </c>
      <c r="F167" s="6" t="s">
        <v>104</v>
      </c>
      <c r="G167" s="6" t="s">
        <v>52</v>
      </c>
      <c r="H167" s="2" t="n">
        <v>58</v>
      </c>
      <c r="I167" s="2" t="n">
        <v>76</v>
      </c>
      <c r="J167" s="2" t="n">
        <v>58</v>
      </c>
      <c r="K167" s="2" t="n">
        <v>76</v>
      </c>
      <c r="L167" s="2" t="n">
        <v>4</v>
      </c>
      <c r="M167" s="2" t="n">
        <v>16</v>
      </c>
      <c r="N167" s="2" t="n">
        <v>386</v>
      </c>
      <c r="O167" s="2" t="n">
        <v>12</v>
      </c>
      <c r="P167" s="2" t="n">
        <v>65</v>
      </c>
      <c r="Q167" s="2" t="n">
        <v>25</v>
      </c>
      <c r="R167" s="2" t="n">
        <v>4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4</v>
      </c>
      <c r="X167" s="2" t="n">
        <v>4</v>
      </c>
      <c r="Y167" s="2" t="n">
        <v>4</v>
      </c>
      <c r="Z167" s="2" t="n">
        <v>1</v>
      </c>
      <c r="AA167" s="8" t="n">
        <v>0.7638036968</v>
      </c>
      <c r="AB167" s="8" t="n">
        <v>0.07283134105</v>
      </c>
      <c r="AC167" s="2"/>
      <c r="AD167" s="2" t="n">
        <v>1</v>
      </c>
      <c r="AE167" s="8" t="n">
        <v>3.16998</v>
      </c>
      <c r="AF167" s="8" t="n">
        <v>0.5177647834</v>
      </c>
      <c r="AG167" s="8" t="n">
        <v>0.8553993898</v>
      </c>
      <c r="AH167" s="8" t="n">
        <v>0.01454348802</v>
      </c>
      <c r="AI167" s="8" t="n">
        <v>-0.8554447468</v>
      </c>
      <c r="AJ167" s="8" t="n">
        <v>0.5178725461</v>
      </c>
      <c r="AK167" s="8" t="n">
        <v>-0.004723477175</v>
      </c>
      <c r="AL167" s="8" t="n">
        <v>-0.01157213266</v>
      </c>
      <c r="AM167" s="8" t="n">
        <v>-0.009995500288</v>
      </c>
      <c r="AN167" s="8" t="n">
        <v>0.999883081</v>
      </c>
      <c r="AO167" s="8" t="n">
        <v>-10.04033932</v>
      </c>
      <c r="AP167" s="8" t="n">
        <v>11.44042347</v>
      </c>
      <c r="AQ167" s="8" t="n">
        <v>0.5070432208</v>
      </c>
      <c r="AR167" s="2"/>
      <c r="AS167" s="2"/>
      <c r="AT167" s="2"/>
      <c r="AU167" s="2"/>
      <c r="AV167" s="2"/>
      <c r="AW167" s="2"/>
    </row>
    <row r="168" customFormat="false" ht="15" hidden="false" customHeight="false" outlineLevel="0" collapsed="false">
      <c r="A168" s="6" t="s">
        <v>50</v>
      </c>
      <c r="B168" s="2" t="n">
        <v>16</v>
      </c>
      <c r="C168" s="6" t="s">
        <v>164</v>
      </c>
      <c r="D168" s="6" t="s">
        <v>377</v>
      </c>
      <c r="E168" s="8" t="n">
        <v>0.1</v>
      </c>
      <c r="F168" s="6" t="s">
        <v>104</v>
      </c>
      <c r="G168" s="6" t="s">
        <v>51</v>
      </c>
      <c r="H168" s="2" t="n">
        <v>58</v>
      </c>
      <c r="I168" s="2" t="n">
        <v>90</v>
      </c>
      <c r="J168" s="2" t="n">
        <v>58</v>
      </c>
      <c r="K168" s="2" t="n">
        <v>90</v>
      </c>
      <c r="L168" s="2" t="n">
        <v>7</v>
      </c>
      <c r="M168" s="2" t="n">
        <v>13</v>
      </c>
      <c r="N168" s="2" t="n">
        <v>429</v>
      </c>
      <c r="O168" s="2" t="n">
        <v>15</v>
      </c>
      <c r="P168" s="2" t="n">
        <v>107</v>
      </c>
      <c r="Q168" s="2" t="n">
        <v>17</v>
      </c>
      <c r="R168" s="2" t="n">
        <v>9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7</v>
      </c>
      <c r="X168" s="2" t="n">
        <v>7</v>
      </c>
      <c r="Y168" s="2" t="n">
        <v>0</v>
      </c>
      <c r="Z168" s="2" t="n">
        <v>1</v>
      </c>
      <c r="AA168" s="8" t="n">
        <v>0.5018247449</v>
      </c>
      <c r="AB168" s="8" t="n">
        <v>0.02395733278</v>
      </c>
      <c r="AC168" s="2"/>
      <c r="AD168" s="2" t="n">
        <v>1</v>
      </c>
      <c r="AE168" s="8" t="n">
        <v>3.558838</v>
      </c>
      <c r="AF168" s="8" t="n">
        <v>-0.8133398354</v>
      </c>
      <c r="AG168" s="8" t="n">
        <v>0.5817609832</v>
      </c>
      <c r="AH168" s="8" t="n">
        <v>-0.005698295013</v>
      </c>
      <c r="AI168" s="8" t="n">
        <v>-0.5817504448</v>
      </c>
      <c r="AJ168" s="8" t="n">
        <v>-0.8133596752</v>
      </c>
      <c r="AK168" s="8" t="n">
        <v>-0.003529691144</v>
      </c>
      <c r="AL168" s="8" t="n">
        <v>-0.006688199971</v>
      </c>
      <c r="AM168" s="8" t="n">
        <v>0.0004441472439</v>
      </c>
      <c r="AN168" s="8" t="n">
        <v>0.9999775351</v>
      </c>
      <c r="AO168" s="8" t="n">
        <v>16.62334891</v>
      </c>
      <c r="AP168" s="8" t="n">
        <v>12.63305968</v>
      </c>
      <c r="AQ168" s="8" t="n">
        <v>1.548927783</v>
      </c>
      <c r="AR168" s="2"/>
      <c r="AS168" s="2"/>
      <c r="AT168" s="2"/>
      <c r="AU168" s="2"/>
      <c r="AV168" s="2"/>
      <c r="AW168" s="2"/>
    </row>
    <row r="169" customFormat="false" ht="15" hidden="false" customHeight="false" outlineLevel="0" collapsed="false">
      <c r="A169" s="6" t="s">
        <v>50</v>
      </c>
      <c r="B169" s="2" t="n">
        <v>16</v>
      </c>
      <c r="C169" s="6" t="s">
        <v>164</v>
      </c>
      <c r="D169" s="6" t="s">
        <v>377</v>
      </c>
      <c r="E169" s="8" t="n">
        <v>0.1</v>
      </c>
      <c r="F169" s="6" t="s">
        <v>104</v>
      </c>
      <c r="G169" s="6" t="s">
        <v>52</v>
      </c>
      <c r="H169" s="2" t="n">
        <v>58</v>
      </c>
      <c r="I169" s="2" t="n">
        <v>90</v>
      </c>
      <c r="J169" s="2" t="n">
        <v>58</v>
      </c>
      <c r="K169" s="2" t="n">
        <v>90</v>
      </c>
      <c r="L169" s="2" t="n">
        <v>7</v>
      </c>
      <c r="M169" s="2" t="n">
        <v>13</v>
      </c>
      <c r="N169" s="2" t="n">
        <v>429</v>
      </c>
      <c r="O169" s="2" t="n">
        <v>15</v>
      </c>
      <c r="P169" s="2" t="n">
        <v>107</v>
      </c>
      <c r="Q169" s="2" t="n">
        <v>17</v>
      </c>
      <c r="R169" s="2" t="n">
        <v>9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7</v>
      </c>
      <c r="X169" s="2" t="n">
        <v>7</v>
      </c>
      <c r="Y169" s="2" t="n">
        <v>7</v>
      </c>
      <c r="Z169" s="2" t="n">
        <v>1</v>
      </c>
      <c r="AA169" s="8" t="n">
        <v>0.5018247449</v>
      </c>
      <c r="AB169" s="8" t="n">
        <v>0.02395733278</v>
      </c>
      <c r="AC169" s="2"/>
      <c r="AD169" s="2" t="n">
        <v>1</v>
      </c>
      <c r="AE169" s="8" t="n">
        <v>4.181778</v>
      </c>
      <c r="AF169" s="8" t="n">
        <v>-0.8133398354</v>
      </c>
      <c r="AG169" s="8" t="n">
        <v>0.5817609832</v>
      </c>
      <c r="AH169" s="8" t="n">
        <v>-0.005698295013</v>
      </c>
      <c r="AI169" s="8" t="n">
        <v>-0.5817504448</v>
      </c>
      <c r="AJ169" s="8" t="n">
        <v>-0.8133596752</v>
      </c>
      <c r="AK169" s="8" t="n">
        <v>-0.003529691144</v>
      </c>
      <c r="AL169" s="8" t="n">
        <v>-0.006688199971</v>
      </c>
      <c r="AM169" s="8" t="n">
        <v>0.0004441472439</v>
      </c>
      <c r="AN169" s="8" t="n">
        <v>0.9999775351</v>
      </c>
      <c r="AO169" s="8" t="n">
        <v>16.62334891</v>
      </c>
      <c r="AP169" s="8" t="n">
        <v>12.63305968</v>
      </c>
      <c r="AQ169" s="8" t="n">
        <v>1.548927783</v>
      </c>
      <c r="AR169" s="2"/>
      <c r="AS169" s="2"/>
      <c r="AT169" s="2"/>
      <c r="AU169" s="2"/>
      <c r="AV169" s="2"/>
      <c r="AW169" s="2"/>
    </row>
    <row r="170" customFormat="false" ht="15" hidden="false" customHeight="false" outlineLevel="0" collapsed="false">
      <c r="A170" s="6" t="s">
        <v>50</v>
      </c>
      <c r="B170" s="2" t="n">
        <v>16</v>
      </c>
      <c r="C170" s="6" t="s">
        <v>202</v>
      </c>
      <c r="D170" s="6" t="s">
        <v>378</v>
      </c>
      <c r="E170" s="8" t="n">
        <v>0.1</v>
      </c>
      <c r="F170" s="6" t="s">
        <v>104</v>
      </c>
      <c r="G170" s="6" t="s">
        <v>51</v>
      </c>
      <c r="H170" s="2" t="n">
        <v>47</v>
      </c>
      <c r="I170" s="2" t="n">
        <v>53</v>
      </c>
      <c r="J170" s="2" t="n">
        <v>47</v>
      </c>
      <c r="K170" s="2" t="n">
        <v>53</v>
      </c>
      <c r="L170" s="2" t="n">
        <v>0</v>
      </c>
      <c r="M170" s="2" t="n">
        <v>8</v>
      </c>
      <c r="N170" s="2" t="n">
        <v>210</v>
      </c>
      <c r="O170" s="2" t="n">
        <v>13</v>
      </c>
      <c r="P170" s="2" t="n">
        <v>96</v>
      </c>
      <c r="Q170" s="2" t="n">
        <v>26</v>
      </c>
      <c r="R170" s="2" t="n">
        <v>7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10</v>
      </c>
      <c r="X170" s="2" t="n">
        <v>10</v>
      </c>
      <c r="Y170" s="2" t="n">
        <v>0</v>
      </c>
      <c r="Z170" s="2" t="n">
        <v>1</v>
      </c>
      <c r="AA170" s="8" t="n">
        <v>0.3203355416</v>
      </c>
      <c r="AB170" s="8" t="n">
        <v>0.03169059933</v>
      </c>
      <c r="AC170" s="2"/>
      <c r="AD170" s="2" t="n">
        <v>1</v>
      </c>
      <c r="AE170" s="8" t="n">
        <v>1.737034</v>
      </c>
      <c r="AF170" s="8" t="n">
        <v>0.9966962133</v>
      </c>
      <c r="AG170" s="8" t="n">
        <v>0.08106141649</v>
      </c>
      <c r="AH170" s="8" t="n">
        <v>-0.005070016582</v>
      </c>
      <c r="AI170" s="8" t="n">
        <v>-0.08106748524</v>
      </c>
      <c r="AJ170" s="8" t="n">
        <v>0.9967081103</v>
      </c>
      <c r="AK170" s="8" t="n">
        <v>-0.001002820168</v>
      </c>
      <c r="AL170" s="8" t="n">
        <v>0.004972036624</v>
      </c>
      <c r="AM170" s="8" t="n">
        <v>0.001410520559</v>
      </c>
      <c r="AN170" s="8" t="n">
        <v>0.9999866446</v>
      </c>
      <c r="AO170" s="8" t="n">
        <v>14.36243638</v>
      </c>
      <c r="AP170" s="8" t="n">
        <v>5.818860621</v>
      </c>
      <c r="AQ170" s="8" t="n">
        <v>0.754030172</v>
      </c>
      <c r="AR170" s="2"/>
      <c r="AS170" s="2"/>
      <c r="AT170" s="2"/>
      <c r="AU170" s="2"/>
      <c r="AV170" s="2"/>
      <c r="AW170" s="2"/>
    </row>
    <row r="171" customFormat="false" ht="15" hidden="false" customHeight="false" outlineLevel="0" collapsed="false">
      <c r="A171" s="6" t="s">
        <v>50</v>
      </c>
      <c r="B171" s="2" t="n">
        <v>16</v>
      </c>
      <c r="C171" s="6" t="s">
        <v>202</v>
      </c>
      <c r="D171" s="6" t="s">
        <v>378</v>
      </c>
      <c r="E171" s="8" t="n">
        <v>0.1</v>
      </c>
      <c r="F171" s="6" t="s">
        <v>104</v>
      </c>
      <c r="G171" s="6" t="s">
        <v>52</v>
      </c>
      <c r="H171" s="2" t="n">
        <v>47</v>
      </c>
      <c r="I171" s="2" t="n">
        <v>53</v>
      </c>
      <c r="J171" s="2" t="n">
        <v>47</v>
      </c>
      <c r="K171" s="2" t="n">
        <v>53</v>
      </c>
      <c r="L171" s="2" t="n">
        <v>0</v>
      </c>
      <c r="M171" s="2" t="n">
        <v>8</v>
      </c>
      <c r="N171" s="2" t="n">
        <v>210</v>
      </c>
      <c r="O171" s="2" t="n">
        <v>13</v>
      </c>
      <c r="P171" s="2" t="n">
        <v>96</v>
      </c>
      <c r="Q171" s="2" t="n">
        <v>26</v>
      </c>
      <c r="R171" s="2" t="n">
        <v>7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10</v>
      </c>
      <c r="X171" s="2" t="n">
        <v>10</v>
      </c>
      <c r="Y171" s="2" t="n">
        <v>10</v>
      </c>
      <c r="Z171" s="2" t="n">
        <v>1</v>
      </c>
      <c r="AA171" s="8" t="n">
        <v>0.3203355416</v>
      </c>
      <c r="AB171" s="8" t="n">
        <v>0.03169059933</v>
      </c>
      <c r="AC171" s="2"/>
      <c r="AD171" s="2" t="n">
        <v>1</v>
      </c>
      <c r="AE171" s="8" t="n">
        <v>2.416668</v>
      </c>
      <c r="AF171" s="8" t="n">
        <v>0.9966962133</v>
      </c>
      <c r="AG171" s="8" t="n">
        <v>0.08106141649</v>
      </c>
      <c r="AH171" s="8" t="n">
        <v>-0.005070016582</v>
      </c>
      <c r="AI171" s="8" t="n">
        <v>-0.08106748524</v>
      </c>
      <c r="AJ171" s="8" t="n">
        <v>0.9967081103</v>
      </c>
      <c r="AK171" s="8" t="n">
        <v>-0.001002820168</v>
      </c>
      <c r="AL171" s="8" t="n">
        <v>0.004972036624</v>
      </c>
      <c r="AM171" s="8" t="n">
        <v>0.001410520559</v>
      </c>
      <c r="AN171" s="8" t="n">
        <v>0.9999866446</v>
      </c>
      <c r="AO171" s="8" t="n">
        <v>14.36243638</v>
      </c>
      <c r="AP171" s="8" t="n">
        <v>5.818860621</v>
      </c>
      <c r="AQ171" s="8" t="n">
        <v>0.754030172</v>
      </c>
      <c r="AR171" s="2"/>
      <c r="AS171" s="2"/>
      <c r="AT171" s="2"/>
      <c r="AU171" s="2"/>
      <c r="AV171" s="2"/>
      <c r="AW171" s="2"/>
    </row>
    <row r="172" customFormat="false" ht="15" hidden="false" customHeight="false" outlineLevel="0" collapsed="false">
      <c r="A172" s="6" t="s">
        <v>50</v>
      </c>
      <c r="B172" s="2" t="n">
        <v>16</v>
      </c>
      <c r="C172" s="6" t="s">
        <v>204</v>
      </c>
      <c r="D172" s="6" t="s">
        <v>379</v>
      </c>
      <c r="E172" s="8" t="n">
        <v>0.1</v>
      </c>
      <c r="F172" s="6" t="s">
        <v>104</v>
      </c>
      <c r="G172" s="6" t="s">
        <v>51</v>
      </c>
      <c r="H172" s="2" t="n">
        <v>47</v>
      </c>
      <c r="I172" s="2" t="n">
        <v>76</v>
      </c>
      <c r="J172" s="2" t="n">
        <v>47</v>
      </c>
      <c r="K172" s="2" t="n">
        <v>76</v>
      </c>
      <c r="L172" s="2" t="n">
        <v>1</v>
      </c>
      <c r="M172" s="2" t="n">
        <v>12</v>
      </c>
      <c r="N172" s="2" t="n">
        <v>320</v>
      </c>
      <c r="O172" s="2" t="n">
        <v>13</v>
      </c>
      <c r="P172" s="2" t="n">
        <v>121</v>
      </c>
      <c r="Q172" s="2" t="n">
        <v>21</v>
      </c>
      <c r="R172" s="2" t="n">
        <v>10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6</v>
      </c>
      <c r="X172" s="2" t="n">
        <v>6</v>
      </c>
      <c r="Y172" s="2" t="n">
        <v>0</v>
      </c>
      <c r="Z172" s="2" t="n">
        <v>1</v>
      </c>
      <c r="AA172" s="8" t="n">
        <v>0.4892811943</v>
      </c>
      <c r="AB172" s="8" t="n">
        <v>0.08622905121</v>
      </c>
      <c r="AC172" s="2"/>
      <c r="AD172" s="2" t="n">
        <v>1</v>
      </c>
      <c r="AE172" s="8" t="n">
        <v>2.480074</v>
      </c>
      <c r="AF172" s="8" t="n">
        <v>-0.1333918421</v>
      </c>
      <c r="AG172" s="8" t="n">
        <v>-0.9910360345</v>
      </c>
      <c r="AH172" s="8" t="n">
        <v>0.007361717126</v>
      </c>
      <c r="AI172" s="8" t="n">
        <v>0.9910391592</v>
      </c>
      <c r="AJ172" s="8" t="n">
        <v>-0.1334368307</v>
      </c>
      <c r="AK172" s="8" t="n">
        <v>-0.005999764114</v>
      </c>
      <c r="AL172" s="8" t="n">
        <v>0.006928306637</v>
      </c>
      <c r="AM172" s="8" t="n">
        <v>0.006495430363</v>
      </c>
      <c r="AN172" s="8" t="n">
        <v>0.999954903</v>
      </c>
      <c r="AO172" s="8" t="n">
        <v>-13.98888287</v>
      </c>
      <c r="AP172" s="8" t="n">
        <v>12.40617315</v>
      </c>
      <c r="AQ172" s="8" t="n">
        <v>0.3903182787</v>
      </c>
      <c r="AR172" s="2"/>
      <c r="AS172" s="2"/>
      <c r="AT172" s="2"/>
      <c r="AU172" s="2"/>
      <c r="AV172" s="2"/>
      <c r="AW172" s="2"/>
    </row>
    <row r="173" customFormat="false" ht="15" hidden="false" customHeight="false" outlineLevel="0" collapsed="false">
      <c r="A173" s="6" t="s">
        <v>50</v>
      </c>
      <c r="B173" s="2" t="n">
        <v>16</v>
      </c>
      <c r="C173" s="6" t="s">
        <v>204</v>
      </c>
      <c r="D173" s="6" t="s">
        <v>379</v>
      </c>
      <c r="E173" s="8" t="n">
        <v>0.1</v>
      </c>
      <c r="F173" s="6" t="s">
        <v>104</v>
      </c>
      <c r="G173" s="6" t="s">
        <v>52</v>
      </c>
      <c r="H173" s="2" t="n">
        <v>47</v>
      </c>
      <c r="I173" s="2" t="n">
        <v>76</v>
      </c>
      <c r="J173" s="2" t="n">
        <v>47</v>
      </c>
      <c r="K173" s="2" t="n">
        <v>76</v>
      </c>
      <c r="L173" s="2" t="n">
        <v>1</v>
      </c>
      <c r="M173" s="2" t="n">
        <v>12</v>
      </c>
      <c r="N173" s="2" t="n">
        <v>320</v>
      </c>
      <c r="O173" s="2" t="n">
        <v>13</v>
      </c>
      <c r="P173" s="2" t="n">
        <v>121</v>
      </c>
      <c r="Q173" s="2" t="n">
        <v>21</v>
      </c>
      <c r="R173" s="2" t="n">
        <v>10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6</v>
      </c>
      <c r="X173" s="2" t="n">
        <v>6</v>
      </c>
      <c r="Y173" s="2" t="n">
        <v>6</v>
      </c>
      <c r="Z173" s="2" t="n">
        <v>1</v>
      </c>
      <c r="AA173" s="8" t="n">
        <v>0.4892811943</v>
      </c>
      <c r="AB173" s="8" t="n">
        <v>0.08622905121</v>
      </c>
      <c r="AC173" s="2"/>
      <c r="AD173" s="2" t="n">
        <v>1</v>
      </c>
      <c r="AE173" s="8" t="n">
        <v>2.942609</v>
      </c>
      <c r="AF173" s="8" t="n">
        <v>-0.1333918421</v>
      </c>
      <c r="AG173" s="8" t="n">
        <v>-0.9910360345</v>
      </c>
      <c r="AH173" s="8" t="n">
        <v>0.007361717126</v>
      </c>
      <c r="AI173" s="8" t="n">
        <v>0.9910391592</v>
      </c>
      <c r="AJ173" s="8" t="n">
        <v>-0.1334368307</v>
      </c>
      <c r="AK173" s="8" t="n">
        <v>-0.005999764114</v>
      </c>
      <c r="AL173" s="8" t="n">
        <v>0.006928306637</v>
      </c>
      <c r="AM173" s="8" t="n">
        <v>0.006495430363</v>
      </c>
      <c r="AN173" s="8" t="n">
        <v>0.999954903</v>
      </c>
      <c r="AO173" s="8" t="n">
        <v>-13.98888287</v>
      </c>
      <c r="AP173" s="8" t="n">
        <v>12.40617315</v>
      </c>
      <c r="AQ173" s="8" t="n">
        <v>0.3903182787</v>
      </c>
      <c r="AR173" s="2"/>
      <c r="AS173" s="2"/>
      <c r="AT173" s="2"/>
      <c r="AU173" s="2"/>
      <c r="AV173" s="2"/>
      <c r="AW173" s="2"/>
    </row>
    <row r="174" customFormat="false" ht="15" hidden="false" customHeight="false" outlineLevel="0" collapsed="false">
      <c r="A174" s="6" t="s">
        <v>50</v>
      </c>
      <c r="B174" s="2" t="n">
        <v>16</v>
      </c>
      <c r="C174" s="6" t="s">
        <v>206</v>
      </c>
      <c r="D174" s="6" t="s">
        <v>380</v>
      </c>
      <c r="E174" s="8" t="n">
        <v>0.1</v>
      </c>
      <c r="F174" s="6" t="s">
        <v>104</v>
      </c>
      <c r="G174" s="6" t="s">
        <v>51</v>
      </c>
      <c r="H174" s="2" t="n">
        <v>47</v>
      </c>
      <c r="I174" s="2" t="n">
        <v>90</v>
      </c>
      <c r="J174" s="2" t="n">
        <v>47</v>
      </c>
      <c r="K174" s="2" t="n">
        <v>90</v>
      </c>
      <c r="L174" s="2" t="n">
        <v>4</v>
      </c>
      <c r="M174" s="2" t="n">
        <v>9</v>
      </c>
      <c r="N174" s="2" t="n">
        <v>314</v>
      </c>
      <c r="O174" s="2" t="n">
        <v>11</v>
      </c>
      <c r="P174" s="2" t="n">
        <v>66</v>
      </c>
      <c r="Q174" s="2" t="n">
        <v>16</v>
      </c>
      <c r="R174" s="2" t="n">
        <v>5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3</v>
      </c>
      <c r="X174" s="2" t="n">
        <v>3</v>
      </c>
      <c r="Y174" s="2" t="n">
        <v>0</v>
      </c>
      <c r="Z174" s="2" t="n">
        <v>1</v>
      </c>
      <c r="AA174" s="8" t="n">
        <v>0.8232799473</v>
      </c>
      <c r="AB174" s="8" t="n">
        <v>0.2541197971</v>
      </c>
      <c r="AC174" s="2"/>
      <c r="AD174" s="2" t="n">
        <v>1</v>
      </c>
      <c r="AE174" s="8" t="n">
        <v>2.990831</v>
      </c>
      <c r="AF174" s="8" t="n">
        <v>0.9773461709</v>
      </c>
      <c r="AG174" s="8" t="n">
        <v>-0.2116285201</v>
      </c>
      <c r="AH174" s="8" t="n">
        <v>0.002798523819</v>
      </c>
      <c r="AI174" s="8" t="n">
        <v>0.211646993</v>
      </c>
      <c r="AJ174" s="8" t="n">
        <v>0.9772535704</v>
      </c>
      <c r="AK174" s="8" t="n">
        <v>-0.01345397487</v>
      </c>
      <c r="AL174" s="8" t="n">
        <v>0.0001123773975</v>
      </c>
      <c r="AM174" s="8" t="n">
        <v>0.01374148997</v>
      </c>
      <c r="AN174" s="8" t="n">
        <v>0.999905575</v>
      </c>
      <c r="AO174" s="8" t="n">
        <v>17.29036192</v>
      </c>
      <c r="AP174" s="8" t="n">
        <v>16.65276904</v>
      </c>
      <c r="AQ174" s="8" t="n">
        <v>1.666234711</v>
      </c>
      <c r="AR174" s="2"/>
      <c r="AS174" s="2"/>
      <c r="AT174" s="2"/>
      <c r="AU174" s="2"/>
      <c r="AV174" s="2"/>
      <c r="AW174" s="2"/>
    </row>
    <row r="175" customFormat="false" ht="15" hidden="false" customHeight="false" outlineLevel="0" collapsed="false">
      <c r="A175" s="6" t="s">
        <v>50</v>
      </c>
      <c r="B175" s="2" t="n">
        <v>16</v>
      </c>
      <c r="C175" s="6" t="s">
        <v>206</v>
      </c>
      <c r="D175" s="6" t="s">
        <v>380</v>
      </c>
      <c r="E175" s="8" t="n">
        <v>0.1</v>
      </c>
      <c r="F175" s="6" t="s">
        <v>104</v>
      </c>
      <c r="G175" s="6" t="s">
        <v>52</v>
      </c>
      <c r="H175" s="2" t="n">
        <v>47</v>
      </c>
      <c r="I175" s="2" t="n">
        <v>90</v>
      </c>
      <c r="J175" s="2" t="n">
        <v>47</v>
      </c>
      <c r="K175" s="2" t="n">
        <v>90</v>
      </c>
      <c r="L175" s="2" t="n">
        <v>4</v>
      </c>
      <c r="M175" s="2" t="n">
        <v>9</v>
      </c>
      <c r="N175" s="2" t="n">
        <v>314</v>
      </c>
      <c r="O175" s="2" t="n">
        <v>11</v>
      </c>
      <c r="P175" s="2" t="n">
        <v>66</v>
      </c>
      <c r="Q175" s="2" t="n">
        <v>16</v>
      </c>
      <c r="R175" s="2" t="n">
        <v>5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3</v>
      </c>
      <c r="X175" s="2" t="n">
        <v>3</v>
      </c>
      <c r="Y175" s="2" t="n">
        <v>3</v>
      </c>
      <c r="Z175" s="2" t="n">
        <v>1</v>
      </c>
      <c r="AA175" s="8" t="n">
        <v>0.8232799473</v>
      </c>
      <c r="AB175" s="8" t="n">
        <v>0.2541197971</v>
      </c>
      <c r="AC175" s="2"/>
      <c r="AD175" s="2" t="n">
        <v>1</v>
      </c>
      <c r="AE175" s="8" t="n">
        <v>3.232863</v>
      </c>
      <c r="AF175" s="8" t="n">
        <v>0.9773461709</v>
      </c>
      <c r="AG175" s="8" t="n">
        <v>-0.2116285201</v>
      </c>
      <c r="AH175" s="8" t="n">
        <v>0.002798523819</v>
      </c>
      <c r="AI175" s="8" t="n">
        <v>0.211646993</v>
      </c>
      <c r="AJ175" s="8" t="n">
        <v>0.9772535704</v>
      </c>
      <c r="AK175" s="8" t="n">
        <v>-0.01345397487</v>
      </c>
      <c r="AL175" s="8" t="n">
        <v>0.0001123773975</v>
      </c>
      <c r="AM175" s="8" t="n">
        <v>0.01374148997</v>
      </c>
      <c r="AN175" s="8" t="n">
        <v>0.999905575</v>
      </c>
      <c r="AO175" s="8" t="n">
        <v>17.29036192</v>
      </c>
      <c r="AP175" s="8" t="n">
        <v>16.65276904</v>
      </c>
      <c r="AQ175" s="8" t="n">
        <v>1.666234711</v>
      </c>
      <c r="AR175" s="2"/>
      <c r="AS175" s="2"/>
      <c r="AT175" s="2"/>
      <c r="AU175" s="2"/>
      <c r="AV175" s="2"/>
      <c r="AW175" s="2"/>
    </row>
    <row r="176" customFormat="false" ht="15" hidden="false" customHeight="false" outlineLevel="0" collapsed="false">
      <c r="A176" s="6" t="s">
        <v>50</v>
      </c>
      <c r="B176" s="2" t="n">
        <v>16</v>
      </c>
      <c r="C176" s="6" t="s">
        <v>235</v>
      </c>
      <c r="D176" s="6" t="s">
        <v>381</v>
      </c>
      <c r="E176" s="8" t="n">
        <v>0.1</v>
      </c>
      <c r="F176" s="6" t="s">
        <v>104</v>
      </c>
      <c r="G176" s="6" t="s">
        <v>51</v>
      </c>
      <c r="H176" s="2" t="n">
        <v>53</v>
      </c>
      <c r="I176" s="2" t="n">
        <v>76</v>
      </c>
      <c r="J176" s="2" t="n">
        <v>53</v>
      </c>
      <c r="K176" s="2" t="n">
        <v>76</v>
      </c>
      <c r="L176" s="2" t="n">
        <v>1</v>
      </c>
      <c r="M176" s="2" t="n">
        <v>12</v>
      </c>
      <c r="N176" s="2" t="n">
        <v>290</v>
      </c>
      <c r="O176" s="2" t="n">
        <v>15</v>
      </c>
      <c r="P176" s="2" t="n">
        <v>157</v>
      </c>
      <c r="Q176" s="2" t="n">
        <v>27</v>
      </c>
      <c r="R176" s="2" t="n">
        <v>13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9</v>
      </c>
      <c r="X176" s="2" t="n">
        <v>9</v>
      </c>
      <c r="Y176" s="2" t="n">
        <v>0</v>
      </c>
      <c r="Z176" s="2" t="n">
        <v>1</v>
      </c>
      <c r="AA176" s="8" t="n">
        <v>0.2541523169</v>
      </c>
      <c r="AB176" s="8" t="n">
        <v>0.09729615283</v>
      </c>
      <c r="AC176" s="2"/>
      <c r="AD176" s="2" t="n">
        <v>1</v>
      </c>
      <c r="AE176" s="8" t="n">
        <v>2.289747</v>
      </c>
      <c r="AF176" s="8" t="n">
        <v>-0.2162825485</v>
      </c>
      <c r="AG176" s="8" t="n">
        <v>-0.9763282788</v>
      </c>
      <c r="AH176" s="8" t="n">
        <v>0.002225153718</v>
      </c>
      <c r="AI176" s="8" t="n">
        <v>0.9763308034</v>
      </c>
      <c r="AJ176" s="8" t="n">
        <v>-0.2162816426</v>
      </c>
      <c r="AK176" s="8" t="n">
        <v>0.0006429056646</v>
      </c>
      <c r="AL176" s="8" t="n">
        <v>-0.0001464270797</v>
      </c>
      <c r="AM176" s="8" t="n">
        <v>0.002311535393</v>
      </c>
      <c r="AN176" s="8" t="n">
        <v>0.9999973177</v>
      </c>
      <c r="AO176" s="8" t="n">
        <v>-5.199842089</v>
      </c>
      <c r="AP176" s="8" t="n">
        <v>-0.3928145905</v>
      </c>
      <c r="AQ176" s="8" t="n">
        <v>-0.3835152674</v>
      </c>
      <c r="AR176" s="2"/>
      <c r="AS176" s="2"/>
      <c r="AT176" s="2"/>
      <c r="AU176" s="2"/>
      <c r="AV176" s="2"/>
      <c r="AW176" s="2"/>
    </row>
    <row r="177" customFormat="false" ht="15" hidden="false" customHeight="false" outlineLevel="0" collapsed="false">
      <c r="A177" s="6" t="s">
        <v>50</v>
      </c>
      <c r="B177" s="2" t="n">
        <v>16</v>
      </c>
      <c r="C177" s="6" t="s">
        <v>235</v>
      </c>
      <c r="D177" s="6" t="s">
        <v>381</v>
      </c>
      <c r="E177" s="8" t="n">
        <v>0.1</v>
      </c>
      <c r="F177" s="6" t="s">
        <v>104</v>
      </c>
      <c r="G177" s="6" t="s">
        <v>52</v>
      </c>
      <c r="H177" s="2" t="n">
        <v>53</v>
      </c>
      <c r="I177" s="2" t="n">
        <v>76</v>
      </c>
      <c r="J177" s="2" t="n">
        <v>53</v>
      </c>
      <c r="K177" s="2" t="n">
        <v>76</v>
      </c>
      <c r="L177" s="2" t="n">
        <v>1</v>
      </c>
      <c r="M177" s="2" t="n">
        <v>12</v>
      </c>
      <c r="N177" s="2" t="n">
        <v>290</v>
      </c>
      <c r="O177" s="2" t="n">
        <v>15</v>
      </c>
      <c r="P177" s="2" t="n">
        <v>157</v>
      </c>
      <c r="Q177" s="2" t="n">
        <v>27</v>
      </c>
      <c r="R177" s="2" t="n">
        <v>13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9</v>
      </c>
      <c r="X177" s="2" t="n">
        <v>9</v>
      </c>
      <c r="Y177" s="2" t="n">
        <v>9</v>
      </c>
      <c r="Z177" s="2" t="n">
        <v>1</v>
      </c>
      <c r="AA177" s="8" t="n">
        <v>0.2541523169</v>
      </c>
      <c r="AB177" s="8" t="n">
        <v>0.09729615283</v>
      </c>
      <c r="AC177" s="2"/>
      <c r="AD177" s="2" t="n">
        <v>1</v>
      </c>
      <c r="AE177" s="8" t="n">
        <v>2.890653</v>
      </c>
      <c r="AF177" s="8" t="n">
        <v>-0.2162825485</v>
      </c>
      <c r="AG177" s="8" t="n">
        <v>-0.9763282788</v>
      </c>
      <c r="AH177" s="8" t="n">
        <v>0.002225153718</v>
      </c>
      <c r="AI177" s="8" t="n">
        <v>0.9763308034</v>
      </c>
      <c r="AJ177" s="8" t="n">
        <v>-0.2162816426</v>
      </c>
      <c r="AK177" s="8" t="n">
        <v>0.0006429056646</v>
      </c>
      <c r="AL177" s="8" t="n">
        <v>-0.0001464270797</v>
      </c>
      <c r="AM177" s="8" t="n">
        <v>0.002311535393</v>
      </c>
      <c r="AN177" s="8" t="n">
        <v>0.9999973177</v>
      </c>
      <c r="AO177" s="8" t="n">
        <v>-5.199842089</v>
      </c>
      <c r="AP177" s="8" t="n">
        <v>-0.3928145905</v>
      </c>
      <c r="AQ177" s="8" t="n">
        <v>-0.3835152674</v>
      </c>
      <c r="AR177" s="2"/>
      <c r="AS177" s="2"/>
      <c r="AT177" s="2"/>
      <c r="AU177" s="2"/>
      <c r="AV177" s="2"/>
      <c r="AW177" s="2"/>
    </row>
    <row r="178" customFormat="false" ht="15" hidden="false" customHeight="false" outlineLevel="0" collapsed="false">
      <c r="A178" s="6" t="s">
        <v>50</v>
      </c>
      <c r="B178" s="2" t="n">
        <v>16</v>
      </c>
      <c r="C178" s="6" t="s">
        <v>237</v>
      </c>
      <c r="D178" s="6" t="s">
        <v>382</v>
      </c>
      <c r="E178" s="8" t="n">
        <v>0.1</v>
      </c>
      <c r="F178" s="6" t="s">
        <v>104</v>
      </c>
      <c r="G178" s="6" t="s">
        <v>51</v>
      </c>
      <c r="H178" s="2" t="n">
        <v>53</v>
      </c>
      <c r="I178" s="2" t="n">
        <v>90</v>
      </c>
      <c r="J178" s="2" t="n">
        <v>53</v>
      </c>
      <c r="K178" s="2" t="n">
        <v>90</v>
      </c>
      <c r="L178" s="2" t="n">
        <v>4</v>
      </c>
      <c r="M178" s="2" t="n">
        <v>9</v>
      </c>
      <c r="N178" s="2" t="n">
        <v>398</v>
      </c>
      <c r="O178" s="2" t="n">
        <v>18</v>
      </c>
      <c r="P178" s="2" t="n">
        <v>160</v>
      </c>
      <c r="Q178" s="2" t="n">
        <v>30</v>
      </c>
      <c r="R178" s="2" t="n">
        <v>13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15</v>
      </c>
      <c r="X178" s="2" t="n">
        <v>15</v>
      </c>
      <c r="Y178" s="2" t="n">
        <v>0</v>
      </c>
      <c r="Z178" s="2" t="n">
        <v>1</v>
      </c>
      <c r="AA178" s="8" t="n">
        <v>0.7027706814</v>
      </c>
      <c r="AB178" s="8" t="n">
        <v>0.1292319017</v>
      </c>
      <c r="AC178" s="2"/>
      <c r="AD178" s="2" t="n">
        <v>1</v>
      </c>
      <c r="AE178" s="8" t="n">
        <v>3.165186</v>
      </c>
      <c r="AF178" s="8" t="n">
        <v>0.9557308585</v>
      </c>
      <c r="AG178" s="8" t="n">
        <v>-0.2942092921</v>
      </c>
      <c r="AH178" s="8" t="n">
        <v>-0.00440664239</v>
      </c>
      <c r="AI178" s="8" t="n">
        <v>0.2942407759</v>
      </c>
      <c r="AJ178" s="8" t="n">
        <v>0.9556668177</v>
      </c>
      <c r="AK178" s="8" t="n">
        <v>0.01110402548</v>
      </c>
      <c r="AL178" s="8" t="n">
        <v>0.0009443744337</v>
      </c>
      <c r="AM178" s="8" t="n">
        <v>-0.01190907368</v>
      </c>
      <c r="AN178" s="8" t="n">
        <v>0.9999286385</v>
      </c>
      <c r="AO178" s="8" t="n">
        <v>5.206331999</v>
      </c>
      <c r="AP178" s="8" t="n">
        <v>6.86777294</v>
      </c>
      <c r="AQ178" s="8" t="n">
        <v>0.7933201953</v>
      </c>
      <c r="AR178" s="2"/>
      <c r="AS178" s="2"/>
      <c r="AT178" s="2"/>
      <c r="AU178" s="2"/>
      <c r="AV178" s="2"/>
      <c r="AW178" s="2"/>
    </row>
    <row r="179" customFormat="false" ht="15" hidden="false" customHeight="false" outlineLevel="0" collapsed="false">
      <c r="A179" s="6" t="s">
        <v>50</v>
      </c>
      <c r="B179" s="2" t="n">
        <v>16</v>
      </c>
      <c r="C179" s="6" t="s">
        <v>237</v>
      </c>
      <c r="D179" s="6" t="s">
        <v>382</v>
      </c>
      <c r="E179" s="8" t="n">
        <v>0.1</v>
      </c>
      <c r="F179" s="6" t="s">
        <v>104</v>
      </c>
      <c r="G179" s="6" t="s">
        <v>52</v>
      </c>
      <c r="H179" s="2" t="n">
        <v>53</v>
      </c>
      <c r="I179" s="2" t="n">
        <v>90</v>
      </c>
      <c r="J179" s="2" t="n">
        <v>53</v>
      </c>
      <c r="K179" s="2" t="n">
        <v>90</v>
      </c>
      <c r="L179" s="2" t="n">
        <v>4</v>
      </c>
      <c r="M179" s="2" t="n">
        <v>9</v>
      </c>
      <c r="N179" s="2" t="n">
        <v>398</v>
      </c>
      <c r="O179" s="2" t="n">
        <v>18</v>
      </c>
      <c r="P179" s="2" t="n">
        <v>160</v>
      </c>
      <c r="Q179" s="2" t="n">
        <v>30</v>
      </c>
      <c r="R179" s="2" t="n">
        <v>13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15</v>
      </c>
      <c r="X179" s="2" t="n">
        <v>15</v>
      </c>
      <c r="Y179" s="2" t="n">
        <v>14</v>
      </c>
      <c r="Z179" s="2" t="n">
        <v>1</v>
      </c>
      <c r="AA179" s="8" t="n">
        <v>0.09344414088</v>
      </c>
      <c r="AB179" s="8" t="n">
        <v>0.05826584627</v>
      </c>
      <c r="AC179" s="2"/>
      <c r="AD179" s="2" t="n">
        <v>1</v>
      </c>
      <c r="AE179" s="8" t="n">
        <v>4.727865</v>
      </c>
      <c r="AF179" s="8" t="n">
        <v>0.9556231525</v>
      </c>
      <c r="AG179" s="8" t="n">
        <v>-0.2945852418</v>
      </c>
      <c r="AH179" s="8" t="n">
        <v>-0.001981344501</v>
      </c>
      <c r="AI179" s="8" t="n">
        <v>0.2945851906</v>
      </c>
      <c r="AJ179" s="8" t="n">
        <v>0.9556251673</v>
      </c>
      <c r="AK179" s="8" t="n">
        <v>-0.0003242511846</v>
      </c>
      <c r="AL179" s="8" t="n">
        <v>0.001988942284</v>
      </c>
      <c r="AM179" s="8" t="n">
        <v>-0.0002738128083</v>
      </c>
      <c r="AN179" s="8" t="n">
        <v>0.9999979846</v>
      </c>
      <c r="AO179" s="8" t="n">
        <v>5.209323477</v>
      </c>
      <c r="AP179" s="8" t="n">
        <v>6.854671306</v>
      </c>
      <c r="AQ179" s="8" t="n">
        <v>0.7224210316</v>
      </c>
      <c r="AR179" s="2"/>
      <c r="AS179" s="2"/>
      <c r="AT179" s="2"/>
      <c r="AU179" s="2"/>
      <c r="AV179" s="2"/>
      <c r="AW179" s="2"/>
    </row>
    <row r="180" customFormat="false" ht="15" hidden="false" customHeight="false" outlineLevel="0" collapsed="false">
      <c r="A180" s="6" t="s">
        <v>50</v>
      </c>
      <c r="B180" s="2" t="n">
        <v>16</v>
      </c>
      <c r="C180" s="6" t="s">
        <v>257</v>
      </c>
      <c r="D180" s="6" t="s">
        <v>383</v>
      </c>
      <c r="E180" s="8" t="n">
        <v>0.1</v>
      </c>
      <c r="F180" s="6" t="s">
        <v>104</v>
      </c>
      <c r="G180" s="6" t="s">
        <v>51</v>
      </c>
      <c r="H180" s="2" t="n">
        <v>76</v>
      </c>
      <c r="I180" s="2" t="n">
        <v>90</v>
      </c>
      <c r="J180" s="2" t="n">
        <v>76</v>
      </c>
      <c r="K180" s="2" t="n">
        <v>90</v>
      </c>
      <c r="L180" s="2" t="n">
        <v>5</v>
      </c>
      <c r="M180" s="2" t="n">
        <v>13</v>
      </c>
      <c r="N180" s="2" t="n">
        <v>624</v>
      </c>
      <c r="O180" s="2" t="n">
        <v>19</v>
      </c>
      <c r="P180" s="2" t="n">
        <v>152</v>
      </c>
      <c r="Q180" s="2" t="n">
        <v>42</v>
      </c>
      <c r="R180" s="2" t="n">
        <v>11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14</v>
      </c>
      <c r="X180" s="2" t="n">
        <v>14</v>
      </c>
      <c r="Y180" s="2" t="n">
        <v>0</v>
      </c>
      <c r="Z180" s="2" t="n">
        <v>1</v>
      </c>
      <c r="AA180" s="8" t="n">
        <v>0.3816789159</v>
      </c>
      <c r="AB180" s="8" t="n">
        <v>0.03215639555</v>
      </c>
      <c r="AC180" s="2"/>
      <c r="AD180" s="2" t="n">
        <v>1</v>
      </c>
      <c r="AE180" s="8" t="n">
        <v>4.230713</v>
      </c>
      <c r="AF180" s="8" t="n">
        <v>0.08129099258</v>
      </c>
      <c r="AG180" s="8" t="n">
        <v>0.9966858773</v>
      </c>
      <c r="AH180" s="8" t="n">
        <v>-0.003006071305</v>
      </c>
      <c r="AI180" s="8" t="n">
        <v>-0.9966844244</v>
      </c>
      <c r="AJ180" s="8" t="n">
        <v>0.08130058775</v>
      </c>
      <c r="AK180" s="8" t="n">
        <v>0.003220641144</v>
      </c>
      <c r="AL180" s="8" t="n">
        <v>0.003454362908</v>
      </c>
      <c r="AM180" s="8" t="n">
        <v>0.002734295333</v>
      </c>
      <c r="AN180" s="8" t="n">
        <v>0.9999902955</v>
      </c>
      <c r="AO180" s="8" t="n">
        <v>5.999937313</v>
      </c>
      <c r="AP180" s="8" t="n">
        <v>1.719019951</v>
      </c>
      <c r="AQ180" s="8" t="n">
        <v>1.165297174</v>
      </c>
      <c r="AR180" s="2"/>
      <c r="AS180" s="2"/>
      <c r="AT180" s="2"/>
      <c r="AU180" s="2"/>
      <c r="AV180" s="2"/>
      <c r="AW180" s="2"/>
    </row>
    <row r="181" customFormat="false" ht="15" hidden="false" customHeight="false" outlineLevel="0" collapsed="false">
      <c r="A181" s="6" t="s">
        <v>50</v>
      </c>
      <c r="B181" s="2" t="n">
        <v>16</v>
      </c>
      <c r="C181" s="6" t="s">
        <v>257</v>
      </c>
      <c r="D181" s="6" t="s">
        <v>383</v>
      </c>
      <c r="E181" s="8" t="n">
        <v>0.1</v>
      </c>
      <c r="F181" s="6" t="s">
        <v>104</v>
      </c>
      <c r="G181" s="6" t="s">
        <v>52</v>
      </c>
      <c r="H181" s="2" t="n">
        <v>76</v>
      </c>
      <c r="I181" s="2" t="n">
        <v>90</v>
      </c>
      <c r="J181" s="2" t="n">
        <v>76</v>
      </c>
      <c r="K181" s="2" t="n">
        <v>90</v>
      </c>
      <c r="L181" s="2" t="n">
        <v>5</v>
      </c>
      <c r="M181" s="2" t="n">
        <v>13</v>
      </c>
      <c r="N181" s="2" t="n">
        <v>624</v>
      </c>
      <c r="O181" s="2" t="n">
        <v>19</v>
      </c>
      <c r="P181" s="2" t="n">
        <v>152</v>
      </c>
      <c r="Q181" s="2" t="n">
        <v>42</v>
      </c>
      <c r="R181" s="2" t="n">
        <v>11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14</v>
      </c>
      <c r="X181" s="2" t="n">
        <v>14</v>
      </c>
      <c r="Y181" s="2" t="n">
        <v>14</v>
      </c>
      <c r="Z181" s="2" t="n">
        <v>1</v>
      </c>
      <c r="AA181" s="8" t="n">
        <v>0.3816789159</v>
      </c>
      <c r="AB181" s="8" t="n">
        <v>0.03215639555</v>
      </c>
      <c r="AC181" s="2"/>
      <c r="AD181" s="2" t="n">
        <v>1</v>
      </c>
      <c r="AE181" s="8" t="n">
        <v>5.140765</v>
      </c>
      <c r="AF181" s="8" t="n">
        <v>0.08129099258</v>
      </c>
      <c r="AG181" s="8" t="n">
        <v>0.9966858773</v>
      </c>
      <c r="AH181" s="8" t="n">
        <v>-0.003006071305</v>
      </c>
      <c r="AI181" s="8" t="n">
        <v>-0.9966844244</v>
      </c>
      <c r="AJ181" s="8" t="n">
        <v>0.08130058775</v>
      </c>
      <c r="AK181" s="8" t="n">
        <v>0.003220641144</v>
      </c>
      <c r="AL181" s="8" t="n">
        <v>0.003454362908</v>
      </c>
      <c r="AM181" s="8" t="n">
        <v>0.002734295333</v>
      </c>
      <c r="AN181" s="8" t="n">
        <v>0.9999902955</v>
      </c>
      <c r="AO181" s="8" t="n">
        <v>5.999937313</v>
      </c>
      <c r="AP181" s="8" t="n">
        <v>1.719019951</v>
      </c>
      <c r="AQ181" s="8" t="n">
        <v>1.165297174</v>
      </c>
      <c r="AR181" s="2"/>
      <c r="AS181" s="2"/>
      <c r="AT181" s="2"/>
      <c r="AU181" s="2"/>
      <c r="AV181" s="2"/>
      <c r="AW181" s="2"/>
    </row>
    <row r="182" customFormat="false" ht="15" hidden="false" customHeight="false" outlineLevel="0" collapsed="false">
      <c r="A182" s="6" t="s">
        <v>50</v>
      </c>
      <c r="B182" s="2" t="n">
        <v>17</v>
      </c>
      <c r="C182" s="6" t="s">
        <v>102</v>
      </c>
      <c r="D182" s="6" t="s">
        <v>384</v>
      </c>
      <c r="E182" s="8" t="n">
        <v>0.1</v>
      </c>
      <c r="F182" s="6" t="s">
        <v>104</v>
      </c>
      <c r="G182" s="6" t="s">
        <v>51</v>
      </c>
      <c r="H182" s="2" t="n">
        <v>58</v>
      </c>
      <c r="I182" s="2" t="n">
        <v>61</v>
      </c>
      <c r="J182" s="2" t="n">
        <v>58</v>
      </c>
      <c r="K182" s="2" t="n">
        <v>61</v>
      </c>
      <c r="L182" s="2" t="n">
        <v>3</v>
      </c>
      <c r="M182" s="2" t="n">
        <v>13</v>
      </c>
      <c r="N182" s="2" t="n">
        <v>366</v>
      </c>
      <c r="O182" s="2" t="n">
        <v>10</v>
      </c>
      <c r="P182" s="2" t="n">
        <v>99</v>
      </c>
      <c r="Q182" s="2" t="n">
        <v>19</v>
      </c>
      <c r="R182" s="2" t="n">
        <v>8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8</v>
      </c>
      <c r="X182" s="2" t="n">
        <v>8</v>
      </c>
      <c r="Y182" s="2" t="n">
        <v>0</v>
      </c>
      <c r="Z182" s="2" t="n">
        <v>1</v>
      </c>
      <c r="AA182" s="8" t="n">
        <v>0.304561717</v>
      </c>
      <c r="AB182" s="8" t="n">
        <v>0.06462204815</v>
      </c>
      <c r="AC182" s="2"/>
      <c r="AD182" s="2" t="n">
        <v>1</v>
      </c>
      <c r="AE182" s="8" t="n">
        <v>2.246164</v>
      </c>
      <c r="AF182" s="8" t="n">
        <v>-0.7191377655</v>
      </c>
      <c r="AG182" s="8" t="n">
        <v>-0.6948496375</v>
      </c>
      <c r="AH182" s="8" t="n">
        <v>0.004985538236</v>
      </c>
      <c r="AI182" s="8" t="n">
        <v>0.6948314737</v>
      </c>
      <c r="AJ182" s="8" t="n">
        <v>-0.719155031</v>
      </c>
      <c r="AK182" s="8" t="n">
        <v>-0.00502637747</v>
      </c>
      <c r="AL182" s="8" t="n">
        <v>0.007077951468</v>
      </c>
      <c r="AM182" s="8" t="n">
        <v>-0.0001505489821</v>
      </c>
      <c r="AN182" s="8" t="n">
        <v>0.9999749397</v>
      </c>
      <c r="AO182" s="8" t="n">
        <v>-11.0594984</v>
      </c>
      <c r="AP182" s="8" t="n">
        <v>-0.8730493765</v>
      </c>
      <c r="AQ182" s="8" t="n">
        <v>0.5900759989</v>
      </c>
      <c r="AR182" s="2"/>
      <c r="AS182" s="2"/>
      <c r="AT182" s="2"/>
      <c r="AU182" s="2"/>
      <c r="AV182" s="2"/>
      <c r="AW182" s="2"/>
    </row>
    <row r="183" customFormat="false" ht="15" hidden="false" customHeight="false" outlineLevel="0" collapsed="false">
      <c r="A183" s="6" t="s">
        <v>50</v>
      </c>
      <c r="B183" s="2" t="n">
        <v>17</v>
      </c>
      <c r="C183" s="6" t="s">
        <v>102</v>
      </c>
      <c r="D183" s="6" t="s">
        <v>384</v>
      </c>
      <c r="E183" s="8" t="n">
        <v>0.1</v>
      </c>
      <c r="F183" s="6" t="s">
        <v>104</v>
      </c>
      <c r="G183" s="6" t="s">
        <v>52</v>
      </c>
      <c r="H183" s="2" t="n">
        <v>58</v>
      </c>
      <c r="I183" s="2" t="n">
        <v>61</v>
      </c>
      <c r="J183" s="2" t="n">
        <v>58</v>
      </c>
      <c r="K183" s="2" t="n">
        <v>61</v>
      </c>
      <c r="L183" s="2" t="n">
        <v>3</v>
      </c>
      <c r="M183" s="2" t="n">
        <v>13</v>
      </c>
      <c r="N183" s="2" t="n">
        <v>366</v>
      </c>
      <c r="O183" s="2" t="n">
        <v>10</v>
      </c>
      <c r="P183" s="2" t="n">
        <v>99</v>
      </c>
      <c r="Q183" s="2" t="n">
        <v>19</v>
      </c>
      <c r="R183" s="2" t="n">
        <v>8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8</v>
      </c>
      <c r="X183" s="2" t="n">
        <v>8</v>
      </c>
      <c r="Y183" s="2" t="n">
        <v>8</v>
      </c>
      <c r="Z183" s="2" t="n">
        <v>1</v>
      </c>
      <c r="AA183" s="8" t="n">
        <v>0.304561717</v>
      </c>
      <c r="AB183" s="8" t="n">
        <v>0.06462204815</v>
      </c>
      <c r="AC183" s="2"/>
      <c r="AD183" s="2" t="n">
        <v>1</v>
      </c>
      <c r="AE183" s="8" t="n">
        <v>2.794292</v>
      </c>
      <c r="AF183" s="8" t="n">
        <v>-0.7191377655</v>
      </c>
      <c r="AG183" s="8" t="n">
        <v>-0.6948496375</v>
      </c>
      <c r="AH183" s="8" t="n">
        <v>0.004985538236</v>
      </c>
      <c r="AI183" s="8" t="n">
        <v>0.6948314737</v>
      </c>
      <c r="AJ183" s="8" t="n">
        <v>-0.719155031</v>
      </c>
      <c r="AK183" s="8" t="n">
        <v>-0.00502637747</v>
      </c>
      <c r="AL183" s="8" t="n">
        <v>0.007077951468</v>
      </c>
      <c r="AM183" s="8" t="n">
        <v>-0.0001505489821</v>
      </c>
      <c r="AN183" s="8" t="n">
        <v>0.9999749397</v>
      </c>
      <c r="AO183" s="8" t="n">
        <v>-11.0594984</v>
      </c>
      <c r="AP183" s="8" t="n">
        <v>-0.8730493765</v>
      </c>
      <c r="AQ183" s="8" t="n">
        <v>0.5900759989</v>
      </c>
      <c r="AR183" s="2"/>
      <c r="AS183" s="2"/>
      <c r="AT183" s="2"/>
      <c r="AU183" s="2"/>
      <c r="AV183" s="2"/>
      <c r="AW183" s="2"/>
    </row>
    <row r="184" customFormat="false" ht="15" hidden="false" customHeight="false" outlineLevel="0" collapsed="false">
      <c r="A184" s="6" t="s">
        <v>50</v>
      </c>
      <c r="B184" s="2" t="n">
        <v>17</v>
      </c>
      <c r="C184" s="6" t="s">
        <v>105</v>
      </c>
      <c r="D184" s="6" t="s">
        <v>385</v>
      </c>
      <c r="E184" s="8" t="n">
        <v>0.1</v>
      </c>
      <c r="F184" s="6" t="s">
        <v>104</v>
      </c>
      <c r="G184" s="6" t="s">
        <v>51</v>
      </c>
      <c r="H184" s="2" t="n">
        <v>58</v>
      </c>
      <c r="I184" s="2" t="n">
        <v>46</v>
      </c>
      <c r="J184" s="2" t="n">
        <v>58</v>
      </c>
      <c r="K184" s="2" t="n">
        <v>46</v>
      </c>
      <c r="L184" s="2" t="n">
        <v>3</v>
      </c>
      <c r="M184" s="2" t="n">
        <v>8</v>
      </c>
      <c r="N184" s="2" t="n">
        <v>229</v>
      </c>
      <c r="O184" s="2" t="n">
        <v>11</v>
      </c>
      <c r="P184" s="2" t="n">
        <v>154</v>
      </c>
      <c r="Q184" s="2" t="n">
        <v>24</v>
      </c>
      <c r="R184" s="2" t="n">
        <v>13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10</v>
      </c>
      <c r="X184" s="2" t="n">
        <v>10</v>
      </c>
      <c r="Y184" s="2" t="n">
        <v>0</v>
      </c>
      <c r="Z184" s="2" t="n">
        <v>1</v>
      </c>
      <c r="AA184" s="8" t="n">
        <v>0.5613943599</v>
      </c>
      <c r="AB184" s="8" t="n">
        <v>0.02425216566</v>
      </c>
      <c r="AC184" s="2"/>
      <c r="AD184" s="2" t="n">
        <v>1</v>
      </c>
      <c r="AE184" s="8" t="n">
        <v>1.945828</v>
      </c>
      <c r="AF184" s="8" t="n">
        <v>0.9339268297</v>
      </c>
      <c r="AG184" s="8" t="n">
        <v>0.3574264055</v>
      </c>
      <c r="AH184" s="8" t="n">
        <v>-0.005200132285</v>
      </c>
      <c r="AI184" s="8" t="n">
        <v>-0.3573963553</v>
      </c>
      <c r="AJ184" s="8" t="n">
        <v>0.9339341642</v>
      </c>
      <c r="AK184" s="8" t="n">
        <v>0.005901036159</v>
      </c>
      <c r="AL184" s="8" t="n">
        <v>0.006965767342</v>
      </c>
      <c r="AM184" s="8" t="n">
        <v>-0.003652627667</v>
      </c>
      <c r="AN184" s="8" t="n">
        <v>0.9999690677</v>
      </c>
      <c r="AO184" s="8" t="n">
        <v>8.398347259</v>
      </c>
      <c r="AP184" s="8" t="n">
        <v>1.382301349</v>
      </c>
      <c r="AQ184" s="8" t="n">
        <v>0.6605953341</v>
      </c>
      <c r="AR184" s="2"/>
      <c r="AS184" s="2"/>
      <c r="AT184" s="2"/>
      <c r="AU184" s="2"/>
      <c r="AV184" s="2"/>
      <c r="AW184" s="2"/>
    </row>
    <row r="185" customFormat="false" ht="15" hidden="false" customHeight="false" outlineLevel="0" collapsed="false">
      <c r="A185" s="6" t="s">
        <v>50</v>
      </c>
      <c r="B185" s="2" t="n">
        <v>17</v>
      </c>
      <c r="C185" s="6" t="s">
        <v>105</v>
      </c>
      <c r="D185" s="6" t="s">
        <v>385</v>
      </c>
      <c r="E185" s="8" t="n">
        <v>0.1</v>
      </c>
      <c r="F185" s="6" t="s">
        <v>104</v>
      </c>
      <c r="G185" s="6" t="s">
        <v>52</v>
      </c>
      <c r="H185" s="2" t="n">
        <v>58</v>
      </c>
      <c r="I185" s="2" t="n">
        <v>46</v>
      </c>
      <c r="J185" s="2" t="n">
        <v>58</v>
      </c>
      <c r="K185" s="2" t="n">
        <v>46</v>
      </c>
      <c r="L185" s="2" t="n">
        <v>3</v>
      </c>
      <c r="M185" s="2" t="n">
        <v>8</v>
      </c>
      <c r="N185" s="2" t="n">
        <v>229</v>
      </c>
      <c r="O185" s="2" t="n">
        <v>11</v>
      </c>
      <c r="P185" s="2" t="n">
        <v>154</v>
      </c>
      <c r="Q185" s="2" t="n">
        <v>24</v>
      </c>
      <c r="R185" s="2" t="n">
        <v>13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10</v>
      </c>
      <c r="X185" s="2" t="n">
        <v>10</v>
      </c>
      <c r="Y185" s="2" t="n">
        <v>10</v>
      </c>
      <c r="Z185" s="2" t="n">
        <v>1</v>
      </c>
      <c r="AA185" s="8" t="n">
        <v>0.5613943599</v>
      </c>
      <c r="AB185" s="8" t="n">
        <v>0.02425216566</v>
      </c>
      <c r="AC185" s="2"/>
      <c r="AD185" s="2" t="n">
        <v>1</v>
      </c>
      <c r="AE185" s="8" t="n">
        <v>2.558315</v>
      </c>
      <c r="AF185" s="8" t="n">
        <v>0.9339268297</v>
      </c>
      <c r="AG185" s="8" t="n">
        <v>0.3574264055</v>
      </c>
      <c r="AH185" s="8" t="n">
        <v>-0.005200132285</v>
      </c>
      <c r="AI185" s="8" t="n">
        <v>-0.3573963553</v>
      </c>
      <c r="AJ185" s="8" t="n">
        <v>0.9339341642</v>
      </c>
      <c r="AK185" s="8" t="n">
        <v>0.005901036159</v>
      </c>
      <c r="AL185" s="8" t="n">
        <v>0.006965767342</v>
      </c>
      <c r="AM185" s="8" t="n">
        <v>-0.003652627667</v>
      </c>
      <c r="AN185" s="8" t="n">
        <v>0.9999690677</v>
      </c>
      <c r="AO185" s="8" t="n">
        <v>8.398347259</v>
      </c>
      <c r="AP185" s="8" t="n">
        <v>1.382301349</v>
      </c>
      <c r="AQ185" s="8" t="n">
        <v>0.6605953341</v>
      </c>
      <c r="AR185" s="2"/>
      <c r="AS185" s="2"/>
      <c r="AT185" s="2"/>
      <c r="AU185" s="2"/>
      <c r="AV185" s="2"/>
      <c r="AW185" s="2"/>
    </row>
    <row r="186" customFormat="false" ht="15" hidden="false" customHeight="false" outlineLevel="0" collapsed="false">
      <c r="A186" s="6" t="s">
        <v>50</v>
      </c>
      <c r="B186" s="2" t="n">
        <v>17</v>
      </c>
      <c r="C186" s="6" t="s">
        <v>107</v>
      </c>
      <c r="D186" s="6" t="s">
        <v>386</v>
      </c>
      <c r="E186" s="8" t="n">
        <v>0.1</v>
      </c>
      <c r="F186" s="6" t="s">
        <v>104</v>
      </c>
      <c r="G186" s="6" t="s">
        <v>51</v>
      </c>
      <c r="H186" s="2" t="n">
        <v>58</v>
      </c>
      <c r="I186" s="2" t="n">
        <v>55</v>
      </c>
      <c r="J186" s="2" t="n">
        <v>58</v>
      </c>
      <c r="K186" s="2" t="n">
        <v>55</v>
      </c>
      <c r="L186" s="2" t="n">
        <v>3</v>
      </c>
      <c r="M186" s="2" t="n">
        <v>9</v>
      </c>
      <c r="N186" s="2" t="n">
        <v>234</v>
      </c>
      <c r="O186" s="2" t="n">
        <v>9</v>
      </c>
      <c r="P186" s="2" t="n">
        <v>72</v>
      </c>
      <c r="Q186" s="2" t="n">
        <v>12</v>
      </c>
      <c r="R186" s="2" t="n">
        <v>6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5</v>
      </c>
      <c r="X186" s="2" t="n">
        <v>5</v>
      </c>
      <c r="Y186" s="2" t="n">
        <v>0</v>
      </c>
      <c r="Z186" s="2" t="n">
        <v>1</v>
      </c>
      <c r="AA186" s="8" t="n">
        <v>0.9817512489</v>
      </c>
      <c r="AB186" s="8" t="n">
        <v>0.2032420738</v>
      </c>
      <c r="AC186" s="2"/>
      <c r="AD186" s="2" t="n">
        <v>1</v>
      </c>
      <c r="AE186" s="8" t="n">
        <v>1.655098</v>
      </c>
      <c r="AF186" s="8" t="n">
        <v>0.9028713225</v>
      </c>
      <c r="AG186" s="8" t="n">
        <v>0.4296689789</v>
      </c>
      <c r="AH186" s="8" t="n">
        <v>-0.01442024889</v>
      </c>
      <c r="AI186" s="8" t="n">
        <v>-0.4298011027</v>
      </c>
      <c r="AJ186" s="8" t="n">
        <v>0.9028908349</v>
      </c>
      <c r="AK186" s="8" t="n">
        <v>-0.007691058636</v>
      </c>
      <c r="AL186" s="8" t="n">
        <v>0.009715301252</v>
      </c>
      <c r="AM186" s="8" t="n">
        <v>0.01314187516</v>
      </c>
      <c r="AN186" s="8" t="n">
        <v>0.9998664431</v>
      </c>
      <c r="AO186" s="8" t="n">
        <v>22.82989728</v>
      </c>
      <c r="AP186" s="8" t="n">
        <v>6.546133377</v>
      </c>
      <c r="AQ186" s="8" t="n">
        <v>1.603039231</v>
      </c>
      <c r="AR186" s="2"/>
      <c r="AS186" s="2"/>
      <c r="AT186" s="2"/>
      <c r="AU186" s="2"/>
      <c r="AV186" s="2"/>
      <c r="AW186" s="2"/>
    </row>
    <row r="187" customFormat="false" ht="15" hidden="false" customHeight="false" outlineLevel="0" collapsed="false">
      <c r="A187" s="6" t="s">
        <v>50</v>
      </c>
      <c r="B187" s="2" t="n">
        <v>17</v>
      </c>
      <c r="C187" s="6" t="s">
        <v>107</v>
      </c>
      <c r="D187" s="6" t="s">
        <v>386</v>
      </c>
      <c r="E187" s="8" t="n">
        <v>0.1</v>
      </c>
      <c r="F187" s="6" t="s">
        <v>104</v>
      </c>
      <c r="G187" s="6" t="s">
        <v>52</v>
      </c>
      <c r="H187" s="2" t="n">
        <v>58</v>
      </c>
      <c r="I187" s="2" t="n">
        <v>55</v>
      </c>
      <c r="J187" s="2" t="n">
        <v>58</v>
      </c>
      <c r="K187" s="2" t="n">
        <v>55</v>
      </c>
      <c r="L187" s="2" t="n">
        <v>3</v>
      </c>
      <c r="M187" s="2" t="n">
        <v>9</v>
      </c>
      <c r="N187" s="2" t="n">
        <v>234</v>
      </c>
      <c r="O187" s="2" t="n">
        <v>9</v>
      </c>
      <c r="P187" s="2" t="n">
        <v>72</v>
      </c>
      <c r="Q187" s="2" t="n">
        <v>12</v>
      </c>
      <c r="R187" s="2" t="n">
        <v>6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5</v>
      </c>
      <c r="X187" s="2" t="n">
        <v>5</v>
      </c>
      <c r="Y187" s="2" t="n">
        <v>5</v>
      </c>
      <c r="Z187" s="2" t="n">
        <v>1</v>
      </c>
      <c r="AA187" s="8" t="n">
        <v>0.9817512489</v>
      </c>
      <c r="AB187" s="8" t="n">
        <v>0.2032420738</v>
      </c>
      <c r="AC187" s="2"/>
      <c r="AD187" s="2" t="n">
        <v>1</v>
      </c>
      <c r="AE187" s="8" t="n">
        <v>2.028507</v>
      </c>
      <c r="AF187" s="8" t="n">
        <v>0.9028713225</v>
      </c>
      <c r="AG187" s="8" t="n">
        <v>0.4296689789</v>
      </c>
      <c r="AH187" s="8" t="n">
        <v>-0.01442024889</v>
      </c>
      <c r="AI187" s="8" t="n">
        <v>-0.4298011027</v>
      </c>
      <c r="AJ187" s="8" t="n">
        <v>0.9028908349</v>
      </c>
      <c r="AK187" s="8" t="n">
        <v>-0.007691058636</v>
      </c>
      <c r="AL187" s="8" t="n">
        <v>0.009715301252</v>
      </c>
      <c r="AM187" s="8" t="n">
        <v>0.01314187516</v>
      </c>
      <c r="AN187" s="8" t="n">
        <v>0.9998664431</v>
      </c>
      <c r="AO187" s="8" t="n">
        <v>22.82989728</v>
      </c>
      <c r="AP187" s="8" t="n">
        <v>6.546133377</v>
      </c>
      <c r="AQ187" s="8" t="n">
        <v>1.603039231</v>
      </c>
      <c r="AR187" s="2"/>
      <c r="AS187" s="2"/>
      <c r="AT187" s="2"/>
      <c r="AU187" s="2"/>
      <c r="AV187" s="2"/>
      <c r="AW187" s="2"/>
    </row>
    <row r="188" customFormat="false" ht="15" hidden="false" customHeight="false" outlineLevel="0" collapsed="false">
      <c r="A188" s="6" t="s">
        <v>50</v>
      </c>
      <c r="B188" s="2" t="n">
        <v>17</v>
      </c>
      <c r="C188" s="6" t="s">
        <v>109</v>
      </c>
      <c r="D188" s="6" t="s">
        <v>387</v>
      </c>
      <c r="E188" s="8" t="n">
        <v>0.1</v>
      </c>
      <c r="F188" s="6" t="s">
        <v>104</v>
      </c>
      <c r="G188" s="6" t="s">
        <v>51</v>
      </c>
      <c r="H188" s="2" t="n">
        <v>58</v>
      </c>
      <c r="I188" s="2" t="n">
        <v>90</v>
      </c>
      <c r="J188" s="2" t="n">
        <v>58</v>
      </c>
      <c r="K188" s="2" t="n">
        <v>90</v>
      </c>
      <c r="L188" s="2" t="n">
        <v>8</v>
      </c>
      <c r="M188" s="2" t="n">
        <v>14</v>
      </c>
      <c r="N188" s="2" t="n">
        <v>458</v>
      </c>
      <c r="O188" s="2" t="n">
        <v>16</v>
      </c>
      <c r="P188" s="2" t="n">
        <v>118</v>
      </c>
      <c r="Q188" s="2" t="n">
        <v>18</v>
      </c>
      <c r="R188" s="2" t="n">
        <v>10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7</v>
      </c>
      <c r="X188" s="2" t="n">
        <v>7</v>
      </c>
      <c r="Y188" s="2" t="n">
        <v>0</v>
      </c>
      <c r="Z188" s="2" t="n">
        <v>1</v>
      </c>
      <c r="AA188" s="8" t="n">
        <v>0.6264880034</v>
      </c>
      <c r="AB188" s="8" t="n">
        <v>0.1076116356</v>
      </c>
      <c r="AC188" s="2"/>
      <c r="AD188" s="2" t="n">
        <v>1</v>
      </c>
      <c r="AE188" s="8" t="n">
        <v>2.959326</v>
      </c>
      <c r="AF188" s="8" t="n">
        <v>0.2259168961</v>
      </c>
      <c r="AG188" s="8" t="n">
        <v>-0.9741134897</v>
      </c>
      <c r="AH188" s="8" t="n">
        <v>-0.00802902769</v>
      </c>
      <c r="AI188" s="8" t="n">
        <v>0.9741053353</v>
      </c>
      <c r="AJ188" s="8" t="n">
        <v>0.2259755004</v>
      </c>
      <c r="AK188" s="8" t="n">
        <v>-0.007339554276</v>
      </c>
      <c r="AL188" s="8" t="n">
        <v>0.008963922378</v>
      </c>
      <c r="AM188" s="8" t="n">
        <v>-0.006162989389</v>
      </c>
      <c r="AN188" s="8" t="n">
        <v>0.9999408311</v>
      </c>
      <c r="AO188" s="8" t="n">
        <v>-16.49193139</v>
      </c>
      <c r="AP188" s="8" t="n">
        <v>20.51836761</v>
      </c>
      <c r="AQ188" s="8" t="n">
        <v>0.8964214595</v>
      </c>
      <c r="AR188" s="2"/>
      <c r="AS188" s="2"/>
      <c r="AT188" s="2"/>
      <c r="AU188" s="2"/>
      <c r="AV188" s="2"/>
      <c r="AW188" s="2"/>
    </row>
    <row r="189" customFormat="false" ht="15" hidden="false" customHeight="false" outlineLevel="0" collapsed="false">
      <c r="A189" s="6" t="s">
        <v>50</v>
      </c>
      <c r="B189" s="2" t="n">
        <v>17</v>
      </c>
      <c r="C189" s="6" t="s">
        <v>109</v>
      </c>
      <c r="D189" s="6" t="s">
        <v>387</v>
      </c>
      <c r="E189" s="8" t="n">
        <v>0.1</v>
      </c>
      <c r="F189" s="6" t="s">
        <v>104</v>
      </c>
      <c r="G189" s="6" t="s">
        <v>52</v>
      </c>
      <c r="H189" s="2" t="n">
        <v>58</v>
      </c>
      <c r="I189" s="2" t="n">
        <v>90</v>
      </c>
      <c r="J189" s="2" t="n">
        <v>58</v>
      </c>
      <c r="K189" s="2" t="n">
        <v>90</v>
      </c>
      <c r="L189" s="2" t="n">
        <v>8</v>
      </c>
      <c r="M189" s="2" t="n">
        <v>14</v>
      </c>
      <c r="N189" s="2" t="n">
        <v>458</v>
      </c>
      <c r="O189" s="2" t="n">
        <v>16</v>
      </c>
      <c r="P189" s="2" t="n">
        <v>118</v>
      </c>
      <c r="Q189" s="2" t="n">
        <v>18</v>
      </c>
      <c r="R189" s="2" t="n">
        <v>10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7</v>
      </c>
      <c r="X189" s="2" t="n">
        <v>7</v>
      </c>
      <c r="Y189" s="2" t="n">
        <v>7</v>
      </c>
      <c r="Z189" s="2" t="n">
        <v>1</v>
      </c>
      <c r="AA189" s="8" t="n">
        <v>0.6264880034</v>
      </c>
      <c r="AB189" s="8" t="n">
        <v>0.1076116356</v>
      </c>
      <c r="AC189" s="2"/>
      <c r="AD189" s="2" t="n">
        <v>1</v>
      </c>
      <c r="AE189" s="8" t="n">
        <v>3.500922</v>
      </c>
      <c r="AF189" s="8" t="n">
        <v>0.2259168961</v>
      </c>
      <c r="AG189" s="8" t="n">
        <v>-0.9741134897</v>
      </c>
      <c r="AH189" s="8" t="n">
        <v>-0.00802902769</v>
      </c>
      <c r="AI189" s="8" t="n">
        <v>0.9741053353</v>
      </c>
      <c r="AJ189" s="8" t="n">
        <v>0.2259755004</v>
      </c>
      <c r="AK189" s="8" t="n">
        <v>-0.007339554276</v>
      </c>
      <c r="AL189" s="8" t="n">
        <v>0.008963922378</v>
      </c>
      <c r="AM189" s="8" t="n">
        <v>-0.006162989389</v>
      </c>
      <c r="AN189" s="8" t="n">
        <v>0.9999408311</v>
      </c>
      <c r="AO189" s="8" t="n">
        <v>-16.49193139</v>
      </c>
      <c r="AP189" s="8" t="n">
        <v>20.51836761</v>
      </c>
      <c r="AQ189" s="8" t="n">
        <v>0.8964214595</v>
      </c>
      <c r="AR189" s="2"/>
      <c r="AS189" s="2"/>
      <c r="AT189" s="2"/>
      <c r="AU189" s="2"/>
      <c r="AV189" s="2"/>
      <c r="AW189" s="2"/>
    </row>
    <row r="190" customFormat="false" ht="15" hidden="false" customHeight="false" outlineLevel="0" collapsed="false">
      <c r="A190" s="6" t="s">
        <v>50</v>
      </c>
      <c r="B190" s="2" t="n">
        <v>17</v>
      </c>
      <c r="C190" s="6" t="s">
        <v>111</v>
      </c>
      <c r="D190" s="6" t="s">
        <v>388</v>
      </c>
      <c r="E190" s="8" t="n">
        <v>0.1</v>
      </c>
      <c r="F190" s="6" t="s">
        <v>104</v>
      </c>
      <c r="G190" s="6" t="s">
        <v>51</v>
      </c>
      <c r="H190" s="2" t="n">
        <v>58</v>
      </c>
      <c r="I190" s="2" t="n">
        <v>89</v>
      </c>
      <c r="J190" s="2" t="n">
        <v>58</v>
      </c>
      <c r="K190" s="2" t="n">
        <v>89</v>
      </c>
      <c r="L190" s="2" t="n">
        <v>3</v>
      </c>
      <c r="M190" s="2" t="n">
        <v>11</v>
      </c>
      <c r="N190" s="2" t="n">
        <v>391</v>
      </c>
      <c r="O190" s="2" t="n">
        <v>7</v>
      </c>
      <c r="P190" s="2" t="n">
        <v>34</v>
      </c>
      <c r="Q190" s="2" t="n">
        <v>4</v>
      </c>
      <c r="R190" s="2" t="n">
        <v>3</v>
      </c>
      <c r="S190" s="2" t="n">
        <v>1</v>
      </c>
      <c r="T190" s="2" t="n">
        <v>4</v>
      </c>
      <c r="U190" s="2" t="n">
        <v>4</v>
      </c>
      <c r="V190" s="2" t="n">
        <v>4</v>
      </c>
      <c r="W190" s="2" t="n">
        <v>4</v>
      </c>
      <c r="X190" s="2" t="n">
        <v>4</v>
      </c>
      <c r="Y190" s="2" t="n">
        <v>0</v>
      </c>
      <c r="Z190" s="2" t="n">
        <v>1</v>
      </c>
      <c r="AA190" s="8" t="n">
        <v>1.215613891</v>
      </c>
      <c r="AB190" s="8" t="n">
        <v>0.2245314532</v>
      </c>
      <c r="AC190" s="2"/>
      <c r="AD190" s="2" t="n">
        <v>1</v>
      </c>
      <c r="AE190" s="8" t="n">
        <v>2.792381</v>
      </c>
      <c r="AF190" s="8" t="n">
        <v>0.9892992678</v>
      </c>
      <c r="AG190" s="8" t="n">
        <v>0.1448701801</v>
      </c>
      <c r="AH190" s="8" t="n">
        <v>-0.01730865662</v>
      </c>
      <c r="AI190" s="8" t="n">
        <v>-0.1447390147</v>
      </c>
      <c r="AJ190" s="8" t="n">
        <v>0.9894323954</v>
      </c>
      <c r="AK190" s="8" t="n">
        <v>0.008611187286</v>
      </c>
      <c r="AL190" s="8" t="n">
        <v>0.01837324984</v>
      </c>
      <c r="AM190" s="8" t="n">
        <v>-0.006013803372</v>
      </c>
      <c r="AN190" s="8" t="n">
        <v>0.9998131115</v>
      </c>
      <c r="AO190" s="8" t="n">
        <v>25.07764029</v>
      </c>
      <c r="AP190" s="8" t="n">
        <v>19.89126066</v>
      </c>
      <c r="AQ190" s="8" t="n">
        <v>2.284287985</v>
      </c>
      <c r="AR190" s="2"/>
      <c r="AS190" s="2"/>
      <c r="AT190" s="2"/>
      <c r="AU190" s="2"/>
      <c r="AV190" s="2"/>
      <c r="AW190" s="2"/>
    </row>
    <row r="191" customFormat="false" ht="15" hidden="false" customHeight="false" outlineLevel="0" collapsed="false">
      <c r="A191" s="6" t="s">
        <v>50</v>
      </c>
      <c r="B191" s="2" t="n">
        <v>17</v>
      </c>
      <c r="C191" s="6" t="s">
        <v>111</v>
      </c>
      <c r="D191" s="6" t="s">
        <v>388</v>
      </c>
      <c r="E191" s="8" t="n">
        <v>0.1</v>
      </c>
      <c r="F191" s="6" t="s">
        <v>104</v>
      </c>
      <c r="G191" s="6" t="s">
        <v>52</v>
      </c>
      <c r="H191" s="2" t="n">
        <v>58</v>
      </c>
      <c r="I191" s="2" t="n">
        <v>89</v>
      </c>
      <c r="J191" s="2" t="n">
        <v>58</v>
      </c>
      <c r="K191" s="2" t="n">
        <v>89</v>
      </c>
      <c r="L191" s="2" t="n">
        <v>3</v>
      </c>
      <c r="M191" s="2" t="n">
        <v>11</v>
      </c>
      <c r="N191" s="2" t="n">
        <v>391</v>
      </c>
      <c r="O191" s="2" t="n">
        <v>7</v>
      </c>
      <c r="P191" s="2" t="n">
        <v>34</v>
      </c>
      <c r="Q191" s="2" t="n">
        <v>4</v>
      </c>
      <c r="R191" s="2" t="n">
        <v>3</v>
      </c>
      <c r="S191" s="2" t="n">
        <v>1</v>
      </c>
      <c r="T191" s="2" t="n">
        <v>4</v>
      </c>
      <c r="U191" s="2" t="n">
        <v>4</v>
      </c>
      <c r="V191" s="2" t="n">
        <v>4</v>
      </c>
      <c r="W191" s="2" t="n">
        <v>4</v>
      </c>
      <c r="X191" s="2" t="n">
        <v>4</v>
      </c>
      <c r="Y191" s="2" t="n">
        <v>4</v>
      </c>
      <c r="Z191" s="2" t="n">
        <v>1</v>
      </c>
      <c r="AA191" s="8" t="n">
        <v>1.215613891</v>
      </c>
      <c r="AB191" s="8" t="n">
        <v>0.2245314532</v>
      </c>
      <c r="AC191" s="2"/>
      <c r="AD191" s="2" t="n">
        <v>1</v>
      </c>
      <c r="AE191" s="8" t="n">
        <v>3.113179</v>
      </c>
      <c r="AF191" s="8" t="n">
        <v>0.9892992678</v>
      </c>
      <c r="AG191" s="8" t="n">
        <v>0.1448701801</v>
      </c>
      <c r="AH191" s="8" t="n">
        <v>-0.01730865662</v>
      </c>
      <c r="AI191" s="8" t="n">
        <v>-0.1447390147</v>
      </c>
      <c r="AJ191" s="8" t="n">
        <v>0.9894323954</v>
      </c>
      <c r="AK191" s="8" t="n">
        <v>0.008611187286</v>
      </c>
      <c r="AL191" s="8" t="n">
        <v>0.01837324984</v>
      </c>
      <c r="AM191" s="8" t="n">
        <v>-0.006013803372</v>
      </c>
      <c r="AN191" s="8" t="n">
        <v>0.9998131115</v>
      </c>
      <c r="AO191" s="8" t="n">
        <v>25.07764029</v>
      </c>
      <c r="AP191" s="8" t="n">
        <v>19.89126066</v>
      </c>
      <c r="AQ191" s="8" t="n">
        <v>2.284287985</v>
      </c>
      <c r="AR191" s="2"/>
      <c r="AS191" s="2"/>
      <c r="AT191" s="2"/>
      <c r="AU191" s="2"/>
      <c r="AV191" s="2"/>
      <c r="AW191" s="2"/>
    </row>
    <row r="192" customFormat="false" ht="15" hidden="false" customHeight="false" outlineLevel="0" collapsed="false">
      <c r="A192" s="6" t="s">
        <v>50</v>
      </c>
      <c r="B192" s="2" t="n">
        <v>17</v>
      </c>
      <c r="C192" s="6" t="s">
        <v>158</v>
      </c>
      <c r="D192" s="6" t="s">
        <v>389</v>
      </c>
      <c r="E192" s="8" t="n">
        <v>0.1</v>
      </c>
      <c r="F192" s="6" t="s">
        <v>104</v>
      </c>
      <c r="G192" s="6" t="s">
        <v>51</v>
      </c>
      <c r="H192" s="2" t="n">
        <v>61</v>
      </c>
      <c r="I192" s="2" t="n">
        <v>46</v>
      </c>
      <c r="J192" s="2" t="n">
        <v>61</v>
      </c>
      <c r="K192" s="2" t="n">
        <v>46</v>
      </c>
      <c r="L192" s="2" t="n">
        <v>2</v>
      </c>
      <c r="M192" s="2" t="n">
        <v>13</v>
      </c>
      <c r="N192" s="2" t="n">
        <v>308</v>
      </c>
      <c r="O192" s="2" t="n">
        <v>14</v>
      </c>
      <c r="P192" s="2" t="n">
        <v>173</v>
      </c>
      <c r="Q192" s="2" t="n">
        <v>43</v>
      </c>
      <c r="R192" s="2" t="n">
        <v>13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12</v>
      </c>
      <c r="X192" s="2" t="n">
        <v>12</v>
      </c>
      <c r="Y192" s="2" t="n">
        <v>0</v>
      </c>
      <c r="Z192" s="2" t="n">
        <v>1</v>
      </c>
      <c r="AA192" s="8" t="n">
        <v>0.3919179925</v>
      </c>
      <c r="AB192" s="8" t="n">
        <v>0.03458882423</v>
      </c>
      <c r="AC192" s="2"/>
      <c r="AD192" s="2" t="n">
        <v>1</v>
      </c>
      <c r="AE192" s="8" t="n">
        <v>1.658056</v>
      </c>
      <c r="AF192" s="8" t="n">
        <v>-0.9195165756</v>
      </c>
      <c r="AG192" s="8" t="n">
        <v>0.3930463275</v>
      </c>
      <c r="AH192" s="8" t="n">
        <v>-0.00196254083</v>
      </c>
      <c r="AI192" s="8" t="n">
        <v>-0.3930499127</v>
      </c>
      <c r="AJ192" s="8" t="n">
        <v>-0.9195149515</v>
      </c>
      <c r="AK192" s="8" t="n">
        <v>0.002005039362</v>
      </c>
      <c r="AL192" s="8" t="n">
        <v>-0.001016512278</v>
      </c>
      <c r="AM192" s="8" t="n">
        <v>0.00261504343</v>
      </c>
      <c r="AN192" s="8" t="n">
        <v>0.9999960641</v>
      </c>
      <c r="AO192" s="8" t="n">
        <v>-1.446324948</v>
      </c>
      <c r="AP192" s="8" t="n">
        <v>-3.764890939</v>
      </c>
      <c r="AQ192" s="8" t="n">
        <v>0.1275846986</v>
      </c>
      <c r="AR192" s="2"/>
      <c r="AS192" s="2"/>
      <c r="AT192" s="2"/>
      <c r="AU192" s="2"/>
      <c r="AV192" s="2"/>
      <c r="AW192" s="2"/>
    </row>
    <row r="193" customFormat="false" ht="15" hidden="false" customHeight="false" outlineLevel="0" collapsed="false">
      <c r="A193" s="6" t="s">
        <v>50</v>
      </c>
      <c r="B193" s="2" t="n">
        <v>17</v>
      </c>
      <c r="C193" s="6" t="s">
        <v>158</v>
      </c>
      <c r="D193" s="6" t="s">
        <v>389</v>
      </c>
      <c r="E193" s="8" t="n">
        <v>0.1</v>
      </c>
      <c r="F193" s="6" t="s">
        <v>104</v>
      </c>
      <c r="G193" s="6" t="s">
        <v>52</v>
      </c>
      <c r="H193" s="2" t="n">
        <v>61</v>
      </c>
      <c r="I193" s="2" t="n">
        <v>46</v>
      </c>
      <c r="J193" s="2" t="n">
        <v>61</v>
      </c>
      <c r="K193" s="2" t="n">
        <v>46</v>
      </c>
      <c r="L193" s="2" t="n">
        <v>2</v>
      </c>
      <c r="M193" s="2" t="n">
        <v>13</v>
      </c>
      <c r="N193" s="2" t="n">
        <v>308</v>
      </c>
      <c r="O193" s="2" t="n">
        <v>14</v>
      </c>
      <c r="P193" s="2" t="n">
        <v>173</v>
      </c>
      <c r="Q193" s="2" t="n">
        <v>43</v>
      </c>
      <c r="R193" s="2" t="n">
        <v>13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12</v>
      </c>
      <c r="X193" s="2" t="n">
        <v>12</v>
      </c>
      <c r="Y193" s="2" t="n">
        <v>11</v>
      </c>
      <c r="Z193" s="2" t="n">
        <v>1</v>
      </c>
      <c r="AA193" s="8" t="n">
        <v>0.3919179925</v>
      </c>
      <c r="AB193" s="8" t="n">
        <v>0.03458882423</v>
      </c>
      <c r="AC193" s="2"/>
      <c r="AD193" s="2" t="n">
        <v>1</v>
      </c>
      <c r="AE193" s="8" t="n">
        <v>2.345228</v>
      </c>
      <c r="AF193" s="8" t="n">
        <v>-0.9195165756</v>
      </c>
      <c r="AG193" s="8" t="n">
        <v>0.3930463275</v>
      </c>
      <c r="AH193" s="8" t="n">
        <v>-0.00196254083</v>
      </c>
      <c r="AI193" s="8" t="n">
        <v>-0.3930499127</v>
      </c>
      <c r="AJ193" s="8" t="n">
        <v>-0.9195149515</v>
      </c>
      <c r="AK193" s="8" t="n">
        <v>0.002005039362</v>
      </c>
      <c r="AL193" s="8" t="n">
        <v>-0.001016512278</v>
      </c>
      <c r="AM193" s="8" t="n">
        <v>0.00261504343</v>
      </c>
      <c r="AN193" s="8" t="n">
        <v>0.9999960641</v>
      </c>
      <c r="AO193" s="8" t="n">
        <v>-1.446324948</v>
      </c>
      <c r="AP193" s="8" t="n">
        <v>-3.764890939</v>
      </c>
      <c r="AQ193" s="8" t="n">
        <v>0.1275846986</v>
      </c>
      <c r="AR193" s="2"/>
      <c r="AS193" s="2"/>
      <c r="AT193" s="2"/>
      <c r="AU193" s="2"/>
      <c r="AV193" s="2"/>
      <c r="AW193" s="2"/>
    </row>
    <row r="194" customFormat="false" ht="15" hidden="false" customHeight="false" outlineLevel="0" collapsed="false">
      <c r="A194" s="6" t="s">
        <v>50</v>
      </c>
      <c r="B194" s="2" t="n">
        <v>17</v>
      </c>
      <c r="C194" s="6" t="s">
        <v>160</v>
      </c>
      <c r="D194" s="6" t="s">
        <v>390</v>
      </c>
      <c r="E194" s="8" t="n">
        <v>0.1</v>
      </c>
      <c r="F194" s="6" t="s">
        <v>104</v>
      </c>
      <c r="G194" s="6" t="s">
        <v>51</v>
      </c>
      <c r="H194" s="2" t="n">
        <v>61</v>
      </c>
      <c r="I194" s="2" t="n">
        <v>55</v>
      </c>
      <c r="J194" s="2" t="n">
        <v>61</v>
      </c>
      <c r="K194" s="2" t="n">
        <v>55</v>
      </c>
      <c r="L194" s="2" t="n">
        <v>2</v>
      </c>
      <c r="M194" s="2" t="n">
        <v>14</v>
      </c>
      <c r="N194" s="2" t="n">
        <v>296</v>
      </c>
      <c r="O194" s="2" t="n">
        <v>13</v>
      </c>
      <c r="P194" s="2" t="n">
        <v>133</v>
      </c>
      <c r="Q194" s="2" t="n">
        <v>23</v>
      </c>
      <c r="R194" s="2" t="n">
        <v>11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9</v>
      </c>
      <c r="X194" s="2" t="n">
        <v>9</v>
      </c>
      <c r="Y194" s="2" t="n">
        <v>0</v>
      </c>
      <c r="Z194" s="2" t="n">
        <v>1</v>
      </c>
      <c r="AA194" s="8" t="n">
        <v>0.5140682312</v>
      </c>
      <c r="AB194" s="8" t="n">
        <v>0.05186490933</v>
      </c>
      <c r="AC194" s="2"/>
      <c r="AD194" s="2" t="n">
        <v>1</v>
      </c>
      <c r="AE194" s="8" t="n">
        <v>1.884337</v>
      </c>
      <c r="AF194" s="8" t="n">
        <v>-0.9481020927</v>
      </c>
      <c r="AG194" s="8" t="n">
        <v>0.3179658615</v>
      </c>
      <c r="AH194" s="8" t="n">
        <v>-0.0003642678029</v>
      </c>
      <c r="AI194" s="8" t="n">
        <v>-0.3179411918</v>
      </c>
      <c r="AJ194" s="8" t="n">
        <v>-0.9480416197</v>
      </c>
      <c r="AK194" s="8" t="n">
        <v>-0.01142304416</v>
      </c>
      <c r="AL194" s="8" t="n">
        <v>-0.003977479117</v>
      </c>
      <c r="AM194" s="8" t="n">
        <v>-0.01071439634</v>
      </c>
      <c r="AN194" s="8" t="n">
        <v>0.9999346886</v>
      </c>
      <c r="AO194" s="8" t="n">
        <v>12.62955088</v>
      </c>
      <c r="AP194" s="8" t="n">
        <v>2.151707746</v>
      </c>
      <c r="AQ194" s="8" t="n">
        <v>0.8326343396</v>
      </c>
      <c r="AR194" s="2"/>
      <c r="AS194" s="2"/>
      <c r="AT194" s="2"/>
      <c r="AU194" s="2"/>
      <c r="AV194" s="2"/>
      <c r="AW194" s="2"/>
    </row>
    <row r="195" customFormat="false" ht="15" hidden="false" customHeight="false" outlineLevel="0" collapsed="false">
      <c r="A195" s="6" t="s">
        <v>50</v>
      </c>
      <c r="B195" s="2" t="n">
        <v>17</v>
      </c>
      <c r="C195" s="6" t="s">
        <v>160</v>
      </c>
      <c r="D195" s="6" t="s">
        <v>390</v>
      </c>
      <c r="E195" s="8" t="n">
        <v>0.1</v>
      </c>
      <c r="F195" s="6" t="s">
        <v>104</v>
      </c>
      <c r="G195" s="6" t="s">
        <v>52</v>
      </c>
      <c r="H195" s="2" t="n">
        <v>61</v>
      </c>
      <c r="I195" s="2" t="n">
        <v>55</v>
      </c>
      <c r="J195" s="2" t="n">
        <v>61</v>
      </c>
      <c r="K195" s="2" t="n">
        <v>55</v>
      </c>
      <c r="L195" s="2" t="n">
        <v>2</v>
      </c>
      <c r="M195" s="2" t="n">
        <v>14</v>
      </c>
      <c r="N195" s="2" t="n">
        <v>296</v>
      </c>
      <c r="O195" s="2" t="n">
        <v>13</v>
      </c>
      <c r="P195" s="2" t="n">
        <v>133</v>
      </c>
      <c r="Q195" s="2" t="n">
        <v>23</v>
      </c>
      <c r="R195" s="2" t="n">
        <v>11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9</v>
      </c>
      <c r="X195" s="2" t="n">
        <v>9</v>
      </c>
      <c r="Y195" s="2" t="n">
        <v>9</v>
      </c>
      <c r="Z195" s="2" t="n">
        <v>1</v>
      </c>
      <c r="AA195" s="8" t="n">
        <v>0.5140682312</v>
      </c>
      <c r="AB195" s="8" t="n">
        <v>0.05186490933</v>
      </c>
      <c r="AC195" s="2"/>
      <c r="AD195" s="2" t="n">
        <v>1</v>
      </c>
      <c r="AE195" s="8" t="n">
        <v>2.618834</v>
      </c>
      <c r="AF195" s="8" t="n">
        <v>-0.9481020927</v>
      </c>
      <c r="AG195" s="8" t="n">
        <v>0.3179658615</v>
      </c>
      <c r="AH195" s="8" t="n">
        <v>-0.0003642678029</v>
      </c>
      <c r="AI195" s="8" t="n">
        <v>-0.3179411918</v>
      </c>
      <c r="AJ195" s="8" t="n">
        <v>-0.9480416197</v>
      </c>
      <c r="AK195" s="8" t="n">
        <v>-0.01142304416</v>
      </c>
      <c r="AL195" s="8" t="n">
        <v>-0.003977479117</v>
      </c>
      <c r="AM195" s="8" t="n">
        <v>-0.01071439634</v>
      </c>
      <c r="AN195" s="8" t="n">
        <v>0.9999346886</v>
      </c>
      <c r="AO195" s="8" t="n">
        <v>12.62955088</v>
      </c>
      <c r="AP195" s="8" t="n">
        <v>2.151707746</v>
      </c>
      <c r="AQ195" s="8" t="n">
        <v>0.8326343396</v>
      </c>
      <c r="AR195" s="2"/>
      <c r="AS195" s="2"/>
      <c r="AT195" s="2"/>
      <c r="AU195" s="2"/>
      <c r="AV195" s="2"/>
      <c r="AW195" s="2"/>
    </row>
    <row r="196" customFormat="false" ht="15" hidden="false" customHeight="false" outlineLevel="0" collapsed="false">
      <c r="A196" s="6" t="s">
        <v>50</v>
      </c>
      <c r="B196" s="2" t="n">
        <v>17</v>
      </c>
      <c r="C196" s="6" t="s">
        <v>162</v>
      </c>
      <c r="D196" s="6" t="s">
        <v>391</v>
      </c>
      <c r="E196" s="8" t="n">
        <v>0.1</v>
      </c>
      <c r="F196" s="6" t="s">
        <v>104</v>
      </c>
      <c r="G196" s="6" t="s">
        <v>51</v>
      </c>
      <c r="H196" s="2" t="n">
        <v>61</v>
      </c>
      <c r="I196" s="2" t="n">
        <v>90</v>
      </c>
      <c r="J196" s="2" t="n">
        <v>61</v>
      </c>
      <c r="K196" s="2" t="n">
        <v>90</v>
      </c>
      <c r="L196" s="2" t="n">
        <v>7</v>
      </c>
      <c r="M196" s="2" t="n">
        <v>19</v>
      </c>
      <c r="N196" s="2" t="n">
        <v>649</v>
      </c>
      <c r="O196" s="2" t="n">
        <v>18</v>
      </c>
      <c r="P196" s="2" t="n">
        <v>111</v>
      </c>
      <c r="Q196" s="2" t="n">
        <v>31</v>
      </c>
      <c r="R196" s="2" t="n">
        <v>8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11</v>
      </c>
      <c r="X196" s="2" t="n">
        <v>11</v>
      </c>
      <c r="Y196" s="2" t="n">
        <v>0</v>
      </c>
      <c r="Z196" s="2" t="n">
        <v>1</v>
      </c>
      <c r="AA196" s="8" t="n">
        <v>0.5284738559</v>
      </c>
      <c r="AB196" s="8" t="n">
        <v>0.09230633507</v>
      </c>
      <c r="AC196" s="2"/>
      <c r="AD196" s="2" t="n">
        <v>1</v>
      </c>
      <c r="AE196" s="8" t="n">
        <v>3.255679</v>
      </c>
      <c r="AF196" s="8" t="n">
        <v>0.5150834661</v>
      </c>
      <c r="AG196" s="8" t="n">
        <v>0.8571000559</v>
      </c>
      <c r="AH196" s="8" t="n">
        <v>0.008277510308</v>
      </c>
      <c r="AI196" s="8" t="n">
        <v>-0.8570750613</v>
      </c>
      <c r="AJ196" s="8" t="n">
        <v>0.5151393055</v>
      </c>
      <c r="AK196" s="8" t="n">
        <v>-0.007337250189</v>
      </c>
      <c r="AL196" s="8" t="n">
        <v>-0.01055282846</v>
      </c>
      <c r="AM196" s="8" t="n">
        <v>-0.003315151395</v>
      </c>
      <c r="AN196" s="8" t="n">
        <v>0.9999388219</v>
      </c>
      <c r="AO196" s="8" t="n">
        <v>-10.01104324</v>
      </c>
      <c r="AP196" s="8" t="n">
        <v>11.45550799</v>
      </c>
      <c r="AQ196" s="8" t="n">
        <v>0.5248187274</v>
      </c>
      <c r="AR196" s="2"/>
      <c r="AS196" s="2"/>
      <c r="AT196" s="2"/>
      <c r="AU196" s="2"/>
      <c r="AV196" s="2"/>
      <c r="AW196" s="2"/>
    </row>
    <row r="197" customFormat="false" ht="15" hidden="false" customHeight="false" outlineLevel="0" collapsed="false">
      <c r="A197" s="6" t="s">
        <v>50</v>
      </c>
      <c r="B197" s="2" t="n">
        <v>17</v>
      </c>
      <c r="C197" s="6" t="s">
        <v>162</v>
      </c>
      <c r="D197" s="6" t="s">
        <v>391</v>
      </c>
      <c r="E197" s="8" t="n">
        <v>0.1</v>
      </c>
      <c r="F197" s="6" t="s">
        <v>104</v>
      </c>
      <c r="G197" s="6" t="s">
        <v>52</v>
      </c>
      <c r="H197" s="2" t="n">
        <v>61</v>
      </c>
      <c r="I197" s="2" t="n">
        <v>90</v>
      </c>
      <c r="J197" s="2" t="n">
        <v>61</v>
      </c>
      <c r="K197" s="2" t="n">
        <v>90</v>
      </c>
      <c r="L197" s="2" t="n">
        <v>7</v>
      </c>
      <c r="M197" s="2" t="n">
        <v>19</v>
      </c>
      <c r="N197" s="2" t="n">
        <v>649</v>
      </c>
      <c r="O197" s="2" t="n">
        <v>18</v>
      </c>
      <c r="P197" s="2" t="n">
        <v>111</v>
      </c>
      <c r="Q197" s="2" t="n">
        <v>31</v>
      </c>
      <c r="R197" s="2" t="n">
        <v>8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11</v>
      </c>
      <c r="X197" s="2" t="n">
        <v>11</v>
      </c>
      <c r="Y197" s="2" t="n">
        <v>11</v>
      </c>
      <c r="Z197" s="2" t="n">
        <v>1</v>
      </c>
      <c r="AA197" s="8" t="n">
        <v>0.5284738559</v>
      </c>
      <c r="AB197" s="8" t="n">
        <v>0.09230633507</v>
      </c>
      <c r="AC197" s="2"/>
      <c r="AD197" s="2" t="n">
        <v>1</v>
      </c>
      <c r="AE197" s="8" t="n">
        <v>3.981723</v>
      </c>
      <c r="AF197" s="8" t="n">
        <v>0.5150834661</v>
      </c>
      <c r="AG197" s="8" t="n">
        <v>0.8571000559</v>
      </c>
      <c r="AH197" s="8" t="n">
        <v>0.008277510308</v>
      </c>
      <c r="AI197" s="8" t="n">
        <v>-0.8570750613</v>
      </c>
      <c r="AJ197" s="8" t="n">
        <v>0.5151393055</v>
      </c>
      <c r="AK197" s="8" t="n">
        <v>-0.007337250189</v>
      </c>
      <c r="AL197" s="8" t="n">
        <v>-0.01055282846</v>
      </c>
      <c r="AM197" s="8" t="n">
        <v>-0.003315151395</v>
      </c>
      <c r="AN197" s="8" t="n">
        <v>0.9999388219</v>
      </c>
      <c r="AO197" s="8" t="n">
        <v>-10.01104324</v>
      </c>
      <c r="AP197" s="8" t="n">
        <v>11.45550799</v>
      </c>
      <c r="AQ197" s="8" t="n">
        <v>0.5248187274</v>
      </c>
      <c r="AR197" s="2"/>
      <c r="AS197" s="2"/>
      <c r="AT197" s="2"/>
      <c r="AU197" s="2"/>
      <c r="AV197" s="2"/>
      <c r="AW197" s="2"/>
    </row>
    <row r="198" customFormat="false" ht="15" hidden="false" customHeight="false" outlineLevel="0" collapsed="false">
      <c r="A198" s="6" t="s">
        <v>50</v>
      </c>
      <c r="B198" s="2" t="n">
        <v>17</v>
      </c>
      <c r="C198" s="6" t="s">
        <v>164</v>
      </c>
      <c r="D198" s="6" t="s">
        <v>392</v>
      </c>
      <c r="E198" s="8" t="n">
        <v>0.1</v>
      </c>
      <c r="F198" s="6" t="s">
        <v>104</v>
      </c>
      <c r="G198" s="6" t="s">
        <v>51</v>
      </c>
      <c r="H198" s="2" t="n">
        <v>61</v>
      </c>
      <c r="I198" s="2" t="n">
        <v>89</v>
      </c>
      <c r="J198" s="2" t="n">
        <v>61</v>
      </c>
      <c r="K198" s="2" t="n">
        <v>89</v>
      </c>
      <c r="L198" s="2" t="n">
        <v>2</v>
      </c>
      <c r="M198" s="2" t="n">
        <v>16</v>
      </c>
      <c r="N198" s="2" t="n">
        <v>528</v>
      </c>
      <c r="O198" s="2" t="n">
        <v>16</v>
      </c>
      <c r="P198" s="2" t="n">
        <v>65</v>
      </c>
      <c r="Q198" s="2" t="n">
        <v>5</v>
      </c>
      <c r="R198" s="2" t="n">
        <v>6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6</v>
      </c>
      <c r="X198" s="2" t="n">
        <v>6</v>
      </c>
      <c r="Y198" s="2" t="n">
        <v>0</v>
      </c>
      <c r="Z198" s="2" t="n">
        <v>1</v>
      </c>
      <c r="AA198" s="8" t="n">
        <v>0.5290248621</v>
      </c>
      <c r="AB198" s="8" t="n">
        <v>0.009415501846</v>
      </c>
      <c r="AC198" s="2"/>
      <c r="AD198" s="2" t="n">
        <v>1</v>
      </c>
      <c r="AE198" s="8" t="n">
        <v>3.066521</v>
      </c>
      <c r="AF198" s="8" t="n">
        <v>-0.8133365225</v>
      </c>
      <c r="AG198" s="8" t="n">
        <v>0.5817602668</v>
      </c>
      <c r="AH198" s="8" t="n">
        <v>-0.006220386953</v>
      </c>
      <c r="AI198" s="8" t="n">
        <v>-0.5817546542</v>
      </c>
      <c r="AJ198" s="8" t="n">
        <v>-0.8133592853</v>
      </c>
      <c r="AK198" s="8" t="n">
        <v>-0.002862752675</v>
      </c>
      <c r="AL198" s="8" t="n">
        <v>-0.006724845246</v>
      </c>
      <c r="AM198" s="8" t="n">
        <v>0.001290357755</v>
      </c>
      <c r="AN198" s="8" t="n">
        <v>0.9999765554</v>
      </c>
      <c r="AO198" s="8" t="n">
        <v>16.64933764</v>
      </c>
      <c r="AP198" s="8" t="n">
        <v>12.65323739</v>
      </c>
      <c r="AQ198" s="8" t="n">
        <v>1.553145358</v>
      </c>
      <c r="AR198" s="2"/>
      <c r="AS198" s="2"/>
      <c r="AT198" s="2"/>
      <c r="AU198" s="2"/>
      <c r="AV198" s="2"/>
      <c r="AW198" s="2"/>
    </row>
    <row r="199" customFormat="false" ht="15" hidden="false" customHeight="false" outlineLevel="0" collapsed="false">
      <c r="A199" s="6" t="s">
        <v>50</v>
      </c>
      <c r="B199" s="2" t="n">
        <v>17</v>
      </c>
      <c r="C199" s="6" t="s">
        <v>164</v>
      </c>
      <c r="D199" s="6" t="s">
        <v>392</v>
      </c>
      <c r="E199" s="8" t="n">
        <v>0.1</v>
      </c>
      <c r="F199" s="6" t="s">
        <v>104</v>
      </c>
      <c r="G199" s="6" t="s">
        <v>52</v>
      </c>
      <c r="H199" s="2" t="n">
        <v>61</v>
      </c>
      <c r="I199" s="2" t="n">
        <v>89</v>
      </c>
      <c r="J199" s="2" t="n">
        <v>61</v>
      </c>
      <c r="K199" s="2" t="n">
        <v>89</v>
      </c>
      <c r="L199" s="2" t="n">
        <v>2</v>
      </c>
      <c r="M199" s="2" t="n">
        <v>16</v>
      </c>
      <c r="N199" s="2" t="n">
        <v>528</v>
      </c>
      <c r="O199" s="2" t="n">
        <v>16</v>
      </c>
      <c r="P199" s="2" t="n">
        <v>65</v>
      </c>
      <c r="Q199" s="2" t="n">
        <v>5</v>
      </c>
      <c r="R199" s="2" t="n">
        <v>6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6</v>
      </c>
      <c r="X199" s="2" t="n">
        <v>6</v>
      </c>
      <c r="Y199" s="2" t="n">
        <v>6</v>
      </c>
      <c r="Z199" s="2" t="n">
        <v>1</v>
      </c>
      <c r="AA199" s="8" t="n">
        <v>0.5290248621</v>
      </c>
      <c r="AB199" s="8" t="n">
        <v>0.009415501846</v>
      </c>
      <c r="AC199" s="2"/>
      <c r="AD199" s="2" t="n">
        <v>1</v>
      </c>
      <c r="AE199" s="8" t="n">
        <v>3.573558</v>
      </c>
      <c r="AF199" s="8" t="n">
        <v>-0.8133365225</v>
      </c>
      <c r="AG199" s="8" t="n">
        <v>0.5817602668</v>
      </c>
      <c r="AH199" s="8" t="n">
        <v>-0.006220386953</v>
      </c>
      <c r="AI199" s="8" t="n">
        <v>-0.5817546542</v>
      </c>
      <c r="AJ199" s="8" t="n">
        <v>-0.8133592853</v>
      </c>
      <c r="AK199" s="8" t="n">
        <v>-0.002862752675</v>
      </c>
      <c r="AL199" s="8" t="n">
        <v>-0.006724845246</v>
      </c>
      <c r="AM199" s="8" t="n">
        <v>0.001290357755</v>
      </c>
      <c r="AN199" s="8" t="n">
        <v>0.9999765554</v>
      </c>
      <c r="AO199" s="8" t="n">
        <v>16.64933764</v>
      </c>
      <c r="AP199" s="8" t="n">
        <v>12.65323739</v>
      </c>
      <c r="AQ199" s="8" t="n">
        <v>1.553145358</v>
      </c>
      <c r="AR199" s="2"/>
      <c r="AS199" s="2"/>
      <c r="AT199" s="2"/>
      <c r="AU199" s="2"/>
      <c r="AV199" s="2"/>
      <c r="AW199" s="2"/>
    </row>
    <row r="200" customFormat="false" ht="15" hidden="false" customHeight="false" outlineLevel="0" collapsed="false">
      <c r="A200" s="6" t="s">
        <v>50</v>
      </c>
      <c r="B200" s="2" t="n">
        <v>17</v>
      </c>
      <c r="C200" s="6" t="s">
        <v>202</v>
      </c>
      <c r="D200" s="6" t="s">
        <v>393</v>
      </c>
      <c r="E200" s="8" t="n">
        <v>0.1</v>
      </c>
      <c r="F200" s="6" t="s">
        <v>104</v>
      </c>
      <c r="G200" s="6" t="s">
        <v>51</v>
      </c>
      <c r="H200" s="2" t="n">
        <v>46</v>
      </c>
      <c r="I200" s="2" t="n">
        <v>55</v>
      </c>
      <c r="J200" s="2" t="n">
        <v>46</v>
      </c>
      <c r="K200" s="2" t="n">
        <v>55</v>
      </c>
      <c r="L200" s="2" t="n">
        <v>2</v>
      </c>
      <c r="M200" s="2" t="n">
        <v>9</v>
      </c>
      <c r="N200" s="2" t="n">
        <v>204</v>
      </c>
      <c r="O200" s="2" t="n">
        <v>12</v>
      </c>
      <c r="P200" s="2" t="n">
        <v>118</v>
      </c>
      <c r="Q200" s="2" t="n">
        <v>18</v>
      </c>
      <c r="R200" s="2" t="n">
        <v>10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9</v>
      </c>
      <c r="X200" s="2" t="n">
        <v>9</v>
      </c>
      <c r="Y200" s="2" t="n">
        <v>0</v>
      </c>
      <c r="Z200" s="2" t="n">
        <v>1</v>
      </c>
      <c r="AA200" s="8" t="n">
        <v>0.5017895293</v>
      </c>
      <c r="AB200" s="8" t="n">
        <v>0.05112563375</v>
      </c>
      <c r="AC200" s="2"/>
      <c r="AD200" s="2" t="n">
        <v>1</v>
      </c>
      <c r="AE200" s="8" t="n">
        <v>2.127121</v>
      </c>
      <c r="AF200" s="8" t="n">
        <v>0.9966794121</v>
      </c>
      <c r="AG200" s="8" t="n">
        <v>0.08099182521</v>
      </c>
      <c r="AH200" s="8" t="n">
        <v>-0.008394863068</v>
      </c>
      <c r="AI200" s="8" t="n">
        <v>-0.08099090396</v>
      </c>
      <c r="AJ200" s="8" t="n">
        <v>0.9967147389</v>
      </c>
      <c r="AK200" s="8" t="n">
        <v>0.0004502011799</v>
      </c>
      <c r="AL200" s="8" t="n">
        <v>0.008403746366</v>
      </c>
      <c r="AM200" s="8" t="n">
        <v>0.0002312013011</v>
      </c>
      <c r="AN200" s="8" t="n">
        <v>0.9999646612</v>
      </c>
      <c r="AO200" s="8" t="n">
        <v>14.3578402</v>
      </c>
      <c r="AP200" s="8" t="n">
        <v>5.823527893</v>
      </c>
      <c r="AQ200" s="8" t="n">
        <v>0.7835460378</v>
      </c>
      <c r="AR200" s="2"/>
      <c r="AS200" s="2"/>
      <c r="AT200" s="2"/>
      <c r="AU200" s="2"/>
      <c r="AV200" s="2"/>
      <c r="AW200" s="2"/>
    </row>
    <row r="201" customFormat="false" ht="15" hidden="false" customHeight="false" outlineLevel="0" collapsed="false">
      <c r="A201" s="6" t="s">
        <v>50</v>
      </c>
      <c r="B201" s="2" t="n">
        <v>17</v>
      </c>
      <c r="C201" s="6" t="s">
        <v>202</v>
      </c>
      <c r="D201" s="6" t="s">
        <v>393</v>
      </c>
      <c r="E201" s="8" t="n">
        <v>0.1</v>
      </c>
      <c r="F201" s="6" t="s">
        <v>104</v>
      </c>
      <c r="G201" s="6" t="s">
        <v>52</v>
      </c>
      <c r="H201" s="2" t="n">
        <v>46</v>
      </c>
      <c r="I201" s="2" t="n">
        <v>55</v>
      </c>
      <c r="J201" s="2" t="n">
        <v>46</v>
      </c>
      <c r="K201" s="2" t="n">
        <v>55</v>
      </c>
      <c r="L201" s="2" t="n">
        <v>2</v>
      </c>
      <c r="M201" s="2" t="n">
        <v>9</v>
      </c>
      <c r="N201" s="2" t="n">
        <v>204</v>
      </c>
      <c r="O201" s="2" t="n">
        <v>12</v>
      </c>
      <c r="P201" s="2" t="n">
        <v>118</v>
      </c>
      <c r="Q201" s="2" t="n">
        <v>18</v>
      </c>
      <c r="R201" s="2" t="n">
        <v>10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9</v>
      </c>
      <c r="X201" s="2" t="n">
        <v>9</v>
      </c>
      <c r="Y201" s="2" t="n">
        <v>9</v>
      </c>
      <c r="Z201" s="2" t="n">
        <v>1</v>
      </c>
      <c r="AA201" s="8" t="n">
        <v>0.5017895293</v>
      </c>
      <c r="AB201" s="8" t="n">
        <v>0.05112563375</v>
      </c>
      <c r="AC201" s="2"/>
      <c r="AD201" s="2" t="n">
        <v>1</v>
      </c>
      <c r="AE201" s="8" t="n">
        <v>2.718743</v>
      </c>
      <c r="AF201" s="8" t="n">
        <v>0.9966794121</v>
      </c>
      <c r="AG201" s="8" t="n">
        <v>0.08099182521</v>
      </c>
      <c r="AH201" s="8" t="n">
        <v>-0.008394863068</v>
      </c>
      <c r="AI201" s="8" t="n">
        <v>-0.08099090396</v>
      </c>
      <c r="AJ201" s="8" t="n">
        <v>0.9967147389</v>
      </c>
      <c r="AK201" s="8" t="n">
        <v>0.0004502011799</v>
      </c>
      <c r="AL201" s="8" t="n">
        <v>0.008403746366</v>
      </c>
      <c r="AM201" s="8" t="n">
        <v>0.0002312013011</v>
      </c>
      <c r="AN201" s="8" t="n">
        <v>0.9999646612</v>
      </c>
      <c r="AO201" s="8" t="n">
        <v>14.3578402</v>
      </c>
      <c r="AP201" s="8" t="n">
        <v>5.823527893</v>
      </c>
      <c r="AQ201" s="8" t="n">
        <v>0.7835460378</v>
      </c>
      <c r="AR201" s="2"/>
      <c r="AS201" s="2"/>
      <c r="AT201" s="2"/>
      <c r="AU201" s="2"/>
      <c r="AV201" s="2"/>
      <c r="AW201" s="2"/>
    </row>
    <row r="202" customFormat="false" ht="15" hidden="false" customHeight="false" outlineLevel="0" collapsed="false">
      <c r="A202" s="6" t="s">
        <v>50</v>
      </c>
      <c r="B202" s="2" t="n">
        <v>17</v>
      </c>
      <c r="C202" s="6" t="s">
        <v>204</v>
      </c>
      <c r="D202" s="6" t="s">
        <v>394</v>
      </c>
      <c r="E202" s="8" t="n">
        <v>0.1</v>
      </c>
      <c r="F202" s="6" t="s">
        <v>104</v>
      </c>
      <c r="G202" s="6" t="s">
        <v>51</v>
      </c>
      <c r="H202" s="2" t="n">
        <v>46</v>
      </c>
      <c r="I202" s="2" t="n">
        <v>90</v>
      </c>
      <c r="J202" s="2" t="n">
        <v>46</v>
      </c>
      <c r="K202" s="2" t="n">
        <v>90</v>
      </c>
      <c r="L202" s="2" t="n">
        <v>7</v>
      </c>
      <c r="M202" s="2" t="n">
        <v>14</v>
      </c>
      <c r="N202" s="2" t="n">
        <v>400</v>
      </c>
      <c r="O202" s="2" t="n">
        <v>15</v>
      </c>
      <c r="P202" s="2" t="n">
        <v>102</v>
      </c>
      <c r="Q202" s="2" t="n">
        <v>22</v>
      </c>
      <c r="R202" s="2" t="n">
        <v>8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10</v>
      </c>
      <c r="X202" s="2" t="n">
        <v>10</v>
      </c>
      <c r="Y202" s="2" t="n">
        <v>0</v>
      </c>
      <c r="Z202" s="2" t="n">
        <v>1</v>
      </c>
      <c r="AA202" s="8" t="n">
        <v>0.7446110611</v>
      </c>
      <c r="AB202" s="8" t="n">
        <v>0.1605138224</v>
      </c>
      <c r="AC202" s="2"/>
      <c r="AD202" s="2" t="n">
        <v>1</v>
      </c>
      <c r="AE202" s="8" t="n">
        <v>3.556828</v>
      </c>
      <c r="AF202" s="8" t="n">
        <v>-0.1370911328</v>
      </c>
      <c r="AG202" s="8" t="n">
        <v>-0.9904999829</v>
      </c>
      <c r="AH202" s="8" t="n">
        <v>0.01076127954</v>
      </c>
      <c r="AI202" s="8" t="n">
        <v>0.9904908863</v>
      </c>
      <c r="AJ202" s="8" t="n">
        <v>-0.137200568</v>
      </c>
      <c r="AK202" s="8" t="n">
        <v>-0.01018863101</v>
      </c>
      <c r="AL202" s="8" t="n">
        <v>0.01156829251</v>
      </c>
      <c r="AM202" s="8" t="n">
        <v>0.009262178347</v>
      </c>
      <c r="AN202" s="8" t="n">
        <v>0.9998901873</v>
      </c>
      <c r="AO202" s="8" t="n">
        <v>-13.97116018</v>
      </c>
      <c r="AP202" s="8" t="n">
        <v>12.37549079</v>
      </c>
      <c r="AQ202" s="8" t="n">
        <v>0.462478862</v>
      </c>
      <c r="AR202" s="2"/>
      <c r="AS202" s="2"/>
      <c r="AT202" s="2"/>
      <c r="AU202" s="2"/>
      <c r="AV202" s="2"/>
      <c r="AW202" s="2"/>
    </row>
    <row r="203" customFormat="false" ht="15" hidden="false" customHeight="false" outlineLevel="0" collapsed="false">
      <c r="A203" s="6" t="s">
        <v>50</v>
      </c>
      <c r="B203" s="2" t="n">
        <v>17</v>
      </c>
      <c r="C203" s="6" t="s">
        <v>204</v>
      </c>
      <c r="D203" s="6" t="s">
        <v>394</v>
      </c>
      <c r="E203" s="8" t="n">
        <v>0.1</v>
      </c>
      <c r="F203" s="6" t="s">
        <v>104</v>
      </c>
      <c r="G203" s="6" t="s">
        <v>52</v>
      </c>
      <c r="H203" s="2" t="n">
        <v>46</v>
      </c>
      <c r="I203" s="2" t="n">
        <v>90</v>
      </c>
      <c r="J203" s="2" t="n">
        <v>46</v>
      </c>
      <c r="K203" s="2" t="n">
        <v>90</v>
      </c>
      <c r="L203" s="2" t="n">
        <v>7</v>
      </c>
      <c r="M203" s="2" t="n">
        <v>14</v>
      </c>
      <c r="N203" s="2" t="n">
        <v>400</v>
      </c>
      <c r="O203" s="2" t="n">
        <v>15</v>
      </c>
      <c r="P203" s="2" t="n">
        <v>102</v>
      </c>
      <c r="Q203" s="2" t="n">
        <v>22</v>
      </c>
      <c r="R203" s="2" t="n">
        <v>8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10</v>
      </c>
      <c r="X203" s="2" t="n">
        <v>10</v>
      </c>
      <c r="Y203" s="2" t="n">
        <v>10</v>
      </c>
      <c r="Z203" s="2" t="n">
        <v>1</v>
      </c>
      <c r="AA203" s="8" t="n">
        <v>0.7446110611</v>
      </c>
      <c r="AB203" s="8" t="n">
        <v>0.1605138224</v>
      </c>
      <c r="AC203" s="2"/>
      <c r="AD203" s="2" t="n">
        <v>1</v>
      </c>
      <c r="AE203" s="8" t="n">
        <v>4.19973</v>
      </c>
      <c r="AF203" s="8" t="n">
        <v>-0.1370911328</v>
      </c>
      <c r="AG203" s="8" t="n">
        <v>-0.9904999829</v>
      </c>
      <c r="AH203" s="8" t="n">
        <v>0.01076127954</v>
      </c>
      <c r="AI203" s="8" t="n">
        <v>0.9904908863</v>
      </c>
      <c r="AJ203" s="8" t="n">
        <v>-0.137200568</v>
      </c>
      <c r="AK203" s="8" t="n">
        <v>-0.01018863101</v>
      </c>
      <c r="AL203" s="8" t="n">
        <v>0.01156829251</v>
      </c>
      <c r="AM203" s="8" t="n">
        <v>0.009262178347</v>
      </c>
      <c r="AN203" s="8" t="n">
        <v>0.9998901873</v>
      </c>
      <c r="AO203" s="8" t="n">
        <v>-13.97116018</v>
      </c>
      <c r="AP203" s="8" t="n">
        <v>12.37549079</v>
      </c>
      <c r="AQ203" s="8" t="n">
        <v>0.462478862</v>
      </c>
      <c r="AR203" s="2"/>
      <c r="AS203" s="2"/>
      <c r="AT203" s="2"/>
      <c r="AU203" s="2"/>
      <c r="AV203" s="2"/>
      <c r="AW203" s="2"/>
    </row>
    <row r="204" customFormat="false" ht="15" hidden="false" customHeight="false" outlineLevel="0" collapsed="false">
      <c r="A204" s="6" t="s">
        <v>50</v>
      </c>
      <c r="B204" s="2" t="n">
        <v>17</v>
      </c>
      <c r="C204" s="6" t="s">
        <v>206</v>
      </c>
      <c r="D204" s="6" t="s">
        <v>395</v>
      </c>
      <c r="E204" s="8" t="n">
        <v>0.1</v>
      </c>
      <c r="F204" s="6" t="s">
        <v>104</v>
      </c>
      <c r="G204" s="6" t="s">
        <v>51</v>
      </c>
      <c r="H204" s="2" t="n">
        <v>46</v>
      </c>
      <c r="I204" s="2" t="n">
        <v>89</v>
      </c>
      <c r="J204" s="2" t="n">
        <v>46</v>
      </c>
      <c r="K204" s="2" t="n">
        <v>89</v>
      </c>
      <c r="L204" s="2" t="n">
        <v>2</v>
      </c>
      <c r="M204" s="2" t="n">
        <v>11</v>
      </c>
      <c r="N204" s="2" t="n">
        <v>314</v>
      </c>
      <c r="O204" s="2" t="n">
        <v>9</v>
      </c>
      <c r="P204" s="2" t="n">
        <v>33</v>
      </c>
      <c r="Q204" s="2" t="n">
        <v>3</v>
      </c>
      <c r="R204" s="2" t="n">
        <v>3</v>
      </c>
      <c r="S204" s="2" t="n">
        <v>1</v>
      </c>
      <c r="T204" s="2" t="n">
        <v>3</v>
      </c>
      <c r="U204" s="2" t="n">
        <v>3</v>
      </c>
      <c r="V204" s="2" t="n">
        <v>1</v>
      </c>
      <c r="W204" s="2" t="n">
        <v>3</v>
      </c>
      <c r="X204" s="2" t="n">
        <v>3</v>
      </c>
      <c r="Y204" s="2" t="n">
        <v>0</v>
      </c>
      <c r="Z204" s="2" t="n">
        <v>1</v>
      </c>
      <c r="AA204" s="8" t="n">
        <v>0.5410785614</v>
      </c>
      <c r="AB204" s="8" t="n">
        <v>0.09635110559</v>
      </c>
      <c r="AC204" s="2"/>
      <c r="AD204" s="2" t="n">
        <v>1</v>
      </c>
      <c r="AE204" s="8" t="n">
        <v>2.487496</v>
      </c>
      <c r="AF204" s="8" t="n">
        <v>0.9752539699</v>
      </c>
      <c r="AG204" s="8" t="n">
        <v>-0.2210839111</v>
      </c>
      <c r="AH204" s="8" t="n">
        <v>-0.001264320451</v>
      </c>
      <c r="AI204" s="8" t="n">
        <v>0.2210870413</v>
      </c>
      <c r="AJ204" s="8" t="n">
        <v>0.9752239073</v>
      </c>
      <c r="AK204" s="8" t="n">
        <v>0.007671424966</v>
      </c>
      <c r="AL204" s="8" t="n">
        <v>-0.0004630331042</v>
      </c>
      <c r="AM204" s="8" t="n">
        <v>-0.007761112521</v>
      </c>
      <c r="AN204" s="8" t="n">
        <v>0.9999697749</v>
      </c>
      <c r="AO204" s="8" t="n">
        <v>17.20185525</v>
      </c>
      <c r="AP204" s="8" t="n">
        <v>16.65940812</v>
      </c>
      <c r="AQ204" s="8" t="n">
        <v>1.505138737</v>
      </c>
      <c r="AR204" s="2"/>
      <c r="AS204" s="2"/>
      <c r="AT204" s="2"/>
      <c r="AU204" s="2"/>
      <c r="AV204" s="2"/>
      <c r="AW204" s="2"/>
    </row>
    <row r="205" customFormat="false" ht="15" hidden="false" customHeight="false" outlineLevel="0" collapsed="false">
      <c r="A205" s="6" t="s">
        <v>50</v>
      </c>
      <c r="B205" s="2" t="n">
        <v>17</v>
      </c>
      <c r="C205" s="6" t="s">
        <v>206</v>
      </c>
      <c r="D205" s="6" t="s">
        <v>395</v>
      </c>
      <c r="E205" s="8" t="n">
        <v>0.1</v>
      </c>
      <c r="F205" s="6" t="s">
        <v>104</v>
      </c>
      <c r="G205" s="6" t="s">
        <v>52</v>
      </c>
      <c r="H205" s="2" t="n">
        <v>46</v>
      </c>
      <c r="I205" s="2" t="n">
        <v>89</v>
      </c>
      <c r="J205" s="2" t="n">
        <v>46</v>
      </c>
      <c r="K205" s="2" t="n">
        <v>89</v>
      </c>
      <c r="L205" s="2" t="n">
        <v>2</v>
      </c>
      <c r="M205" s="2" t="n">
        <v>11</v>
      </c>
      <c r="N205" s="2" t="n">
        <v>314</v>
      </c>
      <c r="O205" s="2" t="n">
        <v>9</v>
      </c>
      <c r="P205" s="2" t="n">
        <v>33</v>
      </c>
      <c r="Q205" s="2" t="n">
        <v>3</v>
      </c>
      <c r="R205" s="2" t="n">
        <v>3</v>
      </c>
      <c r="S205" s="2" t="n">
        <v>1</v>
      </c>
      <c r="T205" s="2" t="n">
        <v>3</v>
      </c>
      <c r="U205" s="2" t="n">
        <v>3</v>
      </c>
      <c r="V205" s="2" t="n">
        <v>1</v>
      </c>
      <c r="W205" s="2" t="n">
        <v>3</v>
      </c>
      <c r="X205" s="2" t="n">
        <v>3</v>
      </c>
      <c r="Y205" s="2" t="n">
        <v>3</v>
      </c>
      <c r="Z205" s="2" t="n">
        <v>1</v>
      </c>
      <c r="AA205" s="8" t="n">
        <v>0.5410785614</v>
      </c>
      <c r="AB205" s="8" t="n">
        <v>0.09635110559</v>
      </c>
      <c r="AC205" s="2"/>
      <c r="AD205" s="2" t="n">
        <v>1</v>
      </c>
      <c r="AE205" s="8" t="n">
        <v>2.672483</v>
      </c>
      <c r="AF205" s="8" t="n">
        <v>0.9752539699</v>
      </c>
      <c r="AG205" s="8" t="n">
        <v>-0.2210839111</v>
      </c>
      <c r="AH205" s="8" t="n">
        <v>-0.001264320451</v>
      </c>
      <c r="AI205" s="8" t="n">
        <v>0.2210870413</v>
      </c>
      <c r="AJ205" s="8" t="n">
        <v>0.9752239073</v>
      </c>
      <c r="AK205" s="8" t="n">
        <v>0.007671424966</v>
      </c>
      <c r="AL205" s="8" t="n">
        <v>-0.0004630331042</v>
      </c>
      <c r="AM205" s="8" t="n">
        <v>-0.007761112521</v>
      </c>
      <c r="AN205" s="8" t="n">
        <v>0.9999697749</v>
      </c>
      <c r="AO205" s="8" t="n">
        <v>17.20185525</v>
      </c>
      <c r="AP205" s="8" t="n">
        <v>16.65940812</v>
      </c>
      <c r="AQ205" s="8" t="n">
        <v>1.505138737</v>
      </c>
      <c r="AR205" s="2"/>
      <c r="AS205" s="2"/>
      <c r="AT205" s="2"/>
      <c r="AU205" s="2"/>
      <c r="AV205" s="2"/>
      <c r="AW205" s="2"/>
    </row>
    <row r="206" customFormat="false" ht="15" hidden="false" customHeight="false" outlineLevel="0" collapsed="false">
      <c r="A206" s="6" t="s">
        <v>50</v>
      </c>
      <c r="B206" s="2" t="n">
        <v>17</v>
      </c>
      <c r="C206" s="6" t="s">
        <v>235</v>
      </c>
      <c r="D206" s="6" t="s">
        <v>396</v>
      </c>
      <c r="E206" s="8" t="n">
        <v>0.1</v>
      </c>
      <c r="F206" s="6" t="s">
        <v>104</v>
      </c>
      <c r="G206" s="6" t="s">
        <v>51</v>
      </c>
      <c r="H206" s="2" t="n">
        <v>55</v>
      </c>
      <c r="I206" s="2" t="n">
        <v>90</v>
      </c>
      <c r="J206" s="2" t="n">
        <v>55</v>
      </c>
      <c r="K206" s="2" t="n">
        <v>90</v>
      </c>
      <c r="L206" s="2" t="n">
        <v>7</v>
      </c>
      <c r="M206" s="2" t="n">
        <v>15</v>
      </c>
      <c r="N206" s="2" t="n">
        <v>390</v>
      </c>
      <c r="O206" s="2" t="n">
        <v>15</v>
      </c>
      <c r="P206" s="2" t="n">
        <v>181</v>
      </c>
      <c r="Q206" s="2" t="n">
        <v>31</v>
      </c>
      <c r="R206" s="2" t="n">
        <v>15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12</v>
      </c>
      <c r="X206" s="2" t="n">
        <v>12</v>
      </c>
      <c r="Y206" s="2" t="n">
        <v>0</v>
      </c>
      <c r="Z206" s="2" t="n">
        <v>1</v>
      </c>
      <c r="AA206" s="8" t="n">
        <v>0.2019305218</v>
      </c>
      <c r="AB206" s="8" t="n">
        <v>0.05043054693</v>
      </c>
      <c r="AC206" s="2"/>
      <c r="AD206" s="2" t="n">
        <v>1</v>
      </c>
      <c r="AE206" s="8" t="n">
        <v>3.664442</v>
      </c>
      <c r="AF206" s="8" t="n">
        <v>-0.2139420992</v>
      </c>
      <c r="AG206" s="8" t="n">
        <v>-0.9768414865</v>
      </c>
      <c r="AH206" s="8" t="n">
        <v>0.003080346807</v>
      </c>
      <c r="AI206" s="8" t="n">
        <v>0.9768416416</v>
      </c>
      <c r="AJ206" s="8" t="n">
        <v>-0.2139497894</v>
      </c>
      <c r="AK206" s="8" t="n">
        <v>-0.002427946829</v>
      </c>
      <c r="AL206" s="8" t="n">
        <v>0.00303075874</v>
      </c>
      <c r="AM206" s="8" t="n">
        <v>0.00248957099</v>
      </c>
      <c r="AN206" s="8" t="n">
        <v>0.9999923082</v>
      </c>
      <c r="AO206" s="8" t="n">
        <v>-5.166154856</v>
      </c>
      <c r="AP206" s="8" t="n">
        <v>-0.3850539099</v>
      </c>
      <c r="AQ206" s="8" t="n">
        <v>-0.4455992149</v>
      </c>
      <c r="AR206" s="2"/>
      <c r="AS206" s="2"/>
      <c r="AT206" s="2"/>
      <c r="AU206" s="2"/>
      <c r="AV206" s="2"/>
      <c r="AW206" s="2"/>
    </row>
    <row r="207" customFormat="false" ht="15" hidden="false" customHeight="false" outlineLevel="0" collapsed="false">
      <c r="A207" s="6" t="s">
        <v>50</v>
      </c>
      <c r="B207" s="2" t="n">
        <v>17</v>
      </c>
      <c r="C207" s="6" t="s">
        <v>235</v>
      </c>
      <c r="D207" s="6" t="s">
        <v>396</v>
      </c>
      <c r="E207" s="8" t="n">
        <v>0.1</v>
      </c>
      <c r="F207" s="6" t="s">
        <v>104</v>
      </c>
      <c r="G207" s="6" t="s">
        <v>52</v>
      </c>
      <c r="H207" s="2" t="n">
        <v>55</v>
      </c>
      <c r="I207" s="2" t="n">
        <v>90</v>
      </c>
      <c r="J207" s="2" t="n">
        <v>55</v>
      </c>
      <c r="K207" s="2" t="n">
        <v>90</v>
      </c>
      <c r="L207" s="2" t="n">
        <v>7</v>
      </c>
      <c r="M207" s="2" t="n">
        <v>15</v>
      </c>
      <c r="N207" s="2" t="n">
        <v>390</v>
      </c>
      <c r="O207" s="2" t="n">
        <v>15</v>
      </c>
      <c r="P207" s="2" t="n">
        <v>181</v>
      </c>
      <c r="Q207" s="2" t="n">
        <v>31</v>
      </c>
      <c r="R207" s="2" t="n">
        <v>15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12</v>
      </c>
      <c r="X207" s="2" t="n">
        <v>12</v>
      </c>
      <c r="Y207" s="2" t="n">
        <v>12</v>
      </c>
      <c r="Z207" s="2" t="n">
        <v>1</v>
      </c>
      <c r="AA207" s="8" t="n">
        <v>0.2019305218</v>
      </c>
      <c r="AB207" s="8" t="n">
        <v>0.05043054693</v>
      </c>
      <c r="AC207" s="2"/>
      <c r="AD207" s="2" t="n">
        <v>1</v>
      </c>
      <c r="AE207" s="8" t="n">
        <v>4.553034</v>
      </c>
      <c r="AF207" s="8" t="n">
        <v>-0.2139420992</v>
      </c>
      <c r="AG207" s="8" t="n">
        <v>-0.9768414865</v>
      </c>
      <c r="AH207" s="8" t="n">
        <v>0.003080346807</v>
      </c>
      <c r="AI207" s="8" t="n">
        <v>0.9768416416</v>
      </c>
      <c r="AJ207" s="8" t="n">
        <v>-0.2139497894</v>
      </c>
      <c r="AK207" s="8" t="n">
        <v>-0.002427946829</v>
      </c>
      <c r="AL207" s="8" t="n">
        <v>0.00303075874</v>
      </c>
      <c r="AM207" s="8" t="n">
        <v>0.00248957099</v>
      </c>
      <c r="AN207" s="8" t="n">
        <v>0.9999923082</v>
      </c>
      <c r="AO207" s="8" t="n">
        <v>-5.166154856</v>
      </c>
      <c r="AP207" s="8" t="n">
        <v>-0.3850539099</v>
      </c>
      <c r="AQ207" s="8" t="n">
        <v>-0.4455992149</v>
      </c>
      <c r="AR207" s="2"/>
      <c r="AS207" s="2"/>
      <c r="AT207" s="2"/>
      <c r="AU207" s="2"/>
      <c r="AV207" s="2"/>
      <c r="AW207" s="2"/>
    </row>
    <row r="208" customFormat="false" ht="15" hidden="false" customHeight="false" outlineLevel="0" collapsed="false">
      <c r="A208" s="6" t="s">
        <v>50</v>
      </c>
      <c r="B208" s="2" t="n">
        <v>17</v>
      </c>
      <c r="C208" s="6" t="s">
        <v>237</v>
      </c>
      <c r="D208" s="6" t="s">
        <v>397</v>
      </c>
      <c r="E208" s="8" t="n">
        <v>0.1</v>
      </c>
      <c r="F208" s="6" t="s">
        <v>104</v>
      </c>
      <c r="G208" s="6" t="s">
        <v>51</v>
      </c>
      <c r="H208" s="2" t="n">
        <v>55</v>
      </c>
      <c r="I208" s="2" t="n">
        <v>89</v>
      </c>
      <c r="J208" s="2" t="n">
        <v>55</v>
      </c>
      <c r="K208" s="2" t="n">
        <v>89</v>
      </c>
      <c r="L208" s="2" t="n">
        <v>2</v>
      </c>
      <c r="M208" s="2" t="n">
        <v>12</v>
      </c>
      <c r="N208" s="2" t="n">
        <v>382</v>
      </c>
      <c r="O208" s="2" t="n">
        <v>13</v>
      </c>
      <c r="P208" s="2" t="n">
        <v>175</v>
      </c>
      <c r="Q208" s="2" t="n">
        <v>25</v>
      </c>
      <c r="R208" s="2" t="n">
        <v>15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10</v>
      </c>
      <c r="X208" s="2" t="n">
        <v>10</v>
      </c>
      <c r="Y208" s="2" t="n">
        <v>0</v>
      </c>
      <c r="Z208" s="2" t="n">
        <v>1</v>
      </c>
      <c r="AA208" s="8" t="n">
        <v>0.2366909186</v>
      </c>
      <c r="AB208" s="8" t="n">
        <v>0.06718764823</v>
      </c>
      <c r="AC208" s="2"/>
      <c r="AD208" s="2" t="n">
        <v>1</v>
      </c>
      <c r="AE208" s="8" t="n">
        <v>2.948205</v>
      </c>
      <c r="AF208" s="8" t="n">
        <v>0.9555513478</v>
      </c>
      <c r="AG208" s="8" t="n">
        <v>-0.2948239079</v>
      </c>
      <c r="AH208" s="8" t="n">
        <v>-0.0006964632428</v>
      </c>
      <c r="AI208" s="8" t="n">
        <v>0.2948178935</v>
      </c>
      <c r="AJ208" s="8" t="n">
        <v>0.9555426101</v>
      </c>
      <c r="AK208" s="8" t="n">
        <v>-0.004553019665</v>
      </c>
      <c r="AL208" s="8" t="n">
        <v>0.002007839355</v>
      </c>
      <c r="AM208" s="8" t="n">
        <v>0.004145314251</v>
      </c>
      <c r="AN208" s="8" t="n">
        <v>0.9999893924</v>
      </c>
      <c r="AO208" s="8" t="n">
        <v>5.207589012</v>
      </c>
      <c r="AP208" s="8" t="n">
        <v>6.832869348</v>
      </c>
      <c r="AQ208" s="8" t="n">
        <v>0.7259776997</v>
      </c>
      <c r="AR208" s="2"/>
      <c r="AS208" s="2"/>
      <c r="AT208" s="2"/>
      <c r="AU208" s="2"/>
      <c r="AV208" s="2"/>
      <c r="AW208" s="2"/>
    </row>
    <row r="209" customFormat="false" ht="15" hidden="false" customHeight="false" outlineLevel="0" collapsed="false">
      <c r="A209" s="6" t="s">
        <v>50</v>
      </c>
      <c r="B209" s="2" t="n">
        <v>17</v>
      </c>
      <c r="C209" s="6" t="s">
        <v>237</v>
      </c>
      <c r="D209" s="6" t="s">
        <v>397</v>
      </c>
      <c r="E209" s="8" t="n">
        <v>0.1</v>
      </c>
      <c r="F209" s="6" t="s">
        <v>104</v>
      </c>
      <c r="G209" s="6" t="s">
        <v>52</v>
      </c>
      <c r="H209" s="2" t="n">
        <v>55</v>
      </c>
      <c r="I209" s="2" t="n">
        <v>89</v>
      </c>
      <c r="J209" s="2" t="n">
        <v>55</v>
      </c>
      <c r="K209" s="2" t="n">
        <v>89</v>
      </c>
      <c r="L209" s="2" t="n">
        <v>2</v>
      </c>
      <c r="M209" s="2" t="n">
        <v>12</v>
      </c>
      <c r="N209" s="2" t="n">
        <v>382</v>
      </c>
      <c r="O209" s="2" t="n">
        <v>13</v>
      </c>
      <c r="P209" s="2" t="n">
        <v>175</v>
      </c>
      <c r="Q209" s="2" t="n">
        <v>25</v>
      </c>
      <c r="R209" s="2" t="n">
        <v>15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10</v>
      </c>
      <c r="X209" s="2" t="n">
        <v>10</v>
      </c>
      <c r="Y209" s="2" t="n">
        <v>10</v>
      </c>
      <c r="Z209" s="2" t="n">
        <v>1</v>
      </c>
      <c r="AA209" s="8" t="n">
        <v>0.2366909186</v>
      </c>
      <c r="AB209" s="8" t="n">
        <v>0.06718764823</v>
      </c>
      <c r="AC209" s="2"/>
      <c r="AD209" s="2" t="n">
        <v>1</v>
      </c>
      <c r="AE209" s="8" t="n">
        <v>3.556946</v>
      </c>
      <c r="AF209" s="8" t="n">
        <v>0.9555513478</v>
      </c>
      <c r="AG209" s="8" t="n">
        <v>-0.2948239079</v>
      </c>
      <c r="AH209" s="8" t="n">
        <v>-0.0006964632428</v>
      </c>
      <c r="AI209" s="8" t="n">
        <v>0.2948178935</v>
      </c>
      <c r="AJ209" s="8" t="n">
        <v>0.9555426101</v>
      </c>
      <c r="AK209" s="8" t="n">
        <v>-0.004553019665</v>
      </c>
      <c r="AL209" s="8" t="n">
        <v>0.002007839355</v>
      </c>
      <c r="AM209" s="8" t="n">
        <v>0.004145314251</v>
      </c>
      <c r="AN209" s="8" t="n">
        <v>0.9999893924</v>
      </c>
      <c r="AO209" s="8" t="n">
        <v>5.207589012</v>
      </c>
      <c r="AP209" s="8" t="n">
        <v>6.832869348</v>
      </c>
      <c r="AQ209" s="8" t="n">
        <v>0.7259776997</v>
      </c>
      <c r="AR209" s="2"/>
      <c r="AS209" s="2"/>
      <c r="AT209" s="2"/>
      <c r="AU209" s="2"/>
      <c r="AV209" s="2"/>
      <c r="AW209" s="2"/>
    </row>
    <row r="210" customFormat="false" ht="15" hidden="false" customHeight="false" outlineLevel="0" collapsed="false">
      <c r="A210" s="6" t="s">
        <v>50</v>
      </c>
      <c r="B210" s="2" t="n">
        <v>17</v>
      </c>
      <c r="C210" s="6" t="s">
        <v>257</v>
      </c>
      <c r="D210" s="6" t="s">
        <v>398</v>
      </c>
      <c r="E210" s="8" t="n">
        <v>0.1</v>
      </c>
      <c r="F210" s="6" t="s">
        <v>104</v>
      </c>
      <c r="G210" s="6" t="s">
        <v>51</v>
      </c>
      <c r="H210" s="2" t="n">
        <v>90</v>
      </c>
      <c r="I210" s="2" t="n">
        <v>89</v>
      </c>
      <c r="J210" s="2" t="n">
        <v>90</v>
      </c>
      <c r="K210" s="2" t="n">
        <v>89</v>
      </c>
      <c r="L210" s="2" t="n">
        <v>7</v>
      </c>
      <c r="M210" s="2" t="n">
        <v>17</v>
      </c>
      <c r="N210" s="2" t="n">
        <v>761</v>
      </c>
      <c r="O210" s="2" t="n">
        <v>25</v>
      </c>
      <c r="P210" s="2" t="n">
        <v>170</v>
      </c>
      <c r="Q210" s="2" t="n">
        <v>30</v>
      </c>
      <c r="R210" s="2" t="n">
        <v>14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11</v>
      </c>
      <c r="X210" s="2" t="n">
        <v>11</v>
      </c>
      <c r="Y210" s="2" t="n">
        <v>0</v>
      </c>
      <c r="Z210" s="2" t="n">
        <v>1</v>
      </c>
      <c r="AA210" s="8" t="n">
        <v>0.7422722865</v>
      </c>
      <c r="AB210" s="8" t="n">
        <v>0.08847764226</v>
      </c>
      <c r="AC210" s="2"/>
      <c r="AD210" s="2" t="n">
        <v>1</v>
      </c>
      <c r="AE210" s="8" t="n">
        <v>6.947367</v>
      </c>
      <c r="AF210" s="8" t="n">
        <v>0.0815147344</v>
      </c>
      <c r="AG210" s="8" t="n">
        <v>0.9965737796</v>
      </c>
      <c r="AH210" s="8" t="n">
        <v>0.0140017833</v>
      </c>
      <c r="AI210" s="8" t="n">
        <v>-0.9966432455</v>
      </c>
      <c r="AJ210" s="8" t="n">
        <v>0.08161129426</v>
      </c>
      <c r="AK210" s="8" t="n">
        <v>-0.00646821308</v>
      </c>
      <c r="AL210" s="8" t="n">
        <v>-0.007588755214</v>
      </c>
      <c r="AM210" s="8" t="n">
        <v>-0.01342752808</v>
      </c>
      <c r="AN210" s="8" t="n">
        <v>0.9998810491</v>
      </c>
      <c r="AO210" s="8" t="n">
        <v>6.045749778</v>
      </c>
      <c r="AP210" s="8" t="n">
        <v>1.718715706</v>
      </c>
      <c r="AQ210" s="8" t="n">
        <v>1.059576904</v>
      </c>
      <c r="AR210" s="2"/>
      <c r="AS210" s="2"/>
      <c r="AT210" s="2"/>
      <c r="AU210" s="2"/>
      <c r="AV210" s="2"/>
      <c r="AW210" s="2"/>
    </row>
    <row r="211" customFormat="false" ht="15" hidden="false" customHeight="false" outlineLevel="0" collapsed="false">
      <c r="A211" s="6" t="s">
        <v>50</v>
      </c>
      <c r="B211" s="2" t="n">
        <v>17</v>
      </c>
      <c r="C211" s="6" t="s">
        <v>257</v>
      </c>
      <c r="D211" s="6" t="s">
        <v>398</v>
      </c>
      <c r="E211" s="8" t="n">
        <v>0.1</v>
      </c>
      <c r="F211" s="6" t="s">
        <v>104</v>
      </c>
      <c r="G211" s="6" t="s">
        <v>52</v>
      </c>
      <c r="H211" s="2" t="n">
        <v>90</v>
      </c>
      <c r="I211" s="2" t="n">
        <v>89</v>
      </c>
      <c r="J211" s="2" t="n">
        <v>90</v>
      </c>
      <c r="K211" s="2" t="n">
        <v>89</v>
      </c>
      <c r="L211" s="2" t="n">
        <v>7</v>
      </c>
      <c r="M211" s="2" t="n">
        <v>17</v>
      </c>
      <c r="N211" s="2" t="n">
        <v>761</v>
      </c>
      <c r="O211" s="2" t="n">
        <v>25</v>
      </c>
      <c r="P211" s="2" t="n">
        <v>170</v>
      </c>
      <c r="Q211" s="2" t="n">
        <v>30</v>
      </c>
      <c r="R211" s="2" t="n">
        <v>14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11</v>
      </c>
      <c r="X211" s="2" t="n">
        <v>11</v>
      </c>
      <c r="Y211" s="2" t="n">
        <v>11</v>
      </c>
      <c r="Z211" s="2" t="n">
        <v>1</v>
      </c>
      <c r="AA211" s="8" t="n">
        <v>0.7422722865</v>
      </c>
      <c r="AB211" s="8" t="n">
        <v>0.08847764226</v>
      </c>
      <c r="AC211" s="2"/>
      <c r="AD211" s="2" t="n">
        <v>1</v>
      </c>
      <c r="AE211" s="8" t="n">
        <v>7.715789</v>
      </c>
      <c r="AF211" s="8" t="n">
        <v>0.0815147344</v>
      </c>
      <c r="AG211" s="8" t="n">
        <v>0.9965737796</v>
      </c>
      <c r="AH211" s="8" t="n">
        <v>0.0140017833</v>
      </c>
      <c r="AI211" s="8" t="n">
        <v>-0.9966432455</v>
      </c>
      <c r="AJ211" s="8" t="n">
        <v>0.08161129426</v>
      </c>
      <c r="AK211" s="8" t="n">
        <v>-0.00646821308</v>
      </c>
      <c r="AL211" s="8" t="n">
        <v>-0.007588755214</v>
      </c>
      <c r="AM211" s="8" t="n">
        <v>-0.01342752808</v>
      </c>
      <c r="AN211" s="8" t="n">
        <v>0.9998810491</v>
      </c>
      <c r="AO211" s="8" t="n">
        <v>6.045749778</v>
      </c>
      <c r="AP211" s="8" t="n">
        <v>1.718715706</v>
      </c>
      <c r="AQ211" s="8" t="n">
        <v>1.059576904</v>
      </c>
      <c r="AR211" s="2"/>
      <c r="AS211" s="2"/>
      <c r="AT211" s="2"/>
      <c r="AU211" s="2"/>
      <c r="AV211" s="2"/>
      <c r="AW211" s="2"/>
    </row>
    <row r="212" customFormat="false" ht="15" hidden="false" customHeight="false" outlineLevel="0" collapsed="false">
      <c r="A212" s="6" t="s">
        <v>50</v>
      </c>
      <c r="B212" s="2" t="n">
        <v>18</v>
      </c>
      <c r="C212" s="6" t="s">
        <v>102</v>
      </c>
      <c r="D212" s="6" t="s">
        <v>399</v>
      </c>
      <c r="E212" s="8" t="n">
        <v>0.1</v>
      </c>
      <c r="F212" s="6" t="s">
        <v>104</v>
      </c>
      <c r="G212" s="6" t="s">
        <v>51</v>
      </c>
      <c r="H212" s="2" t="n">
        <v>56</v>
      </c>
      <c r="I212" s="2" t="n">
        <v>60</v>
      </c>
      <c r="J212" s="2" t="n">
        <v>56</v>
      </c>
      <c r="K212" s="2" t="n">
        <v>60</v>
      </c>
      <c r="L212" s="2" t="n">
        <v>4</v>
      </c>
      <c r="M212" s="2" t="n">
        <v>12</v>
      </c>
      <c r="N212" s="2" t="n">
        <v>349</v>
      </c>
      <c r="O212" s="2" t="n">
        <v>14</v>
      </c>
      <c r="P212" s="2" t="n">
        <v>124</v>
      </c>
      <c r="Q212" s="2" t="n">
        <v>24</v>
      </c>
      <c r="R212" s="2" t="n">
        <v>10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11</v>
      </c>
      <c r="X212" s="2" t="n">
        <v>11</v>
      </c>
      <c r="Y212" s="2" t="n">
        <v>0</v>
      </c>
      <c r="Z212" s="2" t="n">
        <v>1</v>
      </c>
      <c r="AA212" s="8" t="n">
        <v>0.2138084898</v>
      </c>
      <c r="AB212" s="8" t="n">
        <v>0.01418085914</v>
      </c>
      <c r="AC212" s="2"/>
      <c r="AD212" s="2" t="n">
        <v>1</v>
      </c>
      <c r="AE212" s="8" t="n">
        <v>2.114263</v>
      </c>
      <c r="AF212" s="8" t="n">
        <v>-0.718696548</v>
      </c>
      <c r="AG212" s="8" t="n">
        <v>-0.6953192241</v>
      </c>
      <c r="AH212" s="8" t="n">
        <v>0.002539382887</v>
      </c>
      <c r="AI212" s="8" t="n">
        <v>0.6953232097</v>
      </c>
      <c r="AJ212" s="8" t="n">
        <v>-0.718696081</v>
      </c>
      <c r="AK212" s="8" t="n">
        <v>0.001255886027</v>
      </c>
      <c r="AL212" s="8" t="n">
        <v>0.0009518028313</v>
      </c>
      <c r="AM212" s="8" t="n">
        <v>0.002668292812</v>
      </c>
      <c r="AN212" s="8" t="n">
        <v>0.9999959871</v>
      </c>
      <c r="AO212" s="8" t="n">
        <v>-11.0968563</v>
      </c>
      <c r="AP212" s="8" t="n">
        <v>-0.8786654998</v>
      </c>
      <c r="AQ212" s="8" t="n">
        <v>0.5538708606</v>
      </c>
      <c r="AR212" s="2"/>
      <c r="AS212" s="2"/>
      <c r="AT212" s="2"/>
      <c r="AU212" s="2"/>
      <c r="AV212" s="2"/>
      <c r="AW212" s="2"/>
    </row>
    <row r="213" customFormat="false" ht="15" hidden="false" customHeight="false" outlineLevel="0" collapsed="false">
      <c r="A213" s="6" t="s">
        <v>50</v>
      </c>
      <c r="B213" s="2" t="n">
        <v>18</v>
      </c>
      <c r="C213" s="6" t="s">
        <v>102</v>
      </c>
      <c r="D213" s="6" t="s">
        <v>399</v>
      </c>
      <c r="E213" s="8" t="n">
        <v>0.1</v>
      </c>
      <c r="F213" s="6" t="s">
        <v>104</v>
      </c>
      <c r="G213" s="6" t="s">
        <v>52</v>
      </c>
      <c r="H213" s="2" t="n">
        <v>56</v>
      </c>
      <c r="I213" s="2" t="n">
        <v>60</v>
      </c>
      <c r="J213" s="2" t="n">
        <v>56</v>
      </c>
      <c r="K213" s="2" t="n">
        <v>60</v>
      </c>
      <c r="L213" s="2" t="n">
        <v>4</v>
      </c>
      <c r="M213" s="2" t="n">
        <v>12</v>
      </c>
      <c r="N213" s="2" t="n">
        <v>349</v>
      </c>
      <c r="O213" s="2" t="n">
        <v>14</v>
      </c>
      <c r="P213" s="2" t="n">
        <v>124</v>
      </c>
      <c r="Q213" s="2" t="n">
        <v>24</v>
      </c>
      <c r="R213" s="2" t="n">
        <v>10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11</v>
      </c>
      <c r="X213" s="2" t="n">
        <v>11</v>
      </c>
      <c r="Y213" s="2" t="n">
        <v>11</v>
      </c>
      <c r="Z213" s="2" t="n">
        <v>1</v>
      </c>
      <c r="AA213" s="8" t="n">
        <v>0.2138084898</v>
      </c>
      <c r="AB213" s="8" t="n">
        <v>0.01418085914</v>
      </c>
      <c r="AC213" s="2"/>
      <c r="AD213" s="2" t="n">
        <v>1</v>
      </c>
      <c r="AE213" s="8" t="n">
        <v>2.859338</v>
      </c>
      <c r="AF213" s="8" t="n">
        <v>-0.718696548</v>
      </c>
      <c r="AG213" s="8" t="n">
        <v>-0.6953192241</v>
      </c>
      <c r="AH213" s="8" t="n">
        <v>0.002539382887</v>
      </c>
      <c r="AI213" s="8" t="n">
        <v>0.6953232097</v>
      </c>
      <c r="AJ213" s="8" t="n">
        <v>-0.718696081</v>
      </c>
      <c r="AK213" s="8" t="n">
        <v>0.001255886027</v>
      </c>
      <c r="AL213" s="8" t="n">
        <v>0.0009518028313</v>
      </c>
      <c r="AM213" s="8" t="n">
        <v>0.002668292812</v>
      </c>
      <c r="AN213" s="8" t="n">
        <v>0.9999959871</v>
      </c>
      <c r="AO213" s="8" t="n">
        <v>-11.0968563</v>
      </c>
      <c r="AP213" s="8" t="n">
        <v>-0.8786654998</v>
      </c>
      <c r="AQ213" s="8" t="n">
        <v>0.5538708606</v>
      </c>
      <c r="AR213" s="2"/>
      <c r="AS213" s="2"/>
      <c r="AT213" s="2"/>
      <c r="AU213" s="2"/>
      <c r="AV213" s="2"/>
      <c r="AW213" s="2"/>
    </row>
    <row r="214" customFormat="false" ht="15" hidden="false" customHeight="false" outlineLevel="0" collapsed="false">
      <c r="A214" s="6" t="s">
        <v>50</v>
      </c>
      <c r="B214" s="2" t="n">
        <v>18</v>
      </c>
      <c r="C214" s="6" t="s">
        <v>105</v>
      </c>
      <c r="D214" s="6" t="s">
        <v>400</v>
      </c>
      <c r="E214" s="8" t="n">
        <v>0.1</v>
      </c>
      <c r="F214" s="6" t="s">
        <v>104</v>
      </c>
      <c r="G214" s="6" t="s">
        <v>51</v>
      </c>
      <c r="H214" s="2" t="n">
        <v>56</v>
      </c>
      <c r="I214" s="2" t="n">
        <v>51</v>
      </c>
      <c r="J214" s="2" t="n">
        <v>56</v>
      </c>
      <c r="K214" s="2" t="n">
        <v>51</v>
      </c>
      <c r="L214" s="2" t="n">
        <v>2</v>
      </c>
      <c r="M214" s="2" t="n">
        <v>7</v>
      </c>
      <c r="N214" s="2" t="n">
        <v>287</v>
      </c>
      <c r="O214" s="2" t="n">
        <v>15</v>
      </c>
      <c r="P214" s="2" t="n">
        <v>191</v>
      </c>
      <c r="Q214" s="2" t="n">
        <v>21</v>
      </c>
      <c r="R214" s="2" t="n">
        <v>17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13</v>
      </c>
      <c r="X214" s="2" t="n">
        <v>13</v>
      </c>
      <c r="Y214" s="2" t="n">
        <v>0</v>
      </c>
      <c r="Z214" s="2" t="n">
        <v>1</v>
      </c>
      <c r="AA214" s="8" t="n">
        <v>0.4485864431</v>
      </c>
      <c r="AB214" s="8" t="n">
        <v>0.04105707972</v>
      </c>
      <c r="AC214" s="2"/>
      <c r="AD214" s="2" t="n">
        <v>1</v>
      </c>
      <c r="AE214" s="8" t="n">
        <v>1.953082</v>
      </c>
      <c r="AF214" s="8" t="n">
        <v>0.9338840189</v>
      </c>
      <c r="AG214" s="8" t="n">
        <v>0.3575590063</v>
      </c>
      <c r="AH214" s="8" t="n">
        <v>-0.00349231235</v>
      </c>
      <c r="AI214" s="8" t="n">
        <v>-0.3575417214</v>
      </c>
      <c r="AJ214" s="8" t="n">
        <v>0.9338851485</v>
      </c>
      <c r="AK214" s="8" t="n">
        <v>0.00473781272</v>
      </c>
      <c r="AL214" s="8" t="n">
        <v>0.004955466246</v>
      </c>
      <c r="AM214" s="8" t="n">
        <v>-0.003175920214</v>
      </c>
      <c r="AN214" s="8" t="n">
        <v>0.9999826783</v>
      </c>
      <c r="AO214" s="8" t="n">
        <v>8.394128084</v>
      </c>
      <c r="AP214" s="8" t="n">
        <v>1.377617791</v>
      </c>
      <c r="AQ214" s="8" t="n">
        <v>0.6349826029</v>
      </c>
      <c r="AR214" s="2"/>
      <c r="AS214" s="2"/>
      <c r="AT214" s="2"/>
      <c r="AU214" s="2"/>
      <c r="AV214" s="2"/>
      <c r="AW214" s="2"/>
    </row>
    <row r="215" customFormat="false" ht="15" hidden="false" customHeight="false" outlineLevel="0" collapsed="false">
      <c r="A215" s="6" t="s">
        <v>50</v>
      </c>
      <c r="B215" s="2" t="n">
        <v>18</v>
      </c>
      <c r="C215" s="6" t="s">
        <v>105</v>
      </c>
      <c r="D215" s="6" t="s">
        <v>400</v>
      </c>
      <c r="E215" s="8" t="n">
        <v>0.1</v>
      </c>
      <c r="F215" s="6" t="s">
        <v>104</v>
      </c>
      <c r="G215" s="6" t="s">
        <v>52</v>
      </c>
      <c r="H215" s="2" t="n">
        <v>56</v>
      </c>
      <c r="I215" s="2" t="n">
        <v>51</v>
      </c>
      <c r="J215" s="2" t="n">
        <v>56</v>
      </c>
      <c r="K215" s="2" t="n">
        <v>51</v>
      </c>
      <c r="L215" s="2" t="n">
        <v>2</v>
      </c>
      <c r="M215" s="2" t="n">
        <v>7</v>
      </c>
      <c r="N215" s="2" t="n">
        <v>287</v>
      </c>
      <c r="O215" s="2" t="n">
        <v>15</v>
      </c>
      <c r="P215" s="2" t="n">
        <v>191</v>
      </c>
      <c r="Q215" s="2" t="n">
        <v>21</v>
      </c>
      <c r="R215" s="2" t="n">
        <v>17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13</v>
      </c>
      <c r="X215" s="2" t="n">
        <v>13</v>
      </c>
      <c r="Y215" s="2" t="n">
        <v>13</v>
      </c>
      <c r="Z215" s="2" t="n">
        <v>1</v>
      </c>
      <c r="AA215" s="8" t="n">
        <v>0.4485864431</v>
      </c>
      <c r="AB215" s="8" t="n">
        <v>0.04105707972</v>
      </c>
      <c r="AC215" s="2"/>
      <c r="AD215" s="2" t="n">
        <v>1</v>
      </c>
      <c r="AE215" s="8" t="n">
        <v>2.727704</v>
      </c>
      <c r="AF215" s="8" t="n">
        <v>0.9338840189</v>
      </c>
      <c r="AG215" s="8" t="n">
        <v>0.3575590063</v>
      </c>
      <c r="AH215" s="8" t="n">
        <v>-0.00349231235</v>
      </c>
      <c r="AI215" s="8" t="n">
        <v>-0.3575417214</v>
      </c>
      <c r="AJ215" s="8" t="n">
        <v>0.9338851485</v>
      </c>
      <c r="AK215" s="8" t="n">
        <v>0.00473781272</v>
      </c>
      <c r="AL215" s="8" t="n">
        <v>0.004955466246</v>
      </c>
      <c r="AM215" s="8" t="n">
        <v>-0.003175920214</v>
      </c>
      <c r="AN215" s="8" t="n">
        <v>0.9999826783</v>
      </c>
      <c r="AO215" s="8" t="n">
        <v>8.394128084</v>
      </c>
      <c r="AP215" s="8" t="n">
        <v>1.377617791</v>
      </c>
      <c r="AQ215" s="8" t="n">
        <v>0.6349826029</v>
      </c>
      <c r="AR215" s="2"/>
      <c r="AS215" s="2"/>
      <c r="AT215" s="2"/>
      <c r="AU215" s="2"/>
      <c r="AV215" s="2"/>
      <c r="AW215" s="2"/>
    </row>
    <row r="216" customFormat="false" ht="15" hidden="false" customHeight="false" outlineLevel="0" collapsed="false">
      <c r="A216" s="6" t="s">
        <v>50</v>
      </c>
      <c r="B216" s="2" t="n">
        <v>18</v>
      </c>
      <c r="C216" s="6" t="s">
        <v>107</v>
      </c>
      <c r="D216" s="6" t="s">
        <v>401</v>
      </c>
      <c r="E216" s="8" t="n">
        <v>0.1</v>
      </c>
      <c r="F216" s="6" t="s">
        <v>104</v>
      </c>
      <c r="G216" s="6" t="s">
        <v>51</v>
      </c>
      <c r="H216" s="2" t="n">
        <v>56</v>
      </c>
      <c r="I216" s="2" t="n">
        <v>53</v>
      </c>
      <c r="J216" s="2" t="n">
        <v>56</v>
      </c>
      <c r="K216" s="2" t="n">
        <v>53</v>
      </c>
      <c r="L216" s="2" t="n">
        <v>1</v>
      </c>
      <c r="M216" s="2" t="n">
        <v>8</v>
      </c>
      <c r="N216" s="2" t="n">
        <v>239</v>
      </c>
      <c r="O216" s="2" t="n">
        <v>9</v>
      </c>
      <c r="P216" s="2" t="n">
        <v>97</v>
      </c>
      <c r="Q216" s="2" t="n">
        <v>17</v>
      </c>
      <c r="R216" s="2" t="n">
        <v>8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8</v>
      </c>
      <c r="X216" s="2" t="n">
        <v>8</v>
      </c>
      <c r="Y216" s="2" t="n">
        <v>0</v>
      </c>
      <c r="Z216" s="2" t="n">
        <v>1</v>
      </c>
      <c r="AA216" s="8" t="n">
        <v>0.80412046</v>
      </c>
      <c r="AB216" s="8" t="n">
        <v>0.1408207586</v>
      </c>
      <c r="AC216" s="2"/>
      <c r="AD216" s="2" t="n">
        <v>1</v>
      </c>
      <c r="AE216" s="8" t="n">
        <v>1.951924</v>
      </c>
      <c r="AF216" s="8" t="n">
        <v>0.9015536721</v>
      </c>
      <c r="AG216" s="8" t="n">
        <v>0.4325190004</v>
      </c>
      <c r="AH216" s="8" t="n">
        <v>-0.01132654275</v>
      </c>
      <c r="AI216" s="8" t="n">
        <v>-0.4326086224</v>
      </c>
      <c r="AJ216" s="8" t="n">
        <v>0.9015535671</v>
      </c>
      <c r="AK216" s="8" t="n">
        <v>-0.00713761384</v>
      </c>
      <c r="AL216" s="8" t="n">
        <v>0.007124331416</v>
      </c>
      <c r="AM216" s="8" t="n">
        <v>0.01133490202</v>
      </c>
      <c r="AN216" s="8" t="n">
        <v>0.9999103779</v>
      </c>
      <c r="AO216" s="8" t="n">
        <v>22.85756821</v>
      </c>
      <c r="AP216" s="8" t="n">
        <v>6.506263069</v>
      </c>
      <c r="AQ216" s="8" t="n">
        <v>1.546140223</v>
      </c>
      <c r="AR216" s="2"/>
      <c r="AS216" s="2"/>
      <c r="AT216" s="2"/>
      <c r="AU216" s="2"/>
      <c r="AV216" s="2"/>
      <c r="AW216" s="2"/>
    </row>
    <row r="217" customFormat="false" ht="15" hidden="false" customHeight="false" outlineLevel="0" collapsed="false">
      <c r="A217" s="6" t="s">
        <v>50</v>
      </c>
      <c r="B217" s="2" t="n">
        <v>18</v>
      </c>
      <c r="C217" s="6" t="s">
        <v>107</v>
      </c>
      <c r="D217" s="6" t="s">
        <v>401</v>
      </c>
      <c r="E217" s="8" t="n">
        <v>0.1</v>
      </c>
      <c r="F217" s="6" t="s">
        <v>104</v>
      </c>
      <c r="G217" s="6" t="s">
        <v>52</v>
      </c>
      <c r="H217" s="2" t="n">
        <v>56</v>
      </c>
      <c r="I217" s="2" t="n">
        <v>53</v>
      </c>
      <c r="J217" s="2" t="n">
        <v>56</v>
      </c>
      <c r="K217" s="2" t="n">
        <v>53</v>
      </c>
      <c r="L217" s="2" t="n">
        <v>1</v>
      </c>
      <c r="M217" s="2" t="n">
        <v>8</v>
      </c>
      <c r="N217" s="2" t="n">
        <v>239</v>
      </c>
      <c r="O217" s="2" t="n">
        <v>9</v>
      </c>
      <c r="P217" s="2" t="n">
        <v>97</v>
      </c>
      <c r="Q217" s="2" t="n">
        <v>17</v>
      </c>
      <c r="R217" s="2" t="n">
        <v>8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8</v>
      </c>
      <c r="X217" s="2" t="n">
        <v>8</v>
      </c>
      <c r="Y217" s="2" t="n">
        <v>8</v>
      </c>
      <c r="Z217" s="2" t="n">
        <v>1</v>
      </c>
      <c r="AA217" s="8" t="n">
        <v>0.80412046</v>
      </c>
      <c r="AB217" s="8" t="n">
        <v>0.1408207586</v>
      </c>
      <c r="AC217" s="2"/>
      <c r="AD217" s="2" t="n">
        <v>1</v>
      </c>
      <c r="AE217" s="8" t="n">
        <v>2.613203</v>
      </c>
      <c r="AF217" s="8" t="n">
        <v>0.9015536721</v>
      </c>
      <c r="AG217" s="8" t="n">
        <v>0.4325190004</v>
      </c>
      <c r="AH217" s="8" t="n">
        <v>-0.01132654275</v>
      </c>
      <c r="AI217" s="8" t="n">
        <v>-0.4326086224</v>
      </c>
      <c r="AJ217" s="8" t="n">
        <v>0.9015535671</v>
      </c>
      <c r="AK217" s="8" t="n">
        <v>-0.00713761384</v>
      </c>
      <c r="AL217" s="8" t="n">
        <v>0.007124331416</v>
      </c>
      <c r="AM217" s="8" t="n">
        <v>0.01133490202</v>
      </c>
      <c r="AN217" s="8" t="n">
        <v>0.9999103779</v>
      </c>
      <c r="AO217" s="8" t="n">
        <v>22.85756821</v>
      </c>
      <c r="AP217" s="8" t="n">
        <v>6.506263069</v>
      </c>
      <c r="AQ217" s="8" t="n">
        <v>1.546140223</v>
      </c>
      <c r="AR217" s="2"/>
      <c r="AS217" s="2"/>
      <c r="AT217" s="2"/>
      <c r="AU217" s="2"/>
      <c r="AV217" s="2"/>
      <c r="AW217" s="2"/>
    </row>
    <row r="218" customFormat="false" ht="15" hidden="false" customHeight="false" outlineLevel="0" collapsed="false">
      <c r="A218" s="6" t="s">
        <v>50</v>
      </c>
      <c r="B218" s="2" t="n">
        <v>18</v>
      </c>
      <c r="C218" s="6" t="s">
        <v>109</v>
      </c>
      <c r="D218" s="6" t="s">
        <v>402</v>
      </c>
      <c r="E218" s="8" t="n">
        <v>0.1</v>
      </c>
      <c r="F218" s="6" t="s">
        <v>104</v>
      </c>
      <c r="G218" s="6" t="s">
        <v>51</v>
      </c>
      <c r="H218" s="2" t="n">
        <v>56</v>
      </c>
      <c r="I218" s="2" t="n">
        <v>79</v>
      </c>
      <c r="J218" s="2" t="n">
        <v>56</v>
      </c>
      <c r="K218" s="2" t="n">
        <v>79</v>
      </c>
      <c r="L218" s="2" t="n">
        <v>5</v>
      </c>
      <c r="M218" s="2" t="n">
        <v>14</v>
      </c>
      <c r="N218" s="2" t="n">
        <v>401</v>
      </c>
      <c r="O218" s="2" t="n">
        <v>13</v>
      </c>
      <c r="P218" s="2" t="n">
        <v>93</v>
      </c>
      <c r="Q218" s="2" t="n">
        <v>13</v>
      </c>
      <c r="R218" s="2" t="n">
        <v>8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6</v>
      </c>
      <c r="X218" s="2" t="n">
        <v>6</v>
      </c>
      <c r="Y218" s="2" t="n">
        <v>0</v>
      </c>
      <c r="Z218" s="2" t="n">
        <v>1</v>
      </c>
      <c r="AA218" s="8" t="n">
        <v>0.5411793378</v>
      </c>
      <c r="AB218" s="8" t="n">
        <v>0.1327633047</v>
      </c>
      <c r="AC218" s="2"/>
      <c r="AD218" s="2" t="n">
        <v>1</v>
      </c>
      <c r="AE218" s="8" t="n">
        <v>2.929862</v>
      </c>
      <c r="AF218" s="8" t="n">
        <v>0.2257174022</v>
      </c>
      <c r="AG218" s="8" t="n">
        <v>-0.9741920703</v>
      </c>
      <c r="AH218" s="8" t="n">
        <v>0.001210132591</v>
      </c>
      <c r="AI218" s="8" t="n">
        <v>0.9741359347</v>
      </c>
      <c r="AJ218" s="8" t="n">
        <v>0.2256906235</v>
      </c>
      <c r="AK218" s="8" t="n">
        <v>-0.01108707534</v>
      </c>
      <c r="AL218" s="8" t="n">
        <v>0.0105278253</v>
      </c>
      <c r="AM218" s="8" t="n">
        <v>0.003681379486</v>
      </c>
      <c r="AN218" s="8" t="n">
        <v>0.9999378042</v>
      </c>
      <c r="AO218" s="8" t="n">
        <v>-16.52595036</v>
      </c>
      <c r="AP218" s="8" t="n">
        <v>20.5179856</v>
      </c>
      <c r="AQ218" s="8" t="n">
        <v>1.130092356</v>
      </c>
      <c r="AR218" s="2"/>
      <c r="AS218" s="2"/>
      <c r="AT218" s="2"/>
      <c r="AU218" s="2"/>
      <c r="AV218" s="2"/>
      <c r="AW218" s="2"/>
    </row>
    <row r="219" customFormat="false" ht="15" hidden="false" customHeight="false" outlineLevel="0" collapsed="false">
      <c r="A219" s="6" t="s">
        <v>50</v>
      </c>
      <c r="B219" s="2" t="n">
        <v>18</v>
      </c>
      <c r="C219" s="6" t="s">
        <v>109</v>
      </c>
      <c r="D219" s="6" t="s">
        <v>402</v>
      </c>
      <c r="E219" s="8" t="n">
        <v>0.1</v>
      </c>
      <c r="F219" s="6" t="s">
        <v>104</v>
      </c>
      <c r="G219" s="6" t="s">
        <v>52</v>
      </c>
      <c r="H219" s="2" t="n">
        <v>56</v>
      </c>
      <c r="I219" s="2" t="n">
        <v>79</v>
      </c>
      <c r="J219" s="2" t="n">
        <v>56</v>
      </c>
      <c r="K219" s="2" t="n">
        <v>79</v>
      </c>
      <c r="L219" s="2" t="n">
        <v>5</v>
      </c>
      <c r="M219" s="2" t="n">
        <v>14</v>
      </c>
      <c r="N219" s="2" t="n">
        <v>401</v>
      </c>
      <c r="O219" s="2" t="n">
        <v>13</v>
      </c>
      <c r="P219" s="2" t="n">
        <v>93</v>
      </c>
      <c r="Q219" s="2" t="n">
        <v>13</v>
      </c>
      <c r="R219" s="2" t="n">
        <v>8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6</v>
      </c>
      <c r="X219" s="2" t="n">
        <v>6</v>
      </c>
      <c r="Y219" s="2" t="n">
        <v>6</v>
      </c>
      <c r="Z219" s="2" t="n">
        <v>1</v>
      </c>
      <c r="AA219" s="8" t="n">
        <v>0.5411793378</v>
      </c>
      <c r="AB219" s="8" t="n">
        <v>0.1327633047</v>
      </c>
      <c r="AC219" s="2"/>
      <c r="AD219" s="2" t="n">
        <v>1</v>
      </c>
      <c r="AE219" s="8" t="n">
        <v>3.437762</v>
      </c>
      <c r="AF219" s="8" t="n">
        <v>0.2257174022</v>
      </c>
      <c r="AG219" s="8" t="n">
        <v>-0.9741920703</v>
      </c>
      <c r="AH219" s="8" t="n">
        <v>0.001210132591</v>
      </c>
      <c r="AI219" s="8" t="n">
        <v>0.9741359347</v>
      </c>
      <c r="AJ219" s="8" t="n">
        <v>0.2256906235</v>
      </c>
      <c r="AK219" s="8" t="n">
        <v>-0.01108707534</v>
      </c>
      <c r="AL219" s="8" t="n">
        <v>0.0105278253</v>
      </c>
      <c r="AM219" s="8" t="n">
        <v>0.003681379486</v>
      </c>
      <c r="AN219" s="8" t="n">
        <v>0.9999378042</v>
      </c>
      <c r="AO219" s="8" t="n">
        <v>-16.52595036</v>
      </c>
      <c r="AP219" s="8" t="n">
        <v>20.5179856</v>
      </c>
      <c r="AQ219" s="8" t="n">
        <v>1.130092356</v>
      </c>
      <c r="AR219" s="2"/>
      <c r="AS219" s="2"/>
      <c r="AT219" s="2"/>
      <c r="AU219" s="2"/>
      <c r="AV219" s="2"/>
      <c r="AW219" s="2"/>
    </row>
    <row r="220" customFormat="false" ht="15" hidden="false" customHeight="false" outlineLevel="0" collapsed="false">
      <c r="A220" s="6" t="s">
        <v>50</v>
      </c>
      <c r="B220" s="2" t="n">
        <v>18</v>
      </c>
      <c r="C220" s="6" t="s">
        <v>111</v>
      </c>
      <c r="D220" s="6" t="s">
        <v>403</v>
      </c>
      <c r="E220" s="8" t="n">
        <v>0.1</v>
      </c>
      <c r="F220" s="6" t="s">
        <v>104</v>
      </c>
      <c r="G220" s="6" t="s">
        <v>51</v>
      </c>
      <c r="H220" s="2" t="n">
        <v>56</v>
      </c>
      <c r="I220" s="2" t="n">
        <v>89</v>
      </c>
      <c r="J220" s="2" t="n">
        <v>56</v>
      </c>
      <c r="K220" s="2" t="n">
        <v>89</v>
      </c>
      <c r="L220" s="2" t="n">
        <v>5</v>
      </c>
      <c r="M220" s="2" t="n">
        <v>10</v>
      </c>
      <c r="N220" s="2" t="n">
        <v>383</v>
      </c>
      <c r="O220" s="2" t="n">
        <v>7</v>
      </c>
      <c r="P220" s="2" t="n">
        <v>43</v>
      </c>
      <c r="Q220" s="2" t="n">
        <v>3</v>
      </c>
      <c r="R220" s="2" t="n">
        <v>4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1</v>
      </c>
      <c r="X220" s="2" t="n">
        <v>1</v>
      </c>
      <c r="Y220" s="2" t="n">
        <v>0</v>
      </c>
      <c r="Z220" s="2" t="n">
        <v>0</v>
      </c>
      <c r="AA220" s="2"/>
      <c r="AB220" s="2"/>
      <c r="AC220" s="2"/>
      <c r="AD220" s="2" t="n">
        <v>0</v>
      </c>
      <c r="AE220" s="8" t="n">
        <v>2.922861</v>
      </c>
      <c r="AF220" s="2" t="n">
        <v>1</v>
      </c>
      <c r="AG220" s="2" t="n">
        <v>0</v>
      </c>
      <c r="AH220" s="2" t="n">
        <v>0</v>
      </c>
      <c r="AI220" s="2" t="n">
        <v>0</v>
      </c>
      <c r="AJ220" s="2" t="n">
        <v>1</v>
      </c>
      <c r="AK220" s="2" t="n">
        <v>0</v>
      </c>
      <c r="AL220" s="2" t="n">
        <v>0</v>
      </c>
      <c r="AM220" s="2" t="n">
        <v>0</v>
      </c>
      <c r="AN220" s="2" t="n">
        <v>1</v>
      </c>
      <c r="AO220" s="2" t="n">
        <v>0</v>
      </c>
      <c r="AP220" s="2" t="n">
        <v>0</v>
      </c>
      <c r="AQ220" s="2" t="n">
        <v>0</v>
      </c>
      <c r="AR220" s="2"/>
      <c r="AS220" s="2"/>
      <c r="AT220" s="2"/>
      <c r="AU220" s="2"/>
      <c r="AV220" s="2"/>
      <c r="AW220" s="2"/>
    </row>
    <row r="221" customFormat="false" ht="15" hidden="false" customHeight="false" outlineLevel="0" collapsed="false">
      <c r="A221" s="6" t="s">
        <v>50</v>
      </c>
      <c r="B221" s="2" t="n">
        <v>18</v>
      </c>
      <c r="C221" s="6" t="s">
        <v>111</v>
      </c>
      <c r="D221" s="6" t="s">
        <v>403</v>
      </c>
      <c r="E221" s="8" t="n">
        <v>0.1</v>
      </c>
      <c r="F221" s="6" t="s">
        <v>104</v>
      </c>
      <c r="G221" s="6" t="s">
        <v>52</v>
      </c>
      <c r="H221" s="2" t="n">
        <v>56</v>
      </c>
      <c r="I221" s="2" t="n">
        <v>89</v>
      </c>
      <c r="J221" s="2" t="n">
        <v>56</v>
      </c>
      <c r="K221" s="2" t="n">
        <v>89</v>
      </c>
      <c r="L221" s="2" t="n">
        <v>5</v>
      </c>
      <c r="M221" s="2" t="n">
        <v>10</v>
      </c>
      <c r="N221" s="2" t="n">
        <v>383</v>
      </c>
      <c r="O221" s="2" t="n">
        <v>7</v>
      </c>
      <c r="P221" s="2" t="n">
        <v>43</v>
      </c>
      <c r="Q221" s="2" t="n">
        <v>3</v>
      </c>
      <c r="R221" s="2" t="n">
        <v>4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1</v>
      </c>
      <c r="X221" s="2" t="n">
        <v>1</v>
      </c>
      <c r="Y221" s="2" t="n">
        <v>0</v>
      </c>
      <c r="Z221" s="2" t="n">
        <v>0</v>
      </c>
      <c r="AA221" s="2"/>
      <c r="AB221" s="2"/>
      <c r="AC221" s="2"/>
      <c r="AD221" s="2" t="n">
        <v>0</v>
      </c>
      <c r="AE221" s="8" t="n">
        <v>2.922742</v>
      </c>
      <c r="AF221" s="2" t="n">
        <v>1</v>
      </c>
      <c r="AG221" s="2" t="n">
        <v>0</v>
      </c>
      <c r="AH221" s="2" t="n">
        <v>0</v>
      </c>
      <c r="AI221" s="2" t="n">
        <v>0</v>
      </c>
      <c r="AJ221" s="2" t="n">
        <v>1</v>
      </c>
      <c r="AK221" s="2" t="n">
        <v>0</v>
      </c>
      <c r="AL221" s="2" t="n">
        <v>0</v>
      </c>
      <c r="AM221" s="2" t="n">
        <v>0</v>
      </c>
      <c r="AN221" s="2" t="n">
        <v>1</v>
      </c>
      <c r="AO221" s="2" t="n">
        <v>0</v>
      </c>
      <c r="AP221" s="2" t="n">
        <v>0</v>
      </c>
      <c r="AQ221" s="2" t="n">
        <v>0</v>
      </c>
      <c r="AR221" s="2"/>
      <c r="AS221" s="2"/>
      <c r="AT221" s="2"/>
      <c r="AU221" s="2"/>
      <c r="AV221" s="2"/>
      <c r="AW221" s="2"/>
    </row>
    <row r="222" customFormat="false" ht="15" hidden="false" customHeight="false" outlineLevel="0" collapsed="false">
      <c r="A222" s="6" t="s">
        <v>50</v>
      </c>
      <c r="B222" s="2" t="n">
        <v>18</v>
      </c>
      <c r="C222" s="6" t="s">
        <v>158</v>
      </c>
      <c r="D222" s="6" t="s">
        <v>404</v>
      </c>
      <c r="E222" s="8" t="n">
        <v>0.1</v>
      </c>
      <c r="F222" s="6" t="s">
        <v>104</v>
      </c>
      <c r="G222" s="6" t="s">
        <v>51</v>
      </c>
      <c r="H222" s="2" t="n">
        <v>60</v>
      </c>
      <c r="I222" s="2" t="n">
        <v>51</v>
      </c>
      <c r="J222" s="2" t="n">
        <v>60</v>
      </c>
      <c r="K222" s="2" t="n">
        <v>51</v>
      </c>
      <c r="L222" s="2" t="n">
        <v>4</v>
      </c>
      <c r="M222" s="2" t="n">
        <v>9</v>
      </c>
      <c r="N222" s="2" t="n">
        <v>278</v>
      </c>
      <c r="O222" s="2" t="n">
        <v>10</v>
      </c>
      <c r="P222" s="2" t="n">
        <v>77</v>
      </c>
      <c r="Q222" s="2" t="n">
        <v>17</v>
      </c>
      <c r="R222" s="2" t="n">
        <v>6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5</v>
      </c>
      <c r="X222" s="2" t="n">
        <v>5</v>
      </c>
      <c r="Y222" s="2" t="n">
        <v>0</v>
      </c>
      <c r="Z222" s="2" t="n">
        <v>1</v>
      </c>
      <c r="AA222" s="8" t="n">
        <v>1.030606494</v>
      </c>
      <c r="AB222" s="8" t="n">
        <v>0.06864447795</v>
      </c>
      <c r="AC222" s="2"/>
      <c r="AD222" s="2" t="n">
        <v>1</v>
      </c>
      <c r="AE222" s="8" t="n">
        <v>1.845264</v>
      </c>
      <c r="AF222" s="8" t="n">
        <v>-0.9202088289</v>
      </c>
      <c r="AG222" s="8" t="n">
        <v>0.3913967881</v>
      </c>
      <c r="AH222" s="8" t="n">
        <v>-0.004926002619</v>
      </c>
      <c r="AI222" s="8" t="n">
        <v>-0.3914272898</v>
      </c>
      <c r="AJ222" s="8" t="n">
        <v>-0.9201147642</v>
      </c>
      <c r="AK222" s="8" t="n">
        <v>0.01317184395</v>
      </c>
      <c r="AL222" s="8" t="n">
        <v>0.000622929676</v>
      </c>
      <c r="AM222" s="8" t="n">
        <v>0.01404901895</v>
      </c>
      <c r="AN222" s="8" t="n">
        <v>0.9999011136</v>
      </c>
      <c r="AO222" s="8" t="n">
        <v>-1.465080386</v>
      </c>
      <c r="AP222" s="8" t="n">
        <v>-3.776473556</v>
      </c>
      <c r="AQ222" s="8" t="n">
        <v>0.07239146605</v>
      </c>
      <c r="AR222" s="2"/>
      <c r="AS222" s="2"/>
      <c r="AT222" s="2"/>
      <c r="AU222" s="2"/>
      <c r="AV222" s="2"/>
      <c r="AW222" s="2"/>
    </row>
    <row r="223" customFormat="false" ht="15" hidden="false" customHeight="false" outlineLevel="0" collapsed="false">
      <c r="A223" s="6" t="s">
        <v>50</v>
      </c>
      <c r="B223" s="2" t="n">
        <v>18</v>
      </c>
      <c r="C223" s="6" t="s">
        <v>158</v>
      </c>
      <c r="D223" s="6" t="s">
        <v>404</v>
      </c>
      <c r="E223" s="8" t="n">
        <v>0.1</v>
      </c>
      <c r="F223" s="6" t="s">
        <v>104</v>
      </c>
      <c r="G223" s="6" t="s">
        <v>52</v>
      </c>
      <c r="H223" s="2" t="n">
        <v>60</v>
      </c>
      <c r="I223" s="2" t="n">
        <v>51</v>
      </c>
      <c r="J223" s="2" t="n">
        <v>60</v>
      </c>
      <c r="K223" s="2" t="n">
        <v>51</v>
      </c>
      <c r="L223" s="2" t="n">
        <v>4</v>
      </c>
      <c r="M223" s="2" t="n">
        <v>9</v>
      </c>
      <c r="N223" s="2" t="n">
        <v>278</v>
      </c>
      <c r="O223" s="2" t="n">
        <v>10</v>
      </c>
      <c r="P223" s="2" t="n">
        <v>77</v>
      </c>
      <c r="Q223" s="2" t="n">
        <v>17</v>
      </c>
      <c r="R223" s="2" t="n">
        <v>6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5</v>
      </c>
      <c r="X223" s="2" t="n">
        <v>5</v>
      </c>
      <c r="Y223" s="2" t="n">
        <v>5</v>
      </c>
      <c r="Z223" s="2" t="n">
        <v>1</v>
      </c>
      <c r="AA223" s="8" t="n">
        <v>1.030606494</v>
      </c>
      <c r="AB223" s="8" t="n">
        <v>0.06864447795</v>
      </c>
      <c r="AC223" s="2"/>
      <c r="AD223" s="2" t="n">
        <v>1</v>
      </c>
      <c r="AE223" s="8" t="n">
        <v>2.524271</v>
      </c>
      <c r="AF223" s="8" t="n">
        <v>-0.9202088289</v>
      </c>
      <c r="AG223" s="8" t="n">
        <v>0.3913967881</v>
      </c>
      <c r="AH223" s="8" t="n">
        <v>-0.004926002619</v>
      </c>
      <c r="AI223" s="8" t="n">
        <v>-0.3914272898</v>
      </c>
      <c r="AJ223" s="8" t="n">
        <v>-0.9201147642</v>
      </c>
      <c r="AK223" s="8" t="n">
        <v>0.01317184395</v>
      </c>
      <c r="AL223" s="8" t="n">
        <v>0.000622929676</v>
      </c>
      <c r="AM223" s="8" t="n">
        <v>0.01404901895</v>
      </c>
      <c r="AN223" s="8" t="n">
        <v>0.9999011136</v>
      </c>
      <c r="AO223" s="8" t="n">
        <v>-1.465080386</v>
      </c>
      <c r="AP223" s="8" t="n">
        <v>-3.776473556</v>
      </c>
      <c r="AQ223" s="8" t="n">
        <v>0.07239146605</v>
      </c>
      <c r="AR223" s="2"/>
      <c r="AS223" s="2"/>
      <c r="AT223" s="2"/>
      <c r="AU223" s="2"/>
      <c r="AV223" s="2"/>
      <c r="AW223" s="2"/>
    </row>
    <row r="224" customFormat="false" ht="15" hidden="false" customHeight="false" outlineLevel="0" collapsed="false">
      <c r="A224" s="6" t="s">
        <v>50</v>
      </c>
      <c r="B224" s="2" t="n">
        <v>18</v>
      </c>
      <c r="C224" s="6" t="s">
        <v>160</v>
      </c>
      <c r="D224" s="6" t="s">
        <v>405</v>
      </c>
      <c r="E224" s="8" t="n">
        <v>0.1</v>
      </c>
      <c r="F224" s="6" t="s">
        <v>104</v>
      </c>
      <c r="G224" s="6" t="s">
        <v>51</v>
      </c>
      <c r="H224" s="2" t="n">
        <v>60</v>
      </c>
      <c r="I224" s="2" t="n">
        <v>53</v>
      </c>
      <c r="J224" s="2" t="n">
        <v>60</v>
      </c>
      <c r="K224" s="2" t="n">
        <v>53</v>
      </c>
      <c r="L224" s="2" t="n">
        <v>3</v>
      </c>
      <c r="M224" s="2" t="n">
        <v>10</v>
      </c>
      <c r="N224" s="2" t="n">
        <v>269</v>
      </c>
      <c r="O224" s="2" t="n">
        <v>11</v>
      </c>
      <c r="P224" s="2" t="n">
        <v>102</v>
      </c>
      <c r="Q224" s="2" t="n">
        <v>12</v>
      </c>
      <c r="R224" s="2" t="n">
        <v>9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9</v>
      </c>
      <c r="X224" s="2" t="n">
        <v>9</v>
      </c>
      <c r="Y224" s="2" t="n">
        <v>0</v>
      </c>
      <c r="Z224" s="2" t="n">
        <v>1</v>
      </c>
      <c r="AA224" s="8" t="n">
        <v>0.4698780449</v>
      </c>
      <c r="AB224" s="8" t="n">
        <v>0.0335657658</v>
      </c>
      <c r="AC224" s="2"/>
      <c r="AD224" s="2" t="n">
        <v>1</v>
      </c>
      <c r="AE224" s="8" t="n">
        <v>1.913132</v>
      </c>
      <c r="AF224" s="8" t="n">
        <v>-0.9485972959</v>
      </c>
      <c r="AG224" s="8" t="n">
        <v>0.3164601532</v>
      </c>
      <c r="AH224" s="8" t="n">
        <v>-0.004017677469</v>
      </c>
      <c r="AI224" s="8" t="n">
        <v>-0.3164243716</v>
      </c>
      <c r="AJ224" s="8" t="n">
        <v>-0.9485869976</v>
      </c>
      <c r="AK224" s="8" t="n">
        <v>-0.007637085585</v>
      </c>
      <c r="AL224" s="8" t="n">
        <v>-0.006227949882</v>
      </c>
      <c r="AM224" s="8" t="n">
        <v>-0.005973227665</v>
      </c>
      <c r="AN224" s="8" t="n">
        <v>0.9999627659</v>
      </c>
      <c r="AO224" s="8" t="n">
        <v>12.64265004</v>
      </c>
      <c r="AP224" s="8" t="n">
        <v>2.172427562</v>
      </c>
      <c r="AQ224" s="8" t="n">
        <v>0.8500656247</v>
      </c>
      <c r="AR224" s="2"/>
      <c r="AS224" s="2"/>
      <c r="AT224" s="2"/>
      <c r="AU224" s="2"/>
      <c r="AV224" s="2"/>
      <c r="AW224" s="2"/>
    </row>
    <row r="225" customFormat="false" ht="15" hidden="false" customHeight="false" outlineLevel="0" collapsed="false">
      <c r="A225" s="6" t="s">
        <v>50</v>
      </c>
      <c r="B225" s="2" t="n">
        <v>18</v>
      </c>
      <c r="C225" s="6" t="s">
        <v>160</v>
      </c>
      <c r="D225" s="6" t="s">
        <v>405</v>
      </c>
      <c r="E225" s="8" t="n">
        <v>0.1</v>
      </c>
      <c r="F225" s="6" t="s">
        <v>104</v>
      </c>
      <c r="G225" s="6" t="s">
        <v>52</v>
      </c>
      <c r="H225" s="2" t="n">
        <v>60</v>
      </c>
      <c r="I225" s="2" t="n">
        <v>53</v>
      </c>
      <c r="J225" s="2" t="n">
        <v>60</v>
      </c>
      <c r="K225" s="2" t="n">
        <v>53</v>
      </c>
      <c r="L225" s="2" t="n">
        <v>3</v>
      </c>
      <c r="M225" s="2" t="n">
        <v>10</v>
      </c>
      <c r="N225" s="2" t="n">
        <v>269</v>
      </c>
      <c r="O225" s="2" t="n">
        <v>11</v>
      </c>
      <c r="P225" s="2" t="n">
        <v>102</v>
      </c>
      <c r="Q225" s="2" t="n">
        <v>12</v>
      </c>
      <c r="R225" s="2" t="n">
        <v>9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9</v>
      </c>
      <c r="X225" s="2" t="n">
        <v>9</v>
      </c>
      <c r="Y225" s="2" t="n">
        <v>9</v>
      </c>
      <c r="Z225" s="2" t="n">
        <v>1</v>
      </c>
      <c r="AA225" s="8" t="n">
        <v>0.4698780449</v>
      </c>
      <c r="AB225" s="8" t="n">
        <v>0.0335657658</v>
      </c>
      <c r="AC225" s="2"/>
      <c r="AD225" s="2" t="n">
        <v>1</v>
      </c>
      <c r="AE225" s="8" t="n">
        <v>2.519243</v>
      </c>
      <c r="AF225" s="8" t="n">
        <v>-0.9485972959</v>
      </c>
      <c r="AG225" s="8" t="n">
        <v>0.3164601532</v>
      </c>
      <c r="AH225" s="8" t="n">
        <v>-0.004017677469</v>
      </c>
      <c r="AI225" s="8" t="n">
        <v>-0.3164243716</v>
      </c>
      <c r="AJ225" s="8" t="n">
        <v>-0.9485869976</v>
      </c>
      <c r="AK225" s="8" t="n">
        <v>-0.007637085585</v>
      </c>
      <c r="AL225" s="8" t="n">
        <v>-0.006227949882</v>
      </c>
      <c r="AM225" s="8" t="n">
        <v>-0.005973227665</v>
      </c>
      <c r="AN225" s="8" t="n">
        <v>0.9999627659</v>
      </c>
      <c r="AO225" s="8" t="n">
        <v>12.64265004</v>
      </c>
      <c r="AP225" s="8" t="n">
        <v>2.172427562</v>
      </c>
      <c r="AQ225" s="8" t="n">
        <v>0.8500656247</v>
      </c>
      <c r="AR225" s="2"/>
      <c r="AS225" s="2"/>
      <c r="AT225" s="2"/>
      <c r="AU225" s="2"/>
      <c r="AV225" s="2"/>
      <c r="AW225" s="2"/>
    </row>
    <row r="226" customFormat="false" ht="15" hidden="false" customHeight="false" outlineLevel="0" collapsed="false">
      <c r="A226" s="6" t="s">
        <v>50</v>
      </c>
      <c r="B226" s="2" t="n">
        <v>18</v>
      </c>
      <c r="C226" s="6" t="s">
        <v>162</v>
      </c>
      <c r="D226" s="6" t="s">
        <v>406</v>
      </c>
      <c r="E226" s="8" t="n">
        <v>0.1</v>
      </c>
      <c r="F226" s="6" t="s">
        <v>104</v>
      </c>
      <c r="G226" s="6" t="s">
        <v>51</v>
      </c>
      <c r="H226" s="2" t="n">
        <v>60</v>
      </c>
      <c r="I226" s="2" t="n">
        <v>79</v>
      </c>
      <c r="J226" s="2" t="n">
        <v>60</v>
      </c>
      <c r="K226" s="2" t="n">
        <v>79</v>
      </c>
      <c r="L226" s="2" t="n">
        <v>7</v>
      </c>
      <c r="M226" s="2" t="n">
        <v>16</v>
      </c>
      <c r="N226" s="2" t="n">
        <v>427</v>
      </c>
      <c r="O226" s="2" t="n">
        <v>13</v>
      </c>
      <c r="P226" s="2" t="n">
        <v>93</v>
      </c>
      <c r="Q226" s="2" t="n">
        <v>13</v>
      </c>
      <c r="R226" s="2" t="n">
        <v>8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3</v>
      </c>
      <c r="X226" s="2" t="n">
        <v>3</v>
      </c>
      <c r="Y226" s="2" t="n">
        <v>0</v>
      </c>
      <c r="Z226" s="2" t="n">
        <v>1</v>
      </c>
      <c r="AA226" s="8" t="n">
        <v>0.6777352237</v>
      </c>
      <c r="AB226" s="8" t="n">
        <v>0.0796002556</v>
      </c>
      <c r="AC226" s="2"/>
      <c r="AD226" s="2" t="n">
        <v>1</v>
      </c>
      <c r="AE226" s="8" t="n">
        <v>3.231144</v>
      </c>
      <c r="AF226" s="8" t="n">
        <v>0.5145880859</v>
      </c>
      <c r="AG226" s="8" t="n">
        <v>0.8574095349</v>
      </c>
      <c r="AH226" s="8" t="n">
        <v>0.00692757543</v>
      </c>
      <c r="AI226" s="8" t="n">
        <v>-0.8573379187</v>
      </c>
      <c r="AJ226" s="8" t="n">
        <v>0.5146346607</v>
      </c>
      <c r="AK226" s="8" t="n">
        <v>-0.01108418556</v>
      </c>
      <c r="AL226" s="8" t="n">
        <v>-0.01306885682</v>
      </c>
      <c r="AM226" s="8" t="n">
        <v>-0.0002354832694</v>
      </c>
      <c r="AN226" s="8" t="n">
        <v>0.9999145711</v>
      </c>
      <c r="AO226" s="8" t="n">
        <v>-10.03779655</v>
      </c>
      <c r="AP226" s="8" t="n">
        <v>11.44230201</v>
      </c>
      <c r="AQ226" s="8" t="n">
        <v>0.5149401346</v>
      </c>
      <c r="AR226" s="2"/>
      <c r="AS226" s="2"/>
      <c r="AT226" s="2"/>
      <c r="AU226" s="2"/>
      <c r="AV226" s="2"/>
      <c r="AW226" s="2"/>
    </row>
    <row r="227" customFormat="false" ht="15" hidden="false" customHeight="false" outlineLevel="0" collapsed="false">
      <c r="A227" s="6" t="s">
        <v>50</v>
      </c>
      <c r="B227" s="2" t="n">
        <v>18</v>
      </c>
      <c r="C227" s="6" t="s">
        <v>162</v>
      </c>
      <c r="D227" s="6" t="s">
        <v>406</v>
      </c>
      <c r="E227" s="8" t="n">
        <v>0.1</v>
      </c>
      <c r="F227" s="6" t="s">
        <v>104</v>
      </c>
      <c r="G227" s="6" t="s">
        <v>52</v>
      </c>
      <c r="H227" s="2" t="n">
        <v>60</v>
      </c>
      <c r="I227" s="2" t="n">
        <v>79</v>
      </c>
      <c r="J227" s="2" t="n">
        <v>60</v>
      </c>
      <c r="K227" s="2" t="n">
        <v>79</v>
      </c>
      <c r="L227" s="2" t="n">
        <v>7</v>
      </c>
      <c r="M227" s="2" t="n">
        <v>16</v>
      </c>
      <c r="N227" s="2" t="n">
        <v>427</v>
      </c>
      <c r="O227" s="2" t="n">
        <v>13</v>
      </c>
      <c r="P227" s="2" t="n">
        <v>93</v>
      </c>
      <c r="Q227" s="2" t="n">
        <v>13</v>
      </c>
      <c r="R227" s="2" t="n">
        <v>8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3</v>
      </c>
      <c r="X227" s="2" t="n">
        <v>3</v>
      </c>
      <c r="Y227" s="2" t="n">
        <v>3</v>
      </c>
      <c r="Z227" s="2" t="n">
        <v>1</v>
      </c>
      <c r="AA227" s="8" t="n">
        <v>0.6777352237</v>
      </c>
      <c r="AB227" s="8" t="n">
        <v>0.0796002556</v>
      </c>
      <c r="AC227" s="2"/>
      <c r="AD227" s="2" t="n">
        <v>1</v>
      </c>
      <c r="AE227" s="8" t="n">
        <v>3.416532</v>
      </c>
      <c r="AF227" s="8" t="n">
        <v>0.5145880859</v>
      </c>
      <c r="AG227" s="8" t="n">
        <v>0.8574095349</v>
      </c>
      <c r="AH227" s="8" t="n">
        <v>0.00692757543</v>
      </c>
      <c r="AI227" s="8" t="n">
        <v>-0.8573379187</v>
      </c>
      <c r="AJ227" s="8" t="n">
        <v>0.5146346607</v>
      </c>
      <c r="AK227" s="8" t="n">
        <v>-0.01108418556</v>
      </c>
      <c r="AL227" s="8" t="n">
        <v>-0.01306885682</v>
      </c>
      <c r="AM227" s="8" t="n">
        <v>-0.0002354832694</v>
      </c>
      <c r="AN227" s="8" t="n">
        <v>0.9999145711</v>
      </c>
      <c r="AO227" s="8" t="n">
        <v>-10.03779655</v>
      </c>
      <c r="AP227" s="8" t="n">
        <v>11.44230201</v>
      </c>
      <c r="AQ227" s="8" t="n">
        <v>0.5149401346</v>
      </c>
      <c r="AR227" s="2"/>
      <c r="AS227" s="2"/>
      <c r="AT227" s="2"/>
      <c r="AU227" s="2"/>
      <c r="AV227" s="2"/>
      <c r="AW227" s="2"/>
    </row>
    <row r="228" customFormat="false" ht="15" hidden="false" customHeight="false" outlineLevel="0" collapsed="false">
      <c r="A228" s="6" t="s">
        <v>50</v>
      </c>
      <c r="B228" s="2" t="n">
        <v>18</v>
      </c>
      <c r="C228" s="6" t="s">
        <v>164</v>
      </c>
      <c r="D228" s="6" t="s">
        <v>407</v>
      </c>
      <c r="E228" s="8" t="n">
        <v>0.1</v>
      </c>
      <c r="F228" s="6" t="s">
        <v>104</v>
      </c>
      <c r="G228" s="6" t="s">
        <v>51</v>
      </c>
      <c r="H228" s="2" t="n">
        <v>60</v>
      </c>
      <c r="I228" s="2" t="n">
        <v>89</v>
      </c>
      <c r="J228" s="2" t="n">
        <v>60</v>
      </c>
      <c r="K228" s="2" t="n">
        <v>89</v>
      </c>
      <c r="L228" s="2" t="n">
        <v>7</v>
      </c>
      <c r="M228" s="2" t="n">
        <v>12</v>
      </c>
      <c r="N228" s="2" t="n">
        <v>371</v>
      </c>
      <c r="O228" s="2" t="n">
        <v>13</v>
      </c>
      <c r="P228" s="2" t="n">
        <v>126</v>
      </c>
      <c r="Q228" s="2" t="n">
        <v>26</v>
      </c>
      <c r="R228" s="2" t="n">
        <v>10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10</v>
      </c>
      <c r="X228" s="2" t="n">
        <v>10</v>
      </c>
      <c r="Y228" s="2" t="n">
        <v>0</v>
      </c>
      <c r="Z228" s="2" t="n">
        <v>1</v>
      </c>
      <c r="AA228" s="8" t="n">
        <v>0.416263552</v>
      </c>
      <c r="AB228" s="8" t="n">
        <v>0.05970980466</v>
      </c>
      <c r="AC228" s="2"/>
      <c r="AD228" s="2" t="n">
        <v>1</v>
      </c>
      <c r="AE228" s="8" t="n">
        <v>3.884333</v>
      </c>
      <c r="AF228" s="8" t="n">
        <v>-0.813004753</v>
      </c>
      <c r="AG228" s="8" t="n">
        <v>0.582242602</v>
      </c>
      <c r="AH228" s="8" t="n">
        <v>-0.004101713965</v>
      </c>
      <c r="AI228" s="8" t="n">
        <v>-0.5822437456</v>
      </c>
      <c r="AJ228" s="8" t="n">
        <v>-0.8130136249</v>
      </c>
      <c r="AK228" s="8" t="n">
        <v>-0.001032705182</v>
      </c>
      <c r="AL228" s="8" t="n">
        <v>-0.003936034292</v>
      </c>
      <c r="AM228" s="8" t="n">
        <v>0.001548603081</v>
      </c>
      <c r="AN228" s="8" t="n">
        <v>0.9999910547</v>
      </c>
      <c r="AO228" s="8" t="n">
        <v>16.63324369</v>
      </c>
      <c r="AP228" s="8" t="n">
        <v>12.63030734</v>
      </c>
      <c r="AQ228" s="8" t="n">
        <v>1.497068912</v>
      </c>
      <c r="AR228" s="2"/>
      <c r="AS228" s="2"/>
      <c r="AT228" s="2"/>
      <c r="AU228" s="2"/>
      <c r="AV228" s="2"/>
      <c r="AW228" s="2"/>
    </row>
    <row r="229" customFormat="false" ht="15" hidden="false" customHeight="false" outlineLevel="0" collapsed="false">
      <c r="A229" s="6" t="s">
        <v>50</v>
      </c>
      <c r="B229" s="2" t="n">
        <v>18</v>
      </c>
      <c r="C229" s="6" t="s">
        <v>164</v>
      </c>
      <c r="D229" s="6" t="s">
        <v>407</v>
      </c>
      <c r="E229" s="8" t="n">
        <v>0.1</v>
      </c>
      <c r="F229" s="6" t="s">
        <v>104</v>
      </c>
      <c r="G229" s="6" t="s">
        <v>52</v>
      </c>
      <c r="H229" s="2" t="n">
        <v>60</v>
      </c>
      <c r="I229" s="2" t="n">
        <v>89</v>
      </c>
      <c r="J229" s="2" t="n">
        <v>60</v>
      </c>
      <c r="K229" s="2" t="n">
        <v>89</v>
      </c>
      <c r="L229" s="2" t="n">
        <v>7</v>
      </c>
      <c r="M229" s="2" t="n">
        <v>12</v>
      </c>
      <c r="N229" s="2" t="n">
        <v>371</v>
      </c>
      <c r="O229" s="2" t="n">
        <v>13</v>
      </c>
      <c r="P229" s="2" t="n">
        <v>126</v>
      </c>
      <c r="Q229" s="2" t="n">
        <v>26</v>
      </c>
      <c r="R229" s="2" t="n">
        <v>10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10</v>
      </c>
      <c r="X229" s="2" t="n">
        <v>10</v>
      </c>
      <c r="Y229" s="2" t="n">
        <v>9</v>
      </c>
      <c r="Z229" s="2" t="n">
        <v>1</v>
      </c>
      <c r="AA229" s="8" t="n">
        <v>0.7613198522</v>
      </c>
      <c r="AB229" s="8" t="n">
        <v>0.06751242083</v>
      </c>
      <c r="AC229" s="2"/>
      <c r="AD229" s="2" t="n">
        <v>1</v>
      </c>
      <c r="AE229" s="8" t="n">
        <v>4.594209</v>
      </c>
      <c r="AF229" s="8" t="n">
        <v>-0.8129953054</v>
      </c>
      <c r="AG229" s="8" t="n">
        <v>0.5821856914</v>
      </c>
      <c r="AH229" s="8" t="n">
        <v>-0.009922407148</v>
      </c>
      <c r="AI229" s="8" t="n">
        <v>-0.5822185215</v>
      </c>
      <c r="AJ229" s="8" t="n">
        <v>-0.8130321739</v>
      </c>
      <c r="AK229" s="8" t="n">
        <v>0.0005267251237</v>
      </c>
      <c r="AL229" s="8" t="n">
        <v>-0.007760584424</v>
      </c>
      <c r="AM229" s="8" t="n">
        <v>0.006205234272</v>
      </c>
      <c r="AN229" s="8" t="n">
        <v>0.999950633</v>
      </c>
      <c r="AO229" s="8" t="n">
        <v>16.63113842</v>
      </c>
      <c r="AP229" s="8" t="n">
        <v>12.63502325</v>
      </c>
      <c r="AQ229" s="8" t="n">
        <v>1.488123442</v>
      </c>
      <c r="AR229" s="2"/>
      <c r="AS229" s="2"/>
      <c r="AT229" s="2"/>
      <c r="AU229" s="2"/>
      <c r="AV229" s="2"/>
      <c r="AW229" s="2"/>
    </row>
    <row r="230" customFormat="false" ht="15" hidden="false" customHeight="false" outlineLevel="0" collapsed="false">
      <c r="A230" s="6" t="s">
        <v>50</v>
      </c>
      <c r="B230" s="2" t="n">
        <v>18</v>
      </c>
      <c r="C230" s="6" t="s">
        <v>202</v>
      </c>
      <c r="D230" s="6" t="s">
        <v>408</v>
      </c>
      <c r="E230" s="8" t="n">
        <v>0.1</v>
      </c>
      <c r="F230" s="6" t="s">
        <v>104</v>
      </c>
      <c r="G230" s="6" t="s">
        <v>51</v>
      </c>
      <c r="H230" s="2" t="n">
        <v>51</v>
      </c>
      <c r="I230" s="2" t="n">
        <v>53</v>
      </c>
      <c r="J230" s="2" t="n">
        <v>51</v>
      </c>
      <c r="K230" s="2" t="n">
        <v>53</v>
      </c>
      <c r="L230" s="2" t="n">
        <v>1</v>
      </c>
      <c r="M230" s="2" t="n">
        <v>5</v>
      </c>
      <c r="N230" s="2" t="n">
        <v>208</v>
      </c>
      <c r="O230" s="2" t="n">
        <v>10</v>
      </c>
      <c r="P230" s="2" t="n">
        <v>104</v>
      </c>
      <c r="Q230" s="2" t="n">
        <v>4</v>
      </c>
      <c r="R230" s="2" t="n">
        <v>10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8</v>
      </c>
      <c r="X230" s="2" t="n">
        <v>8</v>
      </c>
      <c r="Y230" s="2" t="n">
        <v>0</v>
      </c>
      <c r="Z230" s="2" t="n">
        <v>1</v>
      </c>
      <c r="AA230" s="8" t="n">
        <v>0.587921177</v>
      </c>
      <c r="AB230" s="8" t="n">
        <v>0.02555983169</v>
      </c>
      <c r="AC230" s="2"/>
      <c r="AD230" s="2" t="n">
        <v>1</v>
      </c>
      <c r="AE230" s="8" t="n">
        <v>1.790392</v>
      </c>
      <c r="AF230" s="8" t="n">
        <v>0.9967356585</v>
      </c>
      <c r="AG230" s="8" t="n">
        <v>0.08019313953</v>
      </c>
      <c r="AH230" s="8" t="n">
        <v>-0.009332062733</v>
      </c>
      <c r="AI230" s="8" t="n">
        <v>-0.08016230194</v>
      </c>
      <c r="AJ230" s="8" t="n">
        <v>0.9967752019</v>
      </c>
      <c r="AK230" s="8" t="n">
        <v>0.003633498358</v>
      </c>
      <c r="AL230" s="8" t="n">
        <v>0.009593350355</v>
      </c>
      <c r="AM230" s="8" t="n">
        <v>-0.002873557748</v>
      </c>
      <c r="AN230" s="8" t="n">
        <v>0.9999498539</v>
      </c>
      <c r="AO230" s="8" t="n">
        <v>14.36521565</v>
      </c>
      <c r="AP230" s="8" t="n">
        <v>5.846628894</v>
      </c>
      <c r="AQ230" s="8" t="n">
        <v>0.7289996035</v>
      </c>
      <c r="AR230" s="2"/>
      <c r="AS230" s="2"/>
      <c r="AT230" s="2"/>
      <c r="AU230" s="2"/>
      <c r="AV230" s="2"/>
      <c r="AW230" s="2"/>
    </row>
    <row r="231" customFormat="false" ht="15" hidden="false" customHeight="false" outlineLevel="0" collapsed="false">
      <c r="A231" s="6" t="s">
        <v>50</v>
      </c>
      <c r="B231" s="2" t="n">
        <v>18</v>
      </c>
      <c r="C231" s="6" t="s">
        <v>202</v>
      </c>
      <c r="D231" s="6" t="s">
        <v>408</v>
      </c>
      <c r="E231" s="8" t="n">
        <v>0.1</v>
      </c>
      <c r="F231" s="6" t="s">
        <v>104</v>
      </c>
      <c r="G231" s="6" t="s">
        <v>52</v>
      </c>
      <c r="H231" s="2" t="n">
        <v>51</v>
      </c>
      <c r="I231" s="2" t="n">
        <v>53</v>
      </c>
      <c r="J231" s="2" t="n">
        <v>51</v>
      </c>
      <c r="K231" s="2" t="n">
        <v>53</v>
      </c>
      <c r="L231" s="2" t="n">
        <v>1</v>
      </c>
      <c r="M231" s="2" t="n">
        <v>5</v>
      </c>
      <c r="N231" s="2" t="n">
        <v>208</v>
      </c>
      <c r="O231" s="2" t="n">
        <v>10</v>
      </c>
      <c r="P231" s="2" t="n">
        <v>104</v>
      </c>
      <c r="Q231" s="2" t="n">
        <v>4</v>
      </c>
      <c r="R231" s="2" t="n">
        <v>10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8</v>
      </c>
      <c r="X231" s="2" t="n">
        <v>8</v>
      </c>
      <c r="Y231" s="2" t="n">
        <v>8</v>
      </c>
      <c r="Z231" s="2" t="n">
        <v>1</v>
      </c>
      <c r="AA231" s="8" t="n">
        <v>0.587921177</v>
      </c>
      <c r="AB231" s="8" t="n">
        <v>0.02555983169</v>
      </c>
      <c r="AC231" s="2"/>
      <c r="AD231" s="2" t="n">
        <v>1</v>
      </c>
      <c r="AE231" s="8" t="n">
        <v>2.407203</v>
      </c>
      <c r="AF231" s="8" t="n">
        <v>0.9967356585</v>
      </c>
      <c r="AG231" s="8" t="n">
        <v>0.08019313953</v>
      </c>
      <c r="AH231" s="8" t="n">
        <v>-0.009332062733</v>
      </c>
      <c r="AI231" s="8" t="n">
        <v>-0.08016230194</v>
      </c>
      <c r="AJ231" s="8" t="n">
        <v>0.9967752019</v>
      </c>
      <c r="AK231" s="8" t="n">
        <v>0.003633498358</v>
      </c>
      <c r="AL231" s="8" t="n">
        <v>0.009593350355</v>
      </c>
      <c r="AM231" s="8" t="n">
        <v>-0.002873557748</v>
      </c>
      <c r="AN231" s="8" t="n">
        <v>0.9999498539</v>
      </c>
      <c r="AO231" s="8" t="n">
        <v>14.36521565</v>
      </c>
      <c r="AP231" s="8" t="n">
        <v>5.846628894</v>
      </c>
      <c r="AQ231" s="8" t="n">
        <v>0.7289996035</v>
      </c>
      <c r="AR231" s="2"/>
      <c r="AS231" s="2"/>
      <c r="AT231" s="2"/>
      <c r="AU231" s="2"/>
      <c r="AV231" s="2"/>
      <c r="AW231" s="2"/>
    </row>
    <row r="232" customFormat="false" ht="15" hidden="false" customHeight="false" outlineLevel="0" collapsed="false">
      <c r="A232" s="6" t="s">
        <v>50</v>
      </c>
      <c r="B232" s="2" t="n">
        <v>18</v>
      </c>
      <c r="C232" s="6" t="s">
        <v>204</v>
      </c>
      <c r="D232" s="6" t="s">
        <v>409</v>
      </c>
      <c r="E232" s="8" t="n">
        <v>0.1</v>
      </c>
      <c r="F232" s="6" t="s">
        <v>104</v>
      </c>
      <c r="G232" s="6" t="s">
        <v>51</v>
      </c>
      <c r="H232" s="2" t="n">
        <v>51</v>
      </c>
      <c r="I232" s="2" t="n">
        <v>79</v>
      </c>
      <c r="J232" s="2" t="n">
        <v>51</v>
      </c>
      <c r="K232" s="2" t="n">
        <v>79</v>
      </c>
      <c r="L232" s="2" t="n">
        <v>5</v>
      </c>
      <c r="M232" s="2" t="n">
        <v>11</v>
      </c>
      <c r="N232" s="2" t="n">
        <v>337</v>
      </c>
      <c r="O232" s="2" t="n">
        <v>13</v>
      </c>
      <c r="P232" s="2" t="n">
        <v>134</v>
      </c>
      <c r="Q232" s="2" t="n">
        <v>24</v>
      </c>
      <c r="R232" s="2" t="n">
        <v>11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10</v>
      </c>
      <c r="X232" s="2" t="n">
        <v>10</v>
      </c>
      <c r="Y232" s="2" t="n">
        <v>0</v>
      </c>
      <c r="Z232" s="2" t="n">
        <v>1</v>
      </c>
      <c r="AA232" s="8" t="n">
        <v>0.5435629419</v>
      </c>
      <c r="AB232" s="8" t="n">
        <v>0.1177280734</v>
      </c>
      <c r="AC232" s="2"/>
      <c r="AD232" s="2" t="n">
        <v>1</v>
      </c>
      <c r="AE232" s="8" t="n">
        <v>2.522029</v>
      </c>
      <c r="AF232" s="8" t="n">
        <v>-0.1354307361</v>
      </c>
      <c r="AG232" s="8" t="n">
        <v>-0.9907425985</v>
      </c>
      <c r="AH232" s="8" t="n">
        <v>-0.009360517801</v>
      </c>
      <c r="AI232" s="8" t="n">
        <v>0.9907811243</v>
      </c>
      <c r="AJ232" s="8" t="n">
        <v>-0.1353918893</v>
      </c>
      <c r="AK232" s="8" t="n">
        <v>-0.004669055498</v>
      </c>
      <c r="AL232" s="8" t="n">
        <v>0.003358493987</v>
      </c>
      <c r="AM232" s="8" t="n">
        <v>-0.009906557973</v>
      </c>
      <c r="AN232" s="8" t="n">
        <v>0.9999452888</v>
      </c>
      <c r="AO232" s="8" t="n">
        <v>-14.00058813</v>
      </c>
      <c r="AP232" s="8" t="n">
        <v>12.40587687</v>
      </c>
      <c r="AQ232" s="8" t="n">
        <v>0.1902281042</v>
      </c>
      <c r="AR232" s="2"/>
      <c r="AS232" s="2"/>
      <c r="AT232" s="2"/>
      <c r="AU232" s="2"/>
      <c r="AV232" s="2"/>
      <c r="AW232" s="2"/>
    </row>
    <row r="233" customFormat="false" ht="15" hidden="false" customHeight="false" outlineLevel="0" collapsed="false">
      <c r="A233" s="6" t="s">
        <v>50</v>
      </c>
      <c r="B233" s="2" t="n">
        <v>18</v>
      </c>
      <c r="C233" s="6" t="s">
        <v>204</v>
      </c>
      <c r="D233" s="6" t="s">
        <v>409</v>
      </c>
      <c r="E233" s="8" t="n">
        <v>0.1</v>
      </c>
      <c r="F233" s="6" t="s">
        <v>104</v>
      </c>
      <c r="G233" s="6" t="s">
        <v>52</v>
      </c>
      <c r="H233" s="2" t="n">
        <v>51</v>
      </c>
      <c r="I233" s="2" t="n">
        <v>79</v>
      </c>
      <c r="J233" s="2" t="n">
        <v>51</v>
      </c>
      <c r="K233" s="2" t="n">
        <v>79</v>
      </c>
      <c r="L233" s="2" t="n">
        <v>5</v>
      </c>
      <c r="M233" s="2" t="n">
        <v>11</v>
      </c>
      <c r="N233" s="2" t="n">
        <v>337</v>
      </c>
      <c r="O233" s="2" t="n">
        <v>13</v>
      </c>
      <c r="P233" s="2" t="n">
        <v>134</v>
      </c>
      <c r="Q233" s="2" t="n">
        <v>24</v>
      </c>
      <c r="R233" s="2" t="n">
        <v>11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10</v>
      </c>
      <c r="X233" s="2" t="n">
        <v>10</v>
      </c>
      <c r="Y233" s="2" t="n">
        <v>10</v>
      </c>
      <c r="Z233" s="2" t="n">
        <v>1</v>
      </c>
      <c r="AA233" s="8" t="n">
        <v>0.5435629419</v>
      </c>
      <c r="AB233" s="8" t="n">
        <v>0.1177280734</v>
      </c>
      <c r="AC233" s="2"/>
      <c r="AD233" s="2" t="n">
        <v>1</v>
      </c>
      <c r="AE233" s="8" t="n">
        <v>3.125563</v>
      </c>
      <c r="AF233" s="8" t="n">
        <v>-0.1354307361</v>
      </c>
      <c r="AG233" s="8" t="n">
        <v>-0.9907425985</v>
      </c>
      <c r="AH233" s="8" t="n">
        <v>-0.009360517801</v>
      </c>
      <c r="AI233" s="8" t="n">
        <v>0.9907811243</v>
      </c>
      <c r="AJ233" s="8" t="n">
        <v>-0.1353918893</v>
      </c>
      <c r="AK233" s="8" t="n">
        <v>-0.004669055498</v>
      </c>
      <c r="AL233" s="8" t="n">
        <v>0.003358493987</v>
      </c>
      <c r="AM233" s="8" t="n">
        <v>-0.009906557973</v>
      </c>
      <c r="AN233" s="8" t="n">
        <v>0.9999452888</v>
      </c>
      <c r="AO233" s="8" t="n">
        <v>-14.00058813</v>
      </c>
      <c r="AP233" s="8" t="n">
        <v>12.40587687</v>
      </c>
      <c r="AQ233" s="8" t="n">
        <v>0.1902281042</v>
      </c>
      <c r="AR233" s="2"/>
      <c r="AS233" s="2"/>
      <c r="AT233" s="2"/>
      <c r="AU233" s="2"/>
      <c r="AV233" s="2"/>
      <c r="AW233" s="2"/>
    </row>
    <row r="234" customFormat="false" ht="15" hidden="false" customHeight="false" outlineLevel="0" collapsed="false">
      <c r="A234" s="6" t="s">
        <v>50</v>
      </c>
      <c r="B234" s="2" t="n">
        <v>18</v>
      </c>
      <c r="C234" s="6" t="s">
        <v>206</v>
      </c>
      <c r="D234" s="6" t="s">
        <v>410</v>
      </c>
      <c r="E234" s="8" t="n">
        <v>0.1</v>
      </c>
      <c r="F234" s="6" t="s">
        <v>104</v>
      </c>
      <c r="G234" s="6" t="s">
        <v>51</v>
      </c>
      <c r="H234" s="2" t="n">
        <v>51</v>
      </c>
      <c r="I234" s="2" t="n">
        <v>89</v>
      </c>
      <c r="J234" s="2" t="n">
        <v>51</v>
      </c>
      <c r="K234" s="2" t="n">
        <v>89</v>
      </c>
      <c r="L234" s="2" t="n">
        <v>5</v>
      </c>
      <c r="M234" s="2" t="n">
        <v>7</v>
      </c>
      <c r="N234" s="2" t="n">
        <v>290</v>
      </c>
      <c r="O234" s="2" t="n">
        <v>11</v>
      </c>
      <c r="P234" s="2" t="n">
        <v>80</v>
      </c>
      <c r="Q234" s="2" t="n">
        <v>10</v>
      </c>
      <c r="R234" s="2" t="n">
        <v>7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7</v>
      </c>
      <c r="X234" s="2" t="n">
        <v>7</v>
      </c>
      <c r="Y234" s="2" t="n">
        <v>0</v>
      </c>
      <c r="Z234" s="2" t="n">
        <v>1</v>
      </c>
      <c r="AA234" s="8" t="n">
        <v>1.133728384</v>
      </c>
      <c r="AB234" s="8" t="n">
        <v>0.2914470712</v>
      </c>
      <c r="AC234" s="2"/>
      <c r="AD234" s="2" t="n">
        <v>1</v>
      </c>
      <c r="AE234" s="8" t="n">
        <v>2.586456</v>
      </c>
      <c r="AF234" s="8" t="n">
        <v>0.9759983279</v>
      </c>
      <c r="AG234" s="8" t="n">
        <v>-0.2171843526</v>
      </c>
      <c r="AH234" s="8" t="n">
        <v>-0.01606925716</v>
      </c>
      <c r="AI234" s="8" t="n">
        <v>0.2170105234</v>
      </c>
      <c r="AJ234" s="8" t="n">
        <v>0.9760968559</v>
      </c>
      <c r="AK234" s="8" t="n">
        <v>-0.01188952064</v>
      </c>
      <c r="AL234" s="8" t="n">
        <v>0.01826736923</v>
      </c>
      <c r="AM234" s="8" t="n">
        <v>0.008116954353</v>
      </c>
      <c r="AN234" s="8" t="n">
        <v>0.9998001892</v>
      </c>
      <c r="AO234" s="8" t="n">
        <v>17.2014711</v>
      </c>
      <c r="AP234" s="8" t="n">
        <v>16.63610126</v>
      </c>
      <c r="AQ234" s="8" t="n">
        <v>1.704422527</v>
      </c>
      <c r="AR234" s="2"/>
      <c r="AS234" s="2"/>
      <c r="AT234" s="2"/>
      <c r="AU234" s="2"/>
      <c r="AV234" s="2"/>
      <c r="AW234" s="2"/>
    </row>
    <row r="235" customFormat="false" ht="15" hidden="false" customHeight="false" outlineLevel="0" collapsed="false">
      <c r="A235" s="6" t="s">
        <v>50</v>
      </c>
      <c r="B235" s="2" t="n">
        <v>18</v>
      </c>
      <c r="C235" s="6" t="s">
        <v>206</v>
      </c>
      <c r="D235" s="6" t="s">
        <v>410</v>
      </c>
      <c r="E235" s="8" t="n">
        <v>0.1</v>
      </c>
      <c r="F235" s="6" t="s">
        <v>104</v>
      </c>
      <c r="G235" s="6" t="s">
        <v>52</v>
      </c>
      <c r="H235" s="2" t="n">
        <v>51</v>
      </c>
      <c r="I235" s="2" t="n">
        <v>89</v>
      </c>
      <c r="J235" s="2" t="n">
        <v>51</v>
      </c>
      <c r="K235" s="2" t="n">
        <v>89</v>
      </c>
      <c r="L235" s="2" t="n">
        <v>5</v>
      </c>
      <c r="M235" s="2" t="n">
        <v>7</v>
      </c>
      <c r="N235" s="2" t="n">
        <v>290</v>
      </c>
      <c r="O235" s="2" t="n">
        <v>11</v>
      </c>
      <c r="P235" s="2" t="n">
        <v>80</v>
      </c>
      <c r="Q235" s="2" t="n">
        <v>10</v>
      </c>
      <c r="R235" s="2" t="n">
        <v>7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7</v>
      </c>
      <c r="X235" s="2" t="n">
        <v>7</v>
      </c>
      <c r="Y235" s="2" t="n">
        <v>7</v>
      </c>
      <c r="Z235" s="2" t="n">
        <v>1</v>
      </c>
      <c r="AA235" s="8" t="n">
        <v>1.133728384</v>
      </c>
      <c r="AB235" s="8" t="n">
        <v>0.2914470712</v>
      </c>
      <c r="AC235" s="2"/>
      <c r="AD235" s="2" t="n">
        <v>1</v>
      </c>
      <c r="AE235" s="8" t="n">
        <v>3.117996</v>
      </c>
      <c r="AF235" s="8" t="n">
        <v>0.9759983279</v>
      </c>
      <c r="AG235" s="8" t="n">
        <v>-0.2171843526</v>
      </c>
      <c r="AH235" s="8" t="n">
        <v>-0.01606925716</v>
      </c>
      <c r="AI235" s="8" t="n">
        <v>0.2170105234</v>
      </c>
      <c r="AJ235" s="8" t="n">
        <v>0.9760968559</v>
      </c>
      <c r="AK235" s="8" t="n">
        <v>-0.01188952064</v>
      </c>
      <c r="AL235" s="8" t="n">
        <v>0.01826736923</v>
      </c>
      <c r="AM235" s="8" t="n">
        <v>0.008116954353</v>
      </c>
      <c r="AN235" s="8" t="n">
        <v>0.9998001892</v>
      </c>
      <c r="AO235" s="8" t="n">
        <v>17.2014711</v>
      </c>
      <c r="AP235" s="8" t="n">
        <v>16.63610126</v>
      </c>
      <c r="AQ235" s="8" t="n">
        <v>1.704422527</v>
      </c>
      <c r="AR235" s="2"/>
      <c r="AS235" s="2"/>
      <c r="AT235" s="2"/>
      <c r="AU235" s="2"/>
      <c r="AV235" s="2"/>
      <c r="AW235" s="2"/>
    </row>
    <row r="236" customFormat="false" ht="15" hidden="false" customHeight="false" outlineLevel="0" collapsed="false">
      <c r="A236" s="6" t="s">
        <v>50</v>
      </c>
      <c r="B236" s="2" t="n">
        <v>18</v>
      </c>
      <c r="C236" s="6" t="s">
        <v>235</v>
      </c>
      <c r="D236" s="6" t="s">
        <v>411</v>
      </c>
      <c r="E236" s="8" t="n">
        <v>0.1</v>
      </c>
      <c r="F236" s="6" t="s">
        <v>104</v>
      </c>
      <c r="G236" s="6" t="s">
        <v>51</v>
      </c>
      <c r="H236" s="2" t="n">
        <v>53</v>
      </c>
      <c r="I236" s="2" t="n">
        <v>79</v>
      </c>
      <c r="J236" s="2" t="n">
        <v>53</v>
      </c>
      <c r="K236" s="2" t="n">
        <v>79</v>
      </c>
      <c r="L236" s="2" t="n">
        <v>4</v>
      </c>
      <c r="M236" s="2" t="n">
        <v>12</v>
      </c>
      <c r="N236" s="2" t="n">
        <v>347</v>
      </c>
      <c r="O236" s="2" t="n">
        <v>15</v>
      </c>
      <c r="P236" s="2" t="n">
        <v>135</v>
      </c>
      <c r="Q236" s="2" t="n">
        <v>25</v>
      </c>
      <c r="R236" s="2" t="n">
        <v>11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10</v>
      </c>
      <c r="X236" s="2" t="n">
        <v>10</v>
      </c>
      <c r="Y236" s="2" t="n">
        <v>0</v>
      </c>
      <c r="Z236" s="2" t="n">
        <v>1</v>
      </c>
      <c r="AA236" s="8" t="n">
        <v>0.1848640949</v>
      </c>
      <c r="AB236" s="8" t="n">
        <v>0.07564146279</v>
      </c>
      <c r="AC236" s="2"/>
      <c r="AD236" s="2" t="n">
        <v>1</v>
      </c>
      <c r="AE236" s="8" t="n">
        <v>2.499273</v>
      </c>
      <c r="AF236" s="8" t="n">
        <v>-0.2158186541</v>
      </c>
      <c r="AG236" s="8" t="n">
        <v>-0.9764289237</v>
      </c>
      <c r="AH236" s="8" t="n">
        <v>0.002977499435</v>
      </c>
      <c r="AI236" s="8" t="n">
        <v>0.9764311091</v>
      </c>
      <c r="AJ236" s="8" t="n">
        <v>-0.2158238267</v>
      </c>
      <c r="AK236" s="8" t="n">
        <v>-0.001537875685</v>
      </c>
      <c r="AL236" s="8" t="n">
        <v>0.002144241622</v>
      </c>
      <c r="AM236" s="8" t="n">
        <v>0.002575420815</v>
      </c>
      <c r="AN236" s="8" t="n">
        <v>0.9999943847</v>
      </c>
      <c r="AO236" s="8" t="n">
        <v>-5.199786299</v>
      </c>
      <c r="AP236" s="8" t="n">
        <v>-0.3694806894</v>
      </c>
      <c r="AQ236" s="8" t="n">
        <v>-0.4079677497</v>
      </c>
      <c r="AR236" s="2"/>
      <c r="AS236" s="2"/>
      <c r="AT236" s="2"/>
      <c r="AU236" s="2"/>
      <c r="AV236" s="2"/>
      <c r="AW236" s="2"/>
    </row>
    <row r="237" customFormat="false" ht="15" hidden="false" customHeight="false" outlineLevel="0" collapsed="false">
      <c r="A237" s="6" t="s">
        <v>50</v>
      </c>
      <c r="B237" s="2" t="n">
        <v>18</v>
      </c>
      <c r="C237" s="6" t="s">
        <v>235</v>
      </c>
      <c r="D237" s="6" t="s">
        <v>411</v>
      </c>
      <c r="E237" s="8" t="n">
        <v>0.1</v>
      </c>
      <c r="F237" s="6" t="s">
        <v>104</v>
      </c>
      <c r="G237" s="6" t="s">
        <v>52</v>
      </c>
      <c r="H237" s="2" t="n">
        <v>53</v>
      </c>
      <c r="I237" s="2" t="n">
        <v>79</v>
      </c>
      <c r="J237" s="2" t="n">
        <v>53</v>
      </c>
      <c r="K237" s="2" t="n">
        <v>79</v>
      </c>
      <c r="L237" s="2" t="n">
        <v>4</v>
      </c>
      <c r="M237" s="2" t="n">
        <v>12</v>
      </c>
      <c r="N237" s="2" t="n">
        <v>347</v>
      </c>
      <c r="O237" s="2" t="n">
        <v>15</v>
      </c>
      <c r="P237" s="2" t="n">
        <v>135</v>
      </c>
      <c r="Q237" s="2" t="n">
        <v>25</v>
      </c>
      <c r="R237" s="2" t="n">
        <v>11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10</v>
      </c>
      <c r="X237" s="2" t="n">
        <v>10</v>
      </c>
      <c r="Y237" s="2" t="n">
        <v>10</v>
      </c>
      <c r="Z237" s="2" t="n">
        <v>1</v>
      </c>
      <c r="AA237" s="8" t="n">
        <v>0.1848640949</v>
      </c>
      <c r="AB237" s="8" t="n">
        <v>0.07564146279</v>
      </c>
      <c r="AC237" s="2"/>
      <c r="AD237" s="2" t="n">
        <v>1</v>
      </c>
      <c r="AE237" s="8" t="n">
        <v>3.245306</v>
      </c>
      <c r="AF237" s="8" t="n">
        <v>-0.2158186541</v>
      </c>
      <c r="AG237" s="8" t="n">
        <v>-0.9764289237</v>
      </c>
      <c r="AH237" s="8" t="n">
        <v>0.002977499435</v>
      </c>
      <c r="AI237" s="8" t="n">
        <v>0.9764311091</v>
      </c>
      <c r="AJ237" s="8" t="n">
        <v>-0.2158238267</v>
      </c>
      <c r="AK237" s="8" t="n">
        <v>-0.001537875685</v>
      </c>
      <c r="AL237" s="8" t="n">
        <v>0.002144241622</v>
      </c>
      <c r="AM237" s="8" t="n">
        <v>0.002575420815</v>
      </c>
      <c r="AN237" s="8" t="n">
        <v>0.9999943847</v>
      </c>
      <c r="AO237" s="8" t="n">
        <v>-5.199786299</v>
      </c>
      <c r="AP237" s="8" t="n">
        <v>-0.3694806894</v>
      </c>
      <c r="AQ237" s="8" t="n">
        <v>-0.4079677497</v>
      </c>
      <c r="AR237" s="2"/>
      <c r="AS237" s="2"/>
      <c r="AT237" s="2"/>
      <c r="AU237" s="2"/>
      <c r="AV237" s="2"/>
      <c r="AW237" s="2"/>
    </row>
    <row r="238" customFormat="false" ht="15" hidden="false" customHeight="false" outlineLevel="0" collapsed="false">
      <c r="A238" s="6" t="s">
        <v>50</v>
      </c>
      <c r="B238" s="2" t="n">
        <v>18</v>
      </c>
      <c r="C238" s="6" t="s">
        <v>237</v>
      </c>
      <c r="D238" s="6" t="s">
        <v>412</v>
      </c>
      <c r="E238" s="8" t="n">
        <v>0.1</v>
      </c>
      <c r="F238" s="6" t="s">
        <v>104</v>
      </c>
      <c r="G238" s="6" t="s">
        <v>51</v>
      </c>
      <c r="H238" s="2" t="n">
        <v>53</v>
      </c>
      <c r="I238" s="2" t="n">
        <v>89</v>
      </c>
      <c r="J238" s="2" t="n">
        <v>53</v>
      </c>
      <c r="K238" s="2" t="n">
        <v>89</v>
      </c>
      <c r="L238" s="2" t="n">
        <v>4</v>
      </c>
      <c r="M238" s="2" t="n">
        <v>8</v>
      </c>
      <c r="N238" s="2" t="n">
        <v>355</v>
      </c>
      <c r="O238" s="2" t="n">
        <v>18</v>
      </c>
      <c r="P238" s="2" t="n">
        <v>185</v>
      </c>
      <c r="Q238" s="2" t="n">
        <v>15</v>
      </c>
      <c r="R238" s="2" t="n">
        <v>17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14</v>
      </c>
      <c r="X238" s="2" t="n">
        <v>14</v>
      </c>
      <c r="Y238" s="2" t="n">
        <v>0</v>
      </c>
      <c r="Z238" s="2" t="n">
        <v>1</v>
      </c>
      <c r="AA238" s="8" t="n">
        <v>0.06327259115</v>
      </c>
      <c r="AB238" s="8" t="n">
        <v>0.09170164601</v>
      </c>
      <c r="AC238" s="2"/>
      <c r="AD238" s="2" t="n">
        <v>1</v>
      </c>
      <c r="AE238" s="8" t="n">
        <v>2.909304</v>
      </c>
      <c r="AF238" s="8" t="n">
        <v>0.9557591679</v>
      </c>
      <c r="AG238" s="8" t="n">
        <v>-0.2941502873</v>
      </c>
      <c r="AH238" s="8" t="n">
        <v>-0.0001463573849</v>
      </c>
      <c r="AI238" s="8" t="n">
        <v>0.2941503229</v>
      </c>
      <c r="AJ238" s="8" t="n">
        <v>0.9557590101</v>
      </c>
      <c r="AK238" s="8" t="n">
        <v>0.0005497122597</v>
      </c>
      <c r="AL238" s="8" t="n">
        <v>-2.181562979E-005</v>
      </c>
      <c r="AM238" s="8" t="n">
        <v>-0.0005684436039</v>
      </c>
      <c r="AN238" s="8" t="n">
        <v>0.9999998382</v>
      </c>
      <c r="AO238" s="8" t="n">
        <v>5.218291662</v>
      </c>
      <c r="AP238" s="8" t="n">
        <v>6.857520407</v>
      </c>
      <c r="AQ238" s="8" t="n">
        <v>0.7555628539</v>
      </c>
      <c r="AR238" s="2"/>
      <c r="AS238" s="2"/>
      <c r="AT238" s="2"/>
      <c r="AU238" s="2"/>
      <c r="AV238" s="2"/>
      <c r="AW238" s="2"/>
    </row>
    <row r="239" customFormat="false" ht="15" hidden="false" customHeight="false" outlineLevel="0" collapsed="false">
      <c r="A239" s="6" t="s">
        <v>50</v>
      </c>
      <c r="B239" s="2" t="n">
        <v>18</v>
      </c>
      <c r="C239" s="6" t="s">
        <v>237</v>
      </c>
      <c r="D239" s="6" t="s">
        <v>412</v>
      </c>
      <c r="E239" s="8" t="n">
        <v>0.1</v>
      </c>
      <c r="F239" s="6" t="s">
        <v>104</v>
      </c>
      <c r="G239" s="6" t="s">
        <v>52</v>
      </c>
      <c r="H239" s="2" t="n">
        <v>53</v>
      </c>
      <c r="I239" s="2" t="n">
        <v>89</v>
      </c>
      <c r="J239" s="2" t="n">
        <v>53</v>
      </c>
      <c r="K239" s="2" t="n">
        <v>89</v>
      </c>
      <c r="L239" s="2" t="n">
        <v>4</v>
      </c>
      <c r="M239" s="2" t="n">
        <v>8</v>
      </c>
      <c r="N239" s="2" t="n">
        <v>355</v>
      </c>
      <c r="O239" s="2" t="n">
        <v>18</v>
      </c>
      <c r="P239" s="2" t="n">
        <v>185</v>
      </c>
      <c r="Q239" s="2" t="n">
        <v>15</v>
      </c>
      <c r="R239" s="2" t="n">
        <v>17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14</v>
      </c>
      <c r="X239" s="2" t="n">
        <v>14</v>
      </c>
      <c r="Y239" s="2" t="n">
        <v>13</v>
      </c>
      <c r="Z239" s="2" t="n">
        <v>1</v>
      </c>
      <c r="AA239" s="8" t="n">
        <v>0.1178011315</v>
      </c>
      <c r="AB239" s="8" t="n">
        <v>0.0463852187</v>
      </c>
      <c r="AC239" s="2"/>
      <c r="AD239" s="2" t="n">
        <v>1</v>
      </c>
      <c r="AE239" s="8" t="n">
        <v>3.652231</v>
      </c>
      <c r="AF239" s="8" t="n">
        <v>0.9556291861</v>
      </c>
      <c r="AG239" s="8" t="n">
        <v>-0.2945639001</v>
      </c>
      <c r="AH239" s="8" t="n">
        <v>-0.002228773127</v>
      </c>
      <c r="AI239" s="8" t="n">
        <v>0.294561346</v>
      </c>
      <c r="AJ239" s="8" t="n">
        <v>0.9556315382</v>
      </c>
      <c r="AK239" s="8" t="n">
        <v>-0.001405949439</v>
      </c>
      <c r="AL239" s="8" t="n">
        <v>0.002544027841</v>
      </c>
      <c r="AM239" s="8" t="n">
        <v>0.0006870559056</v>
      </c>
      <c r="AN239" s="8" t="n">
        <v>0.9999965279</v>
      </c>
      <c r="AO239" s="8" t="n">
        <v>5.220940132</v>
      </c>
      <c r="AP239" s="8" t="n">
        <v>6.850376992</v>
      </c>
      <c r="AQ239" s="8" t="n">
        <v>0.7081920791</v>
      </c>
      <c r="AR239" s="2"/>
      <c r="AS239" s="2"/>
      <c r="AT239" s="2"/>
      <c r="AU239" s="2"/>
      <c r="AV239" s="2"/>
      <c r="AW239" s="2"/>
    </row>
    <row r="240" customFormat="false" ht="15" hidden="false" customHeight="false" outlineLevel="0" collapsed="false">
      <c r="A240" s="6" t="s">
        <v>50</v>
      </c>
      <c r="B240" s="2" t="n">
        <v>18</v>
      </c>
      <c r="C240" s="6" t="s">
        <v>257</v>
      </c>
      <c r="D240" s="6" t="s">
        <v>413</v>
      </c>
      <c r="E240" s="8" t="n">
        <v>0.1</v>
      </c>
      <c r="F240" s="6" t="s">
        <v>104</v>
      </c>
      <c r="G240" s="6" t="s">
        <v>51</v>
      </c>
      <c r="H240" s="2" t="n">
        <v>79</v>
      </c>
      <c r="I240" s="2" t="n">
        <v>89</v>
      </c>
      <c r="J240" s="2" t="n">
        <v>79</v>
      </c>
      <c r="K240" s="2" t="n">
        <v>89</v>
      </c>
      <c r="L240" s="2" t="n">
        <v>8</v>
      </c>
      <c r="M240" s="2" t="n">
        <v>14</v>
      </c>
      <c r="N240" s="2" t="n">
        <v>570</v>
      </c>
      <c r="O240" s="2" t="n">
        <v>21</v>
      </c>
      <c r="P240" s="2" t="n">
        <v>127</v>
      </c>
      <c r="Q240" s="2" t="n">
        <v>17</v>
      </c>
      <c r="R240" s="2" t="n">
        <v>11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12</v>
      </c>
      <c r="X240" s="2" t="n">
        <v>12</v>
      </c>
      <c r="Y240" s="2" t="n">
        <v>0</v>
      </c>
      <c r="Z240" s="2" t="n">
        <v>1</v>
      </c>
      <c r="AA240" s="8" t="n">
        <v>0.792595393</v>
      </c>
      <c r="AB240" s="8" t="n">
        <v>0.04469469466</v>
      </c>
      <c r="AC240" s="2"/>
      <c r="AD240" s="2" t="n">
        <v>1</v>
      </c>
      <c r="AE240" s="8" t="n">
        <v>3.802217</v>
      </c>
      <c r="AF240" s="8" t="n">
        <v>0.07833466971</v>
      </c>
      <c r="AG240" s="8" t="n">
        <v>0.9969169476</v>
      </c>
      <c r="AH240" s="8" t="n">
        <v>0.004503235704</v>
      </c>
      <c r="AI240" s="8" t="n">
        <v>-0.9968403224</v>
      </c>
      <c r="AJ240" s="8" t="n">
        <v>0.07826744516</v>
      </c>
      <c r="AK240" s="8" t="n">
        <v>0.01354911946</v>
      </c>
      <c r="AL240" s="8" t="n">
        <v>0.01315489006</v>
      </c>
      <c r="AM240" s="8" t="n">
        <v>-0.005550372729</v>
      </c>
      <c r="AN240" s="8" t="n">
        <v>0.9998980659</v>
      </c>
      <c r="AO240" s="8" t="n">
        <v>6.013583714</v>
      </c>
      <c r="AP240" s="8" t="n">
        <v>1.713484832</v>
      </c>
      <c r="AQ240" s="8" t="n">
        <v>1.186820216</v>
      </c>
      <c r="AR240" s="2"/>
      <c r="AS240" s="2"/>
      <c r="AT240" s="2"/>
      <c r="AU240" s="2"/>
      <c r="AV240" s="2"/>
      <c r="AW240" s="2"/>
    </row>
    <row r="241" customFormat="false" ht="15" hidden="false" customHeight="false" outlineLevel="0" collapsed="false">
      <c r="A241" s="6" t="s">
        <v>50</v>
      </c>
      <c r="B241" s="2" t="n">
        <v>18</v>
      </c>
      <c r="C241" s="6" t="s">
        <v>257</v>
      </c>
      <c r="D241" s="6" t="s">
        <v>413</v>
      </c>
      <c r="E241" s="8" t="n">
        <v>0.1</v>
      </c>
      <c r="F241" s="6" t="s">
        <v>104</v>
      </c>
      <c r="G241" s="6" t="s">
        <v>52</v>
      </c>
      <c r="H241" s="2" t="n">
        <v>79</v>
      </c>
      <c r="I241" s="2" t="n">
        <v>89</v>
      </c>
      <c r="J241" s="2" t="n">
        <v>79</v>
      </c>
      <c r="K241" s="2" t="n">
        <v>89</v>
      </c>
      <c r="L241" s="2" t="n">
        <v>8</v>
      </c>
      <c r="M241" s="2" t="n">
        <v>14</v>
      </c>
      <c r="N241" s="2" t="n">
        <v>570</v>
      </c>
      <c r="O241" s="2" t="n">
        <v>21</v>
      </c>
      <c r="P241" s="2" t="n">
        <v>127</v>
      </c>
      <c r="Q241" s="2" t="n">
        <v>17</v>
      </c>
      <c r="R241" s="2" t="n">
        <v>11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12</v>
      </c>
      <c r="X241" s="2" t="n">
        <v>12</v>
      </c>
      <c r="Y241" s="2" t="n">
        <v>11</v>
      </c>
      <c r="Z241" s="2" t="n">
        <v>1</v>
      </c>
      <c r="AA241" s="8" t="n">
        <v>0.3360124045</v>
      </c>
      <c r="AB241" s="8" t="n">
        <v>0.03650671172</v>
      </c>
      <c r="AC241" s="2"/>
      <c r="AD241" s="2" t="n">
        <v>1</v>
      </c>
      <c r="AE241" s="8" t="n">
        <v>4.543237</v>
      </c>
      <c r="AF241" s="8" t="n">
        <v>0.0796851186</v>
      </c>
      <c r="AG241" s="8" t="n">
        <v>0.9968182583</v>
      </c>
      <c r="AH241" s="8" t="n">
        <v>-0.00190832995</v>
      </c>
      <c r="AI241" s="8" t="n">
        <v>-0.996815455</v>
      </c>
      <c r="AJ241" s="8" t="n">
        <v>0.07967876755</v>
      </c>
      <c r="AK241" s="8" t="n">
        <v>-0.003200420977</v>
      </c>
      <c r="AL241" s="8" t="n">
        <v>-0.003038184686</v>
      </c>
      <c r="AM241" s="8" t="n">
        <v>0.002157278712</v>
      </c>
      <c r="AN241" s="8" t="n">
        <v>0.9999930578</v>
      </c>
      <c r="AO241" s="8" t="n">
        <v>6.004502522</v>
      </c>
      <c r="AP241" s="8" t="n">
        <v>1.695703703</v>
      </c>
      <c r="AQ241" s="8" t="n">
        <v>1.1747411</v>
      </c>
      <c r="AR241" s="2"/>
      <c r="AS241" s="2"/>
      <c r="AT241" s="2"/>
      <c r="AU241" s="2"/>
      <c r="AV241" s="2"/>
      <c r="AW241" s="2"/>
    </row>
    <row r="242" customFormat="false" ht="15" hidden="false" customHeight="false" outlineLevel="0" collapsed="false">
      <c r="A242" s="6" t="s">
        <v>50</v>
      </c>
      <c r="B242" s="2" t="n">
        <v>19</v>
      </c>
      <c r="C242" s="6" t="s">
        <v>102</v>
      </c>
      <c r="D242" s="6" t="s">
        <v>414</v>
      </c>
      <c r="E242" s="8" t="n">
        <v>0.1</v>
      </c>
      <c r="F242" s="6" t="s">
        <v>104</v>
      </c>
      <c r="G242" s="6" t="s">
        <v>51</v>
      </c>
      <c r="H242" s="2" t="n">
        <v>55</v>
      </c>
      <c r="I242" s="2" t="n">
        <v>57</v>
      </c>
      <c r="J242" s="2" t="n">
        <v>55</v>
      </c>
      <c r="K242" s="2" t="n">
        <v>57</v>
      </c>
      <c r="L242" s="2" t="n">
        <v>2</v>
      </c>
      <c r="M242" s="2" t="n">
        <v>15</v>
      </c>
      <c r="N242" s="2" t="n">
        <v>332</v>
      </c>
      <c r="O242" s="2" t="n">
        <v>15</v>
      </c>
      <c r="P242" s="2" t="n">
        <v>173</v>
      </c>
      <c r="Q242" s="2" t="n">
        <v>43</v>
      </c>
      <c r="R242" s="2" t="n">
        <v>13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11</v>
      </c>
      <c r="X242" s="2" t="n">
        <v>11</v>
      </c>
      <c r="Y242" s="2" t="n">
        <v>0</v>
      </c>
      <c r="Z242" s="2" t="n">
        <v>1</v>
      </c>
      <c r="AA242" s="8" t="n">
        <v>0.4322095128</v>
      </c>
      <c r="AB242" s="8" t="n">
        <v>0.06733723189</v>
      </c>
      <c r="AC242" s="2"/>
      <c r="AD242" s="2" t="n">
        <v>1</v>
      </c>
      <c r="AE242" s="8" t="n">
        <v>1.758454</v>
      </c>
      <c r="AF242" s="8" t="n">
        <v>-0.7181192753</v>
      </c>
      <c r="AG242" s="8" t="n">
        <v>-0.6958908128</v>
      </c>
      <c r="AH242" s="8" t="n">
        <v>0.006378334707</v>
      </c>
      <c r="AI242" s="8" t="n">
        <v>0.6958567418</v>
      </c>
      <c r="AJ242" s="8" t="n">
        <v>-0.7181474121</v>
      </c>
      <c r="AK242" s="8" t="n">
        <v>-0.006905751802</v>
      </c>
      <c r="AL242" s="8" t="n">
        <v>0.009386233798</v>
      </c>
      <c r="AM242" s="8" t="n">
        <v>-0.0005207462725</v>
      </c>
      <c r="AN242" s="8" t="n">
        <v>0.9999558127</v>
      </c>
      <c r="AO242" s="8" t="n">
        <v>-11.07748154</v>
      </c>
      <c r="AP242" s="8" t="n">
        <v>-0.8601500021</v>
      </c>
      <c r="AQ242" s="8" t="n">
        <v>0.6026974434</v>
      </c>
      <c r="AR242" s="2"/>
      <c r="AS242" s="2"/>
      <c r="AT242" s="2"/>
      <c r="AU242" s="2"/>
      <c r="AV242" s="2"/>
      <c r="AW242" s="2"/>
    </row>
    <row r="243" customFormat="false" ht="15" hidden="false" customHeight="false" outlineLevel="0" collapsed="false">
      <c r="A243" s="6" t="s">
        <v>50</v>
      </c>
      <c r="B243" s="2" t="n">
        <v>19</v>
      </c>
      <c r="C243" s="6" t="s">
        <v>102</v>
      </c>
      <c r="D243" s="6" t="s">
        <v>414</v>
      </c>
      <c r="E243" s="8" t="n">
        <v>0.1</v>
      </c>
      <c r="F243" s="6" t="s">
        <v>104</v>
      </c>
      <c r="G243" s="6" t="s">
        <v>52</v>
      </c>
      <c r="H243" s="2" t="n">
        <v>55</v>
      </c>
      <c r="I243" s="2" t="n">
        <v>57</v>
      </c>
      <c r="J243" s="2" t="n">
        <v>55</v>
      </c>
      <c r="K243" s="2" t="n">
        <v>57</v>
      </c>
      <c r="L243" s="2" t="n">
        <v>2</v>
      </c>
      <c r="M243" s="2" t="n">
        <v>15</v>
      </c>
      <c r="N243" s="2" t="n">
        <v>332</v>
      </c>
      <c r="O243" s="2" t="n">
        <v>15</v>
      </c>
      <c r="P243" s="2" t="n">
        <v>173</v>
      </c>
      <c r="Q243" s="2" t="n">
        <v>43</v>
      </c>
      <c r="R243" s="2" t="n">
        <v>13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11</v>
      </c>
      <c r="X243" s="2" t="n">
        <v>11</v>
      </c>
      <c r="Y243" s="2" t="n">
        <v>11</v>
      </c>
      <c r="Z243" s="2" t="n">
        <v>1</v>
      </c>
      <c r="AA243" s="8" t="n">
        <v>0.4322095128</v>
      </c>
      <c r="AB243" s="8" t="n">
        <v>0.06733723189</v>
      </c>
      <c r="AC243" s="2"/>
      <c r="AD243" s="2" t="n">
        <v>1</v>
      </c>
      <c r="AE243" s="8" t="n">
        <v>2.432321</v>
      </c>
      <c r="AF243" s="8" t="n">
        <v>-0.7181192753</v>
      </c>
      <c r="AG243" s="8" t="n">
        <v>-0.6958908128</v>
      </c>
      <c r="AH243" s="8" t="n">
        <v>0.006378334707</v>
      </c>
      <c r="AI243" s="8" t="n">
        <v>0.6958567418</v>
      </c>
      <c r="AJ243" s="8" t="n">
        <v>-0.7181474121</v>
      </c>
      <c r="AK243" s="8" t="n">
        <v>-0.006905751802</v>
      </c>
      <c r="AL243" s="8" t="n">
        <v>0.009386233798</v>
      </c>
      <c r="AM243" s="8" t="n">
        <v>-0.0005207462725</v>
      </c>
      <c r="AN243" s="8" t="n">
        <v>0.9999558127</v>
      </c>
      <c r="AO243" s="8" t="n">
        <v>-11.07748154</v>
      </c>
      <c r="AP243" s="8" t="n">
        <v>-0.8601500021</v>
      </c>
      <c r="AQ243" s="8" t="n">
        <v>0.6026974434</v>
      </c>
      <c r="AR243" s="2"/>
      <c r="AS243" s="2"/>
      <c r="AT243" s="2"/>
      <c r="AU243" s="2"/>
      <c r="AV243" s="2"/>
      <c r="AW243" s="2"/>
    </row>
    <row r="244" customFormat="false" ht="15" hidden="false" customHeight="false" outlineLevel="0" collapsed="false">
      <c r="A244" s="6" t="s">
        <v>50</v>
      </c>
      <c r="B244" s="2" t="n">
        <v>19</v>
      </c>
      <c r="C244" s="6" t="s">
        <v>105</v>
      </c>
      <c r="D244" s="6" t="s">
        <v>415</v>
      </c>
      <c r="E244" s="8" t="n">
        <v>0.1</v>
      </c>
      <c r="F244" s="6" t="s">
        <v>104</v>
      </c>
      <c r="G244" s="6" t="s">
        <v>51</v>
      </c>
      <c r="H244" s="2" t="n">
        <v>55</v>
      </c>
      <c r="I244" s="2" t="n">
        <v>49</v>
      </c>
      <c r="J244" s="2" t="n">
        <v>55</v>
      </c>
      <c r="K244" s="2" t="n">
        <v>49</v>
      </c>
      <c r="L244" s="2" t="n">
        <v>2</v>
      </c>
      <c r="M244" s="2" t="n">
        <v>15</v>
      </c>
      <c r="N244" s="2" t="n">
        <v>237</v>
      </c>
      <c r="O244" s="2" t="n">
        <v>13</v>
      </c>
      <c r="P244" s="2" t="n">
        <v>207</v>
      </c>
      <c r="Q244" s="2" t="n">
        <v>37</v>
      </c>
      <c r="R244" s="2" t="n">
        <v>17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12</v>
      </c>
      <c r="X244" s="2" t="n">
        <v>12</v>
      </c>
      <c r="Y244" s="2" t="n">
        <v>0</v>
      </c>
      <c r="Z244" s="2" t="n">
        <v>1</v>
      </c>
      <c r="AA244" s="8" t="n">
        <v>0.5335740751</v>
      </c>
      <c r="AB244" s="8" t="n">
        <v>0.04078848441</v>
      </c>
      <c r="AC244" s="2"/>
      <c r="AD244" s="2" t="n">
        <v>1</v>
      </c>
      <c r="AE244" s="8" t="n">
        <v>1.49605</v>
      </c>
      <c r="AF244" s="8" t="n">
        <v>0.9340762158</v>
      </c>
      <c r="AG244" s="8" t="n">
        <v>0.3570420252</v>
      </c>
      <c r="AH244" s="8" t="n">
        <v>-0.00475555359</v>
      </c>
      <c r="AI244" s="8" t="n">
        <v>-0.3570153241</v>
      </c>
      <c r="AJ244" s="8" t="n">
        <v>0.9340814946</v>
      </c>
      <c r="AK244" s="8" t="n">
        <v>0.005640904243</v>
      </c>
      <c r="AL244" s="8" t="n">
        <v>0.00645611448</v>
      </c>
      <c r="AM244" s="8" t="n">
        <v>-0.003571228983</v>
      </c>
      <c r="AN244" s="8" t="n">
        <v>0.9999727821</v>
      </c>
      <c r="AO244" s="8" t="n">
        <v>8.406068955</v>
      </c>
      <c r="AP244" s="8" t="n">
        <v>1.382356543</v>
      </c>
      <c r="AQ244" s="8" t="n">
        <v>0.6323403878</v>
      </c>
      <c r="AR244" s="2"/>
      <c r="AS244" s="2"/>
      <c r="AT244" s="2"/>
      <c r="AU244" s="2"/>
      <c r="AV244" s="2"/>
      <c r="AW244" s="2"/>
    </row>
    <row r="245" customFormat="false" ht="15" hidden="false" customHeight="false" outlineLevel="0" collapsed="false">
      <c r="A245" s="6" t="s">
        <v>50</v>
      </c>
      <c r="B245" s="2" t="n">
        <v>19</v>
      </c>
      <c r="C245" s="6" t="s">
        <v>105</v>
      </c>
      <c r="D245" s="6" t="s">
        <v>415</v>
      </c>
      <c r="E245" s="8" t="n">
        <v>0.1</v>
      </c>
      <c r="F245" s="6" t="s">
        <v>104</v>
      </c>
      <c r="G245" s="6" t="s">
        <v>52</v>
      </c>
      <c r="H245" s="2" t="n">
        <v>55</v>
      </c>
      <c r="I245" s="2" t="n">
        <v>49</v>
      </c>
      <c r="J245" s="2" t="n">
        <v>55</v>
      </c>
      <c r="K245" s="2" t="n">
        <v>49</v>
      </c>
      <c r="L245" s="2" t="n">
        <v>2</v>
      </c>
      <c r="M245" s="2" t="n">
        <v>15</v>
      </c>
      <c r="N245" s="2" t="n">
        <v>237</v>
      </c>
      <c r="O245" s="2" t="n">
        <v>13</v>
      </c>
      <c r="P245" s="2" t="n">
        <v>207</v>
      </c>
      <c r="Q245" s="2" t="n">
        <v>37</v>
      </c>
      <c r="R245" s="2" t="n">
        <v>17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12</v>
      </c>
      <c r="X245" s="2" t="n">
        <v>12</v>
      </c>
      <c r="Y245" s="2" t="n">
        <v>11</v>
      </c>
      <c r="Z245" s="2" t="n">
        <v>1</v>
      </c>
      <c r="AA245" s="8" t="n">
        <v>0.5335740751</v>
      </c>
      <c r="AB245" s="8" t="n">
        <v>0.04078848441</v>
      </c>
      <c r="AC245" s="2"/>
      <c r="AD245" s="2" t="n">
        <v>1</v>
      </c>
      <c r="AE245" s="8" t="n">
        <v>2.579426</v>
      </c>
      <c r="AF245" s="8" t="n">
        <v>0.9340762158</v>
      </c>
      <c r="AG245" s="8" t="n">
        <v>0.3570420252</v>
      </c>
      <c r="AH245" s="8" t="n">
        <v>-0.00475555359</v>
      </c>
      <c r="AI245" s="8" t="n">
        <v>-0.3570153241</v>
      </c>
      <c r="AJ245" s="8" t="n">
        <v>0.9340814946</v>
      </c>
      <c r="AK245" s="8" t="n">
        <v>0.005640904243</v>
      </c>
      <c r="AL245" s="8" t="n">
        <v>0.00645611448</v>
      </c>
      <c r="AM245" s="8" t="n">
        <v>-0.003571228983</v>
      </c>
      <c r="AN245" s="8" t="n">
        <v>0.9999727821</v>
      </c>
      <c r="AO245" s="8" t="n">
        <v>8.406068955</v>
      </c>
      <c r="AP245" s="8" t="n">
        <v>1.382356543</v>
      </c>
      <c r="AQ245" s="8" t="n">
        <v>0.6323403878</v>
      </c>
      <c r="AR245" s="2"/>
      <c r="AS245" s="2"/>
      <c r="AT245" s="2"/>
      <c r="AU245" s="2"/>
      <c r="AV245" s="2"/>
      <c r="AW245" s="2"/>
    </row>
    <row r="246" customFormat="false" ht="15" hidden="false" customHeight="false" outlineLevel="0" collapsed="false">
      <c r="A246" s="6" t="s">
        <v>50</v>
      </c>
      <c r="B246" s="2" t="n">
        <v>19</v>
      </c>
      <c r="C246" s="6" t="s">
        <v>107</v>
      </c>
      <c r="D246" s="6" t="s">
        <v>416</v>
      </c>
      <c r="E246" s="8" t="n">
        <v>0.1</v>
      </c>
      <c r="F246" s="6" t="s">
        <v>104</v>
      </c>
      <c r="G246" s="6" t="s">
        <v>51</v>
      </c>
      <c r="H246" s="2" t="n">
        <v>55</v>
      </c>
      <c r="I246" s="2" t="n">
        <v>55</v>
      </c>
      <c r="J246" s="2" t="n">
        <v>55</v>
      </c>
      <c r="K246" s="2" t="n">
        <v>55</v>
      </c>
      <c r="L246" s="2" t="n">
        <v>1</v>
      </c>
      <c r="M246" s="2" t="n">
        <v>12</v>
      </c>
      <c r="N246" s="2" t="n">
        <v>232</v>
      </c>
      <c r="O246" s="2" t="n">
        <v>9</v>
      </c>
      <c r="P246" s="2" t="n">
        <v>76</v>
      </c>
      <c r="Q246" s="2" t="n">
        <v>6</v>
      </c>
      <c r="R246" s="2" t="n">
        <v>7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5</v>
      </c>
      <c r="X246" s="2" t="n">
        <v>5</v>
      </c>
      <c r="Y246" s="2" t="n">
        <v>0</v>
      </c>
      <c r="Z246" s="2" t="n">
        <v>1</v>
      </c>
      <c r="AA246" s="8" t="n">
        <v>1.02582645</v>
      </c>
      <c r="AB246" s="8" t="n">
        <v>0.2094205353</v>
      </c>
      <c r="AC246" s="2"/>
      <c r="AD246" s="2" t="n">
        <v>1</v>
      </c>
      <c r="AE246" s="8" t="n">
        <v>2.025052</v>
      </c>
      <c r="AF246" s="8" t="n">
        <v>0.9021918603</v>
      </c>
      <c r="AG246" s="8" t="n">
        <v>0.4310623823</v>
      </c>
      <c r="AH246" s="8" t="n">
        <v>-0.01533198413</v>
      </c>
      <c r="AI246" s="8" t="n">
        <v>-0.4312071654</v>
      </c>
      <c r="AJ246" s="8" t="n">
        <v>0.9022197981</v>
      </c>
      <c r="AK246" s="8" t="n">
        <v>-0.007734111911</v>
      </c>
      <c r="AL246" s="8" t="n">
        <v>0.01049893492</v>
      </c>
      <c r="AM246" s="8" t="n">
        <v>0.01358891423</v>
      </c>
      <c r="AN246" s="8" t="n">
        <v>0.999852546</v>
      </c>
      <c r="AO246" s="8" t="n">
        <v>22.84149137</v>
      </c>
      <c r="AP246" s="8" t="n">
        <v>6.516630303</v>
      </c>
      <c r="AQ246" s="8" t="n">
        <v>1.613650243</v>
      </c>
      <c r="AR246" s="2"/>
      <c r="AS246" s="2"/>
      <c r="AT246" s="2"/>
      <c r="AU246" s="2"/>
      <c r="AV246" s="2"/>
      <c r="AW246" s="2"/>
    </row>
    <row r="247" customFormat="false" ht="15" hidden="false" customHeight="false" outlineLevel="0" collapsed="false">
      <c r="A247" s="6" t="s">
        <v>50</v>
      </c>
      <c r="B247" s="2" t="n">
        <v>19</v>
      </c>
      <c r="C247" s="6" t="s">
        <v>107</v>
      </c>
      <c r="D247" s="6" t="s">
        <v>416</v>
      </c>
      <c r="E247" s="8" t="n">
        <v>0.1</v>
      </c>
      <c r="F247" s="6" t="s">
        <v>104</v>
      </c>
      <c r="G247" s="6" t="s">
        <v>52</v>
      </c>
      <c r="H247" s="2" t="n">
        <v>55</v>
      </c>
      <c r="I247" s="2" t="n">
        <v>55</v>
      </c>
      <c r="J247" s="2" t="n">
        <v>55</v>
      </c>
      <c r="K247" s="2" t="n">
        <v>55</v>
      </c>
      <c r="L247" s="2" t="n">
        <v>1</v>
      </c>
      <c r="M247" s="2" t="n">
        <v>12</v>
      </c>
      <c r="N247" s="2" t="n">
        <v>232</v>
      </c>
      <c r="O247" s="2" t="n">
        <v>9</v>
      </c>
      <c r="P247" s="2" t="n">
        <v>76</v>
      </c>
      <c r="Q247" s="2" t="n">
        <v>6</v>
      </c>
      <c r="R247" s="2" t="n">
        <v>7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5</v>
      </c>
      <c r="X247" s="2" t="n">
        <v>5</v>
      </c>
      <c r="Y247" s="2" t="n">
        <v>5</v>
      </c>
      <c r="Z247" s="2" t="n">
        <v>1</v>
      </c>
      <c r="AA247" s="8" t="n">
        <v>1.02582645</v>
      </c>
      <c r="AB247" s="8" t="n">
        <v>0.2094205353</v>
      </c>
      <c r="AC247" s="2"/>
      <c r="AD247" s="2" t="n">
        <v>1</v>
      </c>
      <c r="AE247" s="8" t="n">
        <v>2.530527</v>
      </c>
      <c r="AF247" s="8" t="n">
        <v>0.9021918603</v>
      </c>
      <c r="AG247" s="8" t="n">
        <v>0.4310623823</v>
      </c>
      <c r="AH247" s="8" t="n">
        <v>-0.01533198413</v>
      </c>
      <c r="AI247" s="8" t="n">
        <v>-0.4312071654</v>
      </c>
      <c r="AJ247" s="8" t="n">
        <v>0.9022197981</v>
      </c>
      <c r="AK247" s="8" t="n">
        <v>-0.007734111911</v>
      </c>
      <c r="AL247" s="8" t="n">
        <v>0.01049893492</v>
      </c>
      <c r="AM247" s="8" t="n">
        <v>0.01358891423</v>
      </c>
      <c r="AN247" s="8" t="n">
        <v>0.999852546</v>
      </c>
      <c r="AO247" s="8" t="n">
        <v>22.84149137</v>
      </c>
      <c r="AP247" s="8" t="n">
        <v>6.516630303</v>
      </c>
      <c r="AQ247" s="8" t="n">
        <v>1.613650243</v>
      </c>
      <c r="AR247" s="2"/>
      <c r="AS247" s="2"/>
      <c r="AT247" s="2"/>
      <c r="AU247" s="2"/>
      <c r="AV247" s="2"/>
      <c r="AW247" s="2"/>
    </row>
    <row r="248" customFormat="false" ht="15" hidden="false" customHeight="false" outlineLevel="0" collapsed="false">
      <c r="A248" s="6" t="s">
        <v>50</v>
      </c>
      <c r="B248" s="2" t="n">
        <v>19</v>
      </c>
      <c r="C248" s="6" t="s">
        <v>109</v>
      </c>
      <c r="D248" s="6" t="s">
        <v>417</v>
      </c>
      <c r="E248" s="8" t="n">
        <v>0.1</v>
      </c>
      <c r="F248" s="6" t="s">
        <v>104</v>
      </c>
      <c r="G248" s="6" t="s">
        <v>51</v>
      </c>
      <c r="H248" s="2" t="n">
        <v>55</v>
      </c>
      <c r="I248" s="2" t="n">
        <v>85</v>
      </c>
      <c r="J248" s="2" t="n">
        <v>55</v>
      </c>
      <c r="K248" s="2" t="n">
        <v>85</v>
      </c>
      <c r="L248" s="2" t="n">
        <v>3</v>
      </c>
      <c r="M248" s="2" t="n">
        <v>22</v>
      </c>
      <c r="N248" s="2" t="n">
        <v>423</v>
      </c>
      <c r="O248" s="2" t="n">
        <v>12</v>
      </c>
      <c r="P248" s="2" t="n">
        <v>90</v>
      </c>
      <c r="Q248" s="2" t="n">
        <v>20</v>
      </c>
      <c r="R248" s="2" t="n">
        <v>7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5</v>
      </c>
      <c r="X248" s="2" t="n">
        <v>5</v>
      </c>
      <c r="Y248" s="2" t="n">
        <v>0</v>
      </c>
      <c r="Z248" s="2" t="n">
        <v>1</v>
      </c>
      <c r="AA248" s="8" t="n">
        <v>0.2000438862</v>
      </c>
      <c r="AB248" s="8" t="n">
        <v>0.03341530611</v>
      </c>
      <c r="AC248" s="2"/>
      <c r="AD248" s="2" t="n">
        <v>1</v>
      </c>
      <c r="AE248" s="8" t="n">
        <v>3.040625</v>
      </c>
      <c r="AF248" s="8" t="n">
        <v>0.2273162972</v>
      </c>
      <c r="AG248" s="8" t="n">
        <v>-0.9738209781</v>
      </c>
      <c r="AH248" s="8" t="n">
        <v>6.055519602E-005</v>
      </c>
      <c r="AI248" s="8" t="n">
        <v>0.9738097055</v>
      </c>
      <c r="AJ248" s="8" t="n">
        <v>0.2273133658</v>
      </c>
      <c r="AK248" s="8" t="n">
        <v>-0.004826091826</v>
      </c>
      <c r="AL248" s="8" t="n">
        <v>0.004685984456</v>
      </c>
      <c r="AM248" s="8" t="n">
        <v>0.001156018561</v>
      </c>
      <c r="AN248" s="8" t="n">
        <v>0.9999883525</v>
      </c>
      <c r="AO248" s="8" t="n">
        <v>-16.48433143</v>
      </c>
      <c r="AP248" s="8" t="n">
        <v>20.54553815</v>
      </c>
      <c r="AQ248" s="8" t="n">
        <v>0.9775275084</v>
      </c>
      <c r="AR248" s="2"/>
      <c r="AS248" s="2"/>
      <c r="AT248" s="2"/>
      <c r="AU248" s="2"/>
      <c r="AV248" s="2"/>
      <c r="AW248" s="2"/>
    </row>
    <row r="249" customFormat="false" ht="15" hidden="false" customHeight="false" outlineLevel="0" collapsed="false">
      <c r="A249" s="6" t="s">
        <v>50</v>
      </c>
      <c r="B249" s="2" t="n">
        <v>19</v>
      </c>
      <c r="C249" s="6" t="s">
        <v>109</v>
      </c>
      <c r="D249" s="6" t="s">
        <v>417</v>
      </c>
      <c r="E249" s="8" t="n">
        <v>0.1</v>
      </c>
      <c r="F249" s="6" t="s">
        <v>104</v>
      </c>
      <c r="G249" s="6" t="s">
        <v>52</v>
      </c>
      <c r="H249" s="2" t="n">
        <v>55</v>
      </c>
      <c r="I249" s="2" t="n">
        <v>85</v>
      </c>
      <c r="J249" s="2" t="n">
        <v>55</v>
      </c>
      <c r="K249" s="2" t="n">
        <v>85</v>
      </c>
      <c r="L249" s="2" t="n">
        <v>3</v>
      </c>
      <c r="M249" s="2" t="n">
        <v>22</v>
      </c>
      <c r="N249" s="2" t="n">
        <v>423</v>
      </c>
      <c r="O249" s="2" t="n">
        <v>12</v>
      </c>
      <c r="P249" s="2" t="n">
        <v>90</v>
      </c>
      <c r="Q249" s="2" t="n">
        <v>20</v>
      </c>
      <c r="R249" s="2" t="n">
        <v>7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5</v>
      </c>
      <c r="X249" s="2" t="n">
        <v>5</v>
      </c>
      <c r="Y249" s="2" t="n">
        <v>5</v>
      </c>
      <c r="Z249" s="2" t="n">
        <v>1</v>
      </c>
      <c r="AA249" s="8" t="n">
        <v>0.2000438862</v>
      </c>
      <c r="AB249" s="8" t="n">
        <v>0.03341530611</v>
      </c>
      <c r="AC249" s="2"/>
      <c r="AD249" s="2" t="n">
        <v>1</v>
      </c>
      <c r="AE249" s="8" t="n">
        <v>3.459986</v>
      </c>
      <c r="AF249" s="8" t="n">
        <v>0.2273162972</v>
      </c>
      <c r="AG249" s="8" t="n">
        <v>-0.9738209781</v>
      </c>
      <c r="AH249" s="8" t="n">
        <v>6.055519602E-005</v>
      </c>
      <c r="AI249" s="8" t="n">
        <v>0.9738097055</v>
      </c>
      <c r="AJ249" s="8" t="n">
        <v>0.2273133658</v>
      </c>
      <c r="AK249" s="8" t="n">
        <v>-0.004826091826</v>
      </c>
      <c r="AL249" s="8" t="n">
        <v>0.004685984456</v>
      </c>
      <c r="AM249" s="8" t="n">
        <v>0.001156018561</v>
      </c>
      <c r="AN249" s="8" t="n">
        <v>0.9999883525</v>
      </c>
      <c r="AO249" s="8" t="n">
        <v>-16.48433143</v>
      </c>
      <c r="AP249" s="8" t="n">
        <v>20.54553815</v>
      </c>
      <c r="AQ249" s="8" t="n">
        <v>0.9775275084</v>
      </c>
      <c r="AR249" s="2"/>
      <c r="AS249" s="2"/>
      <c r="AT249" s="2"/>
      <c r="AU249" s="2"/>
      <c r="AV249" s="2"/>
      <c r="AW249" s="2"/>
    </row>
    <row r="250" customFormat="false" ht="15" hidden="false" customHeight="false" outlineLevel="0" collapsed="false">
      <c r="A250" s="6" t="s">
        <v>50</v>
      </c>
      <c r="B250" s="2" t="n">
        <v>19</v>
      </c>
      <c r="C250" s="6" t="s">
        <v>111</v>
      </c>
      <c r="D250" s="6" t="s">
        <v>418</v>
      </c>
      <c r="E250" s="8" t="n">
        <v>0.1</v>
      </c>
      <c r="F250" s="6" t="s">
        <v>104</v>
      </c>
      <c r="G250" s="6" t="s">
        <v>51</v>
      </c>
      <c r="H250" s="2" t="n">
        <v>55</v>
      </c>
      <c r="I250" s="2" t="n">
        <v>89</v>
      </c>
      <c r="J250" s="2" t="n">
        <v>55</v>
      </c>
      <c r="K250" s="2" t="n">
        <v>89</v>
      </c>
      <c r="L250" s="2" t="n">
        <v>5</v>
      </c>
      <c r="M250" s="2" t="n">
        <v>18</v>
      </c>
      <c r="N250" s="2" t="n">
        <v>427</v>
      </c>
      <c r="O250" s="2" t="n">
        <v>7</v>
      </c>
      <c r="P250" s="2" t="n">
        <v>8</v>
      </c>
      <c r="Q250" s="2" t="n">
        <v>8</v>
      </c>
      <c r="R250" s="2" t="n">
        <v>0</v>
      </c>
      <c r="S250" s="2" t="n">
        <v>1</v>
      </c>
      <c r="T250" s="2" t="n">
        <v>8</v>
      </c>
      <c r="U250" s="2" t="n">
        <v>8</v>
      </c>
      <c r="V250" s="2" t="n">
        <v>30</v>
      </c>
      <c r="W250" s="2" t="n">
        <v>7</v>
      </c>
      <c r="X250" s="2" t="n">
        <v>7</v>
      </c>
      <c r="Y250" s="2" t="n">
        <v>0</v>
      </c>
      <c r="Z250" s="2" t="n">
        <v>1</v>
      </c>
      <c r="AA250" s="8" t="n">
        <v>1.144372141</v>
      </c>
      <c r="AB250" s="8" t="n">
        <v>0.1378416689</v>
      </c>
      <c r="AC250" s="2"/>
      <c r="AD250" s="2" t="n">
        <v>1</v>
      </c>
      <c r="AE250" s="8" t="n">
        <v>3.050268</v>
      </c>
      <c r="AF250" s="8" t="n">
        <v>0.9887510711</v>
      </c>
      <c r="AG250" s="8" t="n">
        <v>0.1485349184</v>
      </c>
      <c r="AH250" s="8" t="n">
        <v>-0.0175697855</v>
      </c>
      <c r="AI250" s="8" t="n">
        <v>-0.1484677038</v>
      </c>
      <c r="AJ250" s="8" t="n">
        <v>0.9889042229</v>
      </c>
      <c r="AK250" s="8" t="n">
        <v>0.005077286464</v>
      </c>
      <c r="AL250" s="8" t="n">
        <v>0.0181289894</v>
      </c>
      <c r="AM250" s="8" t="n">
        <v>-0.00241162672</v>
      </c>
      <c r="AN250" s="8" t="n">
        <v>0.9998327479</v>
      </c>
      <c r="AO250" s="8" t="n">
        <v>25.15044283</v>
      </c>
      <c r="AP250" s="8" t="n">
        <v>19.81409104</v>
      </c>
      <c r="AQ250" s="8" t="n">
        <v>2.225592572</v>
      </c>
      <c r="AR250" s="2"/>
      <c r="AS250" s="2"/>
      <c r="AT250" s="2"/>
      <c r="AU250" s="2"/>
      <c r="AV250" s="2"/>
      <c r="AW250" s="2"/>
    </row>
    <row r="251" customFormat="false" ht="15" hidden="false" customHeight="false" outlineLevel="0" collapsed="false">
      <c r="A251" s="6" t="s">
        <v>50</v>
      </c>
      <c r="B251" s="2" t="n">
        <v>19</v>
      </c>
      <c r="C251" s="6" t="s">
        <v>111</v>
      </c>
      <c r="D251" s="6" t="s">
        <v>418</v>
      </c>
      <c r="E251" s="8" t="n">
        <v>0.1</v>
      </c>
      <c r="F251" s="6" t="s">
        <v>104</v>
      </c>
      <c r="G251" s="6" t="s">
        <v>52</v>
      </c>
      <c r="H251" s="2" t="n">
        <v>55</v>
      </c>
      <c r="I251" s="2" t="n">
        <v>89</v>
      </c>
      <c r="J251" s="2" t="n">
        <v>55</v>
      </c>
      <c r="K251" s="2" t="n">
        <v>89</v>
      </c>
      <c r="L251" s="2" t="n">
        <v>5</v>
      </c>
      <c r="M251" s="2" t="n">
        <v>18</v>
      </c>
      <c r="N251" s="2" t="n">
        <v>427</v>
      </c>
      <c r="O251" s="2" t="n">
        <v>7</v>
      </c>
      <c r="P251" s="2" t="n">
        <v>8</v>
      </c>
      <c r="Q251" s="2" t="n">
        <v>8</v>
      </c>
      <c r="R251" s="2" t="n">
        <v>0</v>
      </c>
      <c r="S251" s="2" t="n">
        <v>1</v>
      </c>
      <c r="T251" s="2" t="n">
        <v>8</v>
      </c>
      <c r="U251" s="2" t="n">
        <v>8</v>
      </c>
      <c r="V251" s="2" t="n">
        <v>30</v>
      </c>
      <c r="W251" s="2" t="n">
        <v>7</v>
      </c>
      <c r="X251" s="2" t="n">
        <v>7</v>
      </c>
      <c r="Y251" s="2" t="n">
        <v>7</v>
      </c>
      <c r="Z251" s="2" t="n">
        <v>1</v>
      </c>
      <c r="AA251" s="8" t="n">
        <v>1.144372141</v>
      </c>
      <c r="AB251" s="8" t="n">
        <v>0.1378416689</v>
      </c>
      <c r="AC251" s="2"/>
      <c r="AD251" s="2" t="n">
        <v>1</v>
      </c>
      <c r="AE251" s="8" t="n">
        <v>3.574244</v>
      </c>
      <c r="AF251" s="8" t="n">
        <v>0.9887510711</v>
      </c>
      <c r="AG251" s="8" t="n">
        <v>0.1485349184</v>
      </c>
      <c r="AH251" s="8" t="n">
        <v>-0.0175697855</v>
      </c>
      <c r="AI251" s="8" t="n">
        <v>-0.1484677038</v>
      </c>
      <c r="AJ251" s="8" t="n">
        <v>0.9889042229</v>
      </c>
      <c r="AK251" s="8" t="n">
        <v>0.005077286464</v>
      </c>
      <c r="AL251" s="8" t="n">
        <v>0.0181289894</v>
      </c>
      <c r="AM251" s="8" t="n">
        <v>-0.00241162672</v>
      </c>
      <c r="AN251" s="8" t="n">
        <v>0.9998327479</v>
      </c>
      <c r="AO251" s="8" t="n">
        <v>25.15044283</v>
      </c>
      <c r="AP251" s="8" t="n">
        <v>19.81409104</v>
      </c>
      <c r="AQ251" s="8" t="n">
        <v>2.225592572</v>
      </c>
      <c r="AR251" s="2"/>
      <c r="AS251" s="2"/>
      <c r="AT251" s="2"/>
      <c r="AU251" s="2"/>
      <c r="AV251" s="2"/>
      <c r="AW251" s="2"/>
    </row>
    <row r="252" customFormat="false" ht="15" hidden="false" customHeight="false" outlineLevel="0" collapsed="false">
      <c r="A252" s="6" t="s">
        <v>50</v>
      </c>
      <c r="B252" s="2" t="n">
        <v>19</v>
      </c>
      <c r="C252" s="6" t="s">
        <v>158</v>
      </c>
      <c r="D252" s="6" t="s">
        <v>419</v>
      </c>
      <c r="E252" s="8" t="n">
        <v>0.1</v>
      </c>
      <c r="F252" s="6" t="s">
        <v>104</v>
      </c>
      <c r="G252" s="6" t="s">
        <v>51</v>
      </c>
      <c r="H252" s="2" t="n">
        <v>57</v>
      </c>
      <c r="I252" s="2" t="n">
        <v>49</v>
      </c>
      <c r="J252" s="2" t="n">
        <v>57</v>
      </c>
      <c r="K252" s="2" t="n">
        <v>49</v>
      </c>
      <c r="L252" s="2" t="n">
        <v>4</v>
      </c>
      <c r="M252" s="2" t="n">
        <v>10</v>
      </c>
      <c r="N252" s="2" t="n">
        <v>240</v>
      </c>
      <c r="O252" s="2" t="n">
        <v>17</v>
      </c>
      <c r="P252" s="2" t="n">
        <v>247</v>
      </c>
      <c r="Q252" s="2" t="n">
        <v>37</v>
      </c>
      <c r="R252" s="2" t="n">
        <v>21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17</v>
      </c>
      <c r="X252" s="2" t="n">
        <v>17</v>
      </c>
      <c r="Y252" s="2" t="n">
        <v>0</v>
      </c>
      <c r="Z252" s="2" t="n">
        <v>1</v>
      </c>
      <c r="AA252" s="8" t="n">
        <v>1.248399554</v>
      </c>
      <c r="AB252" s="8" t="n">
        <v>0.06369928207</v>
      </c>
      <c r="AC252" s="2"/>
      <c r="AD252" s="2" t="n">
        <v>1</v>
      </c>
      <c r="AE252" s="8" t="n">
        <v>1.627308</v>
      </c>
      <c r="AF252" s="8" t="n">
        <v>-0.9198010012</v>
      </c>
      <c r="AG252" s="8" t="n">
        <v>0.392167573</v>
      </c>
      <c r="AH252" s="8" t="n">
        <v>-0.01306571694</v>
      </c>
      <c r="AI252" s="8" t="n">
        <v>-0.3923173818</v>
      </c>
      <c r="AJ252" s="8" t="n">
        <v>-0.919751035</v>
      </c>
      <c r="AK252" s="8" t="n">
        <v>0.01204598076</v>
      </c>
      <c r="AL252" s="8" t="n">
        <v>-0.007293163636</v>
      </c>
      <c r="AM252" s="8" t="n">
        <v>0.01620581303</v>
      </c>
      <c r="AN252" s="8" t="n">
        <v>0.9998420782</v>
      </c>
      <c r="AO252" s="8" t="n">
        <v>-1.456268458</v>
      </c>
      <c r="AP252" s="8" t="n">
        <v>-3.770361447</v>
      </c>
      <c r="AQ252" s="8" t="n">
        <v>0.07912621476</v>
      </c>
      <c r="AR252" s="2"/>
      <c r="AS252" s="2"/>
      <c r="AT252" s="2"/>
      <c r="AU252" s="2"/>
      <c r="AV252" s="2"/>
      <c r="AW252" s="2"/>
    </row>
    <row r="253" customFormat="false" ht="15" hidden="false" customHeight="false" outlineLevel="0" collapsed="false">
      <c r="A253" s="6" t="s">
        <v>50</v>
      </c>
      <c r="B253" s="2" t="n">
        <v>19</v>
      </c>
      <c r="C253" s="6" t="s">
        <v>158</v>
      </c>
      <c r="D253" s="6" t="s">
        <v>419</v>
      </c>
      <c r="E253" s="8" t="n">
        <v>0.1</v>
      </c>
      <c r="F253" s="6" t="s">
        <v>104</v>
      </c>
      <c r="G253" s="6" t="s">
        <v>52</v>
      </c>
      <c r="H253" s="2" t="n">
        <v>57</v>
      </c>
      <c r="I253" s="2" t="n">
        <v>49</v>
      </c>
      <c r="J253" s="2" t="n">
        <v>57</v>
      </c>
      <c r="K253" s="2" t="n">
        <v>49</v>
      </c>
      <c r="L253" s="2" t="n">
        <v>4</v>
      </c>
      <c r="M253" s="2" t="n">
        <v>10</v>
      </c>
      <c r="N253" s="2" t="n">
        <v>240</v>
      </c>
      <c r="O253" s="2" t="n">
        <v>17</v>
      </c>
      <c r="P253" s="2" t="n">
        <v>247</v>
      </c>
      <c r="Q253" s="2" t="n">
        <v>37</v>
      </c>
      <c r="R253" s="2" t="n">
        <v>21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17</v>
      </c>
      <c r="X253" s="2" t="n">
        <v>17</v>
      </c>
      <c r="Y253" s="2" t="n">
        <v>15</v>
      </c>
      <c r="Z253" s="2" t="n">
        <v>1</v>
      </c>
      <c r="AA253" s="8" t="n">
        <v>0.141728047</v>
      </c>
      <c r="AB253" s="8" t="n">
        <v>0.03584946006</v>
      </c>
      <c r="AC253" s="2"/>
      <c r="AD253" s="2" t="n">
        <v>1</v>
      </c>
      <c r="AE253" s="8" t="n">
        <v>2.577162</v>
      </c>
      <c r="AF253" s="8" t="n">
        <v>-0.9200107916</v>
      </c>
      <c r="AG253" s="8" t="n">
        <v>0.3918716477</v>
      </c>
      <c r="AH253" s="8" t="n">
        <v>0.004093302543</v>
      </c>
      <c r="AI253" s="8" t="n">
        <v>-0.3918799745</v>
      </c>
      <c r="AJ253" s="8" t="n">
        <v>-0.9200152104</v>
      </c>
      <c r="AK253" s="8" t="n">
        <v>-0.001448501848</v>
      </c>
      <c r="AL253" s="8" t="n">
        <v>0.003198273794</v>
      </c>
      <c r="AM253" s="8" t="n">
        <v>-0.002936720628</v>
      </c>
      <c r="AN253" s="8" t="n">
        <v>0.9999905733</v>
      </c>
      <c r="AO253" s="8" t="n">
        <v>-1.418736307</v>
      </c>
      <c r="AP253" s="8" t="n">
        <v>-3.797327733</v>
      </c>
      <c r="AQ253" s="8" t="n">
        <v>0.1275117209</v>
      </c>
      <c r="AR253" s="2"/>
      <c r="AS253" s="2"/>
      <c r="AT253" s="2"/>
      <c r="AU253" s="2"/>
      <c r="AV253" s="2"/>
      <c r="AW253" s="2"/>
    </row>
    <row r="254" customFormat="false" ht="15" hidden="false" customHeight="false" outlineLevel="0" collapsed="false">
      <c r="A254" s="6" t="s">
        <v>50</v>
      </c>
      <c r="B254" s="2" t="n">
        <v>19</v>
      </c>
      <c r="C254" s="6" t="s">
        <v>160</v>
      </c>
      <c r="D254" s="6" t="s">
        <v>420</v>
      </c>
      <c r="E254" s="8" t="n">
        <v>0.1</v>
      </c>
      <c r="F254" s="6" t="s">
        <v>104</v>
      </c>
      <c r="G254" s="6" t="s">
        <v>51</v>
      </c>
      <c r="H254" s="2" t="n">
        <v>57</v>
      </c>
      <c r="I254" s="2" t="n">
        <v>55</v>
      </c>
      <c r="J254" s="2" t="n">
        <v>57</v>
      </c>
      <c r="K254" s="2" t="n">
        <v>55</v>
      </c>
      <c r="L254" s="2" t="n">
        <v>3</v>
      </c>
      <c r="M254" s="2" t="n">
        <v>7</v>
      </c>
      <c r="N254" s="2" t="n">
        <v>220</v>
      </c>
      <c r="O254" s="2" t="n">
        <v>13</v>
      </c>
      <c r="P254" s="2" t="n">
        <v>132</v>
      </c>
      <c r="Q254" s="2" t="n">
        <v>22</v>
      </c>
      <c r="R254" s="2" t="n">
        <v>11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11</v>
      </c>
      <c r="X254" s="2" t="n">
        <v>11</v>
      </c>
      <c r="Y254" s="2" t="n">
        <v>0</v>
      </c>
      <c r="Z254" s="2" t="n">
        <v>1</v>
      </c>
      <c r="AA254" s="8" t="n">
        <v>0.3652415465</v>
      </c>
      <c r="AB254" s="8" t="n">
        <v>0.01495892843</v>
      </c>
      <c r="AC254" s="2"/>
      <c r="AD254" s="2" t="n">
        <v>1</v>
      </c>
      <c r="AE254" s="8" t="n">
        <v>1.679011</v>
      </c>
      <c r="AF254" s="8" t="n">
        <v>-0.9482701522</v>
      </c>
      <c r="AG254" s="8" t="n">
        <v>0.3174482447</v>
      </c>
      <c r="AH254" s="8" t="n">
        <v>-0.003214100846</v>
      </c>
      <c r="AI254" s="8" t="n">
        <v>-0.3174286692</v>
      </c>
      <c r="AJ254" s="8" t="n">
        <v>-0.9482666233</v>
      </c>
      <c r="AK254" s="8" t="n">
        <v>-0.005426889824</v>
      </c>
      <c r="AL254" s="8" t="n">
        <v>-0.004770581205</v>
      </c>
      <c r="AM254" s="8" t="n">
        <v>-0.004125909885</v>
      </c>
      <c r="AN254" s="8" t="n">
        <v>0.999980109</v>
      </c>
      <c r="AO254" s="8" t="n">
        <v>12.62801327</v>
      </c>
      <c r="AP254" s="8" t="n">
        <v>2.161287569</v>
      </c>
      <c r="AQ254" s="8" t="n">
        <v>0.8692449718</v>
      </c>
      <c r="AR254" s="2"/>
      <c r="AS254" s="2"/>
      <c r="AT254" s="2"/>
      <c r="AU254" s="2"/>
      <c r="AV254" s="2"/>
      <c r="AW254" s="2"/>
    </row>
    <row r="255" customFormat="false" ht="15" hidden="false" customHeight="false" outlineLevel="0" collapsed="false">
      <c r="A255" s="6" t="s">
        <v>50</v>
      </c>
      <c r="B255" s="2" t="n">
        <v>19</v>
      </c>
      <c r="C255" s="6" t="s">
        <v>160</v>
      </c>
      <c r="D255" s="6" t="s">
        <v>420</v>
      </c>
      <c r="E255" s="8" t="n">
        <v>0.1</v>
      </c>
      <c r="F255" s="6" t="s">
        <v>104</v>
      </c>
      <c r="G255" s="6" t="s">
        <v>52</v>
      </c>
      <c r="H255" s="2" t="n">
        <v>57</v>
      </c>
      <c r="I255" s="2" t="n">
        <v>55</v>
      </c>
      <c r="J255" s="2" t="n">
        <v>57</v>
      </c>
      <c r="K255" s="2" t="n">
        <v>55</v>
      </c>
      <c r="L255" s="2" t="n">
        <v>3</v>
      </c>
      <c r="M255" s="2" t="n">
        <v>7</v>
      </c>
      <c r="N255" s="2" t="n">
        <v>220</v>
      </c>
      <c r="O255" s="2" t="n">
        <v>13</v>
      </c>
      <c r="P255" s="2" t="n">
        <v>132</v>
      </c>
      <c r="Q255" s="2" t="n">
        <v>22</v>
      </c>
      <c r="R255" s="2" t="n">
        <v>11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11</v>
      </c>
      <c r="X255" s="2" t="n">
        <v>11</v>
      </c>
      <c r="Y255" s="2" t="n">
        <v>11</v>
      </c>
      <c r="Z255" s="2" t="n">
        <v>1</v>
      </c>
      <c r="AA255" s="8" t="n">
        <v>0.3652415465</v>
      </c>
      <c r="AB255" s="8" t="n">
        <v>0.01495892843</v>
      </c>
      <c r="AC255" s="2"/>
      <c r="AD255" s="2" t="n">
        <v>1</v>
      </c>
      <c r="AE255" s="8" t="n">
        <v>2.444631</v>
      </c>
      <c r="AF255" s="8" t="n">
        <v>-0.9482701522</v>
      </c>
      <c r="AG255" s="8" t="n">
        <v>0.3174482447</v>
      </c>
      <c r="AH255" s="8" t="n">
        <v>-0.003214100846</v>
      </c>
      <c r="AI255" s="8" t="n">
        <v>-0.3174286692</v>
      </c>
      <c r="AJ255" s="8" t="n">
        <v>-0.9482666233</v>
      </c>
      <c r="AK255" s="8" t="n">
        <v>-0.005426889824</v>
      </c>
      <c r="AL255" s="8" t="n">
        <v>-0.004770581205</v>
      </c>
      <c r="AM255" s="8" t="n">
        <v>-0.004125909885</v>
      </c>
      <c r="AN255" s="8" t="n">
        <v>0.999980109</v>
      </c>
      <c r="AO255" s="8" t="n">
        <v>12.62801327</v>
      </c>
      <c r="AP255" s="8" t="n">
        <v>2.161287569</v>
      </c>
      <c r="AQ255" s="8" t="n">
        <v>0.8692449718</v>
      </c>
      <c r="AR255" s="2"/>
      <c r="AS255" s="2"/>
      <c r="AT255" s="2"/>
      <c r="AU255" s="2"/>
      <c r="AV255" s="2"/>
      <c r="AW255" s="2"/>
    </row>
    <row r="256" customFormat="false" ht="15" hidden="false" customHeight="false" outlineLevel="0" collapsed="false">
      <c r="A256" s="6" t="s">
        <v>50</v>
      </c>
      <c r="B256" s="2" t="n">
        <v>19</v>
      </c>
      <c r="C256" s="6" t="s">
        <v>162</v>
      </c>
      <c r="D256" s="6" t="s">
        <v>421</v>
      </c>
      <c r="E256" s="8" t="n">
        <v>0.1</v>
      </c>
      <c r="F256" s="6" t="s">
        <v>104</v>
      </c>
      <c r="G256" s="6" t="s">
        <v>51</v>
      </c>
      <c r="H256" s="2" t="n">
        <v>57</v>
      </c>
      <c r="I256" s="2" t="n">
        <v>85</v>
      </c>
      <c r="J256" s="2" t="n">
        <v>57</v>
      </c>
      <c r="K256" s="2" t="n">
        <v>85</v>
      </c>
      <c r="L256" s="2" t="n">
        <v>5</v>
      </c>
      <c r="M256" s="2" t="n">
        <v>17</v>
      </c>
      <c r="N256" s="2" t="n">
        <v>432</v>
      </c>
      <c r="O256" s="2" t="n">
        <v>11</v>
      </c>
      <c r="P256" s="2" t="n">
        <v>106</v>
      </c>
      <c r="Q256" s="2" t="n">
        <v>26</v>
      </c>
      <c r="R256" s="2" t="n">
        <v>8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9</v>
      </c>
      <c r="X256" s="2" t="n">
        <v>9</v>
      </c>
      <c r="Y256" s="2" t="n">
        <v>0</v>
      </c>
      <c r="Z256" s="2" t="n">
        <v>1</v>
      </c>
      <c r="AA256" s="8" t="n">
        <v>0.5866420158</v>
      </c>
      <c r="AB256" s="8" t="n">
        <v>0.1048749825</v>
      </c>
      <c r="AC256" s="2"/>
      <c r="AD256" s="2" t="n">
        <v>1</v>
      </c>
      <c r="AE256" s="8" t="n">
        <v>4.877088</v>
      </c>
      <c r="AF256" s="8" t="n">
        <v>0.5158552708</v>
      </c>
      <c r="AG256" s="8" t="n">
        <v>0.8566274237</v>
      </c>
      <c r="AH256" s="8" t="n">
        <v>0.009099266722</v>
      </c>
      <c r="AI256" s="8" t="n">
        <v>-0.8565995489</v>
      </c>
      <c r="AJ256" s="8" t="n">
        <v>0.5159219548</v>
      </c>
      <c r="AK256" s="8" t="n">
        <v>-0.00785807694</v>
      </c>
      <c r="AL256" s="8" t="n">
        <v>-0.01142595568</v>
      </c>
      <c r="AM256" s="8" t="n">
        <v>-0.003740797362</v>
      </c>
      <c r="AN256" s="8" t="n">
        <v>0.9999277244</v>
      </c>
      <c r="AO256" s="8" t="n">
        <v>-10.00925572</v>
      </c>
      <c r="AP256" s="8" t="n">
        <v>11.44136174</v>
      </c>
      <c r="AQ256" s="8" t="n">
        <v>0.534498393</v>
      </c>
      <c r="AR256" s="2"/>
      <c r="AS256" s="2"/>
      <c r="AT256" s="2"/>
      <c r="AU256" s="2"/>
      <c r="AV256" s="2"/>
      <c r="AW256" s="2"/>
    </row>
    <row r="257" customFormat="false" ht="15" hidden="false" customHeight="false" outlineLevel="0" collapsed="false">
      <c r="A257" s="6" t="s">
        <v>50</v>
      </c>
      <c r="B257" s="2" t="n">
        <v>19</v>
      </c>
      <c r="C257" s="6" t="s">
        <v>162</v>
      </c>
      <c r="D257" s="6" t="s">
        <v>421</v>
      </c>
      <c r="E257" s="8" t="n">
        <v>0.1</v>
      </c>
      <c r="F257" s="6" t="s">
        <v>104</v>
      </c>
      <c r="G257" s="6" t="s">
        <v>52</v>
      </c>
      <c r="H257" s="2" t="n">
        <v>57</v>
      </c>
      <c r="I257" s="2" t="n">
        <v>85</v>
      </c>
      <c r="J257" s="2" t="n">
        <v>57</v>
      </c>
      <c r="K257" s="2" t="n">
        <v>85</v>
      </c>
      <c r="L257" s="2" t="n">
        <v>5</v>
      </c>
      <c r="M257" s="2" t="n">
        <v>17</v>
      </c>
      <c r="N257" s="2" t="n">
        <v>432</v>
      </c>
      <c r="O257" s="2" t="n">
        <v>11</v>
      </c>
      <c r="P257" s="2" t="n">
        <v>106</v>
      </c>
      <c r="Q257" s="2" t="n">
        <v>26</v>
      </c>
      <c r="R257" s="2" t="n">
        <v>8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9</v>
      </c>
      <c r="X257" s="2" t="n">
        <v>9</v>
      </c>
      <c r="Y257" s="2" t="n">
        <v>9</v>
      </c>
      <c r="Z257" s="2" t="n">
        <v>1</v>
      </c>
      <c r="AA257" s="8" t="n">
        <v>0.5866420158</v>
      </c>
      <c r="AB257" s="8" t="n">
        <v>0.1048749825</v>
      </c>
      <c r="AC257" s="2"/>
      <c r="AD257" s="2" t="n">
        <v>1</v>
      </c>
      <c r="AE257" s="8" t="n">
        <v>5.764033</v>
      </c>
      <c r="AF257" s="8" t="n">
        <v>0.5158552708</v>
      </c>
      <c r="AG257" s="8" t="n">
        <v>0.8566274237</v>
      </c>
      <c r="AH257" s="8" t="n">
        <v>0.009099266722</v>
      </c>
      <c r="AI257" s="8" t="n">
        <v>-0.8565995489</v>
      </c>
      <c r="AJ257" s="8" t="n">
        <v>0.5159219548</v>
      </c>
      <c r="AK257" s="8" t="n">
        <v>-0.00785807694</v>
      </c>
      <c r="AL257" s="8" t="n">
        <v>-0.01142595568</v>
      </c>
      <c r="AM257" s="8" t="n">
        <v>-0.003740797362</v>
      </c>
      <c r="AN257" s="8" t="n">
        <v>0.9999277244</v>
      </c>
      <c r="AO257" s="8" t="n">
        <v>-10.00925572</v>
      </c>
      <c r="AP257" s="8" t="n">
        <v>11.44136174</v>
      </c>
      <c r="AQ257" s="8" t="n">
        <v>0.534498393</v>
      </c>
      <c r="AR257" s="2"/>
      <c r="AS257" s="2"/>
      <c r="AT257" s="2"/>
      <c r="AU257" s="2"/>
      <c r="AV257" s="2"/>
      <c r="AW257" s="2"/>
    </row>
    <row r="258" customFormat="false" ht="15" hidden="false" customHeight="false" outlineLevel="0" collapsed="false">
      <c r="A258" s="6" t="s">
        <v>50</v>
      </c>
      <c r="B258" s="2" t="n">
        <v>19</v>
      </c>
      <c r="C258" s="6" t="s">
        <v>164</v>
      </c>
      <c r="D258" s="6" t="s">
        <v>422</v>
      </c>
      <c r="E258" s="8" t="n">
        <v>0.1</v>
      </c>
      <c r="F258" s="6" t="s">
        <v>104</v>
      </c>
      <c r="G258" s="6" t="s">
        <v>51</v>
      </c>
      <c r="H258" s="2" t="n">
        <v>57</v>
      </c>
      <c r="I258" s="2" t="n">
        <v>89</v>
      </c>
      <c r="J258" s="2" t="n">
        <v>57</v>
      </c>
      <c r="K258" s="2" t="n">
        <v>89</v>
      </c>
      <c r="L258" s="2" t="n">
        <v>7</v>
      </c>
      <c r="M258" s="2" t="n">
        <v>13</v>
      </c>
      <c r="N258" s="2" t="n">
        <v>419</v>
      </c>
      <c r="O258" s="2" t="n">
        <v>15</v>
      </c>
      <c r="P258" s="2" t="n">
        <v>111</v>
      </c>
      <c r="Q258" s="2" t="n">
        <v>11</v>
      </c>
      <c r="R258" s="2" t="n">
        <v>10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9</v>
      </c>
      <c r="X258" s="2" t="n">
        <v>9</v>
      </c>
      <c r="Y258" s="2" t="n">
        <v>0</v>
      </c>
      <c r="Z258" s="2" t="n">
        <v>1</v>
      </c>
      <c r="AA258" s="8" t="n">
        <v>2.231415498</v>
      </c>
      <c r="AB258" s="8" t="n">
        <v>0.172078076</v>
      </c>
      <c r="AC258" s="2"/>
      <c r="AD258" s="2" t="n">
        <v>0</v>
      </c>
      <c r="AE258" s="8" t="n">
        <v>3.073151</v>
      </c>
      <c r="AF258" s="8" t="n">
        <v>-0.8129847045</v>
      </c>
      <c r="AG258" s="8" t="n">
        <v>0.5813400059</v>
      </c>
      <c r="AH258" s="8" t="n">
        <v>-0.03316123938</v>
      </c>
      <c r="AI258" s="8" t="n">
        <v>-0.5819390095</v>
      </c>
      <c r="AJ258" s="8" t="n">
        <v>-0.8131459743</v>
      </c>
      <c r="AK258" s="8" t="n">
        <v>0.0118580681</v>
      </c>
      <c r="AL258" s="8" t="n">
        <v>-0.02007135892</v>
      </c>
      <c r="AM258" s="8" t="n">
        <v>0.02893824679</v>
      </c>
      <c r="AN258" s="8" t="n">
        <v>0.9993796668</v>
      </c>
      <c r="AO258" s="8" t="n">
        <v>16.58993257</v>
      </c>
      <c r="AP258" s="8" t="n">
        <v>12.65300055</v>
      </c>
      <c r="AQ258" s="8" t="n">
        <v>1.389651119</v>
      </c>
      <c r="AR258" s="2"/>
      <c r="AS258" s="2"/>
      <c r="AT258" s="2"/>
      <c r="AU258" s="2"/>
      <c r="AV258" s="2"/>
      <c r="AW258" s="2"/>
    </row>
    <row r="259" customFormat="false" ht="15" hidden="false" customHeight="false" outlineLevel="0" collapsed="false">
      <c r="A259" s="6" t="s">
        <v>50</v>
      </c>
      <c r="B259" s="2" t="n">
        <v>19</v>
      </c>
      <c r="C259" s="6" t="s">
        <v>164</v>
      </c>
      <c r="D259" s="6" t="s">
        <v>422</v>
      </c>
      <c r="E259" s="8" t="n">
        <v>0.1</v>
      </c>
      <c r="F259" s="6" t="s">
        <v>104</v>
      </c>
      <c r="G259" s="6" t="s">
        <v>52</v>
      </c>
      <c r="H259" s="2" t="n">
        <v>57</v>
      </c>
      <c r="I259" s="2" t="n">
        <v>89</v>
      </c>
      <c r="J259" s="2" t="n">
        <v>57</v>
      </c>
      <c r="K259" s="2" t="n">
        <v>89</v>
      </c>
      <c r="L259" s="2" t="n">
        <v>7</v>
      </c>
      <c r="M259" s="2" t="n">
        <v>13</v>
      </c>
      <c r="N259" s="2" t="n">
        <v>419</v>
      </c>
      <c r="O259" s="2" t="n">
        <v>15</v>
      </c>
      <c r="P259" s="2" t="n">
        <v>111</v>
      </c>
      <c r="Q259" s="2" t="n">
        <v>11</v>
      </c>
      <c r="R259" s="2" t="n">
        <v>10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9</v>
      </c>
      <c r="X259" s="2" t="n">
        <v>9</v>
      </c>
      <c r="Y259" s="2" t="n">
        <v>8</v>
      </c>
      <c r="Z259" s="2" t="n">
        <v>1</v>
      </c>
      <c r="AA259" s="8" t="n">
        <v>0.6605486349</v>
      </c>
      <c r="AB259" s="8" t="n">
        <v>0.02053809016</v>
      </c>
      <c r="AC259" s="2"/>
      <c r="AD259" s="2" t="n">
        <v>1</v>
      </c>
      <c r="AE259" s="8" t="n">
        <v>3.664199</v>
      </c>
      <c r="AF259" s="8" t="n">
        <v>-0.8134499792</v>
      </c>
      <c r="AG259" s="8" t="n">
        <v>0.5815726935</v>
      </c>
      <c r="AH259" s="8" t="n">
        <v>-0.008504911196</v>
      </c>
      <c r="AI259" s="8" t="n">
        <v>-0.5815769097</v>
      </c>
      <c r="AJ259" s="8" t="n">
        <v>-0.8134883871</v>
      </c>
      <c r="AK259" s="8" t="n">
        <v>-0.002223109808</v>
      </c>
      <c r="AL259" s="8" t="n">
        <v>-0.00821154645</v>
      </c>
      <c r="AM259" s="8" t="n">
        <v>0.003137871344</v>
      </c>
      <c r="AN259" s="8" t="n">
        <v>0.9999613614</v>
      </c>
      <c r="AO259" s="8" t="n">
        <v>16.63381169</v>
      </c>
      <c r="AP259" s="8" t="n">
        <v>12.63607131</v>
      </c>
      <c r="AQ259" s="8" t="n">
        <v>1.538554991</v>
      </c>
      <c r="AR259" s="2"/>
      <c r="AS259" s="2"/>
      <c r="AT259" s="2"/>
      <c r="AU259" s="2"/>
      <c r="AV259" s="2"/>
      <c r="AW259" s="2"/>
    </row>
    <row r="260" customFormat="false" ht="15" hidden="false" customHeight="false" outlineLevel="0" collapsed="false">
      <c r="A260" s="6" t="s">
        <v>50</v>
      </c>
      <c r="B260" s="2" t="n">
        <v>19</v>
      </c>
      <c r="C260" s="6" t="s">
        <v>202</v>
      </c>
      <c r="D260" s="6" t="s">
        <v>423</v>
      </c>
      <c r="E260" s="8" t="n">
        <v>0.1</v>
      </c>
      <c r="F260" s="6" t="s">
        <v>104</v>
      </c>
      <c r="G260" s="6" t="s">
        <v>51</v>
      </c>
      <c r="H260" s="2" t="n">
        <v>49</v>
      </c>
      <c r="I260" s="2" t="n">
        <v>55</v>
      </c>
      <c r="J260" s="2" t="n">
        <v>49</v>
      </c>
      <c r="K260" s="2" t="n">
        <v>55</v>
      </c>
      <c r="L260" s="2" t="n">
        <v>3</v>
      </c>
      <c r="M260" s="2" t="n">
        <v>7</v>
      </c>
      <c r="N260" s="2" t="n">
        <v>183</v>
      </c>
      <c r="O260" s="2" t="n">
        <v>12</v>
      </c>
      <c r="P260" s="2" t="n">
        <v>122</v>
      </c>
      <c r="Q260" s="2" t="n">
        <v>12</v>
      </c>
      <c r="R260" s="2" t="n">
        <v>11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9</v>
      </c>
      <c r="X260" s="2" t="n">
        <v>9</v>
      </c>
      <c r="Y260" s="2" t="n">
        <v>0</v>
      </c>
      <c r="Z260" s="2" t="n">
        <v>1</v>
      </c>
      <c r="AA260" s="8" t="n">
        <v>0.5370855009</v>
      </c>
      <c r="AB260" s="8" t="n">
        <v>0.02281516751</v>
      </c>
      <c r="AC260" s="2"/>
      <c r="AD260" s="2" t="n">
        <v>1</v>
      </c>
      <c r="AE260" s="8" t="n">
        <v>1.586029</v>
      </c>
      <c r="AF260" s="8" t="n">
        <v>0.9967184514</v>
      </c>
      <c r="AG260" s="8" t="n">
        <v>0.08044442908</v>
      </c>
      <c r="AH260" s="8" t="n">
        <v>-0.009001246899</v>
      </c>
      <c r="AI260" s="8" t="n">
        <v>-0.08044976302</v>
      </c>
      <c r="AJ260" s="8" t="n">
        <v>0.9967586378</v>
      </c>
      <c r="AK260" s="8" t="n">
        <v>-0.0002314862092</v>
      </c>
      <c r="AL260" s="8" t="n">
        <v>0.008953448821</v>
      </c>
      <c r="AM260" s="8" t="n">
        <v>0.0009548747558</v>
      </c>
      <c r="AN260" s="8" t="n">
        <v>0.9999594612</v>
      </c>
      <c r="AO260" s="8" t="n">
        <v>14.38046721</v>
      </c>
      <c r="AP260" s="8" t="n">
        <v>5.82343161</v>
      </c>
      <c r="AQ260" s="8" t="n">
        <v>0.7596593819</v>
      </c>
      <c r="AR260" s="2"/>
      <c r="AS260" s="2"/>
      <c r="AT260" s="2"/>
      <c r="AU260" s="2"/>
      <c r="AV260" s="2"/>
      <c r="AW260" s="2"/>
    </row>
    <row r="261" customFormat="false" ht="15" hidden="false" customHeight="false" outlineLevel="0" collapsed="false">
      <c r="A261" s="6" t="s">
        <v>50</v>
      </c>
      <c r="B261" s="2" t="n">
        <v>19</v>
      </c>
      <c r="C261" s="6" t="s">
        <v>202</v>
      </c>
      <c r="D261" s="6" t="s">
        <v>423</v>
      </c>
      <c r="E261" s="8" t="n">
        <v>0.1</v>
      </c>
      <c r="F261" s="6" t="s">
        <v>104</v>
      </c>
      <c r="G261" s="6" t="s">
        <v>52</v>
      </c>
      <c r="H261" s="2" t="n">
        <v>49</v>
      </c>
      <c r="I261" s="2" t="n">
        <v>55</v>
      </c>
      <c r="J261" s="2" t="n">
        <v>49</v>
      </c>
      <c r="K261" s="2" t="n">
        <v>55</v>
      </c>
      <c r="L261" s="2" t="n">
        <v>3</v>
      </c>
      <c r="M261" s="2" t="n">
        <v>7</v>
      </c>
      <c r="N261" s="2" t="n">
        <v>183</v>
      </c>
      <c r="O261" s="2" t="n">
        <v>12</v>
      </c>
      <c r="P261" s="2" t="n">
        <v>122</v>
      </c>
      <c r="Q261" s="2" t="n">
        <v>12</v>
      </c>
      <c r="R261" s="2" t="n">
        <v>11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9</v>
      </c>
      <c r="X261" s="2" t="n">
        <v>9</v>
      </c>
      <c r="Y261" s="2" t="n">
        <v>9</v>
      </c>
      <c r="Z261" s="2" t="n">
        <v>1</v>
      </c>
      <c r="AA261" s="8" t="n">
        <v>0.5370855009</v>
      </c>
      <c r="AB261" s="8" t="n">
        <v>0.02281516751</v>
      </c>
      <c r="AC261" s="2"/>
      <c r="AD261" s="2" t="n">
        <v>1</v>
      </c>
      <c r="AE261" s="8" t="n">
        <v>2.217747</v>
      </c>
      <c r="AF261" s="8" t="n">
        <v>0.9967184514</v>
      </c>
      <c r="AG261" s="8" t="n">
        <v>0.08044442908</v>
      </c>
      <c r="AH261" s="8" t="n">
        <v>-0.009001246899</v>
      </c>
      <c r="AI261" s="8" t="n">
        <v>-0.08044976302</v>
      </c>
      <c r="AJ261" s="8" t="n">
        <v>0.9967586378</v>
      </c>
      <c r="AK261" s="8" t="n">
        <v>-0.0002314862092</v>
      </c>
      <c r="AL261" s="8" t="n">
        <v>0.008953448821</v>
      </c>
      <c r="AM261" s="8" t="n">
        <v>0.0009548747558</v>
      </c>
      <c r="AN261" s="8" t="n">
        <v>0.9999594612</v>
      </c>
      <c r="AO261" s="8" t="n">
        <v>14.38046721</v>
      </c>
      <c r="AP261" s="8" t="n">
        <v>5.82343161</v>
      </c>
      <c r="AQ261" s="8" t="n">
        <v>0.7596593819</v>
      </c>
      <c r="AR261" s="2"/>
      <c r="AS261" s="2"/>
      <c r="AT261" s="2"/>
      <c r="AU261" s="2"/>
      <c r="AV261" s="2"/>
      <c r="AW261" s="2"/>
    </row>
    <row r="262" customFormat="false" ht="15" hidden="false" customHeight="false" outlineLevel="0" collapsed="false">
      <c r="A262" s="6" t="s">
        <v>50</v>
      </c>
      <c r="B262" s="2" t="n">
        <v>19</v>
      </c>
      <c r="C262" s="6" t="s">
        <v>204</v>
      </c>
      <c r="D262" s="6" t="s">
        <v>424</v>
      </c>
      <c r="E262" s="8" t="n">
        <v>0.1</v>
      </c>
      <c r="F262" s="6" t="s">
        <v>104</v>
      </c>
      <c r="G262" s="6" t="s">
        <v>51</v>
      </c>
      <c r="H262" s="2" t="n">
        <v>49</v>
      </c>
      <c r="I262" s="2" t="n">
        <v>85</v>
      </c>
      <c r="J262" s="2" t="n">
        <v>49</v>
      </c>
      <c r="K262" s="2" t="n">
        <v>85</v>
      </c>
      <c r="L262" s="2" t="n">
        <v>5</v>
      </c>
      <c r="M262" s="2" t="n">
        <v>17</v>
      </c>
      <c r="N262" s="2" t="n">
        <v>324</v>
      </c>
      <c r="O262" s="2" t="n">
        <v>14</v>
      </c>
      <c r="P262" s="2" t="n">
        <v>142</v>
      </c>
      <c r="Q262" s="2" t="n">
        <v>32</v>
      </c>
      <c r="R262" s="2" t="n">
        <v>11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12</v>
      </c>
      <c r="X262" s="2" t="n">
        <v>12</v>
      </c>
      <c r="Y262" s="2" t="n">
        <v>0</v>
      </c>
      <c r="Z262" s="2" t="n">
        <v>1</v>
      </c>
      <c r="AA262" s="8" t="n">
        <v>0.6449172136</v>
      </c>
      <c r="AB262" s="8" t="n">
        <v>0.07312124021</v>
      </c>
      <c r="AC262" s="2"/>
      <c r="AD262" s="2" t="n">
        <v>1</v>
      </c>
      <c r="AE262" s="8" t="n">
        <v>2.874342</v>
      </c>
      <c r="AF262" s="8" t="n">
        <v>-0.1363740984</v>
      </c>
      <c r="AG262" s="8" t="n">
        <v>-0.9906157234</v>
      </c>
      <c r="AH262" s="8" t="n">
        <v>-0.009088112171</v>
      </c>
      <c r="AI262" s="8" t="n">
        <v>0.990621478</v>
      </c>
      <c r="AJ262" s="8" t="n">
        <v>-0.1362852787</v>
      </c>
      <c r="AK262" s="8" t="n">
        <v>-0.00976781088</v>
      </c>
      <c r="AL262" s="8" t="n">
        <v>0.008437571142</v>
      </c>
      <c r="AM262" s="8" t="n">
        <v>-0.01033495551</v>
      </c>
      <c r="AN262" s="8" t="n">
        <v>0.9999109941</v>
      </c>
      <c r="AO262" s="8" t="n">
        <v>-14.01831249</v>
      </c>
      <c r="AP262" s="8" t="n">
        <v>12.39269683</v>
      </c>
      <c r="AQ262" s="8" t="n">
        <v>0.2347997302</v>
      </c>
      <c r="AR262" s="2"/>
      <c r="AS262" s="2"/>
      <c r="AT262" s="2"/>
      <c r="AU262" s="2"/>
      <c r="AV262" s="2"/>
      <c r="AW262" s="2"/>
    </row>
    <row r="263" customFormat="false" ht="15" hidden="false" customHeight="false" outlineLevel="0" collapsed="false">
      <c r="A263" s="6" t="s">
        <v>50</v>
      </c>
      <c r="B263" s="2" t="n">
        <v>19</v>
      </c>
      <c r="C263" s="6" t="s">
        <v>204</v>
      </c>
      <c r="D263" s="6" t="s">
        <v>424</v>
      </c>
      <c r="E263" s="8" t="n">
        <v>0.1</v>
      </c>
      <c r="F263" s="6" t="s">
        <v>104</v>
      </c>
      <c r="G263" s="6" t="s">
        <v>52</v>
      </c>
      <c r="H263" s="2" t="n">
        <v>49</v>
      </c>
      <c r="I263" s="2" t="n">
        <v>85</v>
      </c>
      <c r="J263" s="2" t="n">
        <v>49</v>
      </c>
      <c r="K263" s="2" t="n">
        <v>85</v>
      </c>
      <c r="L263" s="2" t="n">
        <v>5</v>
      </c>
      <c r="M263" s="2" t="n">
        <v>17</v>
      </c>
      <c r="N263" s="2" t="n">
        <v>324</v>
      </c>
      <c r="O263" s="2" t="n">
        <v>14</v>
      </c>
      <c r="P263" s="2" t="n">
        <v>142</v>
      </c>
      <c r="Q263" s="2" t="n">
        <v>32</v>
      </c>
      <c r="R263" s="2" t="n">
        <v>11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12</v>
      </c>
      <c r="X263" s="2" t="n">
        <v>12</v>
      </c>
      <c r="Y263" s="2" t="n">
        <v>12</v>
      </c>
      <c r="Z263" s="2" t="n">
        <v>1</v>
      </c>
      <c r="AA263" s="8" t="n">
        <v>0.6449172136</v>
      </c>
      <c r="AB263" s="8" t="n">
        <v>0.07312124021</v>
      </c>
      <c r="AC263" s="2"/>
      <c r="AD263" s="2" t="n">
        <v>1</v>
      </c>
      <c r="AE263" s="8" t="n">
        <v>3.536018</v>
      </c>
      <c r="AF263" s="8" t="n">
        <v>-0.1363740984</v>
      </c>
      <c r="AG263" s="8" t="n">
        <v>-0.9906157234</v>
      </c>
      <c r="AH263" s="8" t="n">
        <v>-0.009088112171</v>
      </c>
      <c r="AI263" s="8" t="n">
        <v>0.990621478</v>
      </c>
      <c r="AJ263" s="8" t="n">
        <v>-0.1362852787</v>
      </c>
      <c r="AK263" s="8" t="n">
        <v>-0.00976781088</v>
      </c>
      <c r="AL263" s="8" t="n">
        <v>0.008437571142</v>
      </c>
      <c r="AM263" s="8" t="n">
        <v>-0.01033495551</v>
      </c>
      <c r="AN263" s="8" t="n">
        <v>0.9999109941</v>
      </c>
      <c r="AO263" s="8" t="n">
        <v>-14.01831249</v>
      </c>
      <c r="AP263" s="8" t="n">
        <v>12.39269683</v>
      </c>
      <c r="AQ263" s="8" t="n">
        <v>0.2347997302</v>
      </c>
      <c r="AR263" s="2"/>
      <c r="AS263" s="2"/>
      <c r="AT263" s="2"/>
      <c r="AU263" s="2"/>
      <c r="AV263" s="2"/>
      <c r="AW263" s="2"/>
    </row>
    <row r="264" customFormat="false" ht="15" hidden="false" customHeight="false" outlineLevel="0" collapsed="false">
      <c r="A264" s="6" t="s">
        <v>50</v>
      </c>
      <c r="B264" s="2" t="n">
        <v>19</v>
      </c>
      <c r="C264" s="6" t="s">
        <v>206</v>
      </c>
      <c r="D264" s="6" t="s">
        <v>425</v>
      </c>
      <c r="E264" s="8" t="n">
        <v>0.1</v>
      </c>
      <c r="F264" s="6" t="s">
        <v>104</v>
      </c>
      <c r="G264" s="6" t="s">
        <v>51</v>
      </c>
      <c r="H264" s="2" t="n">
        <v>49</v>
      </c>
      <c r="I264" s="2" t="n">
        <v>89</v>
      </c>
      <c r="J264" s="2" t="n">
        <v>49</v>
      </c>
      <c r="K264" s="2" t="n">
        <v>89</v>
      </c>
      <c r="L264" s="2" t="n">
        <v>7</v>
      </c>
      <c r="M264" s="2" t="n">
        <v>13</v>
      </c>
      <c r="N264" s="2" t="n">
        <v>369</v>
      </c>
      <c r="O264" s="2" t="n">
        <v>19</v>
      </c>
      <c r="P264" s="2" t="n">
        <v>140</v>
      </c>
      <c r="Q264" s="2" t="n">
        <v>10</v>
      </c>
      <c r="R264" s="2" t="n">
        <v>13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15</v>
      </c>
      <c r="X264" s="2" t="n">
        <v>15</v>
      </c>
      <c r="Y264" s="2" t="n">
        <v>0</v>
      </c>
      <c r="Z264" s="2" t="n">
        <v>1</v>
      </c>
      <c r="AA264" s="8" t="n">
        <v>0.3202498717</v>
      </c>
      <c r="AB264" s="8" t="n">
        <v>0.08742203682</v>
      </c>
      <c r="AC264" s="2"/>
      <c r="AD264" s="2" t="n">
        <v>1</v>
      </c>
      <c r="AE264" s="8" t="n">
        <v>2.758011</v>
      </c>
      <c r="AF264" s="8" t="n">
        <v>0.9764469128</v>
      </c>
      <c r="AG264" s="8" t="n">
        <v>-0.2157268594</v>
      </c>
      <c r="AH264" s="8" t="n">
        <v>-0.003653574533</v>
      </c>
      <c r="AI264" s="8" t="n">
        <v>0.2157100039</v>
      </c>
      <c r="AJ264" s="8" t="n">
        <v>0.9764470447</v>
      </c>
      <c r="AK264" s="8" t="n">
        <v>-0.004512550533</v>
      </c>
      <c r="AL264" s="8" t="n">
        <v>0.00454100041</v>
      </c>
      <c r="AM264" s="8" t="n">
        <v>0.00361815346</v>
      </c>
      <c r="AN264" s="8" t="n">
        <v>0.999983144</v>
      </c>
      <c r="AO264" s="8" t="n">
        <v>17.23103693</v>
      </c>
      <c r="AP264" s="8" t="n">
        <v>16.65973133</v>
      </c>
      <c r="AQ264" s="8" t="n">
        <v>1.503901568</v>
      </c>
      <c r="AR264" s="2"/>
      <c r="AS264" s="2"/>
      <c r="AT264" s="2"/>
      <c r="AU264" s="2"/>
      <c r="AV264" s="2"/>
      <c r="AW264" s="2"/>
    </row>
    <row r="265" customFormat="false" ht="15" hidden="false" customHeight="false" outlineLevel="0" collapsed="false">
      <c r="A265" s="6" t="s">
        <v>50</v>
      </c>
      <c r="B265" s="2" t="n">
        <v>19</v>
      </c>
      <c r="C265" s="6" t="s">
        <v>206</v>
      </c>
      <c r="D265" s="6" t="s">
        <v>425</v>
      </c>
      <c r="E265" s="8" t="n">
        <v>0.1</v>
      </c>
      <c r="F265" s="6" t="s">
        <v>104</v>
      </c>
      <c r="G265" s="6" t="s">
        <v>52</v>
      </c>
      <c r="H265" s="2" t="n">
        <v>49</v>
      </c>
      <c r="I265" s="2" t="n">
        <v>89</v>
      </c>
      <c r="J265" s="2" t="n">
        <v>49</v>
      </c>
      <c r="K265" s="2" t="n">
        <v>89</v>
      </c>
      <c r="L265" s="2" t="n">
        <v>7</v>
      </c>
      <c r="M265" s="2" t="n">
        <v>13</v>
      </c>
      <c r="N265" s="2" t="n">
        <v>369</v>
      </c>
      <c r="O265" s="2" t="n">
        <v>19</v>
      </c>
      <c r="P265" s="2" t="n">
        <v>140</v>
      </c>
      <c r="Q265" s="2" t="n">
        <v>10</v>
      </c>
      <c r="R265" s="2" t="n">
        <v>13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15</v>
      </c>
      <c r="X265" s="2" t="n">
        <v>15</v>
      </c>
      <c r="Y265" s="2" t="n">
        <v>14</v>
      </c>
      <c r="Z265" s="2" t="n">
        <v>1</v>
      </c>
      <c r="AA265" s="8" t="n">
        <v>0.4987585393</v>
      </c>
      <c r="AB265" s="8" t="n">
        <v>0.1356012482</v>
      </c>
      <c r="AC265" s="2"/>
      <c r="AD265" s="2" t="n">
        <v>1</v>
      </c>
      <c r="AE265" s="8" t="n">
        <v>3.890262</v>
      </c>
      <c r="AF265" s="8" t="n">
        <v>0.9764821023</v>
      </c>
      <c r="AG265" s="8" t="n">
        <v>-0.215594569</v>
      </c>
      <c r="AH265" s="8" t="n">
        <v>0.001298357049</v>
      </c>
      <c r="AI265" s="8" t="n">
        <v>0.2155976265</v>
      </c>
      <c r="AJ265" s="8" t="n">
        <v>0.9764436073</v>
      </c>
      <c r="AK265" s="8" t="n">
        <v>-0.008691669897</v>
      </c>
      <c r="AL265" s="8" t="n">
        <v>0.0006061043855</v>
      </c>
      <c r="AM265" s="8" t="n">
        <v>0.008767182792</v>
      </c>
      <c r="AN265" s="8" t="n">
        <v>0.9999613838</v>
      </c>
      <c r="AO265" s="8" t="n">
        <v>17.24279991</v>
      </c>
      <c r="AP265" s="8" t="n">
        <v>16.65841795</v>
      </c>
      <c r="AQ265" s="8" t="n">
        <v>1.552699199</v>
      </c>
      <c r="AR265" s="2"/>
      <c r="AS265" s="2"/>
      <c r="AT265" s="2"/>
      <c r="AU265" s="2"/>
      <c r="AV265" s="2"/>
      <c r="AW265" s="2"/>
    </row>
    <row r="266" customFormat="false" ht="15" hidden="false" customHeight="false" outlineLevel="0" collapsed="false">
      <c r="A266" s="6" t="s">
        <v>50</v>
      </c>
      <c r="B266" s="2" t="n">
        <v>19</v>
      </c>
      <c r="C266" s="6" t="s">
        <v>235</v>
      </c>
      <c r="D266" s="6" t="s">
        <v>426</v>
      </c>
      <c r="E266" s="8" t="n">
        <v>0.1</v>
      </c>
      <c r="F266" s="6" t="s">
        <v>104</v>
      </c>
      <c r="G266" s="6" t="s">
        <v>51</v>
      </c>
      <c r="H266" s="2" t="n">
        <v>55</v>
      </c>
      <c r="I266" s="2" t="n">
        <v>85</v>
      </c>
      <c r="J266" s="2" t="n">
        <v>55</v>
      </c>
      <c r="K266" s="2" t="n">
        <v>85</v>
      </c>
      <c r="L266" s="2" t="n">
        <v>4</v>
      </c>
      <c r="M266" s="2" t="n">
        <v>14</v>
      </c>
      <c r="N266" s="2" t="n">
        <v>314</v>
      </c>
      <c r="O266" s="2" t="n">
        <v>14</v>
      </c>
      <c r="P266" s="2" t="n">
        <v>150</v>
      </c>
      <c r="Q266" s="2" t="n">
        <v>40</v>
      </c>
      <c r="R266" s="2" t="n">
        <v>11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12</v>
      </c>
      <c r="X266" s="2" t="n">
        <v>12</v>
      </c>
      <c r="Y266" s="2" t="n">
        <v>0</v>
      </c>
      <c r="Z266" s="2" t="n">
        <v>1</v>
      </c>
      <c r="AA266" s="8" t="n">
        <v>0.1482395172</v>
      </c>
      <c r="AB266" s="8" t="n">
        <v>0.06529732123</v>
      </c>
      <c r="AC266" s="2"/>
      <c r="AD266" s="2" t="n">
        <v>1</v>
      </c>
      <c r="AE266" s="8" t="n">
        <v>2.999194</v>
      </c>
      <c r="AF266" s="8" t="n">
        <v>-0.2161582627</v>
      </c>
      <c r="AG266" s="8" t="n">
        <v>-0.9763541607</v>
      </c>
      <c r="AH266" s="8" t="n">
        <v>0.002856281253</v>
      </c>
      <c r="AI266" s="8" t="n">
        <v>0.9763512448</v>
      </c>
      <c r="AJ266" s="8" t="n">
        <v>-0.2161669189</v>
      </c>
      <c r="AK266" s="8" t="n">
        <v>-0.003179606301</v>
      </c>
      <c r="AL266" s="8" t="n">
        <v>0.003721855359</v>
      </c>
      <c r="AM266" s="8" t="n">
        <v>0.002101435583</v>
      </c>
      <c r="AN266" s="8" t="n">
        <v>0.9999908658</v>
      </c>
      <c r="AO266" s="8" t="n">
        <v>-5.201266598</v>
      </c>
      <c r="AP266" s="8" t="n">
        <v>-0.3868551418</v>
      </c>
      <c r="AQ266" s="8" t="n">
        <v>-0.4155276852</v>
      </c>
      <c r="AR266" s="2"/>
      <c r="AS266" s="2"/>
      <c r="AT266" s="2"/>
      <c r="AU266" s="2"/>
      <c r="AV266" s="2"/>
      <c r="AW266" s="2"/>
    </row>
    <row r="267" customFormat="false" ht="15" hidden="false" customHeight="false" outlineLevel="0" collapsed="false">
      <c r="A267" s="6" t="s">
        <v>50</v>
      </c>
      <c r="B267" s="2" t="n">
        <v>19</v>
      </c>
      <c r="C267" s="6" t="s">
        <v>235</v>
      </c>
      <c r="D267" s="6" t="s">
        <v>426</v>
      </c>
      <c r="E267" s="8" t="n">
        <v>0.1</v>
      </c>
      <c r="F267" s="6" t="s">
        <v>104</v>
      </c>
      <c r="G267" s="6" t="s">
        <v>52</v>
      </c>
      <c r="H267" s="2" t="n">
        <v>55</v>
      </c>
      <c r="I267" s="2" t="n">
        <v>85</v>
      </c>
      <c r="J267" s="2" t="n">
        <v>55</v>
      </c>
      <c r="K267" s="2" t="n">
        <v>85</v>
      </c>
      <c r="L267" s="2" t="n">
        <v>4</v>
      </c>
      <c r="M267" s="2" t="n">
        <v>14</v>
      </c>
      <c r="N267" s="2" t="n">
        <v>314</v>
      </c>
      <c r="O267" s="2" t="n">
        <v>14</v>
      </c>
      <c r="P267" s="2" t="n">
        <v>150</v>
      </c>
      <c r="Q267" s="2" t="n">
        <v>40</v>
      </c>
      <c r="R267" s="2" t="n">
        <v>11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12</v>
      </c>
      <c r="X267" s="2" t="n">
        <v>12</v>
      </c>
      <c r="Y267" s="2" t="n">
        <v>12</v>
      </c>
      <c r="Z267" s="2" t="n">
        <v>1</v>
      </c>
      <c r="AA267" s="8" t="n">
        <v>0.1482395172</v>
      </c>
      <c r="AB267" s="8" t="n">
        <v>0.06529732123</v>
      </c>
      <c r="AC267" s="2"/>
      <c r="AD267" s="2" t="n">
        <v>1</v>
      </c>
      <c r="AE267" s="8" t="n">
        <v>3.765531</v>
      </c>
      <c r="AF267" s="8" t="n">
        <v>-0.2161582627</v>
      </c>
      <c r="AG267" s="8" t="n">
        <v>-0.9763541607</v>
      </c>
      <c r="AH267" s="8" t="n">
        <v>0.002856281253</v>
      </c>
      <c r="AI267" s="8" t="n">
        <v>0.9763512448</v>
      </c>
      <c r="AJ267" s="8" t="n">
        <v>-0.2161669189</v>
      </c>
      <c r="AK267" s="8" t="n">
        <v>-0.003179606301</v>
      </c>
      <c r="AL267" s="8" t="n">
        <v>0.003721855359</v>
      </c>
      <c r="AM267" s="8" t="n">
        <v>0.002101435583</v>
      </c>
      <c r="AN267" s="8" t="n">
        <v>0.9999908658</v>
      </c>
      <c r="AO267" s="8" t="n">
        <v>-5.201266598</v>
      </c>
      <c r="AP267" s="8" t="n">
        <v>-0.3868551418</v>
      </c>
      <c r="AQ267" s="8" t="n">
        <v>-0.4155276852</v>
      </c>
      <c r="AR267" s="2"/>
      <c r="AS267" s="2"/>
      <c r="AT267" s="2"/>
      <c r="AU267" s="2"/>
      <c r="AV267" s="2"/>
      <c r="AW267" s="2"/>
    </row>
    <row r="268" customFormat="false" ht="15" hidden="false" customHeight="false" outlineLevel="0" collapsed="false">
      <c r="A268" s="6" t="s">
        <v>50</v>
      </c>
      <c r="B268" s="2" t="n">
        <v>19</v>
      </c>
      <c r="C268" s="6" t="s">
        <v>237</v>
      </c>
      <c r="D268" s="6" t="s">
        <v>427</v>
      </c>
      <c r="E268" s="8" t="n">
        <v>0.1</v>
      </c>
      <c r="F268" s="6" t="s">
        <v>104</v>
      </c>
      <c r="G268" s="6" t="s">
        <v>51</v>
      </c>
      <c r="H268" s="2" t="n">
        <v>55</v>
      </c>
      <c r="I268" s="2" t="n">
        <v>89</v>
      </c>
      <c r="J268" s="2" t="n">
        <v>55</v>
      </c>
      <c r="K268" s="2" t="n">
        <v>89</v>
      </c>
      <c r="L268" s="2" t="n">
        <v>6</v>
      </c>
      <c r="M268" s="2" t="n">
        <v>10</v>
      </c>
      <c r="N268" s="2" t="n">
        <v>339</v>
      </c>
      <c r="O268" s="2" t="n">
        <v>15</v>
      </c>
      <c r="P268" s="2" t="n">
        <v>179</v>
      </c>
      <c r="Q268" s="2" t="n">
        <v>19</v>
      </c>
      <c r="R268" s="2" t="n">
        <v>16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12</v>
      </c>
      <c r="X268" s="2" t="n">
        <v>12</v>
      </c>
      <c r="Y268" s="2" t="n">
        <v>0</v>
      </c>
      <c r="Z268" s="2" t="n">
        <v>1</v>
      </c>
      <c r="AA268" s="8" t="n">
        <v>0.1071214907</v>
      </c>
      <c r="AB268" s="8" t="n">
        <v>0.06599443543</v>
      </c>
      <c r="AC268" s="2"/>
      <c r="AD268" s="2" t="n">
        <v>1</v>
      </c>
      <c r="AE268" s="8" t="n">
        <v>3.159103</v>
      </c>
      <c r="AF268" s="8" t="n">
        <v>0.9557207653</v>
      </c>
      <c r="AG268" s="8" t="n">
        <v>-0.2942748841</v>
      </c>
      <c r="AH268" s="8" t="n">
        <v>-0.0003337125164</v>
      </c>
      <c r="AI268" s="8" t="n">
        <v>0.2942733298</v>
      </c>
      <c r="AJ268" s="8" t="n">
        <v>0.9557183919</v>
      </c>
      <c r="AK268" s="8" t="n">
        <v>-0.002358567616</v>
      </c>
      <c r="AL268" s="8" t="n">
        <v>0.001013002401</v>
      </c>
      <c r="AM268" s="8" t="n">
        <v>0.002155929353</v>
      </c>
      <c r="AN268" s="8" t="n">
        <v>0.9999971629</v>
      </c>
      <c r="AO268" s="8" t="n">
        <v>5.228817611</v>
      </c>
      <c r="AP268" s="8" t="n">
        <v>6.85047025</v>
      </c>
      <c r="AQ268" s="8" t="n">
        <v>0.7266098728</v>
      </c>
      <c r="AR268" s="2"/>
      <c r="AS268" s="2"/>
      <c r="AT268" s="2"/>
      <c r="AU268" s="2"/>
      <c r="AV268" s="2"/>
      <c r="AW268" s="2"/>
    </row>
    <row r="269" customFormat="false" ht="15" hidden="false" customHeight="false" outlineLevel="0" collapsed="false">
      <c r="A269" s="6" t="s">
        <v>50</v>
      </c>
      <c r="B269" s="2" t="n">
        <v>19</v>
      </c>
      <c r="C269" s="6" t="s">
        <v>237</v>
      </c>
      <c r="D269" s="6" t="s">
        <v>427</v>
      </c>
      <c r="E269" s="8" t="n">
        <v>0.1</v>
      </c>
      <c r="F269" s="6" t="s">
        <v>104</v>
      </c>
      <c r="G269" s="6" t="s">
        <v>52</v>
      </c>
      <c r="H269" s="2" t="n">
        <v>55</v>
      </c>
      <c r="I269" s="2" t="n">
        <v>89</v>
      </c>
      <c r="J269" s="2" t="n">
        <v>55</v>
      </c>
      <c r="K269" s="2" t="n">
        <v>89</v>
      </c>
      <c r="L269" s="2" t="n">
        <v>6</v>
      </c>
      <c r="M269" s="2" t="n">
        <v>10</v>
      </c>
      <c r="N269" s="2" t="n">
        <v>339</v>
      </c>
      <c r="O269" s="2" t="n">
        <v>15</v>
      </c>
      <c r="P269" s="2" t="n">
        <v>179</v>
      </c>
      <c r="Q269" s="2" t="n">
        <v>19</v>
      </c>
      <c r="R269" s="2" t="n">
        <v>16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12</v>
      </c>
      <c r="X269" s="2" t="n">
        <v>12</v>
      </c>
      <c r="Y269" s="2" t="n">
        <v>12</v>
      </c>
      <c r="Z269" s="2" t="n">
        <v>1</v>
      </c>
      <c r="AA269" s="8" t="n">
        <v>0.1071214907</v>
      </c>
      <c r="AB269" s="8" t="n">
        <v>0.06599443543</v>
      </c>
      <c r="AC269" s="2"/>
      <c r="AD269" s="2" t="n">
        <v>1</v>
      </c>
      <c r="AE269" s="8" t="n">
        <v>3.82227</v>
      </c>
      <c r="AF269" s="8" t="n">
        <v>0.9557207653</v>
      </c>
      <c r="AG269" s="8" t="n">
        <v>-0.2942748841</v>
      </c>
      <c r="AH269" s="8" t="n">
        <v>-0.0003337125164</v>
      </c>
      <c r="AI269" s="8" t="n">
        <v>0.2942733298</v>
      </c>
      <c r="AJ269" s="8" t="n">
        <v>0.9557183919</v>
      </c>
      <c r="AK269" s="8" t="n">
        <v>-0.002358567616</v>
      </c>
      <c r="AL269" s="8" t="n">
        <v>0.001013002401</v>
      </c>
      <c r="AM269" s="8" t="n">
        <v>0.002155929353</v>
      </c>
      <c r="AN269" s="8" t="n">
        <v>0.9999971629</v>
      </c>
      <c r="AO269" s="8" t="n">
        <v>5.228817611</v>
      </c>
      <c r="AP269" s="8" t="n">
        <v>6.85047025</v>
      </c>
      <c r="AQ269" s="8" t="n">
        <v>0.7266098728</v>
      </c>
      <c r="AR269" s="2"/>
      <c r="AS269" s="2"/>
      <c r="AT269" s="2"/>
      <c r="AU269" s="2"/>
      <c r="AV269" s="2"/>
      <c r="AW269" s="2"/>
    </row>
    <row r="270" customFormat="false" ht="15" hidden="false" customHeight="false" outlineLevel="0" collapsed="false">
      <c r="A270" s="6" t="s">
        <v>50</v>
      </c>
      <c r="B270" s="2" t="n">
        <v>19</v>
      </c>
      <c r="C270" s="6" t="s">
        <v>257</v>
      </c>
      <c r="D270" s="6" t="s">
        <v>428</v>
      </c>
      <c r="E270" s="8" t="n">
        <v>0.1</v>
      </c>
      <c r="F270" s="6" t="s">
        <v>104</v>
      </c>
      <c r="G270" s="6" t="s">
        <v>51</v>
      </c>
      <c r="H270" s="2" t="n">
        <v>85</v>
      </c>
      <c r="I270" s="2" t="n">
        <v>89</v>
      </c>
      <c r="J270" s="2" t="n">
        <v>85</v>
      </c>
      <c r="K270" s="2" t="n">
        <v>89</v>
      </c>
      <c r="L270" s="2" t="n">
        <v>8</v>
      </c>
      <c r="M270" s="2" t="n">
        <v>20</v>
      </c>
      <c r="N270" s="2" t="n">
        <v>762</v>
      </c>
      <c r="O270" s="2" t="n">
        <v>30</v>
      </c>
      <c r="P270" s="2" t="n">
        <v>140</v>
      </c>
      <c r="Q270" s="2" t="n">
        <v>20</v>
      </c>
      <c r="R270" s="2" t="n">
        <v>12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18</v>
      </c>
      <c r="X270" s="2" t="n">
        <v>18</v>
      </c>
      <c r="Y270" s="2" t="n">
        <v>0</v>
      </c>
      <c r="Z270" s="2" t="n">
        <v>1</v>
      </c>
      <c r="AA270" s="8" t="n">
        <v>0.4311494645</v>
      </c>
      <c r="AB270" s="8" t="n">
        <v>0.01627191124</v>
      </c>
      <c r="AC270" s="2"/>
      <c r="AD270" s="2" t="n">
        <v>1</v>
      </c>
      <c r="AE270" s="8" t="n">
        <v>5.044381</v>
      </c>
      <c r="AF270" s="8" t="n">
        <v>0.08070012656</v>
      </c>
      <c r="AG270" s="8" t="n">
        <v>0.9967377723</v>
      </c>
      <c r="AH270" s="8" t="n">
        <v>-0.001141394106</v>
      </c>
      <c r="AI270" s="8" t="n">
        <v>-0.9967171514</v>
      </c>
      <c r="AJ270" s="8" t="n">
        <v>0.08070583297</v>
      </c>
      <c r="AK270" s="8" t="n">
        <v>0.006441159633</v>
      </c>
      <c r="AL270" s="8" t="n">
        <v>0.006512264266</v>
      </c>
      <c r="AM270" s="8" t="n">
        <v>0.0006178446845</v>
      </c>
      <c r="AN270" s="8" t="n">
        <v>0.9999786041</v>
      </c>
      <c r="AO270" s="8" t="n">
        <v>6.017639997</v>
      </c>
      <c r="AP270" s="8" t="n">
        <v>1.7164513</v>
      </c>
      <c r="AQ270" s="8" t="n">
        <v>1.130564702</v>
      </c>
      <c r="AR270" s="2"/>
      <c r="AS270" s="2"/>
      <c r="AT270" s="2"/>
      <c r="AU270" s="2"/>
      <c r="AV270" s="2"/>
      <c r="AW270" s="2"/>
    </row>
    <row r="271" customFormat="false" ht="15" hidden="false" customHeight="false" outlineLevel="0" collapsed="false">
      <c r="A271" s="6" t="s">
        <v>50</v>
      </c>
      <c r="B271" s="2" t="n">
        <v>19</v>
      </c>
      <c r="C271" s="6" t="s">
        <v>257</v>
      </c>
      <c r="D271" s="6" t="s">
        <v>428</v>
      </c>
      <c r="E271" s="8" t="n">
        <v>0.1</v>
      </c>
      <c r="F271" s="6" t="s">
        <v>104</v>
      </c>
      <c r="G271" s="6" t="s">
        <v>52</v>
      </c>
      <c r="H271" s="2" t="n">
        <v>85</v>
      </c>
      <c r="I271" s="2" t="n">
        <v>89</v>
      </c>
      <c r="J271" s="2" t="n">
        <v>85</v>
      </c>
      <c r="K271" s="2" t="n">
        <v>89</v>
      </c>
      <c r="L271" s="2" t="n">
        <v>8</v>
      </c>
      <c r="M271" s="2" t="n">
        <v>20</v>
      </c>
      <c r="N271" s="2" t="n">
        <v>762</v>
      </c>
      <c r="O271" s="2" t="n">
        <v>30</v>
      </c>
      <c r="P271" s="2" t="n">
        <v>140</v>
      </c>
      <c r="Q271" s="2" t="n">
        <v>20</v>
      </c>
      <c r="R271" s="2" t="n">
        <v>12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18</v>
      </c>
      <c r="X271" s="2" t="n">
        <v>18</v>
      </c>
      <c r="Y271" s="2" t="n">
        <v>18</v>
      </c>
      <c r="Z271" s="2" t="n">
        <v>1</v>
      </c>
      <c r="AA271" s="8" t="n">
        <v>0.4311494645</v>
      </c>
      <c r="AB271" s="8" t="n">
        <v>0.01627191124</v>
      </c>
      <c r="AC271" s="2"/>
      <c r="AD271" s="2" t="n">
        <v>1</v>
      </c>
      <c r="AE271" s="8" t="n">
        <v>5.817054</v>
      </c>
      <c r="AF271" s="8" t="n">
        <v>0.08070012656</v>
      </c>
      <c r="AG271" s="8" t="n">
        <v>0.9967377723</v>
      </c>
      <c r="AH271" s="8" t="n">
        <v>-0.001141394106</v>
      </c>
      <c r="AI271" s="8" t="n">
        <v>-0.9967171514</v>
      </c>
      <c r="AJ271" s="8" t="n">
        <v>0.08070583297</v>
      </c>
      <c r="AK271" s="8" t="n">
        <v>0.006441159633</v>
      </c>
      <c r="AL271" s="8" t="n">
        <v>0.006512264266</v>
      </c>
      <c r="AM271" s="8" t="n">
        <v>0.0006178446845</v>
      </c>
      <c r="AN271" s="8" t="n">
        <v>0.9999786041</v>
      </c>
      <c r="AO271" s="8" t="n">
        <v>6.017639997</v>
      </c>
      <c r="AP271" s="8" t="n">
        <v>1.7164513</v>
      </c>
      <c r="AQ271" s="8" t="n">
        <v>1.130564702</v>
      </c>
      <c r="AR271" s="2"/>
      <c r="AS271" s="2"/>
      <c r="AT271" s="2"/>
      <c r="AU271" s="2"/>
      <c r="AV271" s="2"/>
      <c r="AW271" s="2"/>
    </row>
    <row r="272" customFormat="false" ht="15" hidden="false" customHeight="false" outlineLevel="0" collapsed="false">
      <c r="A272" s="6" t="s">
        <v>50</v>
      </c>
      <c r="B272" s="2" t="n">
        <v>20</v>
      </c>
      <c r="C272" s="6" t="s">
        <v>102</v>
      </c>
      <c r="D272" s="6" t="s">
        <v>429</v>
      </c>
      <c r="E272" s="8" t="n">
        <v>0.1</v>
      </c>
      <c r="F272" s="6" t="s">
        <v>104</v>
      </c>
      <c r="G272" s="6" t="s">
        <v>51</v>
      </c>
      <c r="H272" s="2" t="n">
        <v>51</v>
      </c>
      <c r="I272" s="2" t="n">
        <v>57</v>
      </c>
      <c r="J272" s="2" t="n">
        <v>51</v>
      </c>
      <c r="K272" s="2" t="n">
        <v>57</v>
      </c>
      <c r="L272" s="2" t="n">
        <v>3</v>
      </c>
      <c r="M272" s="2" t="n">
        <v>8</v>
      </c>
      <c r="N272" s="2" t="n">
        <v>310</v>
      </c>
      <c r="O272" s="2" t="n">
        <v>13</v>
      </c>
      <c r="P272" s="2" t="n">
        <v>148</v>
      </c>
      <c r="Q272" s="2" t="n">
        <v>18</v>
      </c>
      <c r="R272" s="2" t="n">
        <v>13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13</v>
      </c>
      <c r="X272" s="2" t="n">
        <v>13</v>
      </c>
      <c r="Y272" s="2" t="n">
        <v>0</v>
      </c>
      <c r="Z272" s="2" t="n">
        <v>1</v>
      </c>
      <c r="AA272" s="8" t="n">
        <v>0.4824844353</v>
      </c>
      <c r="AB272" s="8" t="n">
        <v>0.06839292566</v>
      </c>
      <c r="AC272" s="2"/>
      <c r="AD272" s="2" t="n">
        <v>1</v>
      </c>
      <c r="AE272" s="8" t="n">
        <v>1.844413</v>
      </c>
      <c r="AF272" s="8" t="n">
        <v>-0.7188816879</v>
      </c>
      <c r="AG272" s="8" t="n">
        <v>-0.6950986644</v>
      </c>
      <c r="AH272" s="8" t="n">
        <v>0.00685313572</v>
      </c>
      <c r="AI272" s="8" t="n">
        <v>0.6950562872</v>
      </c>
      <c r="AJ272" s="8" t="n">
        <v>-0.7189139264</v>
      </c>
      <c r="AK272" s="8" t="n">
        <v>-0.007715177729</v>
      </c>
      <c r="AL272" s="8" t="n">
        <v>0.01028962444</v>
      </c>
      <c r="AM272" s="8" t="n">
        <v>-0.0007829849188</v>
      </c>
      <c r="AN272" s="8" t="n">
        <v>0.9999467539</v>
      </c>
      <c r="AO272" s="8" t="n">
        <v>-11.07681471</v>
      </c>
      <c r="AP272" s="8" t="n">
        <v>-0.8838785703</v>
      </c>
      <c r="AQ272" s="8" t="n">
        <v>0.6043344412</v>
      </c>
      <c r="AR272" s="2"/>
      <c r="AS272" s="2"/>
      <c r="AT272" s="2"/>
      <c r="AU272" s="2"/>
      <c r="AV272" s="2"/>
      <c r="AW272" s="2"/>
    </row>
    <row r="273" customFormat="false" ht="15" hidden="false" customHeight="false" outlineLevel="0" collapsed="false">
      <c r="A273" s="6" t="s">
        <v>50</v>
      </c>
      <c r="B273" s="2" t="n">
        <v>20</v>
      </c>
      <c r="C273" s="6" t="s">
        <v>102</v>
      </c>
      <c r="D273" s="6" t="s">
        <v>429</v>
      </c>
      <c r="E273" s="8" t="n">
        <v>0.1</v>
      </c>
      <c r="F273" s="6" t="s">
        <v>104</v>
      </c>
      <c r="G273" s="6" t="s">
        <v>52</v>
      </c>
      <c r="H273" s="2" t="n">
        <v>51</v>
      </c>
      <c r="I273" s="2" t="n">
        <v>57</v>
      </c>
      <c r="J273" s="2" t="n">
        <v>51</v>
      </c>
      <c r="K273" s="2" t="n">
        <v>57</v>
      </c>
      <c r="L273" s="2" t="n">
        <v>3</v>
      </c>
      <c r="M273" s="2" t="n">
        <v>8</v>
      </c>
      <c r="N273" s="2" t="n">
        <v>310</v>
      </c>
      <c r="O273" s="2" t="n">
        <v>13</v>
      </c>
      <c r="P273" s="2" t="n">
        <v>148</v>
      </c>
      <c r="Q273" s="2" t="n">
        <v>18</v>
      </c>
      <c r="R273" s="2" t="n">
        <v>13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13</v>
      </c>
      <c r="X273" s="2" t="n">
        <v>13</v>
      </c>
      <c r="Y273" s="2" t="n">
        <v>13</v>
      </c>
      <c r="Z273" s="2" t="n">
        <v>1</v>
      </c>
      <c r="AA273" s="8" t="n">
        <v>0.4824844353</v>
      </c>
      <c r="AB273" s="8" t="n">
        <v>0.06839292566</v>
      </c>
      <c r="AC273" s="2"/>
      <c r="AD273" s="2" t="n">
        <v>1</v>
      </c>
      <c r="AE273" s="8" t="n">
        <v>2.503943</v>
      </c>
      <c r="AF273" s="8" t="n">
        <v>-0.7188816879</v>
      </c>
      <c r="AG273" s="8" t="n">
        <v>-0.6950986644</v>
      </c>
      <c r="AH273" s="8" t="n">
        <v>0.00685313572</v>
      </c>
      <c r="AI273" s="8" t="n">
        <v>0.6950562872</v>
      </c>
      <c r="AJ273" s="8" t="n">
        <v>-0.7189139264</v>
      </c>
      <c r="AK273" s="8" t="n">
        <v>-0.007715177729</v>
      </c>
      <c r="AL273" s="8" t="n">
        <v>0.01028962444</v>
      </c>
      <c r="AM273" s="8" t="n">
        <v>-0.0007829849188</v>
      </c>
      <c r="AN273" s="8" t="n">
        <v>0.9999467539</v>
      </c>
      <c r="AO273" s="8" t="n">
        <v>-11.07681471</v>
      </c>
      <c r="AP273" s="8" t="n">
        <v>-0.8838785703</v>
      </c>
      <c r="AQ273" s="8" t="n">
        <v>0.6043344412</v>
      </c>
      <c r="AR273" s="2"/>
      <c r="AS273" s="2"/>
      <c r="AT273" s="2"/>
      <c r="AU273" s="2"/>
      <c r="AV273" s="2"/>
      <c r="AW273" s="2"/>
    </row>
    <row r="274" customFormat="false" ht="15" hidden="false" customHeight="false" outlineLevel="0" collapsed="false">
      <c r="A274" s="6" t="s">
        <v>50</v>
      </c>
      <c r="B274" s="2" t="n">
        <v>20</v>
      </c>
      <c r="C274" s="6" t="s">
        <v>105</v>
      </c>
      <c r="D274" s="6" t="s">
        <v>430</v>
      </c>
      <c r="E274" s="8" t="n">
        <v>0.1</v>
      </c>
      <c r="F274" s="6" t="s">
        <v>104</v>
      </c>
      <c r="G274" s="6" t="s">
        <v>51</v>
      </c>
      <c r="H274" s="2" t="n">
        <v>51</v>
      </c>
      <c r="I274" s="2" t="n">
        <v>50</v>
      </c>
      <c r="J274" s="2" t="n">
        <v>51</v>
      </c>
      <c r="K274" s="2" t="n">
        <v>50</v>
      </c>
      <c r="L274" s="2" t="n">
        <v>3</v>
      </c>
      <c r="M274" s="2" t="n">
        <v>3</v>
      </c>
      <c r="N274" s="2" t="n">
        <v>260</v>
      </c>
      <c r="O274" s="2" t="n">
        <v>13</v>
      </c>
      <c r="P274" s="2" t="n">
        <v>166</v>
      </c>
      <c r="Q274" s="2" t="n">
        <v>26</v>
      </c>
      <c r="R274" s="2" t="n">
        <v>14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10</v>
      </c>
      <c r="X274" s="2" t="n">
        <v>10</v>
      </c>
      <c r="Y274" s="2" t="n">
        <v>0</v>
      </c>
      <c r="Z274" s="2" t="n">
        <v>1</v>
      </c>
      <c r="AA274" s="8" t="n">
        <v>0.2461335978</v>
      </c>
      <c r="AB274" s="8" t="n">
        <v>0.1146894153</v>
      </c>
      <c r="AC274" s="2"/>
      <c r="AD274" s="2" t="n">
        <v>1</v>
      </c>
      <c r="AE274" s="8" t="n">
        <v>1.493709</v>
      </c>
      <c r="AF274" s="8" t="n">
        <v>0.9336234298</v>
      </c>
      <c r="AG274" s="8" t="n">
        <v>0.3582559015</v>
      </c>
      <c r="AH274" s="8" t="n">
        <v>-1.917368767E-005</v>
      </c>
      <c r="AI274" s="8" t="n">
        <v>-0.3582548012</v>
      </c>
      <c r="AJ274" s="8" t="n">
        <v>0.9336206923</v>
      </c>
      <c r="AK274" s="8" t="n">
        <v>0.002429042902</v>
      </c>
      <c r="AL274" s="8" t="n">
        <v>0.0008881199062</v>
      </c>
      <c r="AM274" s="8" t="n">
        <v>-0.0022609423</v>
      </c>
      <c r="AN274" s="8" t="n">
        <v>0.9999970497</v>
      </c>
      <c r="AO274" s="8" t="n">
        <v>8.423456475</v>
      </c>
      <c r="AP274" s="8" t="n">
        <v>1.349386009</v>
      </c>
      <c r="AQ274" s="8" t="n">
        <v>0.5556721654</v>
      </c>
      <c r="AR274" s="2"/>
      <c r="AS274" s="2"/>
      <c r="AT274" s="2"/>
      <c r="AU274" s="2"/>
      <c r="AV274" s="2"/>
      <c r="AW274" s="2"/>
    </row>
    <row r="275" customFormat="false" ht="15" hidden="false" customHeight="false" outlineLevel="0" collapsed="false">
      <c r="A275" s="6" t="s">
        <v>50</v>
      </c>
      <c r="B275" s="2" t="n">
        <v>20</v>
      </c>
      <c r="C275" s="6" t="s">
        <v>105</v>
      </c>
      <c r="D275" s="6" t="s">
        <v>430</v>
      </c>
      <c r="E275" s="8" t="n">
        <v>0.1</v>
      </c>
      <c r="F275" s="6" t="s">
        <v>104</v>
      </c>
      <c r="G275" s="6" t="s">
        <v>52</v>
      </c>
      <c r="H275" s="2" t="n">
        <v>51</v>
      </c>
      <c r="I275" s="2" t="n">
        <v>50</v>
      </c>
      <c r="J275" s="2" t="n">
        <v>51</v>
      </c>
      <c r="K275" s="2" t="n">
        <v>50</v>
      </c>
      <c r="L275" s="2" t="n">
        <v>3</v>
      </c>
      <c r="M275" s="2" t="n">
        <v>3</v>
      </c>
      <c r="N275" s="2" t="n">
        <v>260</v>
      </c>
      <c r="O275" s="2" t="n">
        <v>13</v>
      </c>
      <c r="P275" s="2" t="n">
        <v>166</v>
      </c>
      <c r="Q275" s="2" t="n">
        <v>26</v>
      </c>
      <c r="R275" s="2" t="n">
        <v>14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10</v>
      </c>
      <c r="X275" s="2" t="n">
        <v>10</v>
      </c>
      <c r="Y275" s="2" t="n">
        <v>10</v>
      </c>
      <c r="Z275" s="2" t="n">
        <v>1</v>
      </c>
      <c r="AA275" s="8" t="n">
        <v>0.2461335978</v>
      </c>
      <c r="AB275" s="8" t="n">
        <v>0.1146894153</v>
      </c>
      <c r="AC275" s="2"/>
      <c r="AD275" s="2" t="n">
        <v>1</v>
      </c>
      <c r="AE275" s="8" t="n">
        <v>2.18632</v>
      </c>
      <c r="AF275" s="8" t="n">
        <v>0.9336234298</v>
      </c>
      <c r="AG275" s="8" t="n">
        <v>0.3582559015</v>
      </c>
      <c r="AH275" s="8" t="n">
        <v>-1.917368767E-005</v>
      </c>
      <c r="AI275" s="8" t="n">
        <v>-0.3582548012</v>
      </c>
      <c r="AJ275" s="8" t="n">
        <v>0.9336206923</v>
      </c>
      <c r="AK275" s="8" t="n">
        <v>0.002429042902</v>
      </c>
      <c r="AL275" s="8" t="n">
        <v>0.0008881199062</v>
      </c>
      <c r="AM275" s="8" t="n">
        <v>-0.0022609423</v>
      </c>
      <c r="AN275" s="8" t="n">
        <v>0.9999970497</v>
      </c>
      <c r="AO275" s="8" t="n">
        <v>8.423456475</v>
      </c>
      <c r="AP275" s="8" t="n">
        <v>1.349386009</v>
      </c>
      <c r="AQ275" s="8" t="n">
        <v>0.5556721654</v>
      </c>
      <c r="AR275" s="2"/>
      <c r="AS275" s="2"/>
      <c r="AT275" s="2"/>
      <c r="AU275" s="2"/>
      <c r="AV275" s="2"/>
      <c r="AW275" s="2"/>
    </row>
    <row r="276" customFormat="false" ht="15" hidden="false" customHeight="false" outlineLevel="0" collapsed="false">
      <c r="A276" s="6" t="s">
        <v>50</v>
      </c>
      <c r="B276" s="2" t="n">
        <v>20</v>
      </c>
      <c r="C276" s="6" t="s">
        <v>107</v>
      </c>
      <c r="D276" s="6" t="s">
        <v>431</v>
      </c>
      <c r="E276" s="8" t="n">
        <v>0.1</v>
      </c>
      <c r="F276" s="6" t="s">
        <v>104</v>
      </c>
      <c r="G276" s="6" t="s">
        <v>51</v>
      </c>
      <c r="H276" s="2" t="n">
        <v>51</v>
      </c>
      <c r="I276" s="2" t="n">
        <v>55</v>
      </c>
      <c r="J276" s="2" t="n">
        <v>51</v>
      </c>
      <c r="K276" s="2" t="n">
        <v>55</v>
      </c>
      <c r="L276" s="2" t="n">
        <v>2</v>
      </c>
      <c r="M276" s="2" t="n">
        <v>4</v>
      </c>
      <c r="N276" s="2" t="n">
        <v>212</v>
      </c>
      <c r="O276" s="2" t="n">
        <v>6</v>
      </c>
      <c r="P276" s="2" t="n">
        <v>38</v>
      </c>
      <c r="Q276" s="2" t="n">
        <v>8</v>
      </c>
      <c r="R276" s="2" t="n">
        <v>3</v>
      </c>
      <c r="S276" s="2" t="n">
        <v>1</v>
      </c>
      <c r="T276" s="2" t="n">
        <v>8</v>
      </c>
      <c r="U276" s="2" t="n">
        <v>8</v>
      </c>
      <c r="V276" s="2" t="n">
        <v>33</v>
      </c>
      <c r="W276" s="2" t="n">
        <v>8</v>
      </c>
      <c r="X276" s="2" t="n">
        <v>8</v>
      </c>
      <c r="Y276" s="2" t="n">
        <v>0</v>
      </c>
      <c r="Z276" s="2" t="n">
        <v>1</v>
      </c>
      <c r="AA276" s="8" t="n">
        <v>0.8870024843</v>
      </c>
      <c r="AB276" s="8" t="n">
        <v>0.1208855638</v>
      </c>
      <c r="AC276" s="2"/>
      <c r="AD276" s="2" t="n">
        <v>1</v>
      </c>
      <c r="AE276" s="8" t="n">
        <v>1.582165</v>
      </c>
      <c r="AF276" s="8" t="n">
        <v>0.9022912591</v>
      </c>
      <c r="AG276" s="8" t="n">
        <v>0.4309186256</v>
      </c>
      <c r="AH276" s="8" t="n">
        <v>-0.01340230914</v>
      </c>
      <c r="AI276" s="8" t="n">
        <v>-0.4309166025</v>
      </c>
      <c r="AJ276" s="8" t="n">
        <v>0.90238613</v>
      </c>
      <c r="AK276" s="8" t="n">
        <v>0.003186552324</v>
      </c>
      <c r="AL276" s="8" t="n">
        <v>0.01346720263</v>
      </c>
      <c r="AM276" s="8" t="n">
        <v>0.002900079211</v>
      </c>
      <c r="AN276" s="8" t="n">
        <v>0.9999051075</v>
      </c>
      <c r="AO276" s="8" t="n">
        <v>22.82918308</v>
      </c>
      <c r="AP276" s="8" t="n">
        <v>6.498003994</v>
      </c>
      <c r="AQ276" s="8" t="n">
        <v>1.514411361</v>
      </c>
      <c r="AR276" s="2"/>
      <c r="AS276" s="2"/>
      <c r="AT276" s="2"/>
      <c r="AU276" s="2"/>
      <c r="AV276" s="2"/>
      <c r="AW276" s="2"/>
    </row>
    <row r="277" customFormat="false" ht="15" hidden="false" customHeight="false" outlineLevel="0" collapsed="false">
      <c r="A277" s="6" t="s">
        <v>50</v>
      </c>
      <c r="B277" s="2" t="n">
        <v>20</v>
      </c>
      <c r="C277" s="6" t="s">
        <v>107</v>
      </c>
      <c r="D277" s="6" t="s">
        <v>431</v>
      </c>
      <c r="E277" s="8" t="n">
        <v>0.1</v>
      </c>
      <c r="F277" s="6" t="s">
        <v>104</v>
      </c>
      <c r="G277" s="6" t="s">
        <v>52</v>
      </c>
      <c r="H277" s="2" t="n">
        <v>51</v>
      </c>
      <c r="I277" s="2" t="n">
        <v>55</v>
      </c>
      <c r="J277" s="2" t="n">
        <v>51</v>
      </c>
      <c r="K277" s="2" t="n">
        <v>55</v>
      </c>
      <c r="L277" s="2" t="n">
        <v>2</v>
      </c>
      <c r="M277" s="2" t="n">
        <v>4</v>
      </c>
      <c r="N277" s="2" t="n">
        <v>212</v>
      </c>
      <c r="O277" s="2" t="n">
        <v>6</v>
      </c>
      <c r="P277" s="2" t="n">
        <v>38</v>
      </c>
      <c r="Q277" s="2" t="n">
        <v>8</v>
      </c>
      <c r="R277" s="2" t="n">
        <v>3</v>
      </c>
      <c r="S277" s="2" t="n">
        <v>1</v>
      </c>
      <c r="T277" s="2" t="n">
        <v>8</v>
      </c>
      <c r="U277" s="2" t="n">
        <v>8</v>
      </c>
      <c r="V277" s="2" t="n">
        <v>33</v>
      </c>
      <c r="W277" s="2" t="n">
        <v>8</v>
      </c>
      <c r="X277" s="2" t="n">
        <v>8</v>
      </c>
      <c r="Y277" s="2" t="n">
        <v>8</v>
      </c>
      <c r="Z277" s="2" t="n">
        <v>1</v>
      </c>
      <c r="AA277" s="8" t="n">
        <v>0.8870024843</v>
      </c>
      <c r="AB277" s="8" t="n">
        <v>0.1208855638</v>
      </c>
      <c r="AC277" s="2"/>
      <c r="AD277" s="2" t="n">
        <v>1</v>
      </c>
      <c r="AE277" s="8" t="n">
        <v>2.282883</v>
      </c>
      <c r="AF277" s="8" t="n">
        <v>0.9022912591</v>
      </c>
      <c r="AG277" s="8" t="n">
        <v>0.4309186256</v>
      </c>
      <c r="AH277" s="8" t="n">
        <v>-0.01340230914</v>
      </c>
      <c r="AI277" s="8" t="n">
        <v>-0.4309166025</v>
      </c>
      <c r="AJ277" s="8" t="n">
        <v>0.90238613</v>
      </c>
      <c r="AK277" s="8" t="n">
        <v>0.003186552324</v>
      </c>
      <c r="AL277" s="8" t="n">
        <v>0.01346720263</v>
      </c>
      <c r="AM277" s="8" t="n">
        <v>0.002900079211</v>
      </c>
      <c r="AN277" s="8" t="n">
        <v>0.9999051075</v>
      </c>
      <c r="AO277" s="8" t="n">
        <v>22.82918308</v>
      </c>
      <c r="AP277" s="8" t="n">
        <v>6.498003994</v>
      </c>
      <c r="AQ277" s="8" t="n">
        <v>1.514411361</v>
      </c>
      <c r="AR277" s="2"/>
      <c r="AS277" s="2"/>
      <c r="AT277" s="2"/>
      <c r="AU277" s="2"/>
      <c r="AV277" s="2"/>
      <c r="AW277" s="2"/>
    </row>
    <row r="278" customFormat="false" ht="15" hidden="false" customHeight="false" outlineLevel="0" collapsed="false">
      <c r="A278" s="6" t="s">
        <v>50</v>
      </c>
      <c r="B278" s="2" t="n">
        <v>20</v>
      </c>
      <c r="C278" s="6" t="s">
        <v>109</v>
      </c>
      <c r="D278" s="6" t="s">
        <v>432</v>
      </c>
      <c r="E278" s="8" t="n">
        <v>0.1</v>
      </c>
      <c r="F278" s="6" t="s">
        <v>104</v>
      </c>
      <c r="G278" s="6" t="s">
        <v>51</v>
      </c>
      <c r="H278" s="2" t="n">
        <v>51</v>
      </c>
      <c r="I278" s="2" t="n">
        <v>89</v>
      </c>
      <c r="J278" s="2" t="n">
        <v>51</v>
      </c>
      <c r="K278" s="2" t="n">
        <v>89</v>
      </c>
      <c r="L278" s="2" t="n">
        <v>9</v>
      </c>
      <c r="M278" s="2" t="n">
        <v>9</v>
      </c>
      <c r="N278" s="2" t="n">
        <v>447</v>
      </c>
      <c r="O278" s="2" t="n">
        <v>13</v>
      </c>
      <c r="P278" s="2" t="n">
        <v>86</v>
      </c>
      <c r="Q278" s="2" t="n">
        <v>16</v>
      </c>
      <c r="R278" s="2" t="n">
        <v>7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4</v>
      </c>
      <c r="X278" s="2" t="n">
        <v>4</v>
      </c>
      <c r="Y278" s="2" t="n">
        <v>0</v>
      </c>
      <c r="Z278" s="2" t="n">
        <v>1</v>
      </c>
      <c r="AA278" s="8" t="n">
        <v>0.6996558777</v>
      </c>
      <c r="AB278" s="8" t="n">
        <v>0.1619045825</v>
      </c>
      <c r="AC278" s="2"/>
      <c r="AD278" s="2" t="n">
        <v>1</v>
      </c>
      <c r="AE278" s="8" t="n">
        <v>3.431305</v>
      </c>
      <c r="AF278" s="8" t="n">
        <v>0.2228300779</v>
      </c>
      <c r="AG278" s="8" t="n">
        <v>-0.9748069622</v>
      </c>
      <c r="AH278" s="8" t="n">
        <v>-0.009906706652</v>
      </c>
      <c r="AI278" s="8" t="n">
        <v>0.9748333426</v>
      </c>
      <c r="AJ278" s="8" t="n">
        <v>0.2228843408</v>
      </c>
      <c r="AK278" s="8" t="n">
        <v>-0.004746024289</v>
      </c>
      <c r="AL278" s="8" t="n">
        <v>0.006834507302</v>
      </c>
      <c r="AM278" s="8" t="n">
        <v>-0.008599830998</v>
      </c>
      <c r="AN278" s="8" t="n">
        <v>0.9999396644</v>
      </c>
      <c r="AO278" s="8" t="n">
        <v>-16.51014684</v>
      </c>
      <c r="AP278" s="8" t="n">
        <v>20.4825166</v>
      </c>
      <c r="AQ278" s="8" t="n">
        <v>0.8493373359</v>
      </c>
      <c r="AR278" s="2"/>
      <c r="AS278" s="2"/>
      <c r="AT278" s="2"/>
      <c r="AU278" s="2"/>
      <c r="AV278" s="2"/>
      <c r="AW278" s="2"/>
    </row>
    <row r="279" customFormat="false" ht="15" hidden="false" customHeight="false" outlineLevel="0" collapsed="false">
      <c r="A279" s="6" t="s">
        <v>50</v>
      </c>
      <c r="B279" s="2" t="n">
        <v>20</v>
      </c>
      <c r="C279" s="6" t="s">
        <v>109</v>
      </c>
      <c r="D279" s="6" t="s">
        <v>432</v>
      </c>
      <c r="E279" s="8" t="n">
        <v>0.1</v>
      </c>
      <c r="F279" s="6" t="s">
        <v>104</v>
      </c>
      <c r="G279" s="6" t="s">
        <v>52</v>
      </c>
      <c r="H279" s="2" t="n">
        <v>51</v>
      </c>
      <c r="I279" s="2" t="n">
        <v>89</v>
      </c>
      <c r="J279" s="2" t="n">
        <v>51</v>
      </c>
      <c r="K279" s="2" t="n">
        <v>89</v>
      </c>
      <c r="L279" s="2" t="n">
        <v>9</v>
      </c>
      <c r="M279" s="2" t="n">
        <v>9</v>
      </c>
      <c r="N279" s="2" t="n">
        <v>447</v>
      </c>
      <c r="O279" s="2" t="n">
        <v>13</v>
      </c>
      <c r="P279" s="2" t="n">
        <v>86</v>
      </c>
      <c r="Q279" s="2" t="n">
        <v>16</v>
      </c>
      <c r="R279" s="2" t="n">
        <v>7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4</v>
      </c>
      <c r="X279" s="2" t="n">
        <v>4</v>
      </c>
      <c r="Y279" s="2" t="n">
        <v>4</v>
      </c>
      <c r="Z279" s="2" t="n">
        <v>1</v>
      </c>
      <c r="AA279" s="8" t="n">
        <v>0.6996558777</v>
      </c>
      <c r="AB279" s="8" t="n">
        <v>0.1619045825</v>
      </c>
      <c r="AC279" s="2"/>
      <c r="AD279" s="2" t="n">
        <v>1</v>
      </c>
      <c r="AE279" s="8" t="n">
        <v>3.72916</v>
      </c>
      <c r="AF279" s="8" t="n">
        <v>0.2228300779</v>
      </c>
      <c r="AG279" s="8" t="n">
        <v>-0.9748069622</v>
      </c>
      <c r="AH279" s="8" t="n">
        <v>-0.009906706652</v>
      </c>
      <c r="AI279" s="8" t="n">
        <v>0.9748333426</v>
      </c>
      <c r="AJ279" s="8" t="n">
        <v>0.2228843408</v>
      </c>
      <c r="AK279" s="8" t="n">
        <v>-0.004746024289</v>
      </c>
      <c r="AL279" s="8" t="n">
        <v>0.006834507302</v>
      </c>
      <c r="AM279" s="8" t="n">
        <v>-0.008599830998</v>
      </c>
      <c r="AN279" s="8" t="n">
        <v>0.9999396644</v>
      </c>
      <c r="AO279" s="8" t="n">
        <v>-16.51014684</v>
      </c>
      <c r="AP279" s="8" t="n">
        <v>20.4825166</v>
      </c>
      <c r="AQ279" s="8" t="n">
        <v>0.8493373359</v>
      </c>
      <c r="AR279" s="2"/>
      <c r="AS279" s="2"/>
      <c r="AT279" s="2"/>
      <c r="AU279" s="2"/>
      <c r="AV279" s="2"/>
      <c r="AW279" s="2"/>
    </row>
    <row r="280" customFormat="false" ht="15" hidden="false" customHeight="false" outlineLevel="0" collapsed="false">
      <c r="A280" s="6" t="s">
        <v>50</v>
      </c>
      <c r="B280" s="2" t="n">
        <v>20</v>
      </c>
      <c r="C280" s="6" t="s">
        <v>111</v>
      </c>
      <c r="D280" s="6" t="s">
        <v>433</v>
      </c>
      <c r="E280" s="8" t="n">
        <v>0.1</v>
      </c>
      <c r="F280" s="6" t="s">
        <v>104</v>
      </c>
      <c r="G280" s="6" t="s">
        <v>51</v>
      </c>
      <c r="H280" s="2" t="n">
        <v>51</v>
      </c>
      <c r="I280" s="2" t="n">
        <v>87</v>
      </c>
      <c r="J280" s="2" t="n">
        <v>51</v>
      </c>
      <c r="K280" s="2" t="n">
        <v>87</v>
      </c>
      <c r="L280" s="2" t="n">
        <v>8</v>
      </c>
      <c r="M280" s="2" t="n">
        <v>10</v>
      </c>
      <c r="N280" s="2" t="n">
        <v>373</v>
      </c>
      <c r="O280" s="2" t="n">
        <v>6</v>
      </c>
      <c r="P280" s="2" t="n">
        <v>23</v>
      </c>
      <c r="Q280" s="2" t="n">
        <v>3</v>
      </c>
      <c r="R280" s="2" t="n">
        <v>2</v>
      </c>
      <c r="S280" s="2" t="n">
        <v>1</v>
      </c>
      <c r="T280" s="2" t="n">
        <v>3</v>
      </c>
      <c r="U280" s="2" t="n">
        <v>3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/>
      <c r="AB280" s="2"/>
      <c r="AC280" s="2"/>
      <c r="AD280" s="2" t="n">
        <v>0</v>
      </c>
      <c r="AE280" s="8" t="n">
        <v>2.523251</v>
      </c>
      <c r="AF280" s="2" t="n">
        <v>1</v>
      </c>
      <c r="AG280" s="2" t="n">
        <v>0</v>
      </c>
      <c r="AH280" s="2" t="n">
        <v>0</v>
      </c>
      <c r="AI280" s="2" t="n">
        <v>0</v>
      </c>
      <c r="AJ280" s="2" t="n">
        <v>1</v>
      </c>
      <c r="AK280" s="2" t="n">
        <v>0</v>
      </c>
      <c r="AL280" s="2" t="n">
        <v>0</v>
      </c>
      <c r="AM280" s="2" t="n">
        <v>0</v>
      </c>
      <c r="AN280" s="2" t="n">
        <v>1</v>
      </c>
      <c r="AO280" s="2" t="n">
        <v>0</v>
      </c>
      <c r="AP280" s="2" t="n">
        <v>0</v>
      </c>
      <c r="AQ280" s="2" t="n">
        <v>0</v>
      </c>
      <c r="AR280" s="2"/>
      <c r="AS280" s="2"/>
      <c r="AT280" s="2"/>
      <c r="AU280" s="2"/>
      <c r="AV280" s="2"/>
      <c r="AW280" s="2"/>
    </row>
    <row r="281" customFormat="false" ht="15" hidden="false" customHeight="false" outlineLevel="0" collapsed="false">
      <c r="A281" s="6" t="s">
        <v>50</v>
      </c>
      <c r="B281" s="2" t="n">
        <v>20</v>
      </c>
      <c r="C281" s="6" t="s">
        <v>111</v>
      </c>
      <c r="D281" s="6" t="s">
        <v>433</v>
      </c>
      <c r="E281" s="8" t="n">
        <v>0.1</v>
      </c>
      <c r="F281" s="6" t="s">
        <v>104</v>
      </c>
      <c r="G281" s="6" t="s">
        <v>52</v>
      </c>
      <c r="H281" s="2" t="n">
        <v>51</v>
      </c>
      <c r="I281" s="2" t="n">
        <v>87</v>
      </c>
      <c r="J281" s="2" t="n">
        <v>51</v>
      </c>
      <c r="K281" s="2" t="n">
        <v>87</v>
      </c>
      <c r="L281" s="2" t="n">
        <v>8</v>
      </c>
      <c r="M281" s="2" t="n">
        <v>10</v>
      </c>
      <c r="N281" s="2" t="n">
        <v>373</v>
      </c>
      <c r="O281" s="2" t="n">
        <v>6</v>
      </c>
      <c r="P281" s="2" t="n">
        <v>23</v>
      </c>
      <c r="Q281" s="2" t="n">
        <v>3</v>
      </c>
      <c r="R281" s="2" t="n">
        <v>2</v>
      </c>
      <c r="S281" s="2" t="n">
        <v>1</v>
      </c>
      <c r="T281" s="2" t="n">
        <v>3</v>
      </c>
      <c r="U281" s="2" t="n">
        <v>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/>
      <c r="AB281" s="2"/>
      <c r="AC281" s="2"/>
      <c r="AD281" s="2" t="n">
        <v>0</v>
      </c>
      <c r="AE281" s="8" t="n">
        <v>2.523114</v>
      </c>
      <c r="AF281" s="2" t="n">
        <v>1</v>
      </c>
      <c r="AG281" s="2" t="n">
        <v>0</v>
      </c>
      <c r="AH281" s="2" t="n">
        <v>0</v>
      </c>
      <c r="AI281" s="2" t="n">
        <v>0</v>
      </c>
      <c r="AJ281" s="2" t="n">
        <v>1</v>
      </c>
      <c r="AK281" s="2" t="n">
        <v>0</v>
      </c>
      <c r="AL281" s="2" t="n">
        <v>0</v>
      </c>
      <c r="AM281" s="2" t="n">
        <v>0</v>
      </c>
      <c r="AN281" s="2" t="n">
        <v>1</v>
      </c>
      <c r="AO281" s="2" t="n">
        <v>0</v>
      </c>
      <c r="AP281" s="2" t="n">
        <v>0</v>
      </c>
      <c r="AQ281" s="2" t="n">
        <v>0</v>
      </c>
      <c r="AR281" s="2"/>
      <c r="AS281" s="2"/>
      <c r="AT281" s="2"/>
      <c r="AU281" s="2"/>
      <c r="AV281" s="2"/>
      <c r="AW281" s="2"/>
    </row>
    <row r="282" customFormat="false" ht="15" hidden="false" customHeight="false" outlineLevel="0" collapsed="false">
      <c r="A282" s="6" t="s">
        <v>50</v>
      </c>
      <c r="B282" s="2" t="n">
        <v>20</v>
      </c>
      <c r="C282" s="6" t="s">
        <v>158</v>
      </c>
      <c r="D282" s="6" t="s">
        <v>434</v>
      </c>
      <c r="E282" s="8" t="n">
        <v>0.1</v>
      </c>
      <c r="F282" s="6" t="s">
        <v>104</v>
      </c>
      <c r="G282" s="6" t="s">
        <v>51</v>
      </c>
      <c r="H282" s="2" t="n">
        <v>57</v>
      </c>
      <c r="I282" s="2" t="n">
        <v>50</v>
      </c>
      <c r="J282" s="2" t="n">
        <v>57</v>
      </c>
      <c r="K282" s="2" t="n">
        <v>50</v>
      </c>
      <c r="L282" s="2" t="n">
        <v>2</v>
      </c>
      <c r="M282" s="2" t="n">
        <v>7</v>
      </c>
      <c r="N282" s="2" t="n">
        <v>300</v>
      </c>
      <c r="O282" s="2" t="n">
        <v>13</v>
      </c>
      <c r="P282" s="2" t="n">
        <v>161</v>
      </c>
      <c r="Q282" s="2" t="n">
        <v>21</v>
      </c>
      <c r="R282" s="2" t="n">
        <v>14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12</v>
      </c>
      <c r="X282" s="2" t="n">
        <v>12</v>
      </c>
      <c r="Y282" s="2" t="n">
        <v>0</v>
      </c>
      <c r="Z282" s="2" t="n">
        <v>1</v>
      </c>
      <c r="AA282" s="8" t="n">
        <v>2.997163299</v>
      </c>
      <c r="AB282" s="8" t="n">
        <v>0.1819344805</v>
      </c>
      <c r="AC282" s="2"/>
      <c r="AD282" s="2" t="n">
        <v>0</v>
      </c>
      <c r="AE282" s="8" t="n">
        <v>1.576427</v>
      </c>
      <c r="AF282" s="8" t="n">
        <v>-0.9174748753</v>
      </c>
      <c r="AG282" s="8" t="n">
        <v>0.3952161188</v>
      </c>
      <c r="AH282" s="8" t="n">
        <v>-0.04521142103</v>
      </c>
      <c r="AI282" s="8" t="n">
        <v>-0.3962985426</v>
      </c>
      <c r="AJ282" s="8" t="n">
        <v>-0.9179486778</v>
      </c>
      <c r="AK282" s="8" t="n">
        <v>0.01782386408</v>
      </c>
      <c r="AL282" s="8" t="n">
        <v>-0.03445748578</v>
      </c>
      <c r="AM282" s="8" t="n">
        <v>0.03427016774</v>
      </c>
      <c r="AN282" s="8" t="n">
        <v>0.9988184206</v>
      </c>
      <c r="AO282" s="8" t="n">
        <v>-1.556878329</v>
      </c>
      <c r="AP282" s="8" t="n">
        <v>-3.72190223</v>
      </c>
      <c r="AQ282" s="8" t="n">
        <v>0.2658130764</v>
      </c>
      <c r="AR282" s="2"/>
      <c r="AS282" s="2"/>
      <c r="AT282" s="2"/>
      <c r="AU282" s="2"/>
      <c r="AV282" s="2"/>
      <c r="AW282" s="2"/>
    </row>
    <row r="283" customFormat="false" ht="15" hidden="false" customHeight="false" outlineLevel="0" collapsed="false">
      <c r="A283" s="6" t="s">
        <v>50</v>
      </c>
      <c r="B283" s="2" t="n">
        <v>20</v>
      </c>
      <c r="C283" s="6" t="s">
        <v>158</v>
      </c>
      <c r="D283" s="6" t="s">
        <v>434</v>
      </c>
      <c r="E283" s="8" t="n">
        <v>0.1</v>
      </c>
      <c r="F283" s="6" t="s">
        <v>104</v>
      </c>
      <c r="G283" s="6" t="s">
        <v>52</v>
      </c>
      <c r="H283" s="2" t="n">
        <v>57</v>
      </c>
      <c r="I283" s="2" t="n">
        <v>50</v>
      </c>
      <c r="J283" s="2" t="n">
        <v>57</v>
      </c>
      <c r="K283" s="2" t="n">
        <v>50</v>
      </c>
      <c r="L283" s="2" t="n">
        <v>2</v>
      </c>
      <c r="M283" s="2" t="n">
        <v>7</v>
      </c>
      <c r="N283" s="2" t="n">
        <v>300</v>
      </c>
      <c r="O283" s="2" t="n">
        <v>13</v>
      </c>
      <c r="P283" s="2" t="n">
        <v>161</v>
      </c>
      <c r="Q283" s="2" t="n">
        <v>21</v>
      </c>
      <c r="R283" s="2" t="n">
        <v>14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12</v>
      </c>
      <c r="X283" s="2" t="n">
        <v>12</v>
      </c>
      <c r="Y283" s="2" t="n">
        <v>10</v>
      </c>
      <c r="Z283" s="2" t="n">
        <v>1</v>
      </c>
      <c r="AA283" s="8" t="n">
        <v>0.5134916496</v>
      </c>
      <c r="AB283" s="8" t="n">
        <v>0.02397104593</v>
      </c>
      <c r="AC283" s="2"/>
      <c r="AD283" s="2" t="n">
        <v>1</v>
      </c>
      <c r="AE283" s="8" t="n">
        <v>2.282358</v>
      </c>
      <c r="AF283" s="8" t="n">
        <v>-0.9192966063</v>
      </c>
      <c r="AG283" s="8" t="n">
        <v>0.3935497902</v>
      </c>
      <c r="AH283" s="8" t="n">
        <v>-0.003508874387</v>
      </c>
      <c r="AI283" s="8" t="n">
        <v>-0.3935609544</v>
      </c>
      <c r="AJ283" s="8" t="n">
        <v>-0.91929214</v>
      </c>
      <c r="AK283" s="8" t="n">
        <v>0.003425869136</v>
      </c>
      <c r="AL283" s="8" t="n">
        <v>-0.001877430564</v>
      </c>
      <c r="AM283" s="8" t="n">
        <v>0.004530345823</v>
      </c>
      <c r="AN283" s="8" t="n">
        <v>0.9999879755</v>
      </c>
      <c r="AO283" s="8" t="n">
        <v>-1.458855156</v>
      </c>
      <c r="AP283" s="8" t="n">
        <v>-3.775056926</v>
      </c>
      <c r="AQ283" s="8" t="n">
        <v>0.1430723331</v>
      </c>
      <c r="AR283" s="2"/>
      <c r="AS283" s="2"/>
      <c r="AT283" s="2"/>
      <c r="AU283" s="2"/>
      <c r="AV283" s="2"/>
      <c r="AW283" s="2"/>
    </row>
    <row r="284" customFormat="false" ht="15" hidden="false" customHeight="false" outlineLevel="0" collapsed="false">
      <c r="A284" s="6" t="s">
        <v>50</v>
      </c>
      <c r="B284" s="2" t="n">
        <v>20</v>
      </c>
      <c r="C284" s="6" t="s">
        <v>160</v>
      </c>
      <c r="D284" s="6" t="s">
        <v>435</v>
      </c>
      <c r="E284" s="8" t="n">
        <v>0.1</v>
      </c>
      <c r="F284" s="6" t="s">
        <v>104</v>
      </c>
      <c r="G284" s="6" t="s">
        <v>51</v>
      </c>
      <c r="H284" s="2" t="n">
        <v>57</v>
      </c>
      <c r="I284" s="2" t="n">
        <v>55</v>
      </c>
      <c r="J284" s="2" t="n">
        <v>57</v>
      </c>
      <c r="K284" s="2" t="n">
        <v>55</v>
      </c>
      <c r="L284" s="2" t="n">
        <v>1</v>
      </c>
      <c r="M284" s="2" t="n">
        <v>8</v>
      </c>
      <c r="N284" s="2" t="n">
        <v>239</v>
      </c>
      <c r="O284" s="2" t="n">
        <v>13</v>
      </c>
      <c r="P284" s="2" t="n">
        <v>147</v>
      </c>
      <c r="Q284" s="2" t="n">
        <v>7</v>
      </c>
      <c r="R284" s="2" t="n">
        <v>14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11</v>
      </c>
      <c r="X284" s="2" t="n">
        <v>11</v>
      </c>
      <c r="Y284" s="2" t="n">
        <v>0</v>
      </c>
      <c r="Z284" s="2" t="n">
        <v>1</v>
      </c>
      <c r="AA284" s="8" t="n">
        <v>0.7963448737</v>
      </c>
      <c r="AB284" s="8" t="n">
        <v>0.07804521061</v>
      </c>
      <c r="AC284" s="2"/>
      <c r="AD284" s="2" t="n">
        <v>1</v>
      </c>
      <c r="AE284" s="8" t="n">
        <v>2.239727</v>
      </c>
      <c r="AF284" s="8" t="n">
        <v>-0.9480415475</v>
      </c>
      <c r="AG284" s="8" t="n">
        <v>0.3181226867</v>
      </c>
      <c r="AH284" s="8" t="n">
        <v>-0.00389621785</v>
      </c>
      <c r="AI284" s="8" t="n">
        <v>-0.3180319848</v>
      </c>
      <c r="AJ284" s="8" t="n">
        <v>-0.9479577206</v>
      </c>
      <c r="AK284" s="8" t="n">
        <v>-0.01522552583</v>
      </c>
      <c r="AL284" s="8" t="n">
        <v>-0.008537034976</v>
      </c>
      <c r="AM284" s="8" t="n">
        <v>-0.01319530918</v>
      </c>
      <c r="AN284" s="8" t="n">
        <v>0.9998764938</v>
      </c>
      <c r="AO284" s="8" t="n">
        <v>12.60452232</v>
      </c>
      <c r="AP284" s="8" t="n">
        <v>2.158567588</v>
      </c>
      <c r="AQ284" s="8" t="n">
        <v>0.8082498523</v>
      </c>
      <c r="AR284" s="2"/>
      <c r="AS284" s="2"/>
      <c r="AT284" s="2"/>
      <c r="AU284" s="2"/>
      <c r="AV284" s="2"/>
      <c r="AW284" s="2"/>
    </row>
    <row r="285" customFormat="false" ht="15" hidden="false" customHeight="false" outlineLevel="0" collapsed="false">
      <c r="A285" s="6" t="s">
        <v>50</v>
      </c>
      <c r="B285" s="2" t="n">
        <v>20</v>
      </c>
      <c r="C285" s="6" t="s">
        <v>160</v>
      </c>
      <c r="D285" s="6" t="s">
        <v>435</v>
      </c>
      <c r="E285" s="8" t="n">
        <v>0.1</v>
      </c>
      <c r="F285" s="6" t="s">
        <v>104</v>
      </c>
      <c r="G285" s="6" t="s">
        <v>52</v>
      </c>
      <c r="H285" s="2" t="n">
        <v>57</v>
      </c>
      <c r="I285" s="2" t="n">
        <v>55</v>
      </c>
      <c r="J285" s="2" t="n">
        <v>57</v>
      </c>
      <c r="K285" s="2" t="n">
        <v>55</v>
      </c>
      <c r="L285" s="2" t="n">
        <v>1</v>
      </c>
      <c r="M285" s="2" t="n">
        <v>8</v>
      </c>
      <c r="N285" s="2" t="n">
        <v>239</v>
      </c>
      <c r="O285" s="2" t="n">
        <v>13</v>
      </c>
      <c r="P285" s="2" t="n">
        <v>147</v>
      </c>
      <c r="Q285" s="2" t="n">
        <v>7</v>
      </c>
      <c r="R285" s="2" t="n">
        <v>14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11</v>
      </c>
      <c r="X285" s="2" t="n">
        <v>11</v>
      </c>
      <c r="Y285" s="2" t="n">
        <v>11</v>
      </c>
      <c r="Z285" s="2" t="n">
        <v>1</v>
      </c>
      <c r="AA285" s="8" t="n">
        <v>0.7963448737</v>
      </c>
      <c r="AB285" s="8" t="n">
        <v>0.07804521061</v>
      </c>
      <c r="AC285" s="2"/>
      <c r="AD285" s="2" t="n">
        <v>1</v>
      </c>
      <c r="AE285" s="8" t="n">
        <v>3.274128</v>
      </c>
      <c r="AF285" s="8" t="n">
        <v>-0.9480415475</v>
      </c>
      <c r="AG285" s="8" t="n">
        <v>0.3181226867</v>
      </c>
      <c r="AH285" s="8" t="n">
        <v>-0.00389621785</v>
      </c>
      <c r="AI285" s="8" t="n">
        <v>-0.3180319848</v>
      </c>
      <c r="AJ285" s="8" t="n">
        <v>-0.9479577206</v>
      </c>
      <c r="AK285" s="8" t="n">
        <v>-0.01522552583</v>
      </c>
      <c r="AL285" s="8" t="n">
        <v>-0.008537034976</v>
      </c>
      <c r="AM285" s="8" t="n">
        <v>-0.01319530918</v>
      </c>
      <c r="AN285" s="8" t="n">
        <v>0.9998764938</v>
      </c>
      <c r="AO285" s="8" t="n">
        <v>12.60452232</v>
      </c>
      <c r="AP285" s="8" t="n">
        <v>2.158567588</v>
      </c>
      <c r="AQ285" s="8" t="n">
        <v>0.8082498523</v>
      </c>
      <c r="AR285" s="2"/>
      <c r="AS285" s="2"/>
      <c r="AT285" s="2"/>
      <c r="AU285" s="2"/>
      <c r="AV285" s="2"/>
      <c r="AW285" s="2"/>
    </row>
    <row r="286" customFormat="false" ht="15" hidden="false" customHeight="false" outlineLevel="0" collapsed="false">
      <c r="A286" s="6" t="s">
        <v>50</v>
      </c>
      <c r="B286" s="2" t="n">
        <v>20</v>
      </c>
      <c r="C286" s="6" t="s">
        <v>162</v>
      </c>
      <c r="D286" s="6" t="s">
        <v>436</v>
      </c>
      <c r="E286" s="8" t="n">
        <v>0.1</v>
      </c>
      <c r="F286" s="6" t="s">
        <v>104</v>
      </c>
      <c r="G286" s="6" t="s">
        <v>51</v>
      </c>
      <c r="H286" s="2" t="n">
        <v>57</v>
      </c>
      <c r="I286" s="2" t="n">
        <v>89</v>
      </c>
      <c r="J286" s="2" t="n">
        <v>57</v>
      </c>
      <c r="K286" s="2" t="n">
        <v>89</v>
      </c>
      <c r="L286" s="2" t="n">
        <v>8</v>
      </c>
      <c r="M286" s="2" t="n">
        <v>13</v>
      </c>
      <c r="N286" s="2" t="n">
        <v>527</v>
      </c>
      <c r="O286" s="2" t="n">
        <v>11</v>
      </c>
      <c r="P286" s="2" t="n">
        <v>36</v>
      </c>
      <c r="Q286" s="2" t="n">
        <v>16</v>
      </c>
      <c r="R286" s="2" t="n">
        <v>2</v>
      </c>
      <c r="S286" s="2" t="n">
        <v>1</v>
      </c>
      <c r="T286" s="2" t="n">
        <v>13</v>
      </c>
      <c r="U286" s="2" t="n">
        <v>14</v>
      </c>
      <c r="V286" s="2" t="n">
        <v>232</v>
      </c>
      <c r="W286" s="2" t="n">
        <v>13</v>
      </c>
      <c r="X286" s="2" t="n">
        <v>13</v>
      </c>
      <c r="Y286" s="2" t="n">
        <v>0</v>
      </c>
      <c r="Z286" s="2" t="n">
        <v>1</v>
      </c>
      <c r="AA286" s="8" t="n">
        <v>0.1329168519</v>
      </c>
      <c r="AB286" s="8" t="n">
        <v>0.02460487636</v>
      </c>
      <c r="AC286" s="2"/>
      <c r="AD286" s="2" t="n">
        <v>1</v>
      </c>
      <c r="AE286" s="8" t="n">
        <v>5.858513</v>
      </c>
      <c r="AF286" s="8" t="n">
        <v>0.5142792784</v>
      </c>
      <c r="AG286" s="8" t="n">
        <v>0.8576202377</v>
      </c>
      <c r="AH286" s="8" t="n">
        <v>0.002086070487</v>
      </c>
      <c r="AI286" s="8" t="n">
        <v>-0.8576174435</v>
      </c>
      <c r="AJ286" s="8" t="n">
        <v>0.5142831367</v>
      </c>
      <c r="AK286" s="8" t="n">
        <v>-0.002275068161</v>
      </c>
      <c r="AL286" s="8" t="n">
        <v>-0.00302397537</v>
      </c>
      <c r="AM286" s="8" t="n">
        <v>-0.0006190300258</v>
      </c>
      <c r="AN286" s="8" t="n">
        <v>0.9999952362</v>
      </c>
      <c r="AO286" s="8" t="n">
        <v>-10.02746026</v>
      </c>
      <c r="AP286" s="8" t="n">
        <v>11.46734209</v>
      </c>
      <c r="AQ286" s="8" t="n">
        <v>0.4267100505</v>
      </c>
      <c r="AR286" s="2"/>
      <c r="AS286" s="2"/>
      <c r="AT286" s="2"/>
      <c r="AU286" s="2"/>
      <c r="AV286" s="2"/>
      <c r="AW286" s="2"/>
    </row>
    <row r="287" customFormat="false" ht="15" hidden="false" customHeight="false" outlineLevel="0" collapsed="false">
      <c r="A287" s="6" t="s">
        <v>50</v>
      </c>
      <c r="B287" s="2" t="n">
        <v>20</v>
      </c>
      <c r="C287" s="6" t="s">
        <v>162</v>
      </c>
      <c r="D287" s="6" t="s">
        <v>436</v>
      </c>
      <c r="E287" s="8" t="n">
        <v>0.1</v>
      </c>
      <c r="F287" s="6" t="s">
        <v>104</v>
      </c>
      <c r="G287" s="6" t="s">
        <v>52</v>
      </c>
      <c r="H287" s="2" t="n">
        <v>57</v>
      </c>
      <c r="I287" s="2" t="n">
        <v>89</v>
      </c>
      <c r="J287" s="2" t="n">
        <v>57</v>
      </c>
      <c r="K287" s="2" t="n">
        <v>89</v>
      </c>
      <c r="L287" s="2" t="n">
        <v>8</v>
      </c>
      <c r="M287" s="2" t="n">
        <v>13</v>
      </c>
      <c r="N287" s="2" t="n">
        <v>527</v>
      </c>
      <c r="O287" s="2" t="n">
        <v>11</v>
      </c>
      <c r="P287" s="2" t="n">
        <v>36</v>
      </c>
      <c r="Q287" s="2" t="n">
        <v>16</v>
      </c>
      <c r="R287" s="2" t="n">
        <v>2</v>
      </c>
      <c r="S287" s="2" t="n">
        <v>1</v>
      </c>
      <c r="T287" s="2" t="n">
        <v>13</v>
      </c>
      <c r="U287" s="2" t="n">
        <v>14</v>
      </c>
      <c r="V287" s="2" t="n">
        <v>232</v>
      </c>
      <c r="W287" s="2" t="n">
        <v>13</v>
      </c>
      <c r="X287" s="2" t="n">
        <v>13</v>
      </c>
      <c r="Y287" s="2" t="n">
        <v>13</v>
      </c>
      <c r="Z287" s="2" t="n">
        <v>1</v>
      </c>
      <c r="AA287" s="8" t="n">
        <v>0.1329168519</v>
      </c>
      <c r="AB287" s="8" t="n">
        <v>0.02460487636</v>
      </c>
      <c r="AC287" s="2"/>
      <c r="AD287" s="2" t="n">
        <v>1</v>
      </c>
      <c r="AE287" s="8" t="n">
        <v>6.566949</v>
      </c>
      <c r="AF287" s="8" t="n">
        <v>0.5142792784</v>
      </c>
      <c r="AG287" s="8" t="n">
        <v>0.8576202377</v>
      </c>
      <c r="AH287" s="8" t="n">
        <v>0.002086070487</v>
      </c>
      <c r="AI287" s="8" t="n">
        <v>-0.8576174435</v>
      </c>
      <c r="AJ287" s="8" t="n">
        <v>0.5142831367</v>
      </c>
      <c r="AK287" s="8" t="n">
        <v>-0.002275068161</v>
      </c>
      <c r="AL287" s="8" t="n">
        <v>-0.00302397537</v>
      </c>
      <c r="AM287" s="8" t="n">
        <v>-0.0006190300258</v>
      </c>
      <c r="AN287" s="8" t="n">
        <v>0.9999952362</v>
      </c>
      <c r="AO287" s="8" t="n">
        <v>-10.02746026</v>
      </c>
      <c r="AP287" s="8" t="n">
        <v>11.46734209</v>
      </c>
      <c r="AQ287" s="8" t="n">
        <v>0.4267100505</v>
      </c>
      <c r="AR287" s="2"/>
      <c r="AS287" s="2"/>
      <c r="AT287" s="2"/>
      <c r="AU287" s="2"/>
      <c r="AV287" s="2"/>
      <c r="AW287" s="2"/>
    </row>
    <row r="288" customFormat="false" ht="15" hidden="false" customHeight="false" outlineLevel="0" collapsed="false">
      <c r="A288" s="6" t="s">
        <v>50</v>
      </c>
      <c r="B288" s="2" t="n">
        <v>20</v>
      </c>
      <c r="C288" s="6" t="s">
        <v>164</v>
      </c>
      <c r="D288" s="6" t="s">
        <v>437</v>
      </c>
      <c r="E288" s="8" t="n">
        <v>0.1</v>
      </c>
      <c r="F288" s="6" t="s">
        <v>104</v>
      </c>
      <c r="G288" s="6" t="s">
        <v>51</v>
      </c>
      <c r="H288" s="2" t="n">
        <v>57</v>
      </c>
      <c r="I288" s="2" t="n">
        <v>87</v>
      </c>
      <c r="J288" s="2" t="n">
        <v>57</v>
      </c>
      <c r="K288" s="2" t="n">
        <v>87</v>
      </c>
      <c r="L288" s="2" t="n">
        <v>7</v>
      </c>
      <c r="M288" s="2" t="n">
        <v>14</v>
      </c>
      <c r="N288" s="2" t="n">
        <v>378</v>
      </c>
      <c r="O288" s="2" t="n">
        <v>15</v>
      </c>
      <c r="P288" s="2" t="n">
        <v>150</v>
      </c>
      <c r="Q288" s="2" t="n">
        <v>10</v>
      </c>
      <c r="R288" s="2" t="n">
        <v>14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12</v>
      </c>
      <c r="X288" s="2" t="n">
        <v>12</v>
      </c>
      <c r="Y288" s="2" t="n">
        <v>0</v>
      </c>
      <c r="Z288" s="2" t="n">
        <v>1</v>
      </c>
      <c r="AA288" s="8" t="n">
        <v>1.344860221</v>
      </c>
      <c r="AB288" s="8" t="n">
        <v>0.06801624673</v>
      </c>
      <c r="AC288" s="2"/>
      <c r="AD288" s="2" t="n">
        <v>1</v>
      </c>
      <c r="AE288" s="8" t="n">
        <v>3.248241</v>
      </c>
      <c r="AF288" s="8" t="n">
        <v>-0.812590584</v>
      </c>
      <c r="AG288" s="8" t="n">
        <v>0.5824796343</v>
      </c>
      <c r="AH288" s="8" t="n">
        <v>-0.02034744247</v>
      </c>
      <c r="AI288" s="8" t="n">
        <v>-0.582597265</v>
      </c>
      <c r="AJ288" s="8" t="n">
        <v>-0.81276097</v>
      </c>
      <c r="AK288" s="8" t="n">
        <v>-0.0001799152423</v>
      </c>
      <c r="AL288" s="8" t="n">
        <v>-0.01664240405</v>
      </c>
      <c r="AM288" s="8" t="n">
        <v>0.0117081669</v>
      </c>
      <c r="AN288" s="8" t="n">
        <v>0.9997929532</v>
      </c>
      <c r="AO288" s="8" t="n">
        <v>16.57752609</v>
      </c>
      <c r="AP288" s="8" t="n">
        <v>12.6278331</v>
      </c>
      <c r="AQ288" s="8" t="n">
        <v>1.563369198</v>
      </c>
      <c r="AR288" s="2"/>
      <c r="AS288" s="2"/>
      <c r="AT288" s="2"/>
      <c r="AU288" s="2"/>
      <c r="AV288" s="2"/>
      <c r="AW288" s="2"/>
    </row>
    <row r="289" customFormat="false" ht="15" hidden="false" customHeight="false" outlineLevel="0" collapsed="false">
      <c r="A289" s="6" t="s">
        <v>50</v>
      </c>
      <c r="B289" s="2" t="n">
        <v>20</v>
      </c>
      <c r="C289" s="6" t="s">
        <v>164</v>
      </c>
      <c r="D289" s="6" t="s">
        <v>437</v>
      </c>
      <c r="E289" s="8" t="n">
        <v>0.1</v>
      </c>
      <c r="F289" s="6" t="s">
        <v>104</v>
      </c>
      <c r="G289" s="6" t="s">
        <v>52</v>
      </c>
      <c r="H289" s="2" t="n">
        <v>57</v>
      </c>
      <c r="I289" s="2" t="n">
        <v>87</v>
      </c>
      <c r="J289" s="2" t="n">
        <v>57</v>
      </c>
      <c r="K289" s="2" t="n">
        <v>87</v>
      </c>
      <c r="L289" s="2" t="n">
        <v>7</v>
      </c>
      <c r="M289" s="2" t="n">
        <v>14</v>
      </c>
      <c r="N289" s="2" t="n">
        <v>378</v>
      </c>
      <c r="O289" s="2" t="n">
        <v>15</v>
      </c>
      <c r="P289" s="2" t="n">
        <v>150</v>
      </c>
      <c r="Q289" s="2" t="n">
        <v>10</v>
      </c>
      <c r="R289" s="2" t="n">
        <v>14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12</v>
      </c>
      <c r="X289" s="2" t="n">
        <v>12</v>
      </c>
      <c r="Y289" s="2" t="n">
        <v>10</v>
      </c>
      <c r="Z289" s="2" t="n">
        <v>1</v>
      </c>
      <c r="AA289" s="8" t="n">
        <v>0.7093285672</v>
      </c>
      <c r="AB289" s="8" t="n">
        <v>0.03865372982</v>
      </c>
      <c r="AC289" s="2"/>
      <c r="AD289" s="2" t="n">
        <v>1</v>
      </c>
      <c r="AE289" s="8" t="n">
        <v>3.944096</v>
      </c>
      <c r="AF289" s="8" t="n">
        <v>-0.8132695319</v>
      </c>
      <c r="AG289" s="8" t="n">
        <v>0.5818145325</v>
      </c>
      <c r="AH289" s="8" t="n">
        <v>-0.009193377802</v>
      </c>
      <c r="AI289" s="8" t="n">
        <v>-0.5818356208</v>
      </c>
      <c r="AJ289" s="8" t="n">
        <v>-0.8133062762</v>
      </c>
      <c r="AK289" s="8" t="n">
        <v>-0.000459884803</v>
      </c>
      <c r="AL289" s="8" t="n">
        <v>-0.007744599527</v>
      </c>
      <c r="AM289" s="8" t="n">
        <v>0.004975024382</v>
      </c>
      <c r="AN289" s="8" t="n">
        <v>0.9999576343</v>
      </c>
      <c r="AO289" s="8" t="n">
        <v>16.61609928</v>
      </c>
      <c r="AP289" s="8" t="n">
        <v>12.61933526</v>
      </c>
      <c r="AQ289" s="8" t="n">
        <v>1.559631163</v>
      </c>
      <c r="AR289" s="2"/>
      <c r="AS289" s="2"/>
      <c r="AT289" s="2"/>
      <c r="AU289" s="2"/>
      <c r="AV289" s="2"/>
      <c r="AW289" s="2"/>
    </row>
    <row r="290" customFormat="false" ht="15" hidden="false" customHeight="false" outlineLevel="0" collapsed="false">
      <c r="A290" s="6" t="s">
        <v>50</v>
      </c>
      <c r="B290" s="2" t="n">
        <v>20</v>
      </c>
      <c r="C290" s="6" t="s">
        <v>202</v>
      </c>
      <c r="D290" s="6" t="s">
        <v>438</v>
      </c>
      <c r="E290" s="8" t="n">
        <v>0.1</v>
      </c>
      <c r="F290" s="6" t="s">
        <v>104</v>
      </c>
      <c r="G290" s="6" t="s">
        <v>51</v>
      </c>
      <c r="H290" s="2" t="n">
        <v>50</v>
      </c>
      <c r="I290" s="2" t="n">
        <v>55</v>
      </c>
      <c r="J290" s="2" t="n">
        <v>50</v>
      </c>
      <c r="K290" s="2" t="n">
        <v>55</v>
      </c>
      <c r="L290" s="2" t="n">
        <v>1</v>
      </c>
      <c r="M290" s="2" t="n">
        <v>3</v>
      </c>
      <c r="N290" s="2" t="n">
        <v>231</v>
      </c>
      <c r="O290" s="2" t="n">
        <v>11</v>
      </c>
      <c r="P290" s="2" t="n">
        <v>138</v>
      </c>
      <c r="Q290" s="2" t="n">
        <v>8</v>
      </c>
      <c r="R290" s="2" t="n">
        <v>13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10</v>
      </c>
      <c r="X290" s="2" t="n">
        <v>10</v>
      </c>
      <c r="Y290" s="2" t="n">
        <v>0</v>
      </c>
      <c r="Z290" s="2" t="n">
        <v>1</v>
      </c>
      <c r="AA290" s="8" t="n">
        <v>0.5446571472</v>
      </c>
      <c r="AB290" s="8" t="n">
        <v>0.0270259889</v>
      </c>
      <c r="AC290" s="2"/>
      <c r="AD290" s="2" t="n">
        <v>1</v>
      </c>
      <c r="AE290" s="8" t="n">
        <v>1.781618</v>
      </c>
      <c r="AF290" s="8" t="n">
        <v>0.9966749775</v>
      </c>
      <c r="AG290" s="8" t="n">
        <v>0.08096774284</v>
      </c>
      <c r="AH290" s="8" t="n">
        <v>-0.009122162863</v>
      </c>
      <c r="AI290" s="8" t="n">
        <v>-0.08097456722</v>
      </c>
      <c r="AJ290" s="8" t="n">
        <v>0.9967160953</v>
      </c>
      <c r="AK290" s="8" t="n">
        <v>-0.0003806636636</v>
      </c>
      <c r="AL290" s="8" t="n">
        <v>0.009061385072</v>
      </c>
      <c r="AM290" s="8" t="n">
        <v>0.001118061138</v>
      </c>
      <c r="AN290" s="8" t="n">
        <v>0.9999583198</v>
      </c>
      <c r="AO290" s="8" t="n">
        <v>14.37403417</v>
      </c>
      <c r="AP290" s="8" t="n">
        <v>5.82602616</v>
      </c>
      <c r="AQ290" s="8" t="n">
        <v>0.7643159594</v>
      </c>
      <c r="AR290" s="2"/>
      <c r="AS290" s="2"/>
      <c r="AT290" s="2"/>
      <c r="AU290" s="2"/>
      <c r="AV290" s="2"/>
      <c r="AW290" s="2"/>
    </row>
    <row r="291" customFormat="false" ht="15" hidden="false" customHeight="false" outlineLevel="0" collapsed="false">
      <c r="A291" s="6" t="s">
        <v>50</v>
      </c>
      <c r="B291" s="2" t="n">
        <v>20</v>
      </c>
      <c r="C291" s="6" t="s">
        <v>202</v>
      </c>
      <c r="D291" s="6" t="s">
        <v>438</v>
      </c>
      <c r="E291" s="8" t="n">
        <v>0.1</v>
      </c>
      <c r="F291" s="6" t="s">
        <v>104</v>
      </c>
      <c r="G291" s="6" t="s">
        <v>52</v>
      </c>
      <c r="H291" s="2" t="n">
        <v>50</v>
      </c>
      <c r="I291" s="2" t="n">
        <v>55</v>
      </c>
      <c r="J291" s="2" t="n">
        <v>50</v>
      </c>
      <c r="K291" s="2" t="n">
        <v>55</v>
      </c>
      <c r="L291" s="2" t="n">
        <v>1</v>
      </c>
      <c r="M291" s="2" t="n">
        <v>3</v>
      </c>
      <c r="N291" s="2" t="n">
        <v>231</v>
      </c>
      <c r="O291" s="2" t="n">
        <v>11</v>
      </c>
      <c r="P291" s="2" t="n">
        <v>138</v>
      </c>
      <c r="Q291" s="2" t="n">
        <v>8</v>
      </c>
      <c r="R291" s="2" t="n">
        <v>13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10</v>
      </c>
      <c r="X291" s="2" t="n">
        <v>10</v>
      </c>
      <c r="Y291" s="2" t="n">
        <v>10</v>
      </c>
      <c r="Z291" s="2" t="n">
        <v>1</v>
      </c>
      <c r="AA291" s="8" t="n">
        <v>0.5446571472</v>
      </c>
      <c r="AB291" s="8" t="n">
        <v>0.0270259889</v>
      </c>
      <c r="AC291" s="2"/>
      <c r="AD291" s="2" t="n">
        <v>1</v>
      </c>
      <c r="AE291" s="8" t="n">
        <v>2.434384</v>
      </c>
      <c r="AF291" s="8" t="n">
        <v>0.9966749775</v>
      </c>
      <c r="AG291" s="8" t="n">
        <v>0.08096774284</v>
      </c>
      <c r="AH291" s="8" t="n">
        <v>-0.009122162863</v>
      </c>
      <c r="AI291" s="8" t="n">
        <v>-0.08097456722</v>
      </c>
      <c r="AJ291" s="8" t="n">
        <v>0.9967160953</v>
      </c>
      <c r="AK291" s="8" t="n">
        <v>-0.0003806636636</v>
      </c>
      <c r="AL291" s="8" t="n">
        <v>0.009061385072</v>
      </c>
      <c r="AM291" s="8" t="n">
        <v>0.001118061138</v>
      </c>
      <c r="AN291" s="8" t="n">
        <v>0.9999583198</v>
      </c>
      <c r="AO291" s="8" t="n">
        <v>14.37403417</v>
      </c>
      <c r="AP291" s="8" t="n">
        <v>5.82602616</v>
      </c>
      <c r="AQ291" s="8" t="n">
        <v>0.7643159594</v>
      </c>
      <c r="AR291" s="2"/>
      <c r="AS291" s="2"/>
      <c r="AT291" s="2"/>
      <c r="AU291" s="2"/>
      <c r="AV291" s="2"/>
      <c r="AW291" s="2"/>
    </row>
    <row r="292" customFormat="false" ht="15" hidden="false" customHeight="false" outlineLevel="0" collapsed="false">
      <c r="A292" s="6" t="s">
        <v>50</v>
      </c>
      <c r="B292" s="2" t="n">
        <v>20</v>
      </c>
      <c r="C292" s="6" t="s">
        <v>204</v>
      </c>
      <c r="D292" s="6" t="s">
        <v>439</v>
      </c>
      <c r="E292" s="8" t="n">
        <v>0.1</v>
      </c>
      <c r="F292" s="6" t="s">
        <v>104</v>
      </c>
      <c r="G292" s="6" t="s">
        <v>51</v>
      </c>
      <c r="H292" s="2" t="n">
        <v>50</v>
      </c>
      <c r="I292" s="2" t="n">
        <v>89</v>
      </c>
      <c r="J292" s="2" t="n">
        <v>50</v>
      </c>
      <c r="K292" s="2" t="n">
        <v>89</v>
      </c>
      <c r="L292" s="2" t="n">
        <v>8</v>
      </c>
      <c r="M292" s="2" t="n">
        <v>8</v>
      </c>
      <c r="N292" s="2" t="n">
        <v>401</v>
      </c>
      <c r="O292" s="2" t="n">
        <v>14</v>
      </c>
      <c r="P292" s="2" t="n">
        <v>138</v>
      </c>
      <c r="Q292" s="2" t="n">
        <v>8</v>
      </c>
      <c r="R292" s="2" t="n">
        <v>13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10</v>
      </c>
      <c r="X292" s="2" t="n">
        <v>10</v>
      </c>
      <c r="Y292" s="2" t="n">
        <v>0</v>
      </c>
      <c r="Z292" s="2" t="n">
        <v>1</v>
      </c>
      <c r="AA292" s="8" t="n">
        <v>0.390536175</v>
      </c>
      <c r="AB292" s="8" t="n">
        <v>0.1411950611</v>
      </c>
      <c r="AC292" s="2"/>
      <c r="AD292" s="2" t="n">
        <v>1</v>
      </c>
      <c r="AE292" s="8" t="n">
        <v>2.783006</v>
      </c>
      <c r="AF292" s="8" t="n">
        <v>-0.136299583</v>
      </c>
      <c r="AG292" s="8" t="n">
        <v>-0.9906447369</v>
      </c>
      <c r="AH292" s="8" t="n">
        <v>-0.006740097782</v>
      </c>
      <c r="AI292" s="8" t="n">
        <v>0.9906616536</v>
      </c>
      <c r="AJ292" s="8" t="n">
        <v>-0.1362718986</v>
      </c>
      <c r="AK292" s="8" t="n">
        <v>-0.004411089387</v>
      </c>
      <c r="AL292" s="8" t="n">
        <v>0.003451336564</v>
      </c>
      <c r="AM292" s="8" t="n">
        <v>-0.007278386058</v>
      </c>
      <c r="AN292" s="8" t="n">
        <v>0.9999675562</v>
      </c>
      <c r="AO292" s="8" t="n">
        <v>-14.02029788</v>
      </c>
      <c r="AP292" s="8" t="n">
        <v>12.40875503</v>
      </c>
      <c r="AQ292" s="8" t="n">
        <v>0.1673535476</v>
      </c>
      <c r="AR292" s="2"/>
      <c r="AS292" s="2"/>
      <c r="AT292" s="2"/>
      <c r="AU292" s="2"/>
      <c r="AV292" s="2"/>
      <c r="AW292" s="2"/>
    </row>
    <row r="293" customFormat="false" ht="15" hidden="false" customHeight="false" outlineLevel="0" collapsed="false">
      <c r="A293" s="6" t="s">
        <v>50</v>
      </c>
      <c r="B293" s="2" t="n">
        <v>20</v>
      </c>
      <c r="C293" s="6" t="s">
        <v>204</v>
      </c>
      <c r="D293" s="6" t="s">
        <v>439</v>
      </c>
      <c r="E293" s="8" t="n">
        <v>0.1</v>
      </c>
      <c r="F293" s="6" t="s">
        <v>104</v>
      </c>
      <c r="G293" s="6" t="s">
        <v>52</v>
      </c>
      <c r="H293" s="2" t="n">
        <v>50</v>
      </c>
      <c r="I293" s="2" t="n">
        <v>89</v>
      </c>
      <c r="J293" s="2" t="n">
        <v>50</v>
      </c>
      <c r="K293" s="2" t="n">
        <v>89</v>
      </c>
      <c r="L293" s="2" t="n">
        <v>8</v>
      </c>
      <c r="M293" s="2" t="n">
        <v>8</v>
      </c>
      <c r="N293" s="2" t="n">
        <v>401</v>
      </c>
      <c r="O293" s="2" t="n">
        <v>14</v>
      </c>
      <c r="P293" s="2" t="n">
        <v>138</v>
      </c>
      <c r="Q293" s="2" t="n">
        <v>8</v>
      </c>
      <c r="R293" s="2" t="n">
        <v>13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10</v>
      </c>
      <c r="X293" s="2" t="n">
        <v>10</v>
      </c>
      <c r="Y293" s="2" t="n">
        <v>10</v>
      </c>
      <c r="Z293" s="2" t="n">
        <v>1</v>
      </c>
      <c r="AA293" s="8" t="n">
        <v>0.390536175</v>
      </c>
      <c r="AB293" s="8" t="n">
        <v>0.1411950611</v>
      </c>
      <c r="AC293" s="2"/>
      <c r="AD293" s="2" t="n">
        <v>1</v>
      </c>
      <c r="AE293" s="8" t="n">
        <v>3.571403</v>
      </c>
      <c r="AF293" s="8" t="n">
        <v>-0.136299583</v>
      </c>
      <c r="AG293" s="8" t="n">
        <v>-0.9906447369</v>
      </c>
      <c r="AH293" s="8" t="n">
        <v>-0.006740097782</v>
      </c>
      <c r="AI293" s="8" t="n">
        <v>0.9906616536</v>
      </c>
      <c r="AJ293" s="8" t="n">
        <v>-0.1362718986</v>
      </c>
      <c r="AK293" s="8" t="n">
        <v>-0.004411089387</v>
      </c>
      <c r="AL293" s="8" t="n">
        <v>0.003451336564</v>
      </c>
      <c r="AM293" s="8" t="n">
        <v>-0.007278386058</v>
      </c>
      <c r="AN293" s="8" t="n">
        <v>0.9999675562</v>
      </c>
      <c r="AO293" s="8" t="n">
        <v>-14.02029788</v>
      </c>
      <c r="AP293" s="8" t="n">
        <v>12.40875503</v>
      </c>
      <c r="AQ293" s="8" t="n">
        <v>0.1673535476</v>
      </c>
      <c r="AR293" s="2"/>
      <c r="AS293" s="2"/>
      <c r="AT293" s="2"/>
      <c r="AU293" s="2"/>
      <c r="AV293" s="2"/>
      <c r="AW293" s="2"/>
    </row>
    <row r="294" customFormat="false" ht="15" hidden="false" customHeight="false" outlineLevel="0" collapsed="false">
      <c r="A294" s="6" t="s">
        <v>50</v>
      </c>
      <c r="B294" s="2" t="n">
        <v>20</v>
      </c>
      <c r="C294" s="6" t="s">
        <v>206</v>
      </c>
      <c r="D294" s="6" t="s">
        <v>440</v>
      </c>
      <c r="E294" s="8" t="n">
        <v>0.1</v>
      </c>
      <c r="F294" s="6" t="s">
        <v>104</v>
      </c>
      <c r="G294" s="6" t="s">
        <v>51</v>
      </c>
      <c r="H294" s="2" t="n">
        <v>50</v>
      </c>
      <c r="I294" s="2" t="n">
        <v>87</v>
      </c>
      <c r="J294" s="2" t="n">
        <v>50</v>
      </c>
      <c r="K294" s="2" t="n">
        <v>87</v>
      </c>
      <c r="L294" s="2" t="n">
        <v>7</v>
      </c>
      <c r="M294" s="2" t="n">
        <v>9</v>
      </c>
      <c r="N294" s="2" t="n">
        <v>354</v>
      </c>
      <c r="O294" s="2" t="n">
        <v>14</v>
      </c>
      <c r="P294" s="2" t="n">
        <v>111</v>
      </c>
      <c r="Q294" s="2" t="n">
        <v>11</v>
      </c>
      <c r="R294" s="2" t="n">
        <v>10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9</v>
      </c>
      <c r="X294" s="2" t="n">
        <v>9</v>
      </c>
      <c r="Y294" s="2" t="n">
        <v>0</v>
      </c>
      <c r="Z294" s="2" t="n">
        <v>1</v>
      </c>
      <c r="AA294" s="8" t="n">
        <v>0.4635733122</v>
      </c>
      <c r="AB294" s="8" t="n">
        <v>0.1075326748</v>
      </c>
      <c r="AC294" s="2"/>
      <c r="AD294" s="2" t="n">
        <v>1</v>
      </c>
      <c r="AE294" s="8" t="n">
        <v>2.781137</v>
      </c>
      <c r="AF294" s="8" t="n">
        <v>0.9764661145</v>
      </c>
      <c r="AG294" s="8" t="n">
        <v>-0.2156672363</v>
      </c>
      <c r="AH294" s="8" t="n">
        <v>0.001253192682</v>
      </c>
      <c r="AI294" s="8" t="n">
        <v>0.2156702537</v>
      </c>
      <c r="AJ294" s="8" t="n">
        <v>0.9764328333</v>
      </c>
      <c r="AK294" s="8" t="n">
        <v>-0.00807860206</v>
      </c>
      <c r="AL294" s="8" t="n">
        <v>0.0005186312985</v>
      </c>
      <c r="AM294" s="8" t="n">
        <v>0.008158757547</v>
      </c>
      <c r="AN294" s="8" t="n">
        <v>0.9999665823</v>
      </c>
      <c r="AO294" s="8" t="n">
        <v>17.2500017</v>
      </c>
      <c r="AP294" s="8" t="n">
        <v>16.64033303</v>
      </c>
      <c r="AQ294" s="8" t="n">
        <v>1.520700037</v>
      </c>
      <c r="AR294" s="2"/>
      <c r="AS294" s="2"/>
      <c r="AT294" s="2"/>
      <c r="AU294" s="2"/>
      <c r="AV294" s="2"/>
      <c r="AW294" s="2"/>
    </row>
    <row r="295" customFormat="false" ht="15" hidden="false" customHeight="false" outlineLevel="0" collapsed="false">
      <c r="A295" s="6" t="s">
        <v>50</v>
      </c>
      <c r="B295" s="2" t="n">
        <v>20</v>
      </c>
      <c r="C295" s="6" t="s">
        <v>206</v>
      </c>
      <c r="D295" s="6" t="s">
        <v>440</v>
      </c>
      <c r="E295" s="8" t="n">
        <v>0.1</v>
      </c>
      <c r="F295" s="6" t="s">
        <v>104</v>
      </c>
      <c r="G295" s="6" t="s">
        <v>52</v>
      </c>
      <c r="H295" s="2" t="n">
        <v>50</v>
      </c>
      <c r="I295" s="2" t="n">
        <v>87</v>
      </c>
      <c r="J295" s="2" t="n">
        <v>50</v>
      </c>
      <c r="K295" s="2" t="n">
        <v>87</v>
      </c>
      <c r="L295" s="2" t="n">
        <v>7</v>
      </c>
      <c r="M295" s="2" t="n">
        <v>9</v>
      </c>
      <c r="N295" s="2" t="n">
        <v>354</v>
      </c>
      <c r="O295" s="2" t="n">
        <v>14</v>
      </c>
      <c r="P295" s="2" t="n">
        <v>111</v>
      </c>
      <c r="Q295" s="2" t="n">
        <v>11</v>
      </c>
      <c r="R295" s="2" t="n">
        <v>10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9</v>
      </c>
      <c r="X295" s="2" t="n">
        <v>9</v>
      </c>
      <c r="Y295" s="2" t="n">
        <v>9</v>
      </c>
      <c r="Z295" s="2" t="n">
        <v>1</v>
      </c>
      <c r="AA295" s="8" t="n">
        <v>0.4635733122</v>
      </c>
      <c r="AB295" s="8" t="n">
        <v>0.1075326748</v>
      </c>
      <c r="AC295" s="2"/>
      <c r="AD295" s="2" t="n">
        <v>1</v>
      </c>
      <c r="AE295" s="8" t="n">
        <v>3.440357</v>
      </c>
      <c r="AF295" s="8" t="n">
        <v>0.9764661145</v>
      </c>
      <c r="AG295" s="8" t="n">
        <v>-0.2156672363</v>
      </c>
      <c r="AH295" s="8" t="n">
        <v>0.001253192682</v>
      </c>
      <c r="AI295" s="8" t="n">
        <v>0.2156702537</v>
      </c>
      <c r="AJ295" s="8" t="n">
        <v>0.9764328333</v>
      </c>
      <c r="AK295" s="8" t="n">
        <v>-0.00807860206</v>
      </c>
      <c r="AL295" s="8" t="n">
        <v>0.0005186312985</v>
      </c>
      <c r="AM295" s="8" t="n">
        <v>0.008158757547</v>
      </c>
      <c r="AN295" s="8" t="n">
        <v>0.9999665823</v>
      </c>
      <c r="AO295" s="8" t="n">
        <v>17.2500017</v>
      </c>
      <c r="AP295" s="8" t="n">
        <v>16.64033303</v>
      </c>
      <c r="AQ295" s="8" t="n">
        <v>1.520700037</v>
      </c>
      <c r="AR295" s="2"/>
      <c r="AS295" s="2"/>
      <c r="AT295" s="2"/>
      <c r="AU295" s="2"/>
      <c r="AV295" s="2"/>
      <c r="AW295" s="2"/>
    </row>
    <row r="296" customFormat="false" ht="15" hidden="false" customHeight="false" outlineLevel="0" collapsed="false">
      <c r="A296" s="6" t="s">
        <v>50</v>
      </c>
      <c r="B296" s="2" t="n">
        <v>20</v>
      </c>
      <c r="C296" s="6" t="s">
        <v>235</v>
      </c>
      <c r="D296" s="6" t="s">
        <v>441</v>
      </c>
      <c r="E296" s="8" t="n">
        <v>0.1</v>
      </c>
      <c r="F296" s="6" t="s">
        <v>104</v>
      </c>
      <c r="G296" s="6" t="s">
        <v>51</v>
      </c>
      <c r="H296" s="2" t="n">
        <v>55</v>
      </c>
      <c r="I296" s="2" t="n">
        <v>89</v>
      </c>
      <c r="J296" s="2" t="n">
        <v>55</v>
      </c>
      <c r="K296" s="2" t="n">
        <v>89</v>
      </c>
      <c r="L296" s="2" t="n">
        <v>7</v>
      </c>
      <c r="M296" s="2" t="n">
        <v>9</v>
      </c>
      <c r="N296" s="2" t="n">
        <v>312</v>
      </c>
      <c r="O296" s="2" t="n">
        <v>13</v>
      </c>
      <c r="P296" s="2" t="n">
        <v>139</v>
      </c>
      <c r="Q296" s="2" t="n">
        <v>19</v>
      </c>
      <c r="R296" s="2" t="n">
        <v>12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10</v>
      </c>
      <c r="X296" s="2" t="n">
        <v>10</v>
      </c>
      <c r="Y296" s="2" t="n">
        <v>0</v>
      </c>
      <c r="Z296" s="2" t="n">
        <v>1</v>
      </c>
      <c r="AA296" s="8" t="n">
        <v>0.1242893697</v>
      </c>
      <c r="AB296" s="8" t="n">
        <v>0.05775277524</v>
      </c>
      <c r="AC296" s="2"/>
      <c r="AD296" s="2" t="n">
        <v>1</v>
      </c>
      <c r="AE296" s="8" t="n">
        <v>2.943457</v>
      </c>
      <c r="AF296" s="8" t="n">
        <v>-0.2163947637</v>
      </c>
      <c r="AG296" s="8" t="n">
        <v>-0.9763030652</v>
      </c>
      <c r="AH296" s="8" t="n">
        <v>0.00237300707</v>
      </c>
      <c r="AI296" s="8" t="n">
        <v>0.9762996574</v>
      </c>
      <c r="AJ296" s="8" t="n">
        <v>-0.216401456</v>
      </c>
      <c r="AK296" s="8" t="n">
        <v>-0.003064126488</v>
      </c>
      <c r="AL296" s="8" t="n">
        <v>0.003505038267</v>
      </c>
      <c r="AM296" s="8" t="n">
        <v>0.001653705062</v>
      </c>
      <c r="AN296" s="8" t="n">
        <v>0.99999249</v>
      </c>
      <c r="AO296" s="8" t="n">
        <v>-5.210010434</v>
      </c>
      <c r="AP296" s="8" t="n">
        <v>-0.3743972212</v>
      </c>
      <c r="AQ296" s="8" t="n">
        <v>-0.4257169473</v>
      </c>
      <c r="AR296" s="2"/>
      <c r="AS296" s="2"/>
      <c r="AT296" s="2"/>
      <c r="AU296" s="2"/>
      <c r="AV296" s="2"/>
      <c r="AW296" s="2"/>
    </row>
    <row r="297" customFormat="false" ht="15" hidden="false" customHeight="false" outlineLevel="0" collapsed="false">
      <c r="A297" s="6" t="s">
        <v>50</v>
      </c>
      <c r="B297" s="2" t="n">
        <v>20</v>
      </c>
      <c r="C297" s="6" t="s">
        <v>235</v>
      </c>
      <c r="D297" s="6" t="s">
        <v>441</v>
      </c>
      <c r="E297" s="8" t="n">
        <v>0.1</v>
      </c>
      <c r="F297" s="6" t="s">
        <v>104</v>
      </c>
      <c r="G297" s="6" t="s">
        <v>52</v>
      </c>
      <c r="H297" s="2" t="n">
        <v>55</v>
      </c>
      <c r="I297" s="2" t="n">
        <v>89</v>
      </c>
      <c r="J297" s="2" t="n">
        <v>55</v>
      </c>
      <c r="K297" s="2" t="n">
        <v>89</v>
      </c>
      <c r="L297" s="2" t="n">
        <v>7</v>
      </c>
      <c r="M297" s="2" t="n">
        <v>9</v>
      </c>
      <c r="N297" s="2" t="n">
        <v>312</v>
      </c>
      <c r="O297" s="2" t="n">
        <v>13</v>
      </c>
      <c r="P297" s="2" t="n">
        <v>139</v>
      </c>
      <c r="Q297" s="2" t="n">
        <v>19</v>
      </c>
      <c r="R297" s="2" t="n">
        <v>12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10</v>
      </c>
      <c r="X297" s="2" t="n">
        <v>10</v>
      </c>
      <c r="Y297" s="2" t="n">
        <v>10</v>
      </c>
      <c r="Z297" s="2" t="n">
        <v>1</v>
      </c>
      <c r="AA297" s="8" t="n">
        <v>0.1242893697</v>
      </c>
      <c r="AB297" s="8" t="n">
        <v>0.05775277524</v>
      </c>
      <c r="AC297" s="2"/>
      <c r="AD297" s="2" t="n">
        <v>1</v>
      </c>
      <c r="AE297" s="8" t="n">
        <v>3.66802</v>
      </c>
      <c r="AF297" s="8" t="n">
        <v>-0.2163947637</v>
      </c>
      <c r="AG297" s="8" t="n">
        <v>-0.9763030652</v>
      </c>
      <c r="AH297" s="8" t="n">
        <v>0.00237300707</v>
      </c>
      <c r="AI297" s="8" t="n">
        <v>0.9762996574</v>
      </c>
      <c r="AJ297" s="8" t="n">
        <v>-0.216401456</v>
      </c>
      <c r="AK297" s="8" t="n">
        <v>-0.003064126488</v>
      </c>
      <c r="AL297" s="8" t="n">
        <v>0.003505038267</v>
      </c>
      <c r="AM297" s="8" t="n">
        <v>0.001653705062</v>
      </c>
      <c r="AN297" s="8" t="n">
        <v>0.99999249</v>
      </c>
      <c r="AO297" s="8" t="n">
        <v>-5.210010434</v>
      </c>
      <c r="AP297" s="8" t="n">
        <v>-0.3743972212</v>
      </c>
      <c r="AQ297" s="8" t="n">
        <v>-0.4257169473</v>
      </c>
      <c r="AR297" s="2"/>
      <c r="AS297" s="2"/>
      <c r="AT297" s="2"/>
      <c r="AU297" s="2"/>
      <c r="AV297" s="2"/>
      <c r="AW297" s="2"/>
    </row>
    <row r="298" customFormat="false" ht="15" hidden="false" customHeight="false" outlineLevel="0" collapsed="false">
      <c r="A298" s="6" t="s">
        <v>50</v>
      </c>
      <c r="B298" s="2" t="n">
        <v>20</v>
      </c>
      <c r="C298" s="6" t="s">
        <v>237</v>
      </c>
      <c r="D298" s="6" t="s">
        <v>442</v>
      </c>
      <c r="E298" s="8" t="n">
        <v>0.1</v>
      </c>
      <c r="F298" s="6" t="s">
        <v>104</v>
      </c>
      <c r="G298" s="6" t="s">
        <v>51</v>
      </c>
      <c r="H298" s="2" t="n">
        <v>55</v>
      </c>
      <c r="I298" s="2" t="n">
        <v>87</v>
      </c>
      <c r="J298" s="2" t="n">
        <v>55</v>
      </c>
      <c r="K298" s="2" t="n">
        <v>87</v>
      </c>
      <c r="L298" s="2" t="n">
        <v>6</v>
      </c>
      <c r="M298" s="2" t="n">
        <v>10</v>
      </c>
      <c r="N298" s="2" t="n">
        <v>336</v>
      </c>
      <c r="O298" s="2" t="n">
        <v>18</v>
      </c>
      <c r="P298" s="2" t="n">
        <v>133</v>
      </c>
      <c r="Q298" s="2" t="n">
        <v>13</v>
      </c>
      <c r="R298" s="2" t="n">
        <v>12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11</v>
      </c>
      <c r="X298" s="2" t="n">
        <v>11</v>
      </c>
      <c r="Y298" s="2" t="n">
        <v>0</v>
      </c>
      <c r="Z298" s="2" t="n">
        <v>1</v>
      </c>
      <c r="AA298" s="8" t="n">
        <v>1.831188786</v>
      </c>
      <c r="AB298" s="8" t="n">
        <v>0.1342563871</v>
      </c>
      <c r="AC298" s="2"/>
      <c r="AD298" s="2" t="n">
        <v>1</v>
      </c>
      <c r="AE298" s="8" t="n">
        <v>2.999689</v>
      </c>
      <c r="AF298" s="8" t="n">
        <v>0.956162085</v>
      </c>
      <c r="AG298" s="8" t="n">
        <v>-0.2924807903</v>
      </c>
      <c r="AH298" s="8" t="n">
        <v>-0.01445871948</v>
      </c>
      <c r="AI298" s="8" t="n">
        <v>0.2927848585</v>
      </c>
      <c r="AJ298" s="8" t="n">
        <v>0.9557629194</v>
      </c>
      <c r="AK298" s="8" t="n">
        <v>0.02818277027</v>
      </c>
      <c r="AL298" s="8" t="n">
        <v>0.005576189025</v>
      </c>
      <c r="AM298" s="8" t="n">
        <v>-0.03118059052</v>
      </c>
      <c r="AN298" s="8" t="n">
        <v>0.9994982126</v>
      </c>
      <c r="AO298" s="8" t="n">
        <v>5.214744537</v>
      </c>
      <c r="AP298" s="8" t="n">
        <v>6.878016804</v>
      </c>
      <c r="AQ298" s="8" t="n">
        <v>0.7972338214</v>
      </c>
      <c r="AR298" s="2"/>
      <c r="AS298" s="2"/>
      <c r="AT298" s="2"/>
      <c r="AU298" s="2"/>
      <c r="AV298" s="2"/>
      <c r="AW298" s="2"/>
    </row>
    <row r="299" customFormat="false" ht="15" hidden="false" customHeight="false" outlineLevel="0" collapsed="false">
      <c r="A299" s="6" t="s">
        <v>50</v>
      </c>
      <c r="B299" s="2" t="n">
        <v>20</v>
      </c>
      <c r="C299" s="6" t="s">
        <v>237</v>
      </c>
      <c r="D299" s="6" t="s">
        <v>442</v>
      </c>
      <c r="E299" s="8" t="n">
        <v>0.1</v>
      </c>
      <c r="F299" s="6" t="s">
        <v>104</v>
      </c>
      <c r="G299" s="6" t="s">
        <v>52</v>
      </c>
      <c r="H299" s="2" t="n">
        <v>55</v>
      </c>
      <c r="I299" s="2" t="n">
        <v>87</v>
      </c>
      <c r="J299" s="2" t="n">
        <v>55</v>
      </c>
      <c r="K299" s="2" t="n">
        <v>87</v>
      </c>
      <c r="L299" s="2" t="n">
        <v>6</v>
      </c>
      <c r="M299" s="2" t="n">
        <v>10</v>
      </c>
      <c r="N299" s="2" t="n">
        <v>336</v>
      </c>
      <c r="O299" s="2" t="n">
        <v>18</v>
      </c>
      <c r="P299" s="2" t="n">
        <v>133</v>
      </c>
      <c r="Q299" s="2" t="n">
        <v>13</v>
      </c>
      <c r="R299" s="2" t="n">
        <v>12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11</v>
      </c>
      <c r="X299" s="2" t="n">
        <v>11</v>
      </c>
      <c r="Y299" s="2" t="n">
        <v>10</v>
      </c>
      <c r="Z299" s="2" t="n">
        <v>1</v>
      </c>
      <c r="AA299" s="8" t="n">
        <v>0.1390947503</v>
      </c>
      <c r="AB299" s="8" t="n">
        <v>0.08301078718</v>
      </c>
      <c r="AC299" s="2"/>
      <c r="AD299" s="2" t="n">
        <v>1</v>
      </c>
      <c r="AE299" s="8" t="n">
        <v>3.700734</v>
      </c>
      <c r="AF299" s="8" t="n">
        <v>0.9560230816</v>
      </c>
      <c r="AG299" s="8" t="n">
        <v>-0.2932911074</v>
      </c>
      <c r="AH299" s="8" t="n">
        <v>0.0004403131095</v>
      </c>
      <c r="AI299" s="8" t="n">
        <v>0.2932900865</v>
      </c>
      <c r="AJ299" s="8" t="n">
        <v>0.9560221566</v>
      </c>
      <c r="AK299" s="8" t="n">
        <v>0.001600391951</v>
      </c>
      <c r="AL299" s="8" t="n">
        <v>-0.000890329816</v>
      </c>
      <c r="AM299" s="8" t="n">
        <v>-0.001400872175</v>
      </c>
      <c r="AN299" s="8" t="n">
        <v>0.9999986224</v>
      </c>
      <c r="AO299" s="8" t="n">
        <v>5.233088994</v>
      </c>
      <c r="AP299" s="8" t="n">
        <v>6.851824961</v>
      </c>
      <c r="AQ299" s="8" t="n">
        <v>0.7433878774</v>
      </c>
      <c r="AR299" s="2"/>
      <c r="AS299" s="2"/>
      <c r="AT299" s="2"/>
      <c r="AU299" s="2"/>
      <c r="AV299" s="2"/>
      <c r="AW299" s="2"/>
    </row>
    <row r="300" customFormat="false" ht="15" hidden="false" customHeight="false" outlineLevel="0" collapsed="false">
      <c r="A300" s="6" t="s">
        <v>50</v>
      </c>
      <c r="B300" s="2" t="n">
        <v>20</v>
      </c>
      <c r="C300" s="6" t="s">
        <v>257</v>
      </c>
      <c r="D300" s="6" t="s">
        <v>443</v>
      </c>
      <c r="E300" s="8" t="n">
        <v>0.1</v>
      </c>
      <c r="F300" s="6" t="s">
        <v>104</v>
      </c>
      <c r="G300" s="6" t="s">
        <v>51</v>
      </c>
      <c r="H300" s="2" t="n">
        <v>89</v>
      </c>
      <c r="I300" s="2" t="n">
        <v>87</v>
      </c>
      <c r="J300" s="2" t="n">
        <v>89</v>
      </c>
      <c r="K300" s="2" t="n">
        <v>87</v>
      </c>
      <c r="L300" s="2" t="n">
        <v>13</v>
      </c>
      <c r="M300" s="2" t="n">
        <v>15</v>
      </c>
      <c r="N300" s="2" t="n">
        <v>694</v>
      </c>
      <c r="O300" s="2" t="n">
        <v>23</v>
      </c>
      <c r="P300" s="2" t="n">
        <v>129</v>
      </c>
      <c r="Q300" s="2" t="n">
        <v>9</v>
      </c>
      <c r="R300" s="2" t="n">
        <v>12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12</v>
      </c>
      <c r="X300" s="2" t="n">
        <v>12</v>
      </c>
      <c r="Y300" s="2" t="n">
        <v>0</v>
      </c>
      <c r="Z300" s="2" t="n">
        <v>1</v>
      </c>
      <c r="AA300" s="8" t="n">
        <v>0.3416486029</v>
      </c>
      <c r="AB300" s="8" t="n">
        <v>0.01504396882</v>
      </c>
      <c r="AC300" s="2"/>
      <c r="AD300" s="2" t="n">
        <v>1</v>
      </c>
      <c r="AE300" s="8" t="n">
        <v>4.281655</v>
      </c>
      <c r="AF300" s="8" t="n">
        <v>0.08097510662</v>
      </c>
      <c r="AG300" s="8" t="n">
        <v>0.9967138096</v>
      </c>
      <c r="AH300" s="8" t="n">
        <v>-0.002147974792</v>
      </c>
      <c r="AI300" s="8" t="n">
        <v>-0.9967100224</v>
      </c>
      <c r="AJ300" s="8" t="n">
        <v>0.08098196358</v>
      </c>
      <c r="AK300" s="8" t="n">
        <v>0.00332457018</v>
      </c>
      <c r="AL300" s="8" t="n">
        <v>0.003487592226</v>
      </c>
      <c r="AM300" s="8" t="n">
        <v>0.001871700578</v>
      </c>
      <c r="AN300" s="8" t="n">
        <v>0.9999921667</v>
      </c>
      <c r="AO300" s="8" t="n">
        <v>6.009106203</v>
      </c>
      <c r="AP300" s="8" t="n">
        <v>1.717004102</v>
      </c>
      <c r="AQ300" s="8" t="n">
        <v>1.14528208</v>
      </c>
      <c r="AR300" s="2"/>
      <c r="AS300" s="2"/>
      <c r="AT300" s="2"/>
      <c r="AU300" s="2"/>
      <c r="AV300" s="2"/>
      <c r="AW300" s="2"/>
    </row>
    <row r="301" customFormat="false" ht="15" hidden="false" customHeight="false" outlineLevel="0" collapsed="false">
      <c r="A301" s="6" t="s">
        <v>50</v>
      </c>
      <c r="B301" s="2" t="n">
        <v>20</v>
      </c>
      <c r="C301" s="6" t="s">
        <v>257</v>
      </c>
      <c r="D301" s="6" t="s">
        <v>443</v>
      </c>
      <c r="E301" s="8" t="n">
        <v>0.1</v>
      </c>
      <c r="F301" s="6" t="s">
        <v>104</v>
      </c>
      <c r="G301" s="6" t="s">
        <v>52</v>
      </c>
      <c r="H301" s="2" t="n">
        <v>89</v>
      </c>
      <c r="I301" s="2" t="n">
        <v>87</v>
      </c>
      <c r="J301" s="2" t="n">
        <v>89</v>
      </c>
      <c r="K301" s="2" t="n">
        <v>87</v>
      </c>
      <c r="L301" s="2" t="n">
        <v>13</v>
      </c>
      <c r="M301" s="2" t="n">
        <v>15</v>
      </c>
      <c r="N301" s="2" t="n">
        <v>694</v>
      </c>
      <c r="O301" s="2" t="n">
        <v>23</v>
      </c>
      <c r="P301" s="2" t="n">
        <v>129</v>
      </c>
      <c r="Q301" s="2" t="n">
        <v>9</v>
      </c>
      <c r="R301" s="2" t="n">
        <v>12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12</v>
      </c>
      <c r="X301" s="2" t="n">
        <v>12</v>
      </c>
      <c r="Y301" s="2" t="n">
        <v>12</v>
      </c>
      <c r="Z301" s="2" t="n">
        <v>1</v>
      </c>
      <c r="AA301" s="8" t="n">
        <v>0.3416486029</v>
      </c>
      <c r="AB301" s="8" t="n">
        <v>0.01504396882</v>
      </c>
      <c r="AC301" s="2"/>
      <c r="AD301" s="2" t="n">
        <v>1</v>
      </c>
      <c r="AE301" s="8" t="n">
        <v>5.000935</v>
      </c>
      <c r="AF301" s="8" t="n">
        <v>0.08097510662</v>
      </c>
      <c r="AG301" s="8" t="n">
        <v>0.9967138096</v>
      </c>
      <c r="AH301" s="8" t="n">
        <v>-0.002147974792</v>
      </c>
      <c r="AI301" s="8" t="n">
        <v>-0.9967100224</v>
      </c>
      <c r="AJ301" s="8" t="n">
        <v>0.08098196358</v>
      </c>
      <c r="AK301" s="8" t="n">
        <v>0.00332457018</v>
      </c>
      <c r="AL301" s="8" t="n">
        <v>0.003487592226</v>
      </c>
      <c r="AM301" s="8" t="n">
        <v>0.001871700578</v>
      </c>
      <c r="AN301" s="8" t="n">
        <v>0.9999921667</v>
      </c>
      <c r="AO301" s="8" t="n">
        <v>6.009106203</v>
      </c>
      <c r="AP301" s="8" t="n">
        <v>1.717004102</v>
      </c>
      <c r="AQ301" s="8" t="n">
        <v>1.14528208</v>
      </c>
      <c r="AR301" s="2"/>
      <c r="AS301" s="2"/>
      <c r="AT301" s="2"/>
      <c r="AU301" s="2"/>
      <c r="AV301" s="2"/>
      <c r="AW301" s="2"/>
    </row>
    <row r="302" customFormat="false" ht="15" hidden="false" customHeight="false" outlineLevel="0" collapsed="false">
      <c r="A302" s="6" t="s">
        <v>291</v>
      </c>
      <c r="B302" s="2" t="n">
        <v>11</v>
      </c>
      <c r="C302" s="6" t="s">
        <v>102</v>
      </c>
      <c r="D302" s="6" t="s">
        <v>294</v>
      </c>
      <c r="E302" s="8" t="n">
        <v>0.1</v>
      </c>
      <c r="F302" s="6" t="s">
        <v>104</v>
      </c>
      <c r="G302" s="6" t="s">
        <v>51</v>
      </c>
      <c r="H302" s="2" t="n">
        <v>55</v>
      </c>
      <c r="I302" s="2" t="n">
        <v>57</v>
      </c>
      <c r="J302" s="2" t="n">
        <v>55</v>
      </c>
      <c r="K302" s="2" t="n">
        <v>57</v>
      </c>
      <c r="L302" s="2" t="n">
        <v>5</v>
      </c>
      <c r="M302" s="2" t="n">
        <v>12</v>
      </c>
      <c r="N302" s="2" t="n">
        <v>363</v>
      </c>
      <c r="O302" s="2" t="n">
        <v>13</v>
      </c>
      <c r="P302" s="2" t="n">
        <v>175</v>
      </c>
      <c r="Q302" s="2" t="n">
        <v>35</v>
      </c>
      <c r="R302" s="2" t="n">
        <v>14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10</v>
      </c>
      <c r="X302" s="2" t="n">
        <v>10</v>
      </c>
      <c r="Y302" s="2" t="n">
        <v>0</v>
      </c>
      <c r="Z302" s="2" t="n">
        <v>1</v>
      </c>
      <c r="AA302" s="8" t="n">
        <v>0.2500164618</v>
      </c>
      <c r="AB302" s="8" t="n">
        <v>0.02569337261</v>
      </c>
      <c r="AC302" s="2"/>
      <c r="AD302" s="2" t="n">
        <v>1</v>
      </c>
      <c r="AE302" s="8" t="n">
        <v>2.430447</v>
      </c>
      <c r="AF302" s="8" t="n">
        <v>-0.7181162117</v>
      </c>
      <c r="AG302" s="8" t="n">
        <v>-0.6959053618</v>
      </c>
      <c r="AH302" s="8" t="n">
        <v>0.004983353795</v>
      </c>
      <c r="AI302" s="8" t="n">
        <v>0.6959076654</v>
      </c>
      <c r="AJ302" s="8" t="n">
        <v>-0.7181296184</v>
      </c>
      <c r="AK302" s="8" t="n">
        <v>-0.001540237057</v>
      </c>
      <c r="AL302" s="8" t="n">
        <v>0.004650553186</v>
      </c>
      <c r="AM302" s="8" t="n">
        <v>0.002361884904</v>
      </c>
      <c r="AN302" s="8" t="n">
        <v>0.9999863968</v>
      </c>
      <c r="AO302" s="8" t="n">
        <v>-11.08507707</v>
      </c>
      <c r="AP302" s="8" t="n">
        <v>-0.8655233295</v>
      </c>
      <c r="AQ302" s="8" t="n">
        <v>0.5587687229</v>
      </c>
      <c r="AR302" s="6" t="s">
        <v>444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/>
    </row>
    <row r="303" customFormat="false" ht="15" hidden="false" customHeight="false" outlineLevel="0" collapsed="false">
      <c r="A303" s="6" t="s">
        <v>291</v>
      </c>
      <c r="B303" s="2" t="n">
        <v>11</v>
      </c>
      <c r="C303" s="6" t="s">
        <v>102</v>
      </c>
      <c r="D303" s="6" t="s">
        <v>294</v>
      </c>
      <c r="E303" s="8" t="n">
        <v>0.1</v>
      </c>
      <c r="F303" s="6" t="s">
        <v>104</v>
      </c>
      <c r="G303" s="6" t="s">
        <v>52</v>
      </c>
      <c r="H303" s="2" t="n">
        <v>55</v>
      </c>
      <c r="I303" s="2" t="n">
        <v>57</v>
      </c>
      <c r="J303" s="2" t="n">
        <v>55</v>
      </c>
      <c r="K303" s="2" t="n">
        <v>57</v>
      </c>
      <c r="L303" s="2" t="n">
        <v>5</v>
      </c>
      <c r="M303" s="2" t="n">
        <v>12</v>
      </c>
      <c r="N303" s="2" t="n">
        <v>363</v>
      </c>
      <c r="O303" s="2" t="n">
        <v>13</v>
      </c>
      <c r="P303" s="2" t="n">
        <v>175</v>
      </c>
      <c r="Q303" s="2" t="n">
        <v>35</v>
      </c>
      <c r="R303" s="2" t="n">
        <v>14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10</v>
      </c>
      <c r="X303" s="2" t="n">
        <v>10</v>
      </c>
      <c r="Y303" s="2" t="n">
        <v>10</v>
      </c>
      <c r="Z303" s="2" t="n">
        <v>1</v>
      </c>
      <c r="AA303" s="8" t="n">
        <v>0.2500164618</v>
      </c>
      <c r="AB303" s="8" t="n">
        <v>0.02569337261</v>
      </c>
      <c r="AC303" s="2"/>
      <c r="AD303" s="2" t="n">
        <v>1</v>
      </c>
      <c r="AE303" s="8" t="n">
        <v>3.502815</v>
      </c>
      <c r="AF303" s="8" t="n">
        <v>-0.7181162117</v>
      </c>
      <c r="AG303" s="8" t="n">
        <v>-0.6959053618</v>
      </c>
      <c r="AH303" s="8" t="n">
        <v>0.004983353795</v>
      </c>
      <c r="AI303" s="8" t="n">
        <v>0.6959076654</v>
      </c>
      <c r="AJ303" s="8" t="n">
        <v>-0.7181296184</v>
      </c>
      <c r="AK303" s="8" t="n">
        <v>-0.001540237057</v>
      </c>
      <c r="AL303" s="8" t="n">
        <v>0.004650553186</v>
      </c>
      <c r="AM303" s="8" t="n">
        <v>0.002361884904</v>
      </c>
      <c r="AN303" s="8" t="n">
        <v>0.9999863968</v>
      </c>
      <c r="AO303" s="8" t="n">
        <v>-11.08507707</v>
      </c>
      <c r="AP303" s="8" t="n">
        <v>-0.8655233295</v>
      </c>
      <c r="AQ303" s="8" t="n">
        <v>0.5587687229</v>
      </c>
      <c r="AR303" s="6" t="s">
        <v>444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/>
    </row>
    <row r="304" customFormat="false" ht="15" hidden="false" customHeight="false" outlineLevel="0" collapsed="false">
      <c r="A304" s="6" t="s">
        <v>291</v>
      </c>
      <c r="B304" s="2" t="n">
        <v>11</v>
      </c>
      <c r="C304" s="6" t="s">
        <v>105</v>
      </c>
      <c r="D304" s="6" t="s">
        <v>295</v>
      </c>
      <c r="E304" s="8" t="n">
        <v>0.1</v>
      </c>
      <c r="F304" s="6" t="s">
        <v>104</v>
      </c>
      <c r="G304" s="6" t="s">
        <v>51</v>
      </c>
      <c r="H304" s="2" t="n">
        <v>55</v>
      </c>
      <c r="I304" s="2" t="n">
        <v>51</v>
      </c>
      <c r="J304" s="2" t="n">
        <v>55</v>
      </c>
      <c r="K304" s="2" t="n">
        <v>51</v>
      </c>
      <c r="L304" s="2" t="n">
        <v>4</v>
      </c>
      <c r="M304" s="2" t="n">
        <v>8</v>
      </c>
      <c r="N304" s="2" t="n">
        <v>267</v>
      </c>
      <c r="O304" s="2" t="n">
        <v>14</v>
      </c>
      <c r="P304" s="2" t="n">
        <v>200</v>
      </c>
      <c r="Q304" s="2" t="n">
        <v>20</v>
      </c>
      <c r="R304" s="2" t="n">
        <v>18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12</v>
      </c>
      <c r="X304" s="2" t="n">
        <v>12</v>
      </c>
      <c r="Y304" s="2" t="n">
        <v>0</v>
      </c>
      <c r="Z304" s="2" t="n">
        <v>1</v>
      </c>
      <c r="AA304" s="8" t="n">
        <v>1.052457479</v>
      </c>
      <c r="AB304" s="8" t="n">
        <v>0.1493315274</v>
      </c>
      <c r="AC304" s="2"/>
      <c r="AD304" s="2" t="n">
        <v>1</v>
      </c>
      <c r="AE304" s="8" t="n">
        <v>1.836225</v>
      </c>
      <c r="AF304" s="8" t="n">
        <v>0.9340496425</v>
      </c>
      <c r="AG304" s="8" t="n">
        <v>0.3567607785</v>
      </c>
      <c r="AH304" s="8" t="n">
        <v>-0.01652308341</v>
      </c>
      <c r="AI304" s="8" t="n">
        <v>-0.3567551578</v>
      </c>
      <c r="AJ304" s="8" t="n">
        <v>0.9341917828</v>
      </c>
      <c r="AK304" s="8" t="n">
        <v>0.003386780079</v>
      </c>
      <c r="AL304" s="8" t="n">
        <v>0.01664399904</v>
      </c>
      <c r="AM304" s="8" t="n">
        <v>0.002731274506</v>
      </c>
      <c r="AN304" s="8" t="n">
        <v>0.9998577486</v>
      </c>
      <c r="AO304" s="8" t="n">
        <v>8.352719663</v>
      </c>
      <c r="AP304" s="8" t="n">
        <v>1.379260113</v>
      </c>
      <c r="AQ304" s="8" t="n">
        <v>0.8041627318</v>
      </c>
      <c r="AR304" s="6" t="s">
        <v>444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/>
    </row>
    <row r="305" customFormat="false" ht="15" hidden="false" customHeight="false" outlineLevel="0" collapsed="false">
      <c r="A305" s="6" t="s">
        <v>291</v>
      </c>
      <c r="B305" s="2" t="n">
        <v>11</v>
      </c>
      <c r="C305" s="6" t="s">
        <v>105</v>
      </c>
      <c r="D305" s="6" t="s">
        <v>295</v>
      </c>
      <c r="E305" s="8" t="n">
        <v>0.1</v>
      </c>
      <c r="F305" s="6" t="s">
        <v>104</v>
      </c>
      <c r="G305" s="6" t="s">
        <v>52</v>
      </c>
      <c r="H305" s="2" t="n">
        <v>55</v>
      </c>
      <c r="I305" s="2" t="n">
        <v>51</v>
      </c>
      <c r="J305" s="2" t="n">
        <v>55</v>
      </c>
      <c r="K305" s="2" t="n">
        <v>51</v>
      </c>
      <c r="L305" s="2" t="n">
        <v>4</v>
      </c>
      <c r="M305" s="2" t="n">
        <v>8</v>
      </c>
      <c r="N305" s="2" t="n">
        <v>267</v>
      </c>
      <c r="O305" s="2" t="n">
        <v>14</v>
      </c>
      <c r="P305" s="2" t="n">
        <v>200</v>
      </c>
      <c r="Q305" s="2" t="n">
        <v>20</v>
      </c>
      <c r="R305" s="2" t="n">
        <v>18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12</v>
      </c>
      <c r="X305" s="2" t="n">
        <v>12</v>
      </c>
      <c r="Y305" s="2" t="n">
        <v>11</v>
      </c>
      <c r="Z305" s="2" t="n">
        <v>1</v>
      </c>
      <c r="AA305" s="8" t="n">
        <v>0.5646604817</v>
      </c>
      <c r="AB305" s="8" t="n">
        <v>0.02829859967</v>
      </c>
      <c r="AC305" s="2"/>
      <c r="AD305" s="2" t="n">
        <v>1</v>
      </c>
      <c r="AE305" s="8" t="n">
        <v>2.674445</v>
      </c>
      <c r="AF305" s="8" t="n">
        <v>0.9339598415</v>
      </c>
      <c r="AG305" s="8" t="n">
        <v>0.3573333101</v>
      </c>
      <c r="AH305" s="8" t="n">
        <v>-0.005649779273</v>
      </c>
      <c r="AI305" s="8" t="n">
        <v>-0.357304053</v>
      </c>
      <c r="AJ305" s="8" t="n">
        <v>0.9339714934</v>
      </c>
      <c r="AK305" s="8" t="n">
        <v>0.005573435456</v>
      </c>
      <c r="AL305" s="8" t="n">
        <v>0.007268306926</v>
      </c>
      <c r="AM305" s="8" t="n">
        <v>-0.003186675862</v>
      </c>
      <c r="AN305" s="8" t="n">
        <v>0.9999685079</v>
      </c>
      <c r="AO305" s="8" t="n">
        <v>8.38724006</v>
      </c>
      <c r="AP305" s="8" t="n">
        <v>1.374048237</v>
      </c>
      <c r="AQ305" s="8" t="n">
        <v>0.667403367</v>
      </c>
      <c r="AR305" s="6" t="s">
        <v>444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/>
    </row>
    <row r="306" customFormat="false" ht="15" hidden="false" customHeight="false" outlineLevel="0" collapsed="false">
      <c r="A306" s="6" t="s">
        <v>291</v>
      </c>
      <c r="B306" s="2" t="n">
        <v>11</v>
      </c>
      <c r="C306" s="6" t="s">
        <v>107</v>
      </c>
      <c r="D306" s="6" t="s">
        <v>296</v>
      </c>
      <c r="E306" s="8" t="n">
        <v>0.1</v>
      </c>
      <c r="F306" s="6" t="s">
        <v>104</v>
      </c>
      <c r="G306" s="6" t="s">
        <v>51</v>
      </c>
      <c r="H306" s="2" t="n">
        <v>55</v>
      </c>
      <c r="I306" s="2" t="n">
        <v>54</v>
      </c>
      <c r="J306" s="2" t="n">
        <v>55</v>
      </c>
      <c r="K306" s="2" t="n">
        <v>54</v>
      </c>
      <c r="L306" s="2" t="n">
        <v>3</v>
      </c>
      <c r="M306" s="2" t="n">
        <v>10</v>
      </c>
      <c r="N306" s="2" t="n">
        <v>240</v>
      </c>
      <c r="O306" s="2" t="n">
        <v>11</v>
      </c>
      <c r="P306" s="2" t="n">
        <v>125</v>
      </c>
      <c r="Q306" s="2" t="n">
        <v>15</v>
      </c>
      <c r="R306" s="2" t="n">
        <v>11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8</v>
      </c>
      <c r="X306" s="2" t="n">
        <v>8</v>
      </c>
      <c r="Y306" s="2" t="n">
        <v>0</v>
      </c>
      <c r="Z306" s="2" t="n">
        <v>1</v>
      </c>
      <c r="AA306" s="8" t="n">
        <v>0.9113604666</v>
      </c>
      <c r="AB306" s="8" t="n">
        <v>0.1631239447</v>
      </c>
      <c r="AC306" s="2"/>
      <c r="AD306" s="2" t="n">
        <v>1</v>
      </c>
      <c r="AE306" s="8" t="n">
        <v>1.743557</v>
      </c>
      <c r="AF306" s="8" t="n">
        <v>0.9027682807</v>
      </c>
      <c r="AG306" s="8" t="n">
        <v>0.4299116315</v>
      </c>
      <c r="AH306" s="8" t="n">
        <v>-0.01361691416</v>
      </c>
      <c r="AI306" s="8" t="n">
        <v>-0.4300211367</v>
      </c>
      <c r="AJ306" s="8" t="n">
        <v>0.902796313</v>
      </c>
      <c r="AK306" s="8" t="n">
        <v>-0.006374897104</v>
      </c>
      <c r="AL306" s="8" t="n">
        <v>0.009552657484</v>
      </c>
      <c r="AM306" s="8" t="n">
        <v>0.0116106158</v>
      </c>
      <c r="AN306" s="8" t="n">
        <v>0.9998869638</v>
      </c>
      <c r="AO306" s="8" t="n">
        <v>22.81579047</v>
      </c>
      <c r="AP306" s="8" t="n">
        <v>6.534493531</v>
      </c>
      <c r="AQ306" s="8" t="n">
        <v>1.556614586</v>
      </c>
      <c r="AR306" s="6" t="s">
        <v>444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/>
    </row>
    <row r="307" customFormat="false" ht="15" hidden="false" customHeight="false" outlineLevel="0" collapsed="false">
      <c r="A307" s="6" t="s">
        <v>291</v>
      </c>
      <c r="B307" s="2" t="n">
        <v>11</v>
      </c>
      <c r="C307" s="6" t="s">
        <v>107</v>
      </c>
      <c r="D307" s="6" t="s">
        <v>296</v>
      </c>
      <c r="E307" s="8" t="n">
        <v>0.1</v>
      </c>
      <c r="F307" s="6" t="s">
        <v>104</v>
      </c>
      <c r="G307" s="6" t="s">
        <v>52</v>
      </c>
      <c r="H307" s="2" t="n">
        <v>55</v>
      </c>
      <c r="I307" s="2" t="n">
        <v>54</v>
      </c>
      <c r="J307" s="2" t="n">
        <v>55</v>
      </c>
      <c r="K307" s="2" t="n">
        <v>54</v>
      </c>
      <c r="L307" s="2" t="n">
        <v>3</v>
      </c>
      <c r="M307" s="2" t="n">
        <v>10</v>
      </c>
      <c r="N307" s="2" t="n">
        <v>240</v>
      </c>
      <c r="O307" s="2" t="n">
        <v>11</v>
      </c>
      <c r="P307" s="2" t="n">
        <v>125</v>
      </c>
      <c r="Q307" s="2" t="n">
        <v>15</v>
      </c>
      <c r="R307" s="2" t="n">
        <v>11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8</v>
      </c>
      <c r="X307" s="2" t="n">
        <v>8</v>
      </c>
      <c r="Y307" s="2" t="n">
        <v>8</v>
      </c>
      <c r="Z307" s="2" t="n">
        <v>1</v>
      </c>
      <c r="AA307" s="8" t="n">
        <v>0.9113604666</v>
      </c>
      <c r="AB307" s="8" t="n">
        <v>0.1631239447</v>
      </c>
      <c r="AC307" s="2"/>
      <c r="AD307" s="2" t="n">
        <v>1</v>
      </c>
      <c r="AE307" s="8" t="n">
        <v>2.425208</v>
      </c>
      <c r="AF307" s="8" t="n">
        <v>0.9027682807</v>
      </c>
      <c r="AG307" s="8" t="n">
        <v>0.4299116315</v>
      </c>
      <c r="AH307" s="8" t="n">
        <v>-0.01361691416</v>
      </c>
      <c r="AI307" s="8" t="n">
        <v>-0.4300211367</v>
      </c>
      <c r="AJ307" s="8" t="n">
        <v>0.902796313</v>
      </c>
      <c r="AK307" s="8" t="n">
        <v>-0.006374897104</v>
      </c>
      <c r="AL307" s="8" t="n">
        <v>0.009552657484</v>
      </c>
      <c r="AM307" s="8" t="n">
        <v>0.0116106158</v>
      </c>
      <c r="AN307" s="8" t="n">
        <v>0.9998869638</v>
      </c>
      <c r="AO307" s="8" t="n">
        <v>22.81579047</v>
      </c>
      <c r="AP307" s="8" t="n">
        <v>6.534493531</v>
      </c>
      <c r="AQ307" s="8" t="n">
        <v>1.556614586</v>
      </c>
      <c r="AR307" s="6" t="s">
        <v>444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/>
    </row>
    <row r="308" customFormat="false" ht="15" hidden="false" customHeight="false" outlineLevel="0" collapsed="false">
      <c r="A308" s="6" t="s">
        <v>291</v>
      </c>
      <c r="B308" s="2" t="n">
        <v>11</v>
      </c>
      <c r="C308" s="6" t="s">
        <v>109</v>
      </c>
      <c r="D308" s="6" t="s">
        <v>297</v>
      </c>
      <c r="E308" s="8" t="n">
        <v>0.1</v>
      </c>
      <c r="F308" s="6" t="s">
        <v>104</v>
      </c>
      <c r="G308" s="6" t="s">
        <v>51</v>
      </c>
      <c r="H308" s="2" t="n">
        <v>55</v>
      </c>
      <c r="I308" s="2" t="n">
        <v>83</v>
      </c>
      <c r="J308" s="2" t="n">
        <v>55</v>
      </c>
      <c r="K308" s="2" t="n">
        <v>83</v>
      </c>
      <c r="L308" s="2" t="n">
        <v>8</v>
      </c>
      <c r="M308" s="2" t="n">
        <v>19</v>
      </c>
      <c r="N308" s="2" t="n">
        <v>490</v>
      </c>
      <c r="O308" s="2" t="n">
        <v>18</v>
      </c>
      <c r="P308" s="2" t="n">
        <v>126</v>
      </c>
      <c r="Q308" s="2" t="n">
        <v>16</v>
      </c>
      <c r="R308" s="2" t="n">
        <v>11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9</v>
      </c>
      <c r="X308" s="2" t="n">
        <v>9</v>
      </c>
      <c r="Y308" s="2" t="n">
        <v>0</v>
      </c>
      <c r="Z308" s="2" t="n">
        <v>1</v>
      </c>
      <c r="AA308" s="8" t="n">
        <v>1.616174385</v>
      </c>
      <c r="AB308" s="8" t="n">
        <v>0.4014510567</v>
      </c>
      <c r="AC308" s="2"/>
      <c r="AD308" s="2" t="n">
        <v>1</v>
      </c>
      <c r="AE308" s="8" t="n">
        <v>3.026469</v>
      </c>
      <c r="AF308" s="8" t="n">
        <v>0.2233017522</v>
      </c>
      <c r="AG308" s="8" t="n">
        <v>-0.9746895416</v>
      </c>
      <c r="AH308" s="8" t="n">
        <v>0.01079929899</v>
      </c>
      <c r="AI308" s="8" t="n">
        <v>0.9744313476</v>
      </c>
      <c r="AJ308" s="8" t="n">
        <v>0.2229322137</v>
      </c>
      <c r="AK308" s="8" t="n">
        <v>-0.02801387135</v>
      </c>
      <c r="AL308" s="8" t="n">
        <v>0.0248973158</v>
      </c>
      <c r="AM308" s="8" t="n">
        <v>0.01677872203</v>
      </c>
      <c r="AN308" s="8" t="n">
        <v>0.9995491975</v>
      </c>
      <c r="AO308" s="8" t="n">
        <v>-16.5241972</v>
      </c>
      <c r="AP308" s="8" t="n">
        <v>20.41552858</v>
      </c>
      <c r="AQ308" s="8" t="n">
        <v>1.381636592</v>
      </c>
      <c r="AR308" s="6" t="s">
        <v>444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/>
    </row>
    <row r="309" customFormat="false" ht="15" hidden="false" customHeight="false" outlineLevel="0" collapsed="false">
      <c r="A309" s="6" t="s">
        <v>291</v>
      </c>
      <c r="B309" s="2" t="n">
        <v>11</v>
      </c>
      <c r="C309" s="6" t="s">
        <v>109</v>
      </c>
      <c r="D309" s="6" t="s">
        <v>297</v>
      </c>
      <c r="E309" s="8" t="n">
        <v>0.1</v>
      </c>
      <c r="F309" s="6" t="s">
        <v>104</v>
      </c>
      <c r="G309" s="6" t="s">
        <v>52</v>
      </c>
      <c r="H309" s="2" t="n">
        <v>55</v>
      </c>
      <c r="I309" s="2" t="n">
        <v>83</v>
      </c>
      <c r="J309" s="2" t="n">
        <v>55</v>
      </c>
      <c r="K309" s="2" t="n">
        <v>83</v>
      </c>
      <c r="L309" s="2" t="n">
        <v>8</v>
      </c>
      <c r="M309" s="2" t="n">
        <v>19</v>
      </c>
      <c r="N309" s="2" t="n">
        <v>490</v>
      </c>
      <c r="O309" s="2" t="n">
        <v>18</v>
      </c>
      <c r="P309" s="2" t="n">
        <v>126</v>
      </c>
      <c r="Q309" s="2" t="n">
        <v>16</v>
      </c>
      <c r="R309" s="2" t="n">
        <v>11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9</v>
      </c>
      <c r="X309" s="2" t="n">
        <v>9</v>
      </c>
      <c r="Y309" s="2" t="n">
        <v>8</v>
      </c>
      <c r="Z309" s="2" t="n">
        <v>1</v>
      </c>
      <c r="AA309" s="8" t="n">
        <v>1.099062892</v>
      </c>
      <c r="AB309" s="8" t="n">
        <v>0.2664459937</v>
      </c>
      <c r="AC309" s="2"/>
      <c r="AD309" s="2" t="n">
        <v>1</v>
      </c>
      <c r="AE309" s="8" t="n">
        <v>3.945335</v>
      </c>
      <c r="AF309" s="8" t="n">
        <v>0.2239948371</v>
      </c>
      <c r="AG309" s="8" t="n">
        <v>-0.9745704053</v>
      </c>
      <c r="AH309" s="8" t="n">
        <v>0.006232016686</v>
      </c>
      <c r="AI309" s="8" t="n">
        <v>0.9744218032</v>
      </c>
      <c r="AJ309" s="8" t="n">
        <v>0.2238326124</v>
      </c>
      <c r="AK309" s="8" t="n">
        <v>-0.02002775675</v>
      </c>
      <c r="AL309" s="8" t="n">
        <v>0.01812353044</v>
      </c>
      <c r="AM309" s="8" t="n">
        <v>0.01055872705</v>
      </c>
      <c r="AN309" s="8" t="n">
        <v>0.9997800013</v>
      </c>
      <c r="AO309" s="8" t="n">
        <v>-16.52016106</v>
      </c>
      <c r="AP309" s="8" t="n">
        <v>20.45021542</v>
      </c>
      <c r="AQ309" s="8" t="n">
        <v>1.250864917</v>
      </c>
      <c r="AR309" s="6" t="s">
        <v>444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/>
    </row>
    <row r="310" customFormat="false" ht="15" hidden="false" customHeight="false" outlineLevel="0" collapsed="false">
      <c r="A310" s="6" t="s">
        <v>291</v>
      </c>
      <c r="B310" s="2" t="n">
        <v>11</v>
      </c>
      <c r="C310" s="6" t="s">
        <v>111</v>
      </c>
      <c r="D310" s="6" t="s">
        <v>298</v>
      </c>
      <c r="E310" s="8" t="n">
        <v>0.1</v>
      </c>
      <c r="F310" s="6" t="s">
        <v>104</v>
      </c>
      <c r="G310" s="6" t="s">
        <v>51</v>
      </c>
      <c r="H310" s="2" t="n">
        <v>55</v>
      </c>
      <c r="I310" s="2" t="n">
        <v>80</v>
      </c>
      <c r="J310" s="2" t="n">
        <v>55</v>
      </c>
      <c r="K310" s="2" t="n">
        <v>80</v>
      </c>
      <c r="L310" s="2" t="n">
        <v>5</v>
      </c>
      <c r="M310" s="2" t="n">
        <v>10</v>
      </c>
      <c r="N310" s="2" t="n">
        <v>374</v>
      </c>
      <c r="O310" s="2" t="n">
        <v>9</v>
      </c>
      <c r="P310" s="2" t="n">
        <v>59</v>
      </c>
      <c r="Q310" s="2" t="n">
        <v>9</v>
      </c>
      <c r="R310" s="2" t="n">
        <v>5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5</v>
      </c>
      <c r="X310" s="2" t="n">
        <v>5</v>
      </c>
      <c r="Y310" s="2" t="n">
        <v>0</v>
      </c>
      <c r="Z310" s="2" t="n">
        <v>1</v>
      </c>
      <c r="AA310" s="8" t="n">
        <v>3.648318244</v>
      </c>
      <c r="AB310" s="8" t="n">
        <v>1.149170279</v>
      </c>
      <c r="AC310" s="2"/>
      <c r="AD310" s="2" t="n">
        <v>0</v>
      </c>
      <c r="AE310" s="8" t="n">
        <v>2.4146</v>
      </c>
      <c r="AF310" s="8" t="n">
        <v>0.9883211212</v>
      </c>
      <c r="AG310" s="8" t="n">
        <v>0.139258358</v>
      </c>
      <c r="AH310" s="8" t="n">
        <v>-0.06187464028</v>
      </c>
      <c r="AI310" s="8" t="n">
        <v>-0.1397592457</v>
      </c>
      <c r="AJ310" s="8" t="n">
        <v>0.9901781416</v>
      </c>
      <c r="AK310" s="8" t="n">
        <v>-0.003821150238</v>
      </c>
      <c r="AL310" s="8" t="n">
        <v>0.06073478922</v>
      </c>
      <c r="AM310" s="8" t="n">
        <v>0.01242407654</v>
      </c>
      <c r="AN310" s="8" t="n">
        <v>0.9980766141</v>
      </c>
      <c r="AO310" s="8" t="n">
        <v>24.8158253</v>
      </c>
      <c r="AP310" s="8" t="n">
        <v>19.95671892</v>
      </c>
      <c r="AQ310" s="8" t="n">
        <v>3.175833897</v>
      </c>
      <c r="AR310" s="6" t="s">
        <v>444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/>
    </row>
    <row r="311" customFormat="false" ht="15" hidden="false" customHeight="false" outlineLevel="0" collapsed="false">
      <c r="A311" s="6" t="s">
        <v>291</v>
      </c>
      <c r="B311" s="2" t="n">
        <v>11</v>
      </c>
      <c r="C311" s="6" t="s">
        <v>111</v>
      </c>
      <c r="D311" s="6" t="s">
        <v>298</v>
      </c>
      <c r="E311" s="8" t="n">
        <v>0.1</v>
      </c>
      <c r="F311" s="6" t="s">
        <v>104</v>
      </c>
      <c r="G311" s="6" t="s">
        <v>52</v>
      </c>
      <c r="H311" s="2" t="n">
        <v>55</v>
      </c>
      <c r="I311" s="2" t="n">
        <v>80</v>
      </c>
      <c r="J311" s="2" t="n">
        <v>55</v>
      </c>
      <c r="K311" s="2" t="n">
        <v>80</v>
      </c>
      <c r="L311" s="2" t="n">
        <v>5</v>
      </c>
      <c r="M311" s="2" t="n">
        <v>10</v>
      </c>
      <c r="N311" s="2" t="n">
        <v>374</v>
      </c>
      <c r="O311" s="2" t="n">
        <v>9</v>
      </c>
      <c r="P311" s="2" t="n">
        <v>59</v>
      </c>
      <c r="Q311" s="2" t="n">
        <v>9</v>
      </c>
      <c r="R311" s="2" t="n">
        <v>5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5</v>
      </c>
      <c r="X311" s="2" t="n">
        <v>5</v>
      </c>
      <c r="Y311" s="2" t="n">
        <v>5</v>
      </c>
      <c r="Z311" s="2" t="n">
        <v>1</v>
      </c>
      <c r="AA311" s="8" t="n">
        <v>3.648318244</v>
      </c>
      <c r="AB311" s="8" t="n">
        <v>1.149170279</v>
      </c>
      <c r="AC311" s="2"/>
      <c r="AD311" s="2" t="n">
        <v>0</v>
      </c>
      <c r="AE311" s="8" t="n">
        <v>3.076309</v>
      </c>
      <c r="AF311" s="8" t="n">
        <v>0.9883211212</v>
      </c>
      <c r="AG311" s="8" t="n">
        <v>0.139258358</v>
      </c>
      <c r="AH311" s="8" t="n">
        <v>-0.06187464028</v>
      </c>
      <c r="AI311" s="8" t="n">
        <v>-0.1397592457</v>
      </c>
      <c r="AJ311" s="8" t="n">
        <v>0.9901781416</v>
      </c>
      <c r="AK311" s="8" t="n">
        <v>-0.003821150238</v>
      </c>
      <c r="AL311" s="8" t="n">
        <v>0.06073478922</v>
      </c>
      <c r="AM311" s="8" t="n">
        <v>0.01242407654</v>
      </c>
      <c r="AN311" s="8" t="n">
        <v>0.9980766141</v>
      </c>
      <c r="AO311" s="8" t="n">
        <v>24.8158253</v>
      </c>
      <c r="AP311" s="8" t="n">
        <v>19.95671892</v>
      </c>
      <c r="AQ311" s="8" t="n">
        <v>3.175833897</v>
      </c>
      <c r="AR311" s="6" t="s">
        <v>444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/>
    </row>
    <row r="312" customFormat="false" ht="15" hidden="false" customHeight="false" outlineLevel="0" collapsed="false">
      <c r="A312" s="6" t="s">
        <v>291</v>
      </c>
      <c r="B312" s="2" t="n">
        <v>11</v>
      </c>
      <c r="C312" s="6" t="s">
        <v>158</v>
      </c>
      <c r="D312" s="6" t="s">
        <v>299</v>
      </c>
      <c r="E312" s="8" t="n">
        <v>0.1</v>
      </c>
      <c r="F312" s="6" t="s">
        <v>104</v>
      </c>
      <c r="G312" s="6" t="s">
        <v>51</v>
      </c>
      <c r="H312" s="2" t="n">
        <v>57</v>
      </c>
      <c r="I312" s="2" t="n">
        <v>51</v>
      </c>
      <c r="J312" s="2" t="n">
        <v>57</v>
      </c>
      <c r="K312" s="2" t="n">
        <v>51</v>
      </c>
      <c r="L312" s="2" t="n">
        <v>3</v>
      </c>
      <c r="M312" s="2" t="n">
        <v>8</v>
      </c>
      <c r="N312" s="2" t="n">
        <v>369</v>
      </c>
      <c r="O312" s="2" t="n">
        <v>17</v>
      </c>
      <c r="P312" s="2" t="n">
        <v>208</v>
      </c>
      <c r="Q312" s="2" t="n">
        <v>28</v>
      </c>
      <c r="R312" s="2" t="n">
        <v>18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16</v>
      </c>
      <c r="X312" s="2" t="n">
        <v>16</v>
      </c>
      <c r="Y312" s="2" t="n">
        <v>0</v>
      </c>
      <c r="Z312" s="2" t="n">
        <v>1</v>
      </c>
      <c r="AA312" s="8" t="n">
        <v>2.000360028</v>
      </c>
      <c r="AB312" s="8" t="n">
        <v>0.1093946499</v>
      </c>
      <c r="AC312" s="2"/>
      <c r="AD312" s="2" t="n">
        <v>0</v>
      </c>
      <c r="AE312" s="8" t="n">
        <v>2.129882</v>
      </c>
      <c r="AF312" s="8" t="n">
        <v>-0.9185150549</v>
      </c>
      <c r="AG312" s="8" t="n">
        <v>0.3945130711</v>
      </c>
      <c r="AH312" s="8" t="n">
        <v>-0.02625891799</v>
      </c>
      <c r="AI312" s="8" t="n">
        <v>-0.3949925594</v>
      </c>
      <c r="AJ312" s="8" t="n">
        <v>-0.9185372272</v>
      </c>
      <c r="AK312" s="8" t="n">
        <v>0.01643898534</v>
      </c>
      <c r="AL312" s="8" t="n">
        <v>-0.01763439913</v>
      </c>
      <c r="AM312" s="8" t="n">
        <v>0.02547153274</v>
      </c>
      <c r="AN312" s="8" t="n">
        <v>0.9995199993</v>
      </c>
      <c r="AO312" s="8" t="n">
        <v>-1.513735298</v>
      </c>
      <c r="AP312" s="8" t="n">
        <v>-3.740741009</v>
      </c>
      <c r="AQ312" s="8" t="n">
        <v>0.2081218888</v>
      </c>
      <c r="AR312" s="6" t="s">
        <v>444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/>
    </row>
    <row r="313" customFormat="false" ht="15" hidden="false" customHeight="false" outlineLevel="0" collapsed="false">
      <c r="A313" s="6" t="s">
        <v>291</v>
      </c>
      <c r="B313" s="2" t="n">
        <v>11</v>
      </c>
      <c r="C313" s="6" t="s">
        <v>158</v>
      </c>
      <c r="D313" s="6" t="s">
        <v>299</v>
      </c>
      <c r="E313" s="8" t="n">
        <v>0.1</v>
      </c>
      <c r="F313" s="6" t="s">
        <v>104</v>
      </c>
      <c r="G313" s="6" t="s">
        <v>52</v>
      </c>
      <c r="H313" s="2" t="n">
        <v>57</v>
      </c>
      <c r="I313" s="2" t="n">
        <v>51</v>
      </c>
      <c r="J313" s="2" t="n">
        <v>57</v>
      </c>
      <c r="K313" s="2" t="n">
        <v>51</v>
      </c>
      <c r="L313" s="2" t="n">
        <v>3</v>
      </c>
      <c r="M313" s="2" t="n">
        <v>8</v>
      </c>
      <c r="N313" s="2" t="n">
        <v>369</v>
      </c>
      <c r="O313" s="2" t="n">
        <v>17</v>
      </c>
      <c r="P313" s="2" t="n">
        <v>208</v>
      </c>
      <c r="Q313" s="2" t="n">
        <v>28</v>
      </c>
      <c r="R313" s="2" t="n">
        <v>18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16</v>
      </c>
      <c r="X313" s="2" t="n">
        <v>16</v>
      </c>
      <c r="Y313" s="2" t="n">
        <v>14</v>
      </c>
      <c r="Z313" s="2" t="n">
        <v>1</v>
      </c>
      <c r="AA313" s="8" t="n">
        <v>0.6760169955</v>
      </c>
      <c r="AB313" s="8" t="n">
        <v>0.02935232648</v>
      </c>
      <c r="AC313" s="2"/>
      <c r="AD313" s="2" t="n">
        <v>1</v>
      </c>
      <c r="AE313" s="8" t="n">
        <v>3.756536</v>
      </c>
      <c r="AF313" s="8" t="n">
        <v>-0.918977404</v>
      </c>
      <c r="AG313" s="8" t="n">
        <v>0.3942656167</v>
      </c>
      <c r="AH313" s="8" t="n">
        <v>-0.005929108511</v>
      </c>
      <c r="AI313" s="8" t="n">
        <v>-0.3942945702</v>
      </c>
      <c r="AJ313" s="8" t="n">
        <v>-0.9189709585</v>
      </c>
      <c r="AK313" s="8" t="n">
        <v>0.004916226294</v>
      </c>
      <c r="AL313" s="8" t="n">
        <v>-0.003510379539</v>
      </c>
      <c r="AM313" s="8" t="n">
        <v>0.00685571617</v>
      </c>
      <c r="AN313" s="8" t="n">
        <v>0.9999703378</v>
      </c>
      <c r="AO313" s="8" t="n">
        <v>-1.460530027</v>
      </c>
      <c r="AP313" s="8" t="n">
        <v>-3.774801524</v>
      </c>
      <c r="AQ313" s="8" t="n">
        <v>0.1538612677</v>
      </c>
      <c r="AR313" s="6" t="s">
        <v>444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/>
    </row>
    <row r="314" customFormat="false" ht="15" hidden="false" customHeight="false" outlineLevel="0" collapsed="false">
      <c r="A314" s="6" t="s">
        <v>291</v>
      </c>
      <c r="B314" s="2" t="n">
        <v>11</v>
      </c>
      <c r="C314" s="6" t="s">
        <v>160</v>
      </c>
      <c r="D314" s="6" t="s">
        <v>300</v>
      </c>
      <c r="E314" s="8" t="n">
        <v>0.1</v>
      </c>
      <c r="F314" s="6" t="s">
        <v>104</v>
      </c>
      <c r="G314" s="6" t="s">
        <v>51</v>
      </c>
      <c r="H314" s="2" t="n">
        <v>57</v>
      </c>
      <c r="I314" s="2" t="n">
        <v>54</v>
      </c>
      <c r="J314" s="2" t="n">
        <v>57</v>
      </c>
      <c r="K314" s="2" t="n">
        <v>54</v>
      </c>
      <c r="L314" s="2" t="n">
        <v>2</v>
      </c>
      <c r="M314" s="2" t="n">
        <v>10</v>
      </c>
      <c r="N314" s="2" t="n">
        <v>263</v>
      </c>
      <c r="O314" s="2" t="n">
        <v>13</v>
      </c>
      <c r="P314" s="2" t="n">
        <v>139</v>
      </c>
      <c r="Q314" s="2" t="n">
        <v>19</v>
      </c>
      <c r="R314" s="2" t="n">
        <v>12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13</v>
      </c>
      <c r="X314" s="2" t="n">
        <v>13</v>
      </c>
      <c r="Y314" s="2" t="n">
        <v>0</v>
      </c>
      <c r="Z314" s="2" t="n">
        <v>1</v>
      </c>
      <c r="AA314" s="8" t="n">
        <v>0.4311018121</v>
      </c>
      <c r="AB314" s="8" t="n">
        <v>0.008761703801</v>
      </c>
      <c r="AC314" s="2"/>
      <c r="AD314" s="2" t="n">
        <v>1</v>
      </c>
      <c r="AE314" s="8" t="n">
        <v>1.861071</v>
      </c>
      <c r="AF314" s="8" t="n">
        <v>-0.9477113495</v>
      </c>
      <c r="AG314" s="8" t="n">
        <v>0.3191140635</v>
      </c>
      <c r="AH314" s="8" t="n">
        <v>-0.003067977954</v>
      </c>
      <c r="AI314" s="8" t="n">
        <v>-0.3190847928</v>
      </c>
      <c r="AJ314" s="8" t="n">
        <v>-0.9476965086</v>
      </c>
      <c r="AK314" s="8" t="n">
        <v>-0.007498167173</v>
      </c>
      <c r="AL314" s="8" t="n">
        <v>-0.005300282591</v>
      </c>
      <c r="AM314" s="8" t="n">
        <v>-0.006127153021</v>
      </c>
      <c r="AN314" s="8" t="n">
        <v>0.999967182</v>
      </c>
      <c r="AO314" s="8" t="n">
        <v>12.62333241</v>
      </c>
      <c r="AP314" s="8" t="n">
        <v>2.165421912</v>
      </c>
      <c r="AQ314" s="8" t="n">
        <v>0.8841057244</v>
      </c>
      <c r="AR314" s="6" t="s">
        <v>444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/>
    </row>
    <row r="315" customFormat="false" ht="15" hidden="false" customHeight="false" outlineLevel="0" collapsed="false">
      <c r="A315" s="6" t="s">
        <v>291</v>
      </c>
      <c r="B315" s="2" t="n">
        <v>11</v>
      </c>
      <c r="C315" s="6" t="s">
        <v>160</v>
      </c>
      <c r="D315" s="6" t="s">
        <v>300</v>
      </c>
      <c r="E315" s="8" t="n">
        <v>0.1</v>
      </c>
      <c r="F315" s="6" t="s">
        <v>104</v>
      </c>
      <c r="G315" s="6" t="s">
        <v>52</v>
      </c>
      <c r="H315" s="2" t="n">
        <v>57</v>
      </c>
      <c r="I315" s="2" t="n">
        <v>54</v>
      </c>
      <c r="J315" s="2" t="n">
        <v>57</v>
      </c>
      <c r="K315" s="2" t="n">
        <v>54</v>
      </c>
      <c r="L315" s="2" t="n">
        <v>2</v>
      </c>
      <c r="M315" s="2" t="n">
        <v>10</v>
      </c>
      <c r="N315" s="2" t="n">
        <v>263</v>
      </c>
      <c r="O315" s="2" t="n">
        <v>13</v>
      </c>
      <c r="P315" s="2" t="n">
        <v>139</v>
      </c>
      <c r="Q315" s="2" t="n">
        <v>19</v>
      </c>
      <c r="R315" s="2" t="n">
        <v>12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13</v>
      </c>
      <c r="X315" s="2" t="n">
        <v>13</v>
      </c>
      <c r="Y315" s="2" t="n">
        <v>13</v>
      </c>
      <c r="Z315" s="2" t="n">
        <v>1</v>
      </c>
      <c r="AA315" s="8" t="n">
        <v>0.4311018121</v>
      </c>
      <c r="AB315" s="8" t="n">
        <v>0.008761703801</v>
      </c>
      <c r="AC315" s="2"/>
      <c r="AD315" s="2" t="n">
        <v>1</v>
      </c>
      <c r="AE315" s="8" t="n">
        <v>2.837172</v>
      </c>
      <c r="AF315" s="8" t="n">
        <v>-0.9477113495</v>
      </c>
      <c r="AG315" s="8" t="n">
        <v>0.3191140635</v>
      </c>
      <c r="AH315" s="8" t="n">
        <v>-0.003067977954</v>
      </c>
      <c r="AI315" s="8" t="n">
        <v>-0.3190847928</v>
      </c>
      <c r="AJ315" s="8" t="n">
        <v>-0.9476965086</v>
      </c>
      <c r="AK315" s="8" t="n">
        <v>-0.007498167173</v>
      </c>
      <c r="AL315" s="8" t="n">
        <v>-0.005300282591</v>
      </c>
      <c r="AM315" s="8" t="n">
        <v>-0.006127153021</v>
      </c>
      <c r="AN315" s="8" t="n">
        <v>0.999967182</v>
      </c>
      <c r="AO315" s="8" t="n">
        <v>12.62333241</v>
      </c>
      <c r="AP315" s="8" t="n">
        <v>2.165421912</v>
      </c>
      <c r="AQ315" s="8" t="n">
        <v>0.8841057244</v>
      </c>
      <c r="AR315" s="6" t="s">
        <v>444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/>
    </row>
    <row r="316" customFormat="false" ht="15" hidden="false" customHeight="false" outlineLevel="0" collapsed="false">
      <c r="A316" s="6" t="s">
        <v>291</v>
      </c>
      <c r="B316" s="2" t="n">
        <v>11</v>
      </c>
      <c r="C316" s="6" t="s">
        <v>162</v>
      </c>
      <c r="D316" s="6" t="s">
        <v>301</v>
      </c>
      <c r="E316" s="8" t="n">
        <v>0.1</v>
      </c>
      <c r="F316" s="6" t="s">
        <v>104</v>
      </c>
      <c r="G316" s="6" t="s">
        <v>51</v>
      </c>
      <c r="H316" s="2" t="n">
        <v>57</v>
      </c>
      <c r="I316" s="2" t="n">
        <v>83</v>
      </c>
      <c r="J316" s="2" t="n">
        <v>57</v>
      </c>
      <c r="K316" s="2" t="n">
        <v>83</v>
      </c>
      <c r="L316" s="2" t="n">
        <v>7</v>
      </c>
      <c r="M316" s="2" t="n">
        <v>19</v>
      </c>
      <c r="N316" s="2" t="n">
        <v>604</v>
      </c>
      <c r="O316" s="2" t="n">
        <v>12</v>
      </c>
      <c r="P316" s="2" t="n">
        <v>98</v>
      </c>
      <c r="Q316" s="2" t="n">
        <v>18</v>
      </c>
      <c r="R316" s="2" t="n">
        <v>8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9</v>
      </c>
      <c r="X316" s="2" t="n">
        <v>9</v>
      </c>
      <c r="Y316" s="2" t="n">
        <v>0</v>
      </c>
      <c r="Z316" s="2" t="n">
        <v>1</v>
      </c>
      <c r="AA316" s="8" t="n">
        <v>0.8291449881</v>
      </c>
      <c r="AB316" s="8" t="n">
        <v>0.0623732722</v>
      </c>
      <c r="AC316" s="2"/>
      <c r="AD316" s="2" t="n">
        <v>1</v>
      </c>
      <c r="AE316" s="8" t="n">
        <v>3.027499</v>
      </c>
      <c r="AF316" s="8" t="n">
        <v>0.5141901065</v>
      </c>
      <c r="AG316" s="8" t="n">
        <v>0.8576660071</v>
      </c>
      <c r="AH316" s="8" t="n">
        <v>0.00418982686</v>
      </c>
      <c r="AI316" s="8" t="n">
        <v>-0.8575530182</v>
      </c>
      <c r="AJ316" s="8" t="n">
        <v>0.5141929029</v>
      </c>
      <c r="AK316" s="8" t="n">
        <v>-0.01443882342</v>
      </c>
      <c r="AL316" s="8" t="n">
        <v>-0.01453806726</v>
      </c>
      <c r="AM316" s="8" t="n">
        <v>0.003831301483</v>
      </c>
      <c r="AN316" s="8" t="n">
        <v>0.9998869765</v>
      </c>
      <c r="AO316" s="8" t="n">
        <v>-10.03138031</v>
      </c>
      <c r="AP316" s="8" t="n">
        <v>11.44396238</v>
      </c>
      <c r="AQ316" s="8" t="n">
        <v>0.4952726162</v>
      </c>
      <c r="AR316" s="6" t="s">
        <v>444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/>
    </row>
    <row r="317" customFormat="false" ht="15" hidden="false" customHeight="false" outlineLevel="0" collapsed="false">
      <c r="A317" s="6" t="s">
        <v>291</v>
      </c>
      <c r="B317" s="2" t="n">
        <v>11</v>
      </c>
      <c r="C317" s="6" t="s">
        <v>162</v>
      </c>
      <c r="D317" s="6" t="s">
        <v>301</v>
      </c>
      <c r="E317" s="8" t="n">
        <v>0.1</v>
      </c>
      <c r="F317" s="6" t="s">
        <v>104</v>
      </c>
      <c r="G317" s="6" t="s">
        <v>52</v>
      </c>
      <c r="H317" s="2" t="n">
        <v>57</v>
      </c>
      <c r="I317" s="2" t="n">
        <v>83</v>
      </c>
      <c r="J317" s="2" t="n">
        <v>57</v>
      </c>
      <c r="K317" s="2" t="n">
        <v>83</v>
      </c>
      <c r="L317" s="2" t="n">
        <v>7</v>
      </c>
      <c r="M317" s="2" t="n">
        <v>19</v>
      </c>
      <c r="N317" s="2" t="n">
        <v>604</v>
      </c>
      <c r="O317" s="2" t="n">
        <v>12</v>
      </c>
      <c r="P317" s="2" t="n">
        <v>98</v>
      </c>
      <c r="Q317" s="2" t="n">
        <v>18</v>
      </c>
      <c r="R317" s="2" t="n">
        <v>8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9</v>
      </c>
      <c r="X317" s="2" t="n">
        <v>9</v>
      </c>
      <c r="Y317" s="2" t="n">
        <v>9</v>
      </c>
      <c r="Z317" s="2" t="n">
        <v>1</v>
      </c>
      <c r="AA317" s="8" t="n">
        <v>0.8291449881</v>
      </c>
      <c r="AB317" s="8" t="n">
        <v>0.0623732722</v>
      </c>
      <c r="AC317" s="2"/>
      <c r="AD317" s="2" t="n">
        <v>1</v>
      </c>
      <c r="AE317" s="8" t="n">
        <v>3.870526</v>
      </c>
      <c r="AF317" s="8" t="n">
        <v>0.5141901065</v>
      </c>
      <c r="AG317" s="8" t="n">
        <v>0.8576660071</v>
      </c>
      <c r="AH317" s="8" t="n">
        <v>0.00418982686</v>
      </c>
      <c r="AI317" s="8" t="n">
        <v>-0.8575530182</v>
      </c>
      <c r="AJ317" s="8" t="n">
        <v>0.5141929029</v>
      </c>
      <c r="AK317" s="8" t="n">
        <v>-0.01443882342</v>
      </c>
      <c r="AL317" s="8" t="n">
        <v>-0.01453806726</v>
      </c>
      <c r="AM317" s="8" t="n">
        <v>0.003831301483</v>
      </c>
      <c r="AN317" s="8" t="n">
        <v>0.9998869765</v>
      </c>
      <c r="AO317" s="8" t="n">
        <v>-10.03138031</v>
      </c>
      <c r="AP317" s="8" t="n">
        <v>11.44396238</v>
      </c>
      <c r="AQ317" s="8" t="n">
        <v>0.4952726162</v>
      </c>
      <c r="AR317" s="6" t="s">
        <v>444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/>
    </row>
    <row r="318" customFormat="false" ht="15" hidden="false" customHeight="false" outlineLevel="0" collapsed="false">
      <c r="A318" s="6" t="s">
        <v>291</v>
      </c>
      <c r="B318" s="2" t="n">
        <v>11</v>
      </c>
      <c r="C318" s="6" t="s">
        <v>164</v>
      </c>
      <c r="D318" s="6" t="s">
        <v>302</v>
      </c>
      <c r="E318" s="8" t="n">
        <v>0.1</v>
      </c>
      <c r="F318" s="6" t="s">
        <v>104</v>
      </c>
      <c r="G318" s="6" t="s">
        <v>51</v>
      </c>
      <c r="H318" s="2" t="n">
        <v>57</v>
      </c>
      <c r="I318" s="2" t="n">
        <v>80</v>
      </c>
      <c r="J318" s="2" t="n">
        <v>57</v>
      </c>
      <c r="K318" s="2" t="n">
        <v>80</v>
      </c>
      <c r="L318" s="2" t="n">
        <v>4</v>
      </c>
      <c r="M318" s="2" t="n">
        <v>10</v>
      </c>
      <c r="N318" s="2" t="n">
        <v>409</v>
      </c>
      <c r="O318" s="2" t="n">
        <v>15</v>
      </c>
      <c r="P318" s="2" t="n">
        <v>114</v>
      </c>
      <c r="Q318" s="2" t="n">
        <v>14</v>
      </c>
      <c r="R318" s="2" t="n">
        <v>10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8</v>
      </c>
      <c r="X318" s="2" t="n">
        <v>8</v>
      </c>
      <c r="Y318" s="2" t="n">
        <v>0</v>
      </c>
      <c r="Z318" s="2" t="n">
        <v>1</v>
      </c>
      <c r="AA318" s="8" t="n">
        <v>2.009413143</v>
      </c>
      <c r="AB318" s="8" t="n">
        <v>0.1107980851</v>
      </c>
      <c r="AC318" s="2"/>
      <c r="AD318" s="2" t="n">
        <v>0</v>
      </c>
      <c r="AE318" s="8" t="n">
        <v>3.225973</v>
      </c>
      <c r="AF318" s="8" t="n">
        <v>-0.8118859167</v>
      </c>
      <c r="AG318" s="8" t="n">
        <v>0.5830134593</v>
      </c>
      <c r="AH318" s="8" t="n">
        <v>-0.03060334009</v>
      </c>
      <c r="AI318" s="8" t="n">
        <v>-0.5834535159</v>
      </c>
      <c r="AJ318" s="8" t="n">
        <v>-0.8121133513</v>
      </c>
      <c r="AK318" s="8" t="n">
        <v>0.007341627317</v>
      </c>
      <c r="AL318" s="8" t="n">
        <v>-0.02057311354</v>
      </c>
      <c r="AM318" s="8" t="n">
        <v>0.0238161902</v>
      </c>
      <c r="AN318" s="8" t="n">
        <v>0.9995046454</v>
      </c>
      <c r="AO318" s="8" t="n">
        <v>16.58483202</v>
      </c>
      <c r="AP318" s="8" t="n">
        <v>12.67293212</v>
      </c>
      <c r="AQ318" s="8" t="n">
        <v>1.462109886</v>
      </c>
      <c r="AR318" s="6" t="s">
        <v>444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/>
    </row>
    <row r="319" customFormat="false" ht="15" hidden="false" customHeight="false" outlineLevel="0" collapsed="false">
      <c r="A319" s="6" t="s">
        <v>291</v>
      </c>
      <c r="B319" s="2" t="n">
        <v>11</v>
      </c>
      <c r="C319" s="6" t="s">
        <v>164</v>
      </c>
      <c r="D319" s="6" t="s">
        <v>302</v>
      </c>
      <c r="E319" s="8" t="n">
        <v>0.1</v>
      </c>
      <c r="F319" s="6" t="s">
        <v>104</v>
      </c>
      <c r="G319" s="6" t="s">
        <v>52</v>
      </c>
      <c r="H319" s="2" t="n">
        <v>57</v>
      </c>
      <c r="I319" s="2" t="n">
        <v>80</v>
      </c>
      <c r="J319" s="2" t="n">
        <v>57</v>
      </c>
      <c r="K319" s="2" t="n">
        <v>80</v>
      </c>
      <c r="L319" s="2" t="n">
        <v>4</v>
      </c>
      <c r="M319" s="2" t="n">
        <v>10</v>
      </c>
      <c r="N319" s="2" t="n">
        <v>409</v>
      </c>
      <c r="O319" s="2" t="n">
        <v>15</v>
      </c>
      <c r="P319" s="2" t="n">
        <v>114</v>
      </c>
      <c r="Q319" s="2" t="n">
        <v>14</v>
      </c>
      <c r="R319" s="2" t="n">
        <v>10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8</v>
      </c>
      <c r="X319" s="2" t="n">
        <v>8</v>
      </c>
      <c r="Y319" s="2" t="n">
        <v>7</v>
      </c>
      <c r="Z319" s="2" t="n">
        <v>1</v>
      </c>
      <c r="AA319" s="8" t="n">
        <v>0.8822015135</v>
      </c>
      <c r="AB319" s="8" t="n">
        <v>0.03661242995</v>
      </c>
      <c r="AC319" s="2"/>
      <c r="AD319" s="2" t="n">
        <v>1</v>
      </c>
      <c r="AE319" s="8" t="n">
        <v>3.954531</v>
      </c>
      <c r="AF319" s="8" t="n">
        <v>-0.8128643268</v>
      </c>
      <c r="AG319" s="8" t="n">
        <v>0.5823414341</v>
      </c>
      <c r="AH319" s="8" t="n">
        <v>-0.01140352328</v>
      </c>
      <c r="AI319" s="8" t="n">
        <v>-0.5824034355</v>
      </c>
      <c r="AJ319" s="8" t="n">
        <v>-0.8128948625</v>
      </c>
      <c r="AK319" s="8" t="n">
        <v>0.002860213982</v>
      </c>
      <c r="AL319" s="8" t="n">
        <v>-0.007604244375</v>
      </c>
      <c r="AM319" s="8" t="n">
        <v>0.008966417046</v>
      </c>
      <c r="AN319" s="8" t="n">
        <v>0.999930887</v>
      </c>
      <c r="AO319" s="8" t="n">
        <v>16.64127953</v>
      </c>
      <c r="AP319" s="8" t="n">
        <v>12.65782642</v>
      </c>
      <c r="AQ319" s="8" t="n">
        <v>1.518486899</v>
      </c>
      <c r="AR319" s="6" t="s">
        <v>444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/>
    </row>
    <row r="320" customFormat="false" ht="15" hidden="false" customHeight="false" outlineLevel="0" collapsed="false">
      <c r="A320" s="6" t="s">
        <v>291</v>
      </c>
      <c r="B320" s="2" t="n">
        <v>11</v>
      </c>
      <c r="C320" s="6" t="s">
        <v>202</v>
      </c>
      <c r="D320" s="6" t="s">
        <v>303</v>
      </c>
      <c r="E320" s="8" t="n">
        <v>0.1</v>
      </c>
      <c r="F320" s="6" t="s">
        <v>104</v>
      </c>
      <c r="G320" s="6" t="s">
        <v>51</v>
      </c>
      <c r="H320" s="2" t="n">
        <v>51</v>
      </c>
      <c r="I320" s="2" t="n">
        <v>54</v>
      </c>
      <c r="J320" s="2" t="n">
        <v>51</v>
      </c>
      <c r="K320" s="2" t="n">
        <v>54</v>
      </c>
      <c r="L320" s="2" t="n">
        <v>1</v>
      </c>
      <c r="M320" s="2" t="n">
        <v>6</v>
      </c>
      <c r="N320" s="2" t="n">
        <v>210</v>
      </c>
      <c r="O320" s="2" t="n">
        <v>19</v>
      </c>
      <c r="P320" s="2" t="n">
        <v>181</v>
      </c>
      <c r="Q320" s="2" t="n">
        <v>21</v>
      </c>
      <c r="R320" s="2" t="n">
        <v>16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16</v>
      </c>
      <c r="X320" s="2" t="n">
        <v>16</v>
      </c>
      <c r="Y320" s="2" t="n">
        <v>0</v>
      </c>
      <c r="Z320" s="2" t="n">
        <v>1</v>
      </c>
      <c r="AA320" s="8" t="n">
        <v>0.574974501</v>
      </c>
      <c r="AB320" s="8" t="n">
        <v>0.0345546381</v>
      </c>
      <c r="AC320" s="2"/>
      <c r="AD320" s="2" t="n">
        <v>1</v>
      </c>
      <c r="AE320" s="8" t="n">
        <v>1.824518</v>
      </c>
      <c r="AF320" s="8" t="n">
        <v>0.9968044271</v>
      </c>
      <c r="AG320" s="8" t="n">
        <v>0.07933880488</v>
      </c>
      <c r="AH320" s="8" t="n">
        <v>-0.009289145702</v>
      </c>
      <c r="AI320" s="8" t="n">
        <v>-0.07931683792</v>
      </c>
      <c r="AJ320" s="8" t="n">
        <v>0.996845772</v>
      </c>
      <c r="AK320" s="8" t="n">
        <v>0.002710370547</v>
      </c>
      <c r="AL320" s="8" t="n">
        <v>0.009474883179</v>
      </c>
      <c r="AM320" s="8" t="n">
        <v>-0.001964923697</v>
      </c>
      <c r="AN320" s="8" t="n">
        <v>0.9999531817</v>
      </c>
      <c r="AO320" s="8" t="n">
        <v>14.38172831</v>
      </c>
      <c r="AP320" s="8" t="n">
        <v>5.84846772</v>
      </c>
      <c r="AQ320" s="8" t="n">
        <v>0.7755105301</v>
      </c>
      <c r="AR320" s="6" t="s">
        <v>444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/>
    </row>
    <row r="321" customFormat="false" ht="15" hidden="false" customHeight="false" outlineLevel="0" collapsed="false">
      <c r="A321" s="6" t="s">
        <v>291</v>
      </c>
      <c r="B321" s="2" t="n">
        <v>11</v>
      </c>
      <c r="C321" s="6" t="s">
        <v>202</v>
      </c>
      <c r="D321" s="6" t="s">
        <v>303</v>
      </c>
      <c r="E321" s="8" t="n">
        <v>0.1</v>
      </c>
      <c r="F321" s="6" t="s">
        <v>104</v>
      </c>
      <c r="G321" s="6" t="s">
        <v>52</v>
      </c>
      <c r="H321" s="2" t="n">
        <v>51</v>
      </c>
      <c r="I321" s="2" t="n">
        <v>54</v>
      </c>
      <c r="J321" s="2" t="n">
        <v>51</v>
      </c>
      <c r="K321" s="2" t="n">
        <v>54</v>
      </c>
      <c r="L321" s="2" t="n">
        <v>1</v>
      </c>
      <c r="M321" s="2" t="n">
        <v>6</v>
      </c>
      <c r="N321" s="2" t="n">
        <v>210</v>
      </c>
      <c r="O321" s="2" t="n">
        <v>19</v>
      </c>
      <c r="P321" s="2" t="n">
        <v>181</v>
      </c>
      <c r="Q321" s="2" t="n">
        <v>21</v>
      </c>
      <c r="R321" s="2" t="n">
        <v>16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16</v>
      </c>
      <c r="X321" s="2" t="n">
        <v>16</v>
      </c>
      <c r="Y321" s="2" t="n">
        <v>16</v>
      </c>
      <c r="Z321" s="2" t="n">
        <v>1</v>
      </c>
      <c r="AA321" s="8" t="n">
        <v>0.574974501</v>
      </c>
      <c r="AB321" s="8" t="n">
        <v>0.0345546381</v>
      </c>
      <c r="AC321" s="2"/>
      <c r="AD321" s="2" t="n">
        <v>1</v>
      </c>
      <c r="AE321" s="8" t="n">
        <v>2.7941</v>
      </c>
      <c r="AF321" s="8" t="n">
        <v>0.9968044271</v>
      </c>
      <c r="AG321" s="8" t="n">
        <v>0.07933880488</v>
      </c>
      <c r="AH321" s="8" t="n">
        <v>-0.009289145702</v>
      </c>
      <c r="AI321" s="8" t="n">
        <v>-0.07931683792</v>
      </c>
      <c r="AJ321" s="8" t="n">
        <v>0.996845772</v>
      </c>
      <c r="AK321" s="8" t="n">
        <v>0.002710370547</v>
      </c>
      <c r="AL321" s="8" t="n">
        <v>0.009474883179</v>
      </c>
      <c r="AM321" s="8" t="n">
        <v>-0.001964923697</v>
      </c>
      <c r="AN321" s="8" t="n">
        <v>0.9999531817</v>
      </c>
      <c r="AO321" s="8" t="n">
        <v>14.38172831</v>
      </c>
      <c r="AP321" s="8" t="n">
        <v>5.84846772</v>
      </c>
      <c r="AQ321" s="8" t="n">
        <v>0.7755105301</v>
      </c>
      <c r="AR321" s="6" t="s">
        <v>444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/>
    </row>
    <row r="322" customFormat="false" ht="15" hidden="false" customHeight="false" outlineLevel="0" collapsed="false">
      <c r="A322" s="6" t="s">
        <v>291</v>
      </c>
      <c r="B322" s="2" t="n">
        <v>11</v>
      </c>
      <c r="C322" s="6" t="s">
        <v>204</v>
      </c>
      <c r="D322" s="6" t="s">
        <v>304</v>
      </c>
      <c r="E322" s="8" t="n">
        <v>0.1</v>
      </c>
      <c r="F322" s="6" t="s">
        <v>104</v>
      </c>
      <c r="G322" s="6" t="s">
        <v>51</v>
      </c>
      <c r="H322" s="2" t="n">
        <v>51</v>
      </c>
      <c r="I322" s="2" t="n">
        <v>83</v>
      </c>
      <c r="J322" s="2" t="n">
        <v>51</v>
      </c>
      <c r="K322" s="2" t="n">
        <v>83</v>
      </c>
      <c r="L322" s="2" t="n">
        <v>6</v>
      </c>
      <c r="M322" s="2" t="n">
        <v>15</v>
      </c>
      <c r="N322" s="2" t="n">
        <v>493</v>
      </c>
      <c r="O322" s="2" t="n">
        <v>17</v>
      </c>
      <c r="P322" s="2" t="n">
        <v>109</v>
      </c>
      <c r="Q322" s="2" t="n">
        <v>19</v>
      </c>
      <c r="R322" s="2" t="n">
        <v>9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11</v>
      </c>
      <c r="X322" s="2" t="n">
        <v>11</v>
      </c>
      <c r="Y322" s="2" t="n">
        <v>0</v>
      </c>
      <c r="Z322" s="2" t="n">
        <v>1</v>
      </c>
      <c r="AA322" s="8" t="n">
        <v>0.2502539356</v>
      </c>
      <c r="AB322" s="8" t="n">
        <v>0.03848326736</v>
      </c>
      <c r="AC322" s="2"/>
      <c r="AD322" s="2" t="n">
        <v>1</v>
      </c>
      <c r="AE322" s="8" t="n">
        <v>2.981157</v>
      </c>
      <c r="AF322" s="8" t="n">
        <v>-0.1375562654</v>
      </c>
      <c r="AG322" s="8" t="n">
        <v>-0.9904868519</v>
      </c>
      <c r="AH322" s="8" t="n">
        <v>0.003751012212</v>
      </c>
      <c r="AI322" s="8" t="n">
        <v>0.9904799416</v>
      </c>
      <c r="AJ322" s="8" t="n">
        <v>-0.1375734771</v>
      </c>
      <c r="AK322" s="8" t="n">
        <v>-0.004798310215</v>
      </c>
      <c r="AL322" s="8" t="n">
        <v>0.005268702972</v>
      </c>
      <c r="AM322" s="8" t="n">
        <v>0.003055264723</v>
      </c>
      <c r="AN322" s="8" t="n">
        <v>0.9999814529</v>
      </c>
      <c r="AO322" s="8" t="n">
        <v>-13.9969645</v>
      </c>
      <c r="AP322" s="8" t="n">
        <v>12.38297443</v>
      </c>
      <c r="AQ322" s="8" t="n">
        <v>0.3427310078</v>
      </c>
      <c r="AR322" s="6" t="s">
        <v>444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/>
    </row>
    <row r="323" customFormat="false" ht="15" hidden="false" customHeight="false" outlineLevel="0" collapsed="false">
      <c r="A323" s="6" t="s">
        <v>291</v>
      </c>
      <c r="B323" s="2" t="n">
        <v>11</v>
      </c>
      <c r="C323" s="6" t="s">
        <v>204</v>
      </c>
      <c r="D323" s="6" t="s">
        <v>304</v>
      </c>
      <c r="E323" s="8" t="n">
        <v>0.1</v>
      </c>
      <c r="F323" s="6" t="s">
        <v>104</v>
      </c>
      <c r="G323" s="6" t="s">
        <v>52</v>
      </c>
      <c r="H323" s="2" t="n">
        <v>51</v>
      </c>
      <c r="I323" s="2" t="n">
        <v>83</v>
      </c>
      <c r="J323" s="2" t="n">
        <v>51</v>
      </c>
      <c r="K323" s="2" t="n">
        <v>83</v>
      </c>
      <c r="L323" s="2" t="n">
        <v>6</v>
      </c>
      <c r="M323" s="2" t="n">
        <v>15</v>
      </c>
      <c r="N323" s="2" t="n">
        <v>493</v>
      </c>
      <c r="O323" s="2" t="n">
        <v>17</v>
      </c>
      <c r="P323" s="2" t="n">
        <v>109</v>
      </c>
      <c r="Q323" s="2" t="n">
        <v>19</v>
      </c>
      <c r="R323" s="2" t="n">
        <v>9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11</v>
      </c>
      <c r="X323" s="2" t="n">
        <v>11</v>
      </c>
      <c r="Y323" s="2" t="n">
        <v>11</v>
      </c>
      <c r="Z323" s="2" t="n">
        <v>1</v>
      </c>
      <c r="AA323" s="8" t="n">
        <v>0.2502539356</v>
      </c>
      <c r="AB323" s="8" t="n">
        <v>0.03848326736</v>
      </c>
      <c r="AC323" s="2"/>
      <c r="AD323" s="2" t="n">
        <v>1</v>
      </c>
      <c r="AE323" s="8" t="n">
        <v>3.703879</v>
      </c>
      <c r="AF323" s="8" t="n">
        <v>-0.1375562654</v>
      </c>
      <c r="AG323" s="8" t="n">
        <v>-0.9904868519</v>
      </c>
      <c r="AH323" s="8" t="n">
        <v>0.003751012212</v>
      </c>
      <c r="AI323" s="8" t="n">
        <v>0.9904799416</v>
      </c>
      <c r="AJ323" s="8" t="n">
        <v>-0.1375734771</v>
      </c>
      <c r="AK323" s="8" t="n">
        <v>-0.004798310215</v>
      </c>
      <c r="AL323" s="8" t="n">
        <v>0.005268702972</v>
      </c>
      <c r="AM323" s="8" t="n">
        <v>0.003055264723</v>
      </c>
      <c r="AN323" s="8" t="n">
        <v>0.9999814529</v>
      </c>
      <c r="AO323" s="8" t="n">
        <v>-13.9969645</v>
      </c>
      <c r="AP323" s="8" t="n">
        <v>12.38297443</v>
      </c>
      <c r="AQ323" s="8" t="n">
        <v>0.3427310078</v>
      </c>
      <c r="AR323" s="6" t="s">
        <v>444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/>
    </row>
    <row r="324" customFormat="false" ht="15" hidden="false" customHeight="false" outlineLevel="0" collapsed="false">
      <c r="A324" s="6" t="s">
        <v>291</v>
      </c>
      <c r="B324" s="2" t="n">
        <v>11</v>
      </c>
      <c r="C324" s="6" t="s">
        <v>206</v>
      </c>
      <c r="D324" s="6" t="s">
        <v>305</v>
      </c>
      <c r="E324" s="8" t="n">
        <v>0.1</v>
      </c>
      <c r="F324" s="6" t="s">
        <v>104</v>
      </c>
      <c r="G324" s="6" t="s">
        <v>51</v>
      </c>
      <c r="H324" s="2" t="n">
        <v>51</v>
      </c>
      <c r="I324" s="2" t="n">
        <v>80</v>
      </c>
      <c r="J324" s="2" t="n">
        <v>51</v>
      </c>
      <c r="K324" s="2" t="n">
        <v>80</v>
      </c>
      <c r="L324" s="2" t="n">
        <v>3</v>
      </c>
      <c r="M324" s="2" t="n">
        <v>6</v>
      </c>
      <c r="N324" s="2" t="n">
        <v>347</v>
      </c>
      <c r="O324" s="2" t="n">
        <v>15</v>
      </c>
      <c r="P324" s="2" t="n">
        <v>101</v>
      </c>
      <c r="Q324" s="2" t="n">
        <v>11</v>
      </c>
      <c r="R324" s="2" t="n">
        <v>9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9</v>
      </c>
      <c r="X324" s="2" t="n">
        <v>9</v>
      </c>
      <c r="Y324" s="2" t="n">
        <v>0</v>
      </c>
      <c r="Z324" s="2" t="n">
        <v>1</v>
      </c>
      <c r="AA324" s="8" t="n">
        <v>0.3253708839</v>
      </c>
      <c r="AB324" s="8" t="n">
        <v>0.09272762132</v>
      </c>
      <c r="AC324" s="2"/>
      <c r="AD324" s="2" t="n">
        <v>1</v>
      </c>
      <c r="AE324" s="8" t="n">
        <v>2.370326</v>
      </c>
      <c r="AF324" s="8" t="n">
        <v>0.9767480395</v>
      </c>
      <c r="AG324" s="8" t="n">
        <v>-0.2143297793</v>
      </c>
      <c r="AH324" s="8" t="n">
        <v>-0.005100293897</v>
      </c>
      <c r="AI324" s="8" t="n">
        <v>0.2143198215</v>
      </c>
      <c r="AJ324" s="8" t="n">
        <v>0.9767605147</v>
      </c>
      <c r="AK324" s="8" t="n">
        <v>-0.002431248638</v>
      </c>
      <c r="AL324" s="8" t="n">
        <v>0.005502854676</v>
      </c>
      <c r="AM324" s="8" t="n">
        <v>0.001281623263</v>
      </c>
      <c r="AN324" s="8" t="n">
        <v>0.9999840379</v>
      </c>
      <c r="AO324" s="8" t="n">
        <v>17.24713475</v>
      </c>
      <c r="AP324" s="8" t="n">
        <v>16.6225578</v>
      </c>
      <c r="AQ324" s="8" t="n">
        <v>1.497392815</v>
      </c>
      <c r="AR324" s="6" t="s">
        <v>444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/>
    </row>
    <row r="325" customFormat="false" ht="15" hidden="false" customHeight="false" outlineLevel="0" collapsed="false">
      <c r="A325" s="6" t="s">
        <v>291</v>
      </c>
      <c r="B325" s="2" t="n">
        <v>11</v>
      </c>
      <c r="C325" s="6" t="s">
        <v>206</v>
      </c>
      <c r="D325" s="6" t="s">
        <v>305</v>
      </c>
      <c r="E325" s="8" t="n">
        <v>0.1</v>
      </c>
      <c r="F325" s="6" t="s">
        <v>104</v>
      </c>
      <c r="G325" s="6" t="s">
        <v>52</v>
      </c>
      <c r="H325" s="2" t="n">
        <v>51</v>
      </c>
      <c r="I325" s="2" t="n">
        <v>80</v>
      </c>
      <c r="J325" s="2" t="n">
        <v>51</v>
      </c>
      <c r="K325" s="2" t="n">
        <v>80</v>
      </c>
      <c r="L325" s="2" t="n">
        <v>3</v>
      </c>
      <c r="M325" s="2" t="n">
        <v>6</v>
      </c>
      <c r="N325" s="2" t="n">
        <v>347</v>
      </c>
      <c r="O325" s="2" t="n">
        <v>15</v>
      </c>
      <c r="P325" s="2" t="n">
        <v>101</v>
      </c>
      <c r="Q325" s="2" t="n">
        <v>11</v>
      </c>
      <c r="R325" s="2" t="n">
        <v>9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9</v>
      </c>
      <c r="X325" s="2" t="n">
        <v>9</v>
      </c>
      <c r="Y325" s="2" t="n">
        <v>9</v>
      </c>
      <c r="Z325" s="2" t="n">
        <v>1</v>
      </c>
      <c r="AA325" s="8" t="n">
        <v>0.3253708839</v>
      </c>
      <c r="AB325" s="8" t="n">
        <v>0.09272762132</v>
      </c>
      <c r="AC325" s="2"/>
      <c r="AD325" s="2" t="n">
        <v>1</v>
      </c>
      <c r="AE325" s="8" t="n">
        <v>3.029667</v>
      </c>
      <c r="AF325" s="8" t="n">
        <v>0.9767480395</v>
      </c>
      <c r="AG325" s="8" t="n">
        <v>-0.2143297793</v>
      </c>
      <c r="AH325" s="8" t="n">
        <v>-0.005100293897</v>
      </c>
      <c r="AI325" s="8" t="n">
        <v>0.2143198215</v>
      </c>
      <c r="AJ325" s="8" t="n">
        <v>0.9767605147</v>
      </c>
      <c r="AK325" s="8" t="n">
        <v>-0.002431248638</v>
      </c>
      <c r="AL325" s="8" t="n">
        <v>0.005502854676</v>
      </c>
      <c r="AM325" s="8" t="n">
        <v>0.001281623263</v>
      </c>
      <c r="AN325" s="8" t="n">
        <v>0.9999840379</v>
      </c>
      <c r="AO325" s="8" t="n">
        <v>17.24713475</v>
      </c>
      <c r="AP325" s="8" t="n">
        <v>16.6225578</v>
      </c>
      <c r="AQ325" s="8" t="n">
        <v>1.497392815</v>
      </c>
      <c r="AR325" s="6" t="s">
        <v>444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/>
    </row>
    <row r="326" customFormat="false" ht="15" hidden="false" customHeight="false" outlineLevel="0" collapsed="false">
      <c r="A326" s="6" t="s">
        <v>291</v>
      </c>
      <c r="B326" s="2" t="n">
        <v>11</v>
      </c>
      <c r="C326" s="6" t="s">
        <v>235</v>
      </c>
      <c r="D326" s="6" t="s">
        <v>306</v>
      </c>
      <c r="E326" s="8" t="n">
        <v>0.1</v>
      </c>
      <c r="F326" s="6" t="s">
        <v>104</v>
      </c>
      <c r="G326" s="6" t="s">
        <v>51</v>
      </c>
      <c r="H326" s="2" t="n">
        <v>54</v>
      </c>
      <c r="I326" s="2" t="n">
        <v>83</v>
      </c>
      <c r="J326" s="2" t="n">
        <v>54</v>
      </c>
      <c r="K326" s="2" t="n">
        <v>83</v>
      </c>
      <c r="L326" s="2" t="n">
        <v>5</v>
      </c>
      <c r="M326" s="2" t="n">
        <v>17</v>
      </c>
      <c r="N326" s="2" t="n">
        <v>358</v>
      </c>
      <c r="O326" s="2" t="n">
        <v>13</v>
      </c>
      <c r="P326" s="2" t="n">
        <v>113</v>
      </c>
      <c r="Q326" s="2" t="n">
        <v>33</v>
      </c>
      <c r="R326" s="2" t="n">
        <v>8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8</v>
      </c>
      <c r="X326" s="2" t="n">
        <v>8</v>
      </c>
      <c r="Y326" s="2" t="n">
        <v>0</v>
      </c>
      <c r="Z326" s="2" t="n">
        <v>1</v>
      </c>
      <c r="AA326" s="8" t="n">
        <v>0.4389310286</v>
      </c>
      <c r="AB326" s="8" t="n">
        <v>0.09762214036</v>
      </c>
      <c r="AC326" s="2"/>
      <c r="AD326" s="2" t="n">
        <v>1</v>
      </c>
      <c r="AE326" s="8" t="n">
        <v>2.82163</v>
      </c>
      <c r="AF326" s="8" t="n">
        <v>-0.2160574921</v>
      </c>
      <c r="AG326" s="8" t="n">
        <v>-0.9763499707</v>
      </c>
      <c r="AH326" s="8" t="n">
        <v>0.007739180897</v>
      </c>
      <c r="AI326" s="8" t="n">
        <v>0.9763754802</v>
      </c>
      <c r="AJ326" s="8" t="n">
        <v>-0.216075339</v>
      </c>
      <c r="AK326" s="8" t="n">
        <v>-0.001539348196</v>
      </c>
      <c r="AL326" s="8" t="n">
        <v>0.003175188702</v>
      </c>
      <c r="AM326" s="8" t="n">
        <v>0.007223758754</v>
      </c>
      <c r="AN326" s="8" t="n">
        <v>0.9999688673</v>
      </c>
      <c r="AO326" s="8" t="n">
        <v>-5.187218766</v>
      </c>
      <c r="AP326" s="8" t="n">
        <v>-0.3965667589</v>
      </c>
      <c r="AQ326" s="8" t="n">
        <v>-0.384472591</v>
      </c>
      <c r="AR326" s="6" t="s">
        <v>444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/>
    </row>
    <row r="327" customFormat="false" ht="15" hidden="false" customHeight="false" outlineLevel="0" collapsed="false">
      <c r="A327" s="6" t="s">
        <v>291</v>
      </c>
      <c r="B327" s="2" t="n">
        <v>11</v>
      </c>
      <c r="C327" s="6" t="s">
        <v>235</v>
      </c>
      <c r="D327" s="6" t="s">
        <v>306</v>
      </c>
      <c r="E327" s="8" t="n">
        <v>0.1</v>
      </c>
      <c r="F327" s="6" t="s">
        <v>104</v>
      </c>
      <c r="G327" s="6" t="s">
        <v>52</v>
      </c>
      <c r="H327" s="2" t="n">
        <v>54</v>
      </c>
      <c r="I327" s="2" t="n">
        <v>83</v>
      </c>
      <c r="J327" s="2" t="n">
        <v>54</v>
      </c>
      <c r="K327" s="2" t="n">
        <v>83</v>
      </c>
      <c r="L327" s="2" t="n">
        <v>5</v>
      </c>
      <c r="M327" s="2" t="n">
        <v>17</v>
      </c>
      <c r="N327" s="2" t="n">
        <v>358</v>
      </c>
      <c r="O327" s="2" t="n">
        <v>13</v>
      </c>
      <c r="P327" s="2" t="n">
        <v>113</v>
      </c>
      <c r="Q327" s="2" t="n">
        <v>33</v>
      </c>
      <c r="R327" s="2" t="n">
        <v>8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8</v>
      </c>
      <c r="X327" s="2" t="n">
        <v>8</v>
      </c>
      <c r="Y327" s="2" t="n">
        <v>8</v>
      </c>
      <c r="Z327" s="2" t="n">
        <v>1</v>
      </c>
      <c r="AA327" s="8" t="n">
        <v>0.4389310286</v>
      </c>
      <c r="AB327" s="8" t="n">
        <v>0.09762214036</v>
      </c>
      <c r="AC327" s="2"/>
      <c r="AD327" s="2" t="n">
        <v>1</v>
      </c>
      <c r="AE327" s="8" t="n">
        <v>3.503724</v>
      </c>
      <c r="AF327" s="8" t="n">
        <v>-0.2160574921</v>
      </c>
      <c r="AG327" s="8" t="n">
        <v>-0.9763499707</v>
      </c>
      <c r="AH327" s="8" t="n">
        <v>0.007739180897</v>
      </c>
      <c r="AI327" s="8" t="n">
        <v>0.9763754802</v>
      </c>
      <c r="AJ327" s="8" t="n">
        <v>-0.216075339</v>
      </c>
      <c r="AK327" s="8" t="n">
        <v>-0.001539348196</v>
      </c>
      <c r="AL327" s="8" t="n">
        <v>0.003175188702</v>
      </c>
      <c r="AM327" s="8" t="n">
        <v>0.007223758754</v>
      </c>
      <c r="AN327" s="8" t="n">
        <v>0.9999688673</v>
      </c>
      <c r="AO327" s="8" t="n">
        <v>-5.187218766</v>
      </c>
      <c r="AP327" s="8" t="n">
        <v>-0.3965667589</v>
      </c>
      <c r="AQ327" s="8" t="n">
        <v>-0.384472591</v>
      </c>
      <c r="AR327" s="6" t="s">
        <v>444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/>
    </row>
    <row r="328" customFormat="false" ht="15" hidden="false" customHeight="false" outlineLevel="0" collapsed="false">
      <c r="A328" s="6" t="s">
        <v>291</v>
      </c>
      <c r="B328" s="2" t="n">
        <v>11</v>
      </c>
      <c r="C328" s="6" t="s">
        <v>237</v>
      </c>
      <c r="D328" s="6" t="s">
        <v>307</v>
      </c>
      <c r="E328" s="8" t="n">
        <v>0.1</v>
      </c>
      <c r="F328" s="6" t="s">
        <v>104</v>
      </c>
      <c r="G328" s="6" t="s">
        <v>51</v>
      </c>
      <c r="H328" s="2" t="n">
        <v>54</v>
      </c>
      <c r="I328" s="2" t="n">
        <v>80</v>
      </c>
      <c r="J328" s="2" t="n">
        <v>54</v>
      </c>
      <c r="K328" s="2" t="n">
        <v>80</v>
      </c>
      <c r="L328" s="2" t="n">
        <v>2</v>
      </c>
      <c r="M328" s="2" t="n">
        <v>8</v>
      </c>
      <c r="N328" s="2" t="n">
        <v>312</v>
      </c>
      <c r="O328" s="2" t="n">
        <v>17</v>
      </c>
      <c r="P328" s="2" t="n">
        <v>169</v>
      </c>
      <c r="Q328" s="2" t="n">
        <v>29</v>
      </c>
      <c r="R328" s="2" t="n">
        <v>14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13</v>
      </c>
      <c r="X328" s="2" t="n">
        <v>13</v>
      </c>
      <c r="Y328" s="2" t="n">
        <v>0</v>
      </c>
      <c r="Z328" s="2" t="n">
        <v>1</v>
      </c>
      <c r="AA328" s="8" t="n">
        <v>0.2514560084</v>
      </c>
      <c r="AB328" s="8" t="n">
        <v>0.1071975786</v>
      </c>
      <c r="AC328" s="2"/>
      <c r="AD328" s="2" t="n">
        <v>1</v>
      </c>
      <c r="AE328" s="8" t="n">
        <v>3.217672</v>
      </c>
      <c r="AF328" s="8" t="n">
        <v>0.9558691918</v>
      </c>
      <c r="AG328" s="8" t="n">
        <v>-0.2937761332</v>
      </c>
      <c r="AH328" s="8" t="n">
        <v>0.003109929389</v>
      </c>
      <c r="AI328" s="8" t="n">
        <v>0.2937708985</v>
      </c>
      <c r="AJ328" s="8" t="n">
        <v>0.955873695</v>
      </c>
      <c r="AK328" s="8" t="n">
        <v>0.002034320397</v>
      </c>
      <c r="AL328" s="8" t="n">
        <v>-0.003570334476</v>
      </c>
      <c r="AM328" s="8" t="n">
        <v>-0.001030937443</v>
      </c>
      <c r="AN328" s="8" t="n">
        <v>0.9999930949</v>
      </c>
      <c r="AO328" s="8" t="n">
        <v>5.218763701</v>
      </c>
      <c r="AP328" s="8" t="n">
        <v>6.855730646</v>
      </c>
      <c r="AQ328" s="8" t="n">
        <v>0.7710393041</v>
      </c>
      <c r="AR328" s="6" t="s">
        <v>444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/>
    </row>
    <row r="329" customFormat="false" ht="15" hidden="false" customHeight="false" outlineLevel="0" collapsed="false">
      <c r="A329" s="6" t="s">
        <v>291</v>
      </c>
      <c r="B329" s="2" t="n">
        <v>11</v>
      </c>
      <c r="C329" s="6" t="s">
        <v>237</v>
      </c>
      <c r="D329" s="6" t="s">
        <v>307</v>
      </c>
      <c r="E329" s="8" t="n">
        <v>0.1</v>
      </c>
      <c r="F329" s="6" t="s">
        <v>104</v>
      </c>
      <c r="G329" s="6" t="s">
        <v>52</v>
      </c>
      <c r="H329" s="2" t="n">
        <v>54</v>
      </c>
      <c r="I329" s="2" t="n">
        <v>80</v>
      </c>
      <c r="J329" s="2" t="n">
        <v>54</v>
      </c>
      <c r="K329" s="2" t="n">
        <v>80</v>
      </c>
      <c r="L329" s="2" t="n">
        <v>2</v>
      </c>
      <c r="M329" s="2" t="n">
        <v>8</v>
      </c>
      <c r="N329" s="2" t="n">
        <v>312</v>
      </c>
      <c r="O329" s="2" t="n">
        <v>17</v>
      </c>
      <c r="P329" s="2" t="n">
        <v>169</v>
      </c>
      <c r="Q329" s="2" t="n">
        <v>29</v>
      </c>
      <c r="R329" s="2" t="n">
        <v>14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13</v>
      </c>
      <c r="X329" s="2" t="n">
        <v>13</v>
      </c>
      <c r="Y329" s="2" t="n">
        <v>12</v>
      </c>
      <c r="Z329" s="2" t="n">
        <v>1</v>
      </c>
      <c r="AA329" s="8" t="n">
        <v>0.2514560084</v>
      </c>
      <c r="AB329" s="8" t="n">
        <v>0.1071975786</v>
      </c>
      <c r="AC329" s="2"/>
      <c r="AD329" s="2" t="n">
        <v>1</v>
      </c>
      <c r="AE329" s="8" t="n">
        <v>4.058707</v>
      </c>
      <c r="AF329" s="8" t="n">
        <v>0.9558691918</v>
      </c>
      <c r="AG329" s="8" t="n">
        <v>-0.2937761332</v>
      </c>
      <c r="AH329" s="8" t="n">
        <v>0.003109929389</v>
      </c>
      <c r="AI329" s="8" t="n">
        <v>0.2937708985</v>
      </c>
      <c r="AJ329" s="8" t="n">
        <v>0.955873695</v>
      </c>
      <c r="AK329" s="8" t="n">
        <v>0.002034320397</v>
      </c>
      <c r="AL329" s="8" t="n">
        <v>-0.003570334476</v>
      </c>
      <c r="AM329" s="8" t="n">
        <v>-0.001030937443</v>
      </c>
      <c r="AN329" s="8" t="n">
        <v>0.9999930949</v>
      </c>
      <c r="AO329" s="8" t="n">
        <v>5.218763701</v>
      </c>
      <c r="AP329" s="8" t="n">
        <v>6.855730646</v>
      </c>
      <c r="AQ329" s="8" t="n">
        <v>0.7710393041</v>
      </c>
      <c r="AR329" s="6" t="s">
        <v>444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/>
    </row>
    <row r="330" customFormat="false" ht="15" hidden="false" customHeight="false" outlineLevel="0" collapsed="false">
      <c r="A330" s="6" t="s">
        <v>291</v>
      </c>
      <c r="B330" s="2" t="n">
        <v>11</v>
      </c>
      <c r="C330" s="6" t="s">
        <v>257</v>
      </c>
      <c r="D330" s="6" t="s">
        <v>308</v>
      </c>
      <c r="E330" s="8" t="n">
        <v>0.1</v>
      </c>
      <c r="F330" s="6" t="s">
        <v>104</v>
      </c>
      <c r="G330" s="6" t="s">
        <v>51</v>
      </c>
      <c r="H330" s="2" t="n">
        <v>83</v>
      </c>
      <c r="I330" s="2" t="n">
        <v>80</v>
      </c>
      <c r="J330" s="2" t="n">
        <v>83</v>
      </c>
      <c r="K330" s="2" t="n">
        <v>80</v>
      </c>
      <c r="L330" s="2" t="n">
        <v>7</v>
      </c>
      <c r="M330" s="2" t="n">
        <v>17</v>
      </c>
      <c r="N330" s="2" t="n">
        <v>708</v>
      </c>
      <c r="O330" s="2" t="n">
        <v>19</v>
      </c>
      <c r="P330" s="2" t="n">
        <v>109</v>
      </c>
      <c r="Q330" s="2" t="n">
        <v>29</v>
      </c>
      <c r="R330" s="2" t="n">
        <v>8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9</v>
      </c>
      <c r="X330" s="2" t="n">
        <v>9</v>
      </c>
      <c r="Y330" s="2" t="n">
        <v>0</v>
      </c>
      <c r="Z330" s="2" t="n">
        <v>1</v>
      </c>
      <c r="AA330" s="8" t="n">
        <v>0.5088212827</v>
      </c>
      <c r="AB330" s="8" t="n">
        <v>0.01931159676</v>
      </c>
      <c r="AC330" s="2"/>
      <c r="AD330" s="2" t="n">
        <v>1</v>
      </c>
      <c r="AE330" s="8" t="n">
        <v>4.655505</v>
      </c>
      <c r="AF330" s="8" t="n">
        <v>0.0809952836</v>
      </c>
      <c r="AG330" s="8" t="n">
        <v>0.9967053637</v>
      </c>
      <c r="AH330" s="8" t="n">
        <v>-0.004264033093</v>
      </c>
      <c r="AI330" s="8" t="n">
        <v>-0.9966981073</v>
      </c>
      <c r="AJ330" s="8" t="n">
        <v>0.08101773608</v>
      </c>
      <c r="AK330" s="8" t="n">
        <v>0.005386037436</v>
      </c>
      <c r="AL330" s="8" t="n">
        <v>0.005713754709</v>
      </c>
      <c r="AM330" s="8" t="n">
        <v>0.003813710084</v>
      </c>
      <c r="AN330" s="8" t="n">
        <v>0.999976404</v>
      </c>
      <c r="AO330" s="8" t="n">
        <v>6.009827732</v>
      </c>
      <c r="AP330" s="8" t="n">
        <v>1.705358789</v>
      </c>
      <c r="AQ330" s="8" t="n">
        <v>1.126332321</v>
      </c>
      <c r="AR330" s="6" t="s">
        <v>444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/>
    </row>
    <row r="331" customFormat="false" ht="15" hidden="false" customHeight="false" outlineLevel="0" collapsed="false">
      <c r="A331" s="6" t="s">
        <v>291</v>
      </c>
      <c r="B331" s="2" t="n">
        <v>11</v>
      </c>
      <c r="C331" s="6" t="s">
        <v>257</v>
      </c>
      <c r="D331" s="6" t="s">
        <v>308</v>
      </c>
      <c r="E331" s="8" t="n">
        <v>0.1</v>
      </c>
      <c r="F331" s="6" t="s">
        <v>104</v>
      </c>
      <c r="G331" s="6" t="s">
        <v>52</v>
      </c>
      <c r="H331" s="2" t="n">
        <v>83</v>
      </c>
      <c r="I331" s="2" t="n">
        <v>80</v>
      </c>
      <c r="J331" s="2" t="n">
        <v>83</v>
      </c>
      <c r="K331" s="2" t="n">
        <v>80</v>
      </c>
      <c r="L331" s="2" t="n">
        <v>7</v>
      </c>
      <c r="M331" s="2" t="n">
        <v>17</v>
      </c>
      <c r="N331" s="2" t="n">
        <v>708</v>
      </c>
      <c r="O331" s="2" t="n">
        <v>19</v>
      </c>
      <c r="P331" s="2" t="n">
        <v>109</v>
      </c>
      <c r="Q331" s="2" t="n">
        <v>29</v>
      </c>
      <c r="R331" s="2" t="n">
        <v>8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9</v>
      </c>
      <c r="X331" s="2" t="n">
        <v>9</v>
      </c>
      <c r="Y331" s="2" t="n">
        <v>9</v>
      </c>
      <c r="Z331" s="2" t="n">
        <v>1</v>
      </c>
      <c r="AA331" s="8" t="n">
        <v>0.5088212827</v>
      </c>
      <c r="AB331" s="8" t="n">
        <v>0.01931159676</v>
      </c>
      <c r="AC331" s="2"/>
      <c r="AD331" s="2" t="n">
        <v>1</v>
      </c>
      <c r="AE331" s="8" t="n">
        <v>5.340859</v>
      </c>
      <c r="AF331" s="8" t="n">
        <v>0.0809952836</v>
      </c>
      <c r="AG331" s="8" t="n">
        <v>0.9967053637</v>
      </c>
      <c r="AH331" s="8" t="n">
        <v>-0.004264033093</v>
      </c>
      <c r="AI331" s="8" t="n">
        <v>-0.9966981073</v>
      </c>
      <c r="AJ331" s="8" t="n">
        <v>0.08101773608</v>
      </c>
      <c r="AK331" s="8" t="n">
        <v>0.005386037436</v>
      </c>
      <c r="AL331" s="8" t="n">
        <v>0.005713754709</v>
      </c>
      <c r="AM331" s="8" t="n">
        <v>0.003813710084</v>
      </c>
      <c r="AN331" s="8" t="n">
        <v>0.999976404</v>
      </c>
      <c r="AO331" s="8" t="n">
        <v>6.009827732</v>
      </c>
      <c r="AP331" s="8" t="n">
        <v>1.705358789</v>
      </c>
      <c r="AQ331" s="8" t="n">
        <v>1.126332321</v>
      </c>
      <c r="AR331" s="6" t="s">
        <v>444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/>
    </row>
    <row r="332" customFormat="false" ht="15" hidden="false" customHeight="false" outlineLevel="0" collapsed="false">
      <c r="A332" s="6" t="s">
        <v>291</v>
      </c>
      <c r="B332" s="2" t="n">
        <v>12</v>
      </c>
      <c r="C332" s="6" t="s">
        <v>102</v>
      </c>
      <c r="D332" s="6" t="s">
        <v>309</v>
      </c>
      <c r="E332" s="8" t="n">
        <v>0.1</v>
      </c>
      <c r="F332" s="6" t="s">
        <v>104</v>
      </c>
      <c r="G332" s="6" t="s">
        <v>51</v>
      </c>
      <c r="H332" s="2" t="n">
        <v>54</v>
      </c>
      <c r="I332" s="2" t="n">
        <v>59</v>
      </c>
      <c r="J332" s="2" t="n">
        <v>54</v>
      </c>
      <c r="K332" s="2" t="n">
        <v>59</v>
      </c>
      <c r="L332" s="2" t="n">
        <v>6</v>
      </c>
      <c r="M332" s="2" t="n">
        <v>10</v>
      </c>
      <c r="N332" s="2" t="n">
        <v>322</v>
      </c>
      <c r="O332" s="2" t="n">
        <v>10</v>
      </c>
      <c r="P332" s="2" t="n">
        <v>114</v>
      </c>
      <c r="Q332" s="2" t="n">
        <v>14</v>
      </c>
      <c r="R332" s="2" t="n">
        <v>10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9</v>
      </c>
      <c r="X332" s="2" t="n">
        <v>9</v>
      </c>
      <c r="Y332" s="2" t="n">
        <v>0</v>
      </c>
      <c r="Z332" s="2" t="n">
        <v>1</v>
      </c>
      <c r="AA332" s="8" t="n">
        <v>0.3073270023</v>
      </c>
      <c r="AB332" s="8" t="n">
        <v>0.06225318139</v>
      </c>
      <c r="AC332" s="2"/>
      <c r="AD332" s="2" t="n">
        <v>1</v>
      </c>
      <c r="AE332" s="8" t="n">
        <v>2.363918</v>
      </c>
      <c r="AF332" s="8" t="n">
        <v>-0.7181029933</v>
      </c>
      <c r="AG332" s="8" t="n">
        <v>-0.6959151563</v>
      </c>
      <c r="AH332" s="8" t="n">
        <v>0.005494198712</v>
      </c>
      <c r="AI332" s="8" t="n">
        <v>0.695902372</v>
      </c>
      <c r="AJ332" s="8" t="n">
        <v>-0.7181236224</v>
      </c>
      <c r="AK332" s="8" t="n">
        <v>-0.004283876131</v>
      </c>
      <c r="AL332" s="8" t="n">
        <v>0.006926728208</v>
      </c>
      <c r="AM332" s="8" t="n">
        <v>0.0007471616438</v>
      </c>
      <c r="AN332" s="8" t="n">
        <v>0.9999757308</v>
      </c>
      <c r="AO332" s="8" t="n">
        <v>-11.08274414</v>
      </c>
      <c r="AP332" s="8" t="n">
        <v>-0.8749496655</v>
      </c>
      <c r="AQ332" s="8" t="n">
        <v>0.6007352984</v>
      </c>
      <c r="AR332" s="6" t="s">
        <v>444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/>
    </row>
    <row r="333" customFormat="false" ht="15" hidden="false" customHeight="false" outlineLevel="0" collapsed="false">
      <c r="A333" s="6" t="s">
        <v>291</v>
      </c>
      <c r="B333" s="2" t="n">
        <v>12</v>
      </c>
      <c r="C333" s="6" t="s">
        <v>102</v>
      </c>
      <c r="D333" s="6" t="s">
        <v>309</v>
      </c>
      <c r="E333" s="8" t="n">
        <v>0.1</v>
      </c>
      <c r="F333" s="6" t="s">
        <v>104</v>
      </c>
      <c r="G333" s="6" t="s">
        <v>52</v>
      </c>
      <c r="H333" s="2" t="n">
        <v>54</v>
      </c>
      <c r="I333" s="2" t="n">
        <v>59</v>
      </c>
      <c r="J333" s="2" t="n">
        <v>54</v>
      </c>
      <c r="K333" s="2" t="n">
        <v>59</v>
      </c>
      <c r="L333" s="2" t="n">
        <v>6</v>
      </c>
      <c r="M333" s="2" t="n">
        <v>10</v>
      </c>
      <c r="N333" s="2" t="n">
        <v>322</v>
      </c>
      <c r="O333" s="2" t="n">
        <v>10</v>
      </c>
      <c r="P333" s="2" t="n">
        <v>114</v>
      </c>
      <c r="Q333" s="2" t="n">
        <v>14</v>
      </c>
      <c r="R333" s="2" t="n">
        <v>10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9</v>
      </c>
      <c r="X333" s="2" t="n">
        <v>9</v>
      </c>
      <c r="Y333" s="2" t="n">
        <v>9</v>
      </c>
      <c r="Z333" s="2" t="n">
        <v>1</v>
      </c>
      <c r="AA333" s="8" t="n">
        <v>0.3073270023</v>
      </c>
      <c r="AB333" s="8" t="n">
        <v>0.06225318139</v>
      </c>
      <c r="AC333" s="2"/>
      <c r="AD333" s="2" t="n">
        <v>1</v>
      </c>
      <c r="AE333" s="8" t="n">
        <v>3.406656</v>
      </c>
      <c r="AF333" s="8" t="n">
        <v>-0.7181029933</v>
      </c>
      <c r="AG333" s="8" t="n">
        <v>-0.6959151563</v>
      </c>
      <c r="AH333" s="8" t="n">
        <v>0.005494198712</v>
      </c>
      <c r="AI333" s="8" t="n">
        <v>0.695902372</v>
      </c>
      <c r="AJ333" s="8" t="n">
        <v>-0.7181236224</v>
      </c>
      <c r="AK333" s="8" t="n">
        <v>-0.004283876131</v>
      </c>
      <c r="AL333" s="8" t="n">
        <v>0.006926728208</v>
      </c>
      <c r="AM333" s="8" t="n">
        <v>0.0007471616438</v>
      </c>
      <c r="AN333" s="8" t="n">
        <v>0.9999757308</v>
      </c>
      <c r="AO333" s="8" t="n">
        <v>-11.08274414</v>
      </c>
      <c r="AP333" s="8" t="n">
        <v>-0.8749496655</v>
      </c>
      <c r="AQ333" s="8" t="n">
        <v>0.6007352984</v>
      </c>
      <c r="AR333" s="6" t="s">
        <v>444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/>
    </row>
    <row r="334" customFormat="false" ht="15" hidden="false" customHeight="false" outlineLevel="0" collapsed="false">
      <c r="A334" s="6" t="s">
        <v>291</v>
      </c>
      <c r="B334" s="2" t="n">
        <v>12</v>
      </c>
      <c r="C334" s="6" t="s">
        <v>105</v>
      </c>
      <c r="D334" s="6" t="s">
        <v>310</v>
      </c>
      <c r="E334" s="8" t="n">
        <v>0.1</v>
      </c>
      <c r="F334" s="6" t="s">
        <v>104</v>
      </c>
      <c r="G334" s="6" t="s">
        <v>51</v>
      </c>
      <c r="H334" s="2" t="n">
        <v>54</v>
      </c>
      <c r="I334" s="2" t="n">
        <v>47</v>
      </c>
      <c r="J334" s="2" t="n">
        <v>54</v>
      </c>
      <c r="K334" s="2" t="n">
        <v>47</v>
      </c>
      <c r="L334" s="2" t="n">
        <v>8</v>
      </c>
      <c r="M334" s="2" t="n">
        <v>8</v>
      </c>
      <c r="N334" s="2" t="n">
        <v>245</v>
      </c>
      <c r="O334" s="2" t="n">
        <v>13</v>
      </c>
      <c r="P334" s="2" t="n">
        <v>174</v>
      </c>
      <c r="Q334" s="2" t="n">
        <v>24</v>
      </c>
      <c r="R334" s="2" t="n">
        <v>15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12</v>
      </c>
      <c r="X334" s="2" t="n">
        <v>12</v>
      </c>
      <c r="Y334" s="2" t="n">
        <v>0</v>
      </c>
      <c r="Z334" s="2" t="n">
        <v>1</v>
      </c>
      <c r="AA334" s="8" t="n">
        <v>0.3576872061</v>
      </c>
      <c r="AB334" s="8" t="n">
        <v>0.09991157039</v>
      </c>
      <c r="AC334" s="2"/>
      <c r="AD334" s="2" t="n">
        <v>1</v>
      </c>
      <c r="AE334" s="8" t="n">
        <v>1.644596</v>
      </c>
      <c r="AF334" s="8" t="n">
        <v>0.933317442</v>
      </c>
      <c r="AG334" s="8" t="n">
        <v>0.3590520642</v>
      </c>
      <c r="AH334" s="8" t="n">
        <v>0.0004094599499</v>
      </c>
      <c r="AI334" s="8" t="n">
        <v>-0.3590503852</v>
      </c>
      <c r="AJ334" s="8" t="n">
        <v>0.9333081417</v>
      </c>
      <c r="AK334" s="8" t="n">
        <v>0.004328223959</v>
      </c>
      <c r="AL334" s="8" t="n">
        <v>0.001171905442</v>
      </c>
      <c r="AM334" s="8" t="n">
        <v>-0.004186623666</v>
      </c>
      <c r="AN334" s="8" t="n">
        <v>0.9999905494</v>
      </c>
      <c r="AO334" s="8" t="n">
        <v>8.422920219</v>
      </c>
      <c r="AP334" s="8" t="n">
        <v>1.343464913</v>
      </c>
      <c r="AQ334" s="8" t="n">
        <v>0.5718277942</v>
      </c>
      <c r="AR334" s="6" t="s">
        <v>444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/>
    </row>
    <row r="335" customFormat="false" ht="15" hidden="false" customHeight="false" outlineLevel="0" collapsed="false">
      <c r="A335" s="6" t="s">
        <v>291</v>
      </c>
      <c r="B335" s="2" t="n">
        <v>12</v>
      </c>
      <c r="C335" s="6" t="s">
        <v>105</v>
      </c>
      <c r="D335" s="6" t="s">
        <v>310</v>
      </c>
      <c r="E335" s="8" t="n">
        <v>0.1</v>
      </c>
      <c r="F335" s="6" t="s">
        <v>104</v>
      </c>
      <c r="G335" s="6" t="s">
        <v>52</v>
      </c>
      <c r="H335" s="2" t="n">
        <v>54</v>
      </c>
      <c r="I335" s="2" t="n">
        <v>47</v>
      </c>
      <c r="J335" s="2" t="n">
        <v>54</v>
      </c>
      <c r="K335" s="2" t="n">
        <v>47</v>
      </c>
      <c r="L335" s="2" t="n">
        <v>8</v>
      </c>
      <c r="M335" s="2" t="n">
        <v>8</v>
      </c>
      <c r="N335" s="2" t="n">
        <v>245</v>
      </c>
      <c r="O335" s="2" t="n">
        <v>13</v>
      </c>
      <c r="P335" s="2" t="n">
        <v>174</v>
      </c>
      <c r="Q335" s="2" t="n">
        <v>24</v>
      </c>
      <c r="R335" s="2" t="n">
        <v>15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12</v>
      </c>
      <c r="X335" s="2" t="n">
        <v>12</v>
      </c>
      <c r="Y335" s="2" t="n">
        <v>12</v>
      </c>
      <c r="Z335" s="2" t="n">
        <v>1</v>
      </c>
      <c r="AA335" s="8" t="n">
        <v>0.3576872061</v>
      </c>
      <c r="AB335" s="8" t="n">
        <v>0.09991157039</v>
      </c>
      <c r="AC335" s="2"/>
      <c r="AD335" s="2" t="n">
        <v>1</v>
      </c>
      <c r="AE335" s="8" t="n">
        <v>2.61382</v>
      </c>
      <c r="AF335" s="8" t="n">
        <v>0.933317442</v>
      </c>
      <c r="AG335" s="8" t="n">
        <v>0.3590520642</v>
      </c>
      <c r="AH335" s="8" t="n">
        <v>0.0004094599499</v>
      </c>
      <c r="AI335" s="8" t="n">
        <v>-0.3590503852</v>
      </c>
      <c r="AJ335" s="8" t="n">
        <v>0.9333081417</v>
      </c>
      <c r="AK335" s="8" t="n">
        <v>0.004328223959</v>
      </c>
      <c r="AL335" s="8" t="n">
        <v>0.001171905442</v>
      </c>
      <c r="AM335" s="8" t="n">
        <v>-0.004186623666</v>
      </c>
      <c r="AN335" s="8" t="n">
        <v>0.9999905494</v>
      </c>
      <c r="AO335" s="8" t="n">
        <v>8.422920219</v>
      </c>
      <c r="AP335" s="8" t="n">
        <v>1.343464913</v>
      </c>
      <c r="AQ335" s="8" t="n">
        <v>0.5718277942</v>
      </c>
      <c r="AR335" s="6" t="s">
        <v>444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/>
    </row>
    <row r="336" customFormat="false" ht="15" hidden="false" customHeight="false" outlineLevel="0" collapsed="false">
      <c r="A336" s="6" t="s">
        <v>291</v>
      </c>
      <c r="B336" s="2" t="n">
        <v>12</v>
      </c>
      <c r="C336" s="6" t="s">
        <v>107</v>
      </c>
      <c r="D336" s="6" t="s">
        <v>311</v>
      </c>
      <c r="E336" s="8" t="n">
        <v>0.1</v>
      </c>
      <c r="F336" s="6" t="s">
        <v>104</v>
      </c>
      <c r="G336" s="6" t="s">
        <v>51</v>
      </c>
      <c r="H336" s="2" t="n">
        <v>54</v>
      </c>
      <c r="I336" s="2" t="n">
        <v>57</v>
      </c>
      <c r="J336" s="2" t="n">
        <v>54</v>
      </c>
      <c r="K336" s="2" t="n">
        <v>57</v>
      </c>
      <c r="L336" s="2" t="n">
        <v>5</v>
      </c>
      <c r="M336" s="2" t="n">
        <v>5</v>
      </c>
      <c r="N336" s="2" t="n">
        <v>228</v>
      </c>
      <c r="O336" s="2" t="n">
        <v>7</v>
      </c>
      <c r="P336" s="2" t="n">
        <v>62</v>
      </c>
      <c r="Q336" s="2" t="n">
        <v>12</v>
      </c>
      <c r="R336" s="2" t="n">
        <v>5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6</v>
      </c>
      <c r="X336" s="2" t="n">
        <v>6</v>
      </c>
      <c r="Y336" s="2" t="n">
        <v>0</v>
      </c>
      <c r="Z336" s="2" t="n">
        <v>1</v>
      </c>
      <c r="AA336" s="8" t="n">
        <v>1.075630658</v>
      </c>
      <c r="AB336" s="8" t="n">
        <v>0.2311624214</v>
      </c>
      <c r="AC336" s="2"/>
      <c r="AD336" s="2" t="n">
        <v>1</v>
      </c>
      <c r="AE336" s="8" t="n">
        <v>2.139889</v>
      </c>
      <c r="AF336" s="8" t="n">
        <v>0.9023531718</v>
      </c>
      <c r="AG336" s="8" t="n">
        <v>0.4306502718</v>
      </c>
      <c r="AH336" s="8" t="n">
        <v>-0.01729441357</v>
      </c>
      <c r="AI336" s="8" t="n">
        <v>-0.4307594841</v>
      </c>
      <c r="AJ336" s="8" t="n">
        <v>0.902461804</v>
      </c>
      <c r="AK336" s="8" t="n">
        <v>-0.002993192228</v>
      </c>
      <c r="AL336" s="8" t="n">
        <v>0.01431852862</v>
      </c>
      <c r="AM336" s="8" t="n">
        <v>0.01015064917</v>
      </c>
      <c r="AN336" s="8" t="n">
        <v>0.9998459602</v>
      </c>
      <c r="AO336" s="8" t="n">
        <v>22.8327295</v>
      </c>
      <c r="AP336" s="8" t="n">
        <v>6.541989702</v>
      </c>
      <c r="AQ336" s="8" t="n">
        <v>1.633094044</v>
      </c>
      <c r="AR336" s="6" t="s">
        <v>444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/>
    </row>
    <row r="337" customFormat="false" ht="15" hidden="false" customHeight="false" outlineLevel="0" collapsed="false">
      <c r="A337" s="6" t="s">
        <v>291</v>
      </c>
      <c r="B337" s="2" t="n">
        <v>12</v>
      </c>
      <c r="C337" s="6" t="s">
        <v>107</v>
      </c>
      <c r="D337" s="6" t="s">
        <v>311</v>
      </c>
      <c r="E337" s="8" t="n">
        <v>0.1</v>
      </c>
      <c r="F337" s="6" t="s">
        <v>104</v>
      </c>
      <c r="G337" s="6" t="s">
        <v>52</v>
      </c>
      <c r="H337" s="2" t="n">
        <v>54</v>
      </c>
      <c r="I337" s="2" t="n">
        <v>57</v>
      </c>
      <c r="J337" s="2" t="n">
        <v>54</v>
      </c>
      <c r="K337" s="2" t="n">
        <v>57</v>
      </c>
      <c r="L337" s="2" t="n">
        <v>5</v>
      </c>
      <c r="M337" s="2" t="n">
        <v>5</v>
      </c>
      <c r="N337" s="2" t="n">
        <v>228</v>
      </c>
      <c r="O337" s="2" t="n">
        <v>7</v>
      </c>
      <c r="P337" s="2" t="n">
        <v>62</v>
      </c>
      <c r="Q337" s="2" t="n">
        <v>12</v>
      </c>
      <c r="R337" s="2" t="n">
        <v>5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6</v>
      </c>
      <c r="X337" s="2" t="n">
        <v>6</v>
      </c>
      <c r="Y337" s="2" t="n">
        <v>6</v>
      </c>
      <c r="Z337" s="2" t="n">
        <v>1</v>
      </c>
      <c r="AA337" s="8" t="n">
        <v>1.075630658</v>
      </c>
      <c r="AB337" s="8" t="n">
        <v>0.2311624214</v>
      </c>
      <c r="AC337" s="2"/>
      <c r="AD337" s="2" t="n">
        <v>1</v>
      </c>
      <c r="AE337" s="8" t="n">
        <v>2.591773</v>
      </c>
      <c r="AF337" s="8" t="n">
        <v>0.9023531718</v>
      </c>
      <c r="AG337" s="8" t="n">
        <v>0.4306502718</v>
      </c>
      <c r="AH337" s="8" t="n">
        <v>-0.01729441357</v>
      </c>
      <c r="AI337" s="8" t="n">
        <v>-0.4307594841</v>
      </c>
      <c r="AJ337" s="8" t="n">
        <v>0.902461804</v>
      </c>
      <c r="AK337" s="8" t="n">
        <v>-0.002993192228</v>
      </c>
      <c r="AL337" s="8" t="n">
        <v>0.01431852862</v>
      </c>
      <c r="AM337" s="8" t="n">
        <v>0.01015064917</v>
      </c>
      <c r="AN337" s="8" t="n">
        <v>0.9998459602</v>
      </c>
      <c r="AO337" s="8" t="n">
        <v>22.8327295</v>
      </c>
      <c r="AP337" s="8" t="n">
        <v>6.541989702</v>
      </c>
      <c r="AQ337" s="8" t="n">
        <v>1.633094044</v>
      </c>
      <c r="AR337" s="6" t="s">
        <v>444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/>
    </row>
    <row r="338" customFormat="false" ht="15" hidden="false" customHeight="false" outlineLevel="0" collapsed="false">
      <c r="A338" s="6" t="s">
        <v>291</v>
      </c>
      <c r="B338" s="2" t="n">
        <v>12</v>
      </c>
      <c r="C338" s="6" t="s">
        <v>109</v>
      </c>
      <c r="D338" s="6" t="s">
        <v>312</v>
      </c>
      <c r="E338" s="8" t="n">
        <v>0.1</v>
      </c>
      <c r="F338" s="6" t="s">
        <v>104</v>
      </c>
      <c r="G338" s="6" t="s">
        <v>51</v>
      </c>
      <c r="H338" s="2" t="n">
        <v>54</v>
      </c>
      <c r="I338" s="2" t="n">
        <v>88</v>
      </c>
      <c r="J338" s="2" t="n">
        <v>54</v>
      </c>
      <c r="K338" s="2" t="n">
        <v>88</v>
      </c>
      <c r="L338" s="2" t="n">
        <v>13</v>
      </c>
      <c r="M338" s="2" t="n">
        <v>14</v>
      </c>
      <c r="N338" s="2" t="n">
        <v>460</v>
      </c>
      <c r="O338" s="2" t="n">
        <v>12</v>
      </c>
      <c r="P338" s="2" t="n">
        <v>123</v>
      </c>
      <c r="Q338" s="2" t="n">
        <v>13</v>
      </c>
      <c r="R338" s="2" t="n">
        <v>11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9</v>
      </c>
      <c r="X338" s="2" t="n">
        <v>9</v>
      </c>
      <c r="Y338" s="2" t="n">
        <v>0</v>
      </c>
      <c r="Z338" s="2" t="n">
        <v>1</v>
      </c>
      <c r="AA338" s="8" t="n">
        <v>0.5723935092</v>
      </c>
      <c r="AB338" s="8" t="n">
        <v>0.09467816831</v>
      </c>
      <c r="AC338" s="2"/>
      <c r="AD338" s="2" t="n">
        <v>1</v>
      </c>
      <c r="AE338" s="8" t="n">
        <v>3.320364</v>
      </c>
      <c r="AF338" s="8" t="n">
        <v>0.2246616958</v>
      </c>
      <c r="AG338" s="8" t="n">
        <v>-0.9744368036</v>
      </c>
      <c r="AH338" s="8" t="n">
        <v>0.0001953483996</v>
      </c>
      <c r="AI338" s="8" t="n">
        <v>0.9743737344</v>
      </c>
      <c r="AJ338" s="8" t="n">
        <v>0.2246448646</v>
      </c>
      <c r="AK338" s="8" t="n">
        <v>-0.01142412155</v>
      </c>
      <c r="AL338" s="8" t="n">
        <v>0.01108820047</v>
      </c>
      <c r="AM338" s="8" t="n">
        <v>0.002756904869</v>
      </c>
      <c r="AN338" s="8" t="n">
        <v>0.9999347235</v>
      </c>
      <c r="AO338" s="8" t="n">
        <v>-16.5246671</v>
      </c>
      <c r="AP338" s="8" t="n">
        <v>20.49702356</v>
      </c>
      <c r="AQ338" s="8" t="n">
        <v>1.08292475</v>
      </c>
      <c r="AR338" s="6" t="s">
        <v>444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/>
    </row>
    <row r="339" customFormat="false" ht="15" hidden="false" customHeight="false" outlineLevel="0" collapsed="false">
      <c r="A339" s="6" t="s">
        <v>291</v>
      </c>
      <c r="B339" s="2" t="n">
        <v>12</v>
      </c>
      <c r="C339" s="6" t="s">
        <v>109</v>
      </c>
      <c r="D339" s="6" t="s">
        <v>312</v>
      </c>
      <c r="E339" s="8" t="n">
        <v>0.1</v>
      </c>
      <c r="F339" s="6" t="s">
        <v>104</v>
      </c>
      <c r="G339" s="6" t="s">
        <v>52</v>
      </c>
      <c r="H339" s="2" t="n">
        <v>54</v>
      </c>
      <c r="I339" s="2" t="n">
        <v>88</v>
      </c>
      <c r="J339" s="2" t="n">
        <v>54</v>
      </c>
      <c r="K339" s="2" t="n">
        <v>88</v>
      </c>
      <c r="L339" s="2" t="n">
        <v>13</v>
      </c>
      <c r="M339" s="2" t="n">
        <v>14</v>
      </c>
      <c r="N339" s="2" t="n">
        <v>460</v>
      </c>
      <c r="O339" s="2" t="n">
        <v>12</v>
      </c>
      <c r="P339" s="2" t="n">
        <v>123</v>
      </c>
      <c r="Q339" s="2" t="n">
        <v>13</v>
      </c>
      <c r="R339" s="2" t="n">
        <v>11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9</v>
      </c>
      <c r="X339" s="2" t="n">
        <v>9</v>
      </c>
      <c r="Y339" s="2" t="n">
        <v>9</v>
      </c>
      <c r="Z339" s="2" t="n">
        <v>1</v>
      </c>
      <c r="AA339" s="8" t="n">
        <v>0.5723935092</v>
      </c>
      <c r="AB339" s="8" t="n">
        <v>0.09467816831</v>
      </c>
      <c r="AC339" s="2"/>
      <c r="AD339" s="2" t="n">
        <v>1</v>
      </c>
      <c r="AE339" s="8" t="n">
        <v>4.183133</v>
      </c>
      <c r="AF339" s="8" t="n">
        <v>0.2246616958</v>
      </c>
      <c r="AG339" s="8" t="n">
        <v>-0.9744368036</v>
      </c>
      <c r="AH339" s="8" t="n">
        <v>0.0001953483996</v>
      </c>
      <c r="AI339" s="8" t="n">
        <v>0.9743737344</v>
      </c>
      <c r="AJ339" s="8" t="n">
        <v>0.2246448646</v>
      </c>
      <c r="AK339" s="8" t="n">
        <v>-0.01142412155</v>
      </c>
      <c r="AL339" s="8" t="n">
        <v>0.01108820047</v>
      </c>
      <c r="AM339" s="8" t="n">
        <v>0.002756904869</v>
      </c>
      <c r="AN339" s="8" t="n">
        <v>0.9999347235</v>
      </c>
      <c r="AO339" s="8" t="n">
        <v>-16.5246671</v>
      </c>
      <c r="AP339" s="8" t="n">
        <v>20.49702356</v>
      </c>
      <c r="AQ339" s="8" t="n">
        <v>1.08292475</v>
      </c>
      <c r="AR339" s="6" t="s">
        <v>444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/>
    </row>
    <row r="340" customFormat="false" ht="15" hidden="false" customHeight="false" outlineLevel="0" collapsed="false">
      <c r="A340" s="6" t="s">
        <v>291</v>
      </c>
      <c r="B340" s="2" t="n">
        <v>12</v>
      </c>
      <c r="C340" s="6" t="s">
        <v>111</v>
      </c>
      <c r="D340" s="6" t="s">
        <v>313</v>
      </c>
      <c r="E340" s="8" t="n">
        <v>0.1</v>
      </c>
      <c r="F340" s="6" t="s">
        <v>104</v>
      </c>
      <c r="G340" s="6" t="s">
        <v>51</v>
      </c>
      <c r="H340" s="2" t="n">
        <v>54</v>
      </c>
      <c r="I340" s="2" t="n">
        <v>82</v>
      </c>
      <c r="J340" s="2" t="n">
        <v>54</v>
      </c>
      <c r="K340" s="2" t="n">
        <v>82</v>
      </c>
      <c r="L340" s="2" t="n">
        <v>8</v>
      </c>
      <c r="M340" s="2" t="n">
        <v>14</v>
      </c>
      <c r="N340" s="2" t="n">
        <v>361</v>
      </c>
      <c r="O340" s="2" t="n">
        <v>8</v>
      </c>
      <c r="P340" s="2" t="n">
        <v>34</v>
      </c>
      <c r="Q340" s="2" t="n">
        <v>4</v>
      </c>
      <c r="R340" s="2" t="n">
        <v>3</v>
      </c>
      <c r="S340" s="2" t="n">
        <v>1</v>
      </c>
      <c r="T340" s="2" t="n">
        <v>4</v>
      </c>
      <c r="U340" s="2" t="n">
        <v>4</v>
      </c>
      <c r="V340" s="2" t="n">
        <v>0</v>
      </c>
      <c r="W340" s="2" t="n">
        <v>9</v>
      </c>
      <c r="X340" s="2" t="n">
        <v>9</v>
      </c>
      <c r="Y340" s="2" t="n">
        <v>0</v>
      </c>
      <c r="Z340" s="2" t="n">
        <v>1</v>
      </c>
      <c r="AA340" s="8" t="n">
        <v>0.9547468878</v>
      </c>
      <c r="AB340" s="8" t="n">
        <v>0.07765846923</v>
      </c>
      <c r="AC340" s="2"/>
      <c r="AD340" s="2" t="n">
        <v>1</v>
      </c>
      <c r="AE340" s="8" t="n">
        <v>2.708194</v>
      </c>
      <c r="AF340" s="8" t="n">
        <v>0.9890514206</v>
      </c>
      <c r="AG340" s="8" t="n">
        <v>0.1469339279</v>
      </c>
      <c r="AH340" s="8" t="n">
        <v>-0.01370066717</v>
      </c>
      <c r="AI340" s="8" t="n">
        <v>-0.1468647301</v>
      </c>
      <c r="AJ340" s="8" t="n">
        <v>0.9891387956</v>
      </c>
      <c r="AK340" s="8" t="n">
        <v>0.005932453707</v>
      </c>
      <c r="AL340" s="8" t="n">
        <v>0.01442354015</v>
      </c>
      <c r="AM340" s="8" t="n">
        <v>-0.00385535698</v>
      </c>
      <c r="AN340" s="8" t="n">
        <v>0.9998885426</v>
      </c>
      <c r="AO340" s="8" t="n">
        <v>25.11033956</v>
      </c>
      <c r="AP340" s="8" t="n">
        <v>19.86039209</v>
      </c>
      <c r="AQ340" s="8" t="n">
        <v>2.131206294</v>
      </c>
      <c r="AR340" s="6" t="s">
        <v>444</v>
      </c>
      <c r="AS340" s="2" t="n">
        <v>1</v>
      </c>
      <c r="AT340" s="2" t="n">
        <v>1</v>
      </c>
      <c r="AU340" s="2" t="n">
        <v>46</v>
      </c>
      <c r="AV340" s="2" t="n">
        <v>9</v>
      </c>
      <c r="AW340" s="2"/>
    </row>
    <row r="341" customFormat="false" ht="15" hidden="false" customHeight="false" outlineLevel="0" collapsed="false">
      <c r="A341" s="6" t="s">
        <v>291</v>
      </c>
      <c r="B341" s="2" t="n">
        <v>12</v>
      </c>
      <c r="C341" s="6" t="s">
        <v>111</v>
      </c>
      <c r="D341" s="6" t="s">
        <v>313</v>
      </c>
      <c r="E341" s="8" t="n">
        <v>0.1</v>
      </c>
      <c r="F341" s="6" t="s">
        <v>104</v>
      </c>
      <c r="G341" s="6" t="s">
        <v>52</v>
      </c>
      <c r="H341" s="2" t="n">
        <v>54</v>
      </c>
      <c r="I341" s="2" t="n">
        <v>82</v>
      </c>
      <c r="J341" s="2" t="n">
        <v>54</v>
      </c>
      <c r="K341" s="2" t="n">
        <v>82</v>
      </c>
      <c r="L341" s="2" t="n">
        <v>8</v>
      </c>
      <c r="M341" s="2" t="n">
        <v>14</v>
      </c>
      <c r="N341" s="2" t="n">
        <v>361</v>
      </c>
      <c r="O341" s="2" t="n">
        <v>8</v>
      </c>
      <c r="P341" s="2" t="n">
        <v>34</v>
      </c>
      <c r="Q341" s="2" t="n">
        <v>4</v>
      </c>
      <c r="R341" s="2" t="n">
        <v>3</v>
      </c>
      <c r="S341" s="2" t="n">
        <v>1</v>
      </c>
      <c r="T341" s="2" t="n">
        <v>4</v>
      </c>
      <c r="U341" s="2" t="n">
        <v>4</v>
      </c>
      <c r="V341" s="2" t="n">
        <v>0</v>
      </c>
      <c r="W341" s="2" t="n">
        <v>9</v>
      </c>
      <c r="X341" s="2" t="n">
        <v>9</v>
      </c>
      <c r="Y341" s="2" t="n">
        <v>8</v>
      </c>
      <c r="Z341" s="2" t="n">
        <v>1</v>
      </c>
      <c r="AA341" s="8" t="n">
        <v>0.8039744394</v>
      </c>
      <c r="AB341" s="8" t="n">
        <v>0.0742077506</v>
      </c>
      <c r="AC341" s="2"/>
      <c r="AD341" s="2" t="n">
        <v>1</v>
      </c>
      <c r="AE341" s="8" t="n">
        <v>3.3075</v>
      </c>
      <c r="AF341" s="8" t="n">
        <v>0.9889192193</v>
      </c>
      <c r="AG341" s="8" t="n">
        <v>0.1479531525</v>
      </c>
      <c r="AH341" s="8" t="n">
        <v>-0.01219189624</v>
      </c>
      <c r="AI341" s="8" t="n">
        <v>-0.147933946</v>
      </c>
      <c r="AJ341" s="8" t="n">
        <v>0.9889941656</v>
      </c>
      <c r="AK341" s="8" t="n">
        <v>0.00246739172</v>
      </c>
      <c r="AL341" s="8" t="n">
        <v>0.01242277263</v>
      </c>
      <c r="AM341" s="8" t="n">
        <v>-0.0006364557746</v>
      </c>
      <c r="AN341" s="8" t="n">
        <v>0.9999226318</v>
      </c>
      <c r="AO341" s="8" t="n">
        <v>25.14218734</v>
      </c>
      <c r="AP341" s="8" t="n">
        <v>19.8276762</v>
      </c>
      <c r="AQ341" s="8" t="n">
        <v>2.159666199</v>
      </c>
      <c r="AR341" s="6" t="s">
        <v>444</v>
      </c>
      <c r="AS341" s="2" t="n">
        <v>1</v>
      </c>
      <c r="AT341" s="2" t="n">
        <v>1</v>
      </c>
      <c r="AU341" s="2" t="n">
        <v>46</v>
      </c>
      <c r="AV341" s="2" t="n">
        <v>9</v>
      </c>
      <c r="AW341" s="2"/>
    </row>
    <row r="342" customFormat="false" ht="15" hidden="false" customHeight="false" outlineLevel="0" collapsed="false">
      <c r="A342" s="6" t="s">
        <v>291</v>
      </c>
      <c r="B342" s="2" t="n">
        <v>12</v>
      </c>
      <c r="C342" s="6" t="s">
        <v>158</v>
      </c>
      <c r="D342" s="6" t="s">
        <v>314</v>
      </c>
      <c r="E342" s="8" t="n">
        <v>0.1</v>
      </c>
      <c r="F342" s="6" t="s">
        <v>104</v>
      </c>
      <c r="G342" s="6" t="s">
        <v>51</v>
      </c>
      <c r="H342" s="2" t="n">
        <v>59</v>
      </c>
      <c r="I342" s="2" t="n">
        <v>47</v>
      </c>
      <c r="J342" s="2" t="n">
        <v>59</v>
      </c>
      <c r="K342" s="2" t="n">
        <v>47</v>
      </c>
      <c r="L342" s="2" t="n">
        <v>4</v>
      </c>
      <c r="M342" s="2" t="n">
        <v>10</v>
      </c>
      <c r="N342" s="2" t="n">
        <v>286</v>
      </c>
      <c r="O342" s="2" t="n">
        <v>16</v>
      </c>
      <c r="P342" s="2" t="n">
        <v>198</v>
      </c>
      <c r="Q342" s="2" t="n">
        <v>28</v>
      </c>
      <c r="R342" s="2" t="n">
        <v>17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15</v>
      </c>
      <c r="X342" s="2" t="n">
        <v>15</v>
      </c>
      <c r="Y342" s="2" t="n">
        <v>0</v>
      </c>
      <c r="Z342" s="2" t="n">
        <v>1</v>
      </c>
      <c r="AA342" s="8" t="n">
        <v>1.386850448</v>
      </c>
      <c r="AB342" s="8" t="n">
        <v>0.1316035182</v>
      </c>
      <c r="AC342" s="2"/>
      <c r="AD342" s="2" t="n">
        <v>1</v>
      </c>
      <c r="AE342" s="8" t="n">
        <v>1.721038</v>
      </c>
      <c r="AF342" s="8" t="n">
        <v>-0.9191442201</v>
      </c>
      <c r="AG342" s="8" t="n">
        <v>0.3935725062</v>
      </c>
      <c r="AH342" s="8" t="n">
        <v>-0.01657060935</v>
      </c>
      <c r="AI342" s="8" t="n">
        <v>-0.3937774689</v>
      </c>
      <c r="AJ342" s="8" t="n">
        <v>-0.9191317938</v>
      </c>
      <c r="AK342" s="8" t="n">
        <v>0.01166407774</v>
      </c>
      <c r="AL342" s="8" t="n">
        <v>-0.01063991359</v>
      </c>
      <c r="AM342" s="8" t="n">
        <v>0.01724610224</v>
      </c>
      <c r="AN342" s="8" t="n">
        <v>0.999794661</v>
      </c>
      <c r="AO342" s="8" t="n">
        <v>-1.472072209</v>
      </c>
      <c r="AP342" s="8" t="n">
        <v>-3.767064365</v>
      </c>
      <c r="AQ342" s="8" t="n">
        <v>0.01001632774</v>
      </c>
      <c r="AR342" s="6" t="s">
        <v>444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/>
    </row>
    <row r="343" customFormat="false" ht="15" hidden="false" customHeight="false" outlineLevel="0" collapsed="false">
      <c r="A343" s="6" t="s">
        <v>291</v>
      </c>
      <c r="B343" s="2" t="n">
        <v>12</v>
      </c>
      <c r="C343" s="6" t="s">
        <v>158</v>
      </c>
      <c r="D343" s="6" t="s">
        <v>314</v>
      </c>
      <c r="E343" s="8" t="n">
        <v>0.1</v>
      </c>
      <c r="F343" s="6" t="s">
        <v>104</v>
      </c>
      <c r="G343" s="6" t="s">
        <v>52</v>
      </c>
      <c r="H343" s="2" t="n">
        <v>59</v>
      </c>
      <c r="I343" s="2" t="n">
        <v>47</v>
      </c>
      <c r="J343" s="2" t="n">
        <v>59</v>
      </c>
      <c r="K343" s="2" t="n">
        <v>47</v>
      </c>
      <c r="L343" s="2" t="n">
        <v>4</v>
      </c>
      <c r="M343" s="2" t="n">
        <v>10</v>
      </c>
      <c r="N343" s="2" t="n">
        <v>286</v>
      </c>
      <c r="O343" s="2" t="n">
        <v>16</v>
      </c>
      <c r="P343" s="2" t="n">
        <v>198</v>
      </c>
      <c r="Q343" s="2" t="n">
        <v>28</v>
      </c>
      <c r="R343" s="2" t="n">
        <v>17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15</v>
      </c>
      <c r="X343" s="2" t="n">
        <v>15</v>
      </c>
      <c r="Y343" s="2" t="n">
        <v>14</v>
      </c>
      <c r="Z343" s="2" t="n">
        <v>1</v>
      </c>
      <c r="AA343" s="8" t="n">
        <v>0.3688189584</v>
      </c>
      <c r="AB343" s="8" t="n">
        <v>0.0572684471</v>
      </c>
      <c r="AC343" s="2"/>
      <c r="AD343" s="2" t="n">
        <v>1</v>
      </c>
      <c r="AE343" s="8" t="n">
        <v>2.475509</v>
      </c>
      <c r="AF343" s="8" t="n">
        <v>-0.9194283163</v>
      </c>
      <c r="AG343" s="8" t="n">
        <v>0.3932576384</v>
      </c>
      <c r="AH343" s="8" t="n">
        <v>-3.277580288E-005</v>
      </c>
      <c r="AI343" s="8" t="n">
        <v>-0.3932562189</v>
      </c>
      <c r="AJ343" s="8" t="n">
        <v>-0.9194247669</v>
      </c>
      <c r="AK343" s="8" t="n">
        <v>0.002764826198</v>
      </c>
      <c r="AL343" s="8" t="n">
        <v>0.001057154136</v>
      </c>
      <c r="AM343" s="8" t="n">
        <v>0.002554948784</v>
      </c>
      <c r="AN343" s="8" t="n">
        <v>0.9999961773</v>
      </c>
      <c r="AO343" s="8" t="n">
        <v>-1.444239669</v>
      </c>
      <c r="AP343" s="8" t="n">
        <v>-3.78329735</v>
      </c>
      <c r="AQ343" s="8" t="n">
        <v>0.081963202</v>
      </c>
      <c r="AR343" s="6" t="s">
        <v>444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/>
    </row>
    <row r="344" customFormat="false" ht="15" hidden="false" customHeight="false" outlineLevel="0" collapsed="false">
      <c r="A344" s="6" t="s">
        <v>291</v>
      </c>
      <c r="B344" s="2" t="n">
        <v>12</v>
      </c>
      <c r="C344" s="6" t="s">
        <v>160</v>
      </c>
      <c r="D344" s="6" t="s">
        <v>315</v>
      </c>
      <c r="E344" s="8" t="n">
        <v>0.1</v>
      </c>
      <c r="F344" s="6" t="s">
        <v>104</v>
      </c>
      <c r="G344" s="6" t="s">
        <v>51</v>
      </c>
      <c r="H344" s="2" t="n">
        <v>59</v>
      </c>
      <c r="I344" s="2" t="n">
        <v>57</v>
      </c>
      <c r="J344" s="2" t="n">
        <v>59</v>
      </c>
      <c r="K344" s="2" t="n">
        <v>57</v>
      </c>
      <c r="L344" s="2" t="n">
        <v>1</v>
      </c>
      <c r="M344" s="2" t="n">
        <v>7</v>
      </c>
      <c r="N344" s="2" t="n">
        <v>274</v>
      </c>
      <c r="O344" s="2" t="n">
        <v>13</v>
      </c>
      <c r="P344" s="2" t="n">
        <v>146</v>
      </c>
      <c r="Q344" s="2" t="n">
        <v>16</v>
      </c>
      <c r="R344" s="2" t="n">
        <v>13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11</v>
      </c>
      <c r="X344" s="2" t="n">
        <v>11</v>
      </c>
      <c r="Y344" s="2" t="n">
        <v>0</v>
      </c>
      <c r="Z344" s="2" t="n">
        <v>1</v>
      </c>
      <c r="AA344" s="8" t="n">
        <v>0.5371364088</v>
      </c>
      <c r="AB344" s="8" t="n">
        <v>0.0306967167</v>
      </c>
      <c r="AC344" s="2"/>
      <c r="AD344" s="2" t="n">
        <v>1</v>
      </c>
      <c r="AE344" s="8" t="n">
        <v>2.501305</v>
      </c>
      <c r="AF344" s="8" t="n">
        <v>-0.9476360888</v>
      </c>
      <c r="AG344" s="8" t="n">
        <v>0.3193457811</v>
      </c>
      <c r="AH344" s="8" t="n">
        <v>-0.002028618008</v>
      </c>
      <c r="AI344" s="8" t="n">
        <v>-0.3193068351</v>
      </c>
      <c r="AJ344" s="8" t="n">
        <v>-0.947589381</v>
      </c>
      <c r="AK344" s="8" t="n">
        <v>-0.01084020838</v>
      </c>
      <c r="AL344" s="8" t="n">
        <v>-0.005384071696</v>
      </c>
      <c r="AM344" s="8" t="n">
        <v>-0.009624821079</v>
      </c>
      <c r="AN344" s="8" t="n">
        <v>0.9999391854</v>
      </c>
      <c r="AO344" s="8" t="n">
        <v>12.64099772</v>
      </c>
      <c r="AP344" s="8" t="n">
        <v>2.173989428</v>
      </c>
      <c r="AQ344" s="8" t="n">
        <v>0.8526694856</v>
      </c>
      <c r="AR344" s="6" t="s">
        <v>444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/>
    </row>
    <row r="345" customFormat="false" ht="15" hidden="false" customHeight="false" outlineLevel="0" collapsed="false">
      <c r="A345" s="6" t="s">
        <v>291</v>
      </c>
      <c r="B345" s="2" t="n">
        <v>12</v>
      </c>
      <c r="C345" s="6" t="s">
        <v>160</v>
      </c>
      <c r="D345" s="6" t="s">
        <v>315</v>
      </c>
      <c r="E345" s="8" t="n">
        <v>0.1</v>
      </c>
      <c r="F345" s="6" t="s">
        <v>104</v>
      </c>
      <c r="G345" s="6" t="s">
        <v>52</v>
      </c>
      <c r="H345" s="2" t="n">
        <v>59</v>
      </c>
      <c r="I345" s="2" t="n">
        <v>57</v>
      </c>
      <c r="J345" s="2" t="n">
        <v>59</v>
      </c>
      <c r="K345" s="2" t="n">
        <v>57</v>
      </c>
      <c r="L345" s="2" t="n">
        <v>1</v>
      </c>
      <c r="M345" s="2" t="n">
        <v>7</v>
      </c>
      <c r="N345" s="2" t="n">
        <v>274</v>
      </c>
      <c r="O345" s="2" t="n">
        <v>13</v>
      </c>
      <c r="P345" s="2" t="n">
        <v>146</v>
      </c>
      <c r="Q345" s="2" t="n">
        <v>16</v>
      </c>
      <c r="R345" s="2" t="n">
        <v>13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11</v>
      </c>
      <c r="X345" s="2" t="n">
        <v>11</v>
      </c>
      <c r="Y345" s="2" t="n">
        <v>11</v>
      </c>
      <c r="Z345" s="2" t="n">
        <v>1</v>
      </c>
      <c r="AA345" s="8" t="n">
        <v>0.5371364088</v>
      </c>
      <c r="AB345" s="8" t="n">
        <v>0.0306967167</v>
      </c>
      <c r="AC345" s="2"/>
      <c r="AD345" s="2" t="n">
        <v>1</v>
      </c>
      <c r="AE345" s="8" t="n">
        <v>3.159133</v>
      </c>
      <c r="AF345" s="8" t="n">
        <v>-0.9476360888</v>
      </c>
      <c r="AG345" s="8" t="n">
        <v>0.3193457811</v>
      </c>
      <c r="AH345" s="8" t="n">
        <v>-0.002028618008</v>
      </c>
      <c r="AI345" s="8" t="n">
        <v>-0.3193068351</v>
      </c>
      <c r="AJ345" s="8" t="n">
        <v>-0.947589381</v>
      </c>
      <c r="AK345" s="8" t="n">
        <v>-0.01084020838</v>
      </c>
      <c r="AL345" s="8" t="n">
        <v>-0.005384071696</v>
      </c>
      <c r="AM345" s="8" t="n">
        <v>-0.009624821079</v>
      </c>
      <c r="AN345" s="8" t="n">
        <v>0.9999391854</v>
      </c>
      <c r="AO345" s="8" t="n">
        <v>12.64099772</v>
      </c>
      <c r="AP345" s="8" t="n">
        <v>2.173989428</v>
      </c>
      <c r="AQ345" s="8" t="n">
        <v>0.8526694856</v>
      </c>
      <c r="AR345" s="6" t="s">
        <v>444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/>
    </row>
    <row r="346" customFormat="false" ht="15" hidden="false" customHeight="false" outlineLevel="0" collapsed="false">
      <c r="A346" s="6" t="s">
        <v>291</v>
      </c>
      <c r="B346" s="2" t="n">
        <v>12</v>
      </c>
      <c r="C346" s="6" t="s">
        <v>162</v>
      </c>
      <c r="D346" s="6" t="s">
        <v>316</v>
      </c>
      <c r="E346" s="8" t="n">
        <v>0.1</v>
      </c>
      <c r="F346" s="6" t="s">
        <v>104</v>
      </c>
      <c r="G346" s="6" t="s">
        <v>51</v>
      </c>
      <c r="H346" s="2" t="n">
        <v>59</v>
      </c>
      <c r="I346" s="2" t="n">
        <v>88</v>
      </c>
      <c r="J346" s="2" t="n">
        <v>59</v>
      </c>
      <c r="K346" s="2" t="n">
        <v>88</v>
      </c>
      <c r="L346" s="2" t="n">
        <v>9</v>
      </c>
      <c r="M346" s="2" t="n">
        <v>16</v>
      </c>
      <c r="N346" s="2" t="n">
        <v>555</v>
      </c>
      <c r="O346" s="2" t="n">
        <v>14</v>
      </c>
      <c r="P346" s="2" t="n">
        <v>69</v>
      </c>
      <c r="Q346" s="2" t="n">
        <v>19</v>
      </c>
      <c r="R346" s="2" t="n">
        <v>5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4</v>
      </c>
      <c r="X346" s="2" t="n">
        <v>4</v>
      </c>
      <c r="Y346" s="2" t="n">
        <v>0</v>
      </c>
      <c r="Z346" s="2" t="n">
        <v>1</v>
      </c>
      <c r="AA346" s="8" t="n">
        <v>0.9757934784</v>
      </c>
      <c r="AB346" s="8" t="n">
        <v>0.03859444526</v>
      </c>
      <c r="AC346" s="2"/>
      <c r="AD346" s="2" t="n">
        <v>1</v>
      </c>
      <c r="AE346" s="8" t="n">
        <v>3.64425</v>
      </c>
      <c r="AF346" s="8" t="n">
        <v>0.5197371398</v>
      </c>
      <c r="AG346" s="8" t="n">
        <v>0.8541339133</v>
      </c>
      <c r="AH346" s="8" t="n">
        <v>0.01812632624</v>
      </c>
      <c r="AI346" s="8" t="n">
        <v>-0.8542344444</v>
      </c>
      <c r="AJ346" s="8" t="n">
        <v>0.5198753188</v>
      </c>
      <c r="AK346" s="8" t="n">
        <v>-0.003628621215</v>
      </c>
      <c r="AL346" s="8" t="n">
        <v>-0.01252275807</v>
      </c>
      <c r="AM346" s="8" t="n">
        <v>-0.01359820301</v>
      </c>
      <c r="AN346" s="8" t="n">
        <v>0.9998291201</v>
      </c>
      <c r="AO346" s="8" t="n">
        <v>-10.04983518</v>
      </c>
      <c r="AP346" s="8" t="n">
        <v>11.45352957</v>
      </c>
      <c r="AQ346" s="8" t="n">
        <v>0.4755858017</v>
      </c>
      <c r="AR346" s="6" t="s">
        <v>444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/>
    </row>
    <row r="347" customFormat="false" ht="15" hidden="false" customHeight="false" outlineLevel="0" collapsed="false">
      <c r="A347" s="6" t="s">
        <v>291</v>
      </c>
      <c r="B347" s="2" t="n">
        <v>12</v>
      </c>
      <c r="C347" s="6" t="s">
        <v>162</v>
      </c>
      <c r="D347" s="6" t="s">
        <v>316</v>
      </c>
      <c r="E347" s="8" t="n">
        <v>0.1</v>
      </c>
      <c r="F347" s="6" t="s">
        <v>104</v>
      </c>
      <c r="G347" s="6" t="s">
        <v>52</v>
      </c>
      <c r="H347" s="2" t="n">
        <v>59</v>
      </c>
      <c r="I347" s="2" t="n">
        <v>88</v>
      </c>
      <c r="J347" s="2" t="n">
        <v>59</v>
      </c>
      <c r="K347" s="2" t="n">
        <v>88</v>
      </c>
      <c r="L347" s="2" t="n">
        <v>9</v>
      </c>
      <c r="M347" s="2" t="n">
        <v>16</v>
      </c>
      <c r="N347" s="2" t="n">
        <v>555</v>
      </c>
      <c r="O347" s="2" t="n">
        <v>14</v>
      </c>
      <c r="P347" s="2" t="n">
        <v>69</v>
      </c>
      <c r="Q347" s="2" t="n">
        <v>19</v>
      </c>
      <c r="R347" s="2" t="n">
        <v>5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4</v>
      </c>
      <c r="X347" s="2" t="n">
        <v>4</v>
      </c>
      <c r="Y347" s="2" t="n">
        <v>4</v>
      </c>
      <c r="Z347" s="2" t="n">
        <v>1</v>
      </c>
      <c r="AA347" s="8" t="n">
        <v>0.9757934784</v>
      </c>
      <c r="AB347" s="8" t="n">
        <v>0.03859444526</v>
      </c>
      <c r="AC347" s="2"/>
      <c r="AD347" s="2" t="n">
        <v>1</v>
      </c>
      <c r="AE347" s="8" t="n">
        <v>4.049454</v>
      </c>
      <c r="AF347" s="8" t="n">
        <v>0.5197371398</v>
      </c>
      <c r="AG347" s="8" t="n">
        <v>0.8541339133</v>
      </c>
      <c r="AH347" s="8" t="n">
        <v>0.01812632624</v>
      </c>
      <c r="AI347" s="8" t="n">
        <v>-0.8542344444</v>
      </c>
      <c r="AJ347" s="8" t="n">
        <v>0.5198753188</v>
      </c>
      <c r="AK347" s="8" t="n">
        <v>-0.003628621215</v>
      </c>
      <c r="AL347" s="8" t="n">
        <v>-0.01252275807</v>
      </c>
      <c r="AM347" s="8" t="n">
        <v>-0.01359820301</v>
      </c>
      <c r="AN347" s="8" t="n">
        <v>0.9998291201</v>
      </c>
      <c r="AO347" s="8" t="n">
        <v>-10.04983518</v>
      </c>
      <c r="AP347" s="8" t="n">
        <v>11.45352957</v>
      </c>
      <c r="AQ347" s="8" t="n">
        <v>0.4755858017</v>
      </c>
      <c r="AR347" s="6" t="s">
        <v>444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/>
    </row>
    <row r="348" customFormat="false" ht="15" hidden="false" customHeight="false" outlineLevel="0" collapsed="false">
      <c r="A348" s="6" t="s">
        <v>291</v>
      </c>
      <c r="B348" s="2" t="n">
        <v>12</v>
      </c>
      <c r="C348" s="6" t="s">
        <v>164</v>
      </c>
      <c r="D348" s="6" t="s">
        <v>317</v>
      </c>
      <c r="E348" s="8" t="n">
        <v>0.1</v>
      </c>
      <c r="F348" s="6" t="s">
        <v>104</v>
      </c>
      <c r="G348" s="6" t="s">
        <v>51</v>
      </c>
      <c r="H348" s="2" t="n">
        <v>59</v>
      </c>
      <c r="I348" s="2" t="n">
        <v>82</v>
      </c>
      <c r="J348" s="2" t="n">
        <v>59</v>
      </c>
      <c r="K348" s="2" t="n">
        <v>82</v>
      </c>
      <c r="L348" s="2" t="n">
        <v>4</v>
      </c>
      <c r="M348" s="2" t="n">
        <v>16</v>
      </c>
      <c r="N348" s="2" t="n">
        <v>431</v>
      </c>
      <c r="O348" s="2" t="n">
        <v>12</v>
      </c>
      <c r="P348" s="2" t="n">
        <v>74</v>
      </c>
      <c r="Q348" s="2" t="n">
        <v>4</v>
      </c>
      <c r="R348" s="2" t="n">
        <v>7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7</v>
      </c>
      <c r="X348" s="2" t="n">
        <v>7</v>
      </c>
      <c r="Y348" s="2" t="n">
        <v>0</v>
      </c>
      <c r="Z348" s="2" t="n">
        <v>1</v>
      </c>
      <c r="AA348" s="8" t="n">
        <v>2.601155593</v>
      </c>
      <c r="AB348" s="8" t="n">
        <v>0.2240727779</v>
      </c>
      <c r="AC348" s="2"/>
      <c r="AD348" s="2" t="n">
        <v>0</v>
      </c>
      <c r="AE348" s="8" t="n">
        <v>3.830607</v>
      </c>
      <c r="AF348" s="8" t="n">
        <v>-0.8117817838</v>
      </c>
      <c r="AG348" s="8" t="n">
        <v>0.5825818866</v>
      </c>
      <c r="AH348" s="8" t="n">
        <v>-0.0401083642</v>
      </c>
      <c r="AI348" s="8" t="n">
        <v>-0.5833891713</v>
      </c>
      <c r="AJ348" s="8" t="n">
        <v>-0.8121104006</v>
      </c>
      <c r="AK348" s="8" t="n">
        <v>0.0115659859</v>
      </c>
      <c r="AL348" s="8" t="n">
        <v>-0.02583428583</v>
      </c>
      <c r="AM348" s="8" t="n">
        <v>0.03278784202</v>
      </c>
      <c r="AN348" s="8" t="n">
        <v>0.9991283937</v>
      </c>
      <c r="AO348" s="8" t="n">
        <v>16.57304799</v>
      </c>
      <c r="AP348" s="8" t="n">
        <v>12.66163587</v>
      </c>
      <c r="AQ348" s="8" t="n">
        <v>1.340840121</v>
      </c>
      <c r="AR348" s="6" t="s">
        <v>444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/>
    </row>
    <row r="349" customFormat="false" ht="15" hidden="false" customHeight="false" outlineLevel="0" collapsed="false">
      <c r="A349" s="6" t="s">
        <v>291</v>
      </c>
      <c r="B349" s="2" t="n">
        <v>12</v>
      </c>
      <c r="C349" s="6" t="s">
        <v>164</v>
      </c>
      <c r="D349" s="6" t="s">
        <v>317</v>
      </c>
      <c r="E349" s="8" t="n">
        <v>0.1</v>
      </c>
      <c r="F349" s="6" t="s">
        <v>104</v>
      </c>
      <c r="G349" s="6" t="s">
        <v>52</v>
      </c>
      <c r="H349" s="2" t="n">
        <v>59</v>
      </c>
      <c r="I349" s="2" t="n">
        <v>82</v>
      </c>
      <c r="J349" s="2" t="n">
        <v>59</v>
      </c>
      <c r="K349" s="2" t="n">
        <v>82</v>
      </c>
      <c r="L349" s="2" t="n">
        <v>4</v>
      </c>
      <c r="M349" s="2" t="n">
        <v>16</v>
      </c>
      <c r="N349" s="2" t="n">
        <v>431</v>
      </c>
      <c r="O349" s="2" t="n">
        <v>12</v>
      </c>
      <c r="P349" s="2" t="n">
        <v>74</v>
      </c>
      <c r="Q349" s="2" t="n">
        <v>4</v>
      </c>
      <c r="R349" s="2" t="n">
        <v>7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7</v>
      </c>
      <c r="X349" s="2" t="n">
        <v>7</v>
      </c>
      <c r="Y349" s="2" t="n">
        <v>6</v>
      </c>
      <c r="Z349" s="2" t="n">
        <v>1</v>
      </c>
      <c r="AA349" s="8" t="n">
        <v>0.7573146574</v>
      </c>
      <c r="AB349" s="8" t="n">
        <v>0.05117237</v>
      </c>
      <c r="AC349" s="2"/>
      <c r="AD349" s="2" t="n">
        <v>1</v>
      </c>
      <c r="AE349" s="8" t="n">
        <v>4.407225</v>
      </c>
      <c r="AF349" s="8" t="n">
        <v>-0.8127321109</v>
      </c>
      <c r="AG349" s="8" t="n">
        <v>0.5825494814</v>
      </c>
      <c r="AH349" s="8" t="n">
        <v>-0.01013004154</v>
      </c>
      <c r="AI349" s="8" t="n">
        <v>-0.5825700337</v>
      </c>
      <c r="AJ349" s="8" t="n">
        <v>-0.8127797753</v>
      </c>
      <c r="AK349" s="8" t="n">
        <v>-0.001092135404</v>
      </c>
      <c r="AL349" s="8" t="n">
        <v>-0.008869715797</v>
      </c>
      <c r="AM349" s="8" t="n">
        <v>0.005013845126</v>
      </c>
      <c r="AN349" s="8" t="n">
        <v>0.9999480934</v>
      </c>
      <c r="AO349" s="8" t="n">
        <v>16.6274493</v>
      </c>
      <c r="AP349" s="8" t="n">
        <v>12.64162307</v>
      </c>
      <c r="AQ349" s="8" t="n">
        <v>1.504861065</v>
      </c>
      <c r="AR349" s="6" t="s">
        <v>444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/>
    </row>
    <row r="350" customFormat="false" ht="15" hidden="false" customHeight="false" outlineLevel="0" collapsed="false">
      <c r="A350" s="6" t="s">
        <v>291</v>
      </c>
      <c r="B350" s="2" t="n">
        <v>12</v>
      </c>
      <c r="C350" s="6" t="s">
        <v>202</v>
      </c>
      <c r="D350" s="6" t="s">
        <v>318</v>
      </c>
      <c r="E350" s="8" t="n">
        <v>0.1</v>
      </c>
      <c r="F350" s="6" t="s">
        <v>104</v>
      </c>
      <c r="G350" s="6" t="s">
        <v>51</v>
      </c>
      <c r="H350" s="2" t="n">
        <v>47</v>
      </c>
      <c r="I350" s="2" t="n">
        <v>57</v>
      </c>
      <c r="J350" s="2" t="n">
        <v>47</v>
      </c>
      <c r="K350" s="2" t="n">
        <v>57</v>
      </c>
      <c r="L350" s="2" t="n">
        <v>3</v>
      </c>
      <c r="M350" s="2" t="n">
        <v>5</v>
      </c>
      <c r="N350" s="2" t="n">
        <v>171</v>
      </c>
      <c r="O350" s="2" t="n">
        <v>8</v>
      </c>
      <c r="P350" s="2" t="n">
        <v>104</v>
      </c>
      <c r="Q350" s="2" t="n">
        <v>14</v>
      </c>
      <c r="R350" s="2" t="n">
        <v>9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6</v>
      </c>
      <c r="X350" s="2" t="n">
        <v>6</v>
      </c>
      <c r="Y350" s="2" t="n">
        <v>0</v>
      </c>
      <c r="Z350" s="2" t="n">
        <v>1</v>
      </c>
      <c r="AA350" s="8" t="n">
        <v>0.5395867506</v>
      </c>
      <c r="AB350" s="8" t="n">
        <v>0.02663244539</v>
      </c>
      <c r="AC350" s="2"/>
      <c r="AD350" s="2" t="n">
        <v>1</v>
      </c>
      <c r="AE350" s="8" t="n">
        <v>1.70332</v>
      </c>
      <c r="AF350" s="8" t="n">
        <v>0.9967272848</v>
      </c>
      <c r="AG350" s="8" t="n">
        <v>0.08040904187</v>
      </c>
      <c r="AH350" s="8" t="n">
        <v>-0.008312983817</v>
      </c>
      <c r="AI350" s="8" t="n">
        <v>-0.08037839846</v>
      </c>
      <c r="AJ350" s="8" t="n">
        <v>0.9967565662</v>
      </c>
      <c r="AK350" s="8" t="n">
        <v>0.003957377002</v>
      </c>
      <c r="AL350" s="8" t="n">
        <v>0.008604230097</v>
      </c>
      <c r="AM350" s="8" t="n">
        <v>-0.003276241308</v>
      </c>
      <c r="AN350" s="8" t="n">
        <v>0.9999576158</v>
      </c>
      <c r="AO350" s="8" t="n">
        <v>14.36206944</v>
      </c>
      <c r="AP350" s="8" t="n">
        <v>5.835472058</v>
      </c>
      <c r="AQ350" s="8" t="n">
        <v>0.7294132103</v>
      </c>
      <c r="AR350" s="6" t="s">
        <v>444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/>
    </row>
    <row r="351" customFormat="false" ht="15" hidden="false" customHeight="false" outlineLevel="0" collapsed="false">
      <c r="A351" s="6" t="s">
        <v>291</v>
      </c>
      <c r="B351" s="2" t="n">
        <v>12</v>
      </c>
      <c r="C351" s="6" t="s">
        <v>202</v>
      </c>
      <c r="D351" s="6" t="s">
        <v>318</v>
      </c>
      <c r="E351" s="8" t="n">
        <v>0.1</v>
      </c>
      <c r="F351" s="6" t="s">
        <v>104</v>
      </c>
      <c r="G351" s="6" t="s">
        <v>52</v>
      </c>
      <c r="H351" s="2" t="n">
        <v>47</v>
      </c>
      <c r="I351" s="2" t="n">
        <v>57</v>
      </c>
      <c r="J351" s="2" t="n">
        <v>47</v>
      </c>
      <c r="K351" s="2" t="n">
        <v>57</v>
      </c>
      <c r="L351" s="2" t="n">
        <v>3</v>
      </c>
      <c r="M351" s="2" t="n">
        <v>5</v>
      </c>
      <c r="N351" s="2" t="n">
        <v>171</v>
      </c>
      <c r="O351" s="2" t="n">
        <v>8</v>
      </c>
      <c r="P351" s="2" t="n">
        <v>104</v>
      </c>
      <c r="Q351" s="2" t="n">
        <v>14</v>
      </c>
      <c r="R351" s="2" t="n">
        <v>9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6</v>
      </c>
      <c r="X351" s="2" t="n">
        <v>6</v>
      </c>
      <c r="Y351" s="2" t="n">
        <v>6</v>
      </c>
      <c r="Z351" s="2" t="n">
        <v>1</v>
      </c>
      <c r="AA351" s="8" t="n">
        <v>0.5395867506</v>
      </c>
      <c r="AB351" s="8" t="n">
        <v>0.02663244539</v>
      </c>
      <c r="AC351" s="2"/>
      <c r="AD351" s="2" t="n">
        <v>1</v>
      </c>
      <c r="AE351" s="8" t="n">
        <v>2.196943</v>
      </c>
      <c r="AF351" s="8" t="n">
        <v>0.9967272848</v>
      </c>
      <c r="AG351" s="8" t="n">
        <v>0.08040904187</v>
      </c>
      <c r="AH351" s="8" t="n">
        <v>-0.008312983817</v>
      </c>
      <c r="AI351" s="8" t="n">
        <v>-0.08037839846</v>
      </c>
      <c r="AJ351" s="8" t="n">
        <v>0.9967565662</v>
      </c>
      <c r="AK351" s="8" t="n">
        <v>0.003957377002</v>
      </c>
      <c r="AL351" s="8" t="n">
        <v>0.008604230097</v>
      </c>
      <c r="AM351" s="8" t="n">
        <v>-0.003276241308</v>
      </c>
      <c r="AN351" s="8" t="n">
        <v>0.9999576158</v>
      </c>
      <c r="AO351" s="8" t="n">
        <v>14.36206944</v>
      </c>
      <c r="AP351" s="8" t="n">
        <v>5.835472058</v>
      </c>
      <c r="AQ351" s="8" t="n">
        <v>0.7294132103</v>
      </c>
      <c r="AR351" s="6" t="s">
        <v>444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/>
    </row>
    <row r="352" customFormat="false" ht="15" hidden="false" customHeight="false" outlineLevel="0" collapsed="false">
      <c r="A352" s="6" t="s">
        <v>291</v>
      </c>
      <c r="B352" s="2" t="n">
        <v>12</v>
      </c>
      <c r="C352" s="6" t="s">
        <v>204</v>
      </c>
      <c r="D352" s="6" t="s">
        <v>319</v>
      </c>
      <c r="E352" s="8" t="n">
        <v>0.1</v>
      </c>
      <c r="F352" s="6" t="s">
        <v>104</v>
      </c>
      <c r="G352" s="6" t="s">
        <v>51</v>
      </c>
      <c r="H352" s="2" t="n">
        <v>47</v>
      </c>
      <c r="I352" s="2" t="n">
        <v>88</v>
      </c>
      <c r="J352" s="2" t="n">
        <v>47</v>
      </c>
      <c r="K352" s="2" t="n">
        <v>88</v>
      </c>
      <c r="L352" s="2" t="n">
        <v>11</v>
      </c>
      <c r="M352" s="2" t="n">
        <v>14</v>
      </c>
      <c r="N352" s="2" t="n">
        <v>383</v>
      </c>
      <c r="O352" s="2" t="n">
        <v>13</v>
      </c>
      <c r="P352" s="2" t="n">
        <v>110</v>
      </c>
      <c r="Q352" s="2" t="n">
        <v>20</v>
      </c>
      <c r="R352" s="2" t="n">
        <v>9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8</v>
      </c>
      <c r="X352" s="2" t="n">
        <v>8</v>
      </c>
      <c r="Y352" s="2" t="n">
        <v>0</v>
      </c>
      <c r="Z352" s="2" t="n">
        <v>1</v>
      </c>
      <c r="AA352" s="8" t="n">
        <v>0.09548288626</v>
      </c>
      <c r="AB352" s="8" t="n">
        <v>0.03303640038</v>
      </c>
      <c r="AC352" s="2"/>
      <c r="AD352" s="2" t="n">
        <v>1</v>
      </c>
      <c r="AE352" s="8" t="n">
        <v>2.544081</v>
      </c>
      <c r="AF352" s="8" t="n">
        <v>-0.1376932377</v>
      </c>
      <c r="AG352" s="8" t="n">
        <v>-0.9904746271</v>
      </c>
      <c r="AH352" s="8" t="n">
        <v>0.0007650800011</v>
      </c>
      <c r="AI352" s="8" t="n">
        <v>0.9904716239</v>
      </c>
      <c r="AJ352" s="8" t="n">
        <v>-0.1376947315</v>
      </c>
      <c r="AK352" s="8" t="n">
        <v>-0.002474489237</v>
      </c>
      <c r="AL352" s="8" t="n">
        <v>0.002556266289</v>
      </c>
      <c r="AM352" s="8" t="n">
        <v>0.0004170695966</v>
      </c>
      <c r="AN352" s="8" t="n">
        <v>0.9999966458</v>
      </c>
      <c r="AO352" s="8" t="n">
        <v>-14.02262157</v>
      </c>
      <c r="AP352" s="8" t="n">
        <v>12.40165758</v>
      </c>
      <c r="AQ352" s="8" t="n">
        <v>0.2790919895</v>
      </c>
      <c r="AR352" s="6" t="s">
        <v>444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/>
    </row>
    <row r="353" customFormat="false" ht="15" hidden="false" customHeight="false" outlineLevel="0" collapsed="false">
      <c r="A353" s="6" t="s">
        <v>291</v>
      </c>
      <c r="B353" s="2" t="n">
        <v>12</v>
      </c>
      <c r="C353" s="6" t="s">
        <v>204</v>
      </c>
      <c r="D353" s="6" t="s">
        <v>319</v>
      </c>
      <c r="E353" s="8" t="n">
        <v>0.1</v>
      </c>
      <c r="F353" s="6" t="s">
        <v>104</v>
      </c>
      <c r="G353" s="6" t="s">
        <v>52</v>
      </c>
      <c r="H353" s="2" t="n">
        <v>47</v>
      </c>
      <c r="I353" s="2" t="n">
        <v>88</v>
      </c>
      <c r="J353" s="2" t="n">
        <v>47</v>
      </c>
      <c r="K353" s="2" t="n">
        <v>88</v>
      </c>
      <c r="L353" s="2" t="n">
        <v>11</v>
      </c>
      <c r="M353" s="2" t="n">
        <v>14</v>
      </c>
      <c r="N353" s="2" t="n">
        <v>383</v>
      </c>
      <c r="O353" s="2" t="n">
        <v>13</v>
      </c>
      <c r="P353" s="2" t="n">
        <v>110</v>
      </c>
      <c r="Q353" s="2" t="n">
        <v>20</v>
      </c>
      <c r="R353" s="2" t="n">
        <v>9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8</v>
      </c>
      <c r="X353" s="2" t="n">
        <v>8</v>
      </c>
      <c r="Y353" s="2" t="n">
        <v>8</v>
      </c>
      <c r="Z353" s="2" t="n">
        <v>1</v>
      </c>
      <c r="AA353" s="8" t="n">
        <v>0.09548288626</v>
      </c>
      <c r="AB353" s="8" t="n">
        <v>0.03303640038</v>
      </c>
      <c r="AC353" s="2"/>
      <c r="AD353" s="2" t="n">
        <v>1</v>
      </c>
      <c r="AE353" s="8" t="n">
        <v>3.272109</v>
      </c>
      <c r="AF353" s="8" t="n">
        <v>-0.1376932377</v>
      </c>
      <c r="AG353" s="8" t="n">
        <v>-0.9904746271</v>
      </c>
      <c r="AH353" s="8" t="n">
        <v>0.0007650800011</v>
      </c>
      <c r="AI353" s="8" t="n">
        <v>0.9904716239</v>
      </c>
      <c r="AJ353" s="8" t="n">
        <v>-0.1376947315</v>
      </c>
      <c r="AK353" s="8" t="n">
        <v>-0.002474489237</v>
      </c>
      <c r="AL353" s="8" t="n">
        <v>0.002556266289</v>
      </c>
      <c r="AM353" s="8" t="n">
        <v>0.0004170695966</v>
      </c>
      <c r="AN353" s="8" t="n">
        <v>0.9999966458</v>
      </c>
      <c r="AO353" s="8" t="n">
        <v>-14.02262157</v>
      </c>
      <c r="AP353" s="8" t="n">
        <v>12.40165758</v>
      </c>
      <c r="AQ353" s="8" t="n">
        <v>0.2790919895</v>
      </c>
      <c r="AR353" s="6" t="s">
        <v>444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/>
    </row>
    <row r="354" customFormat="false" ht="15" hidden="false" customHeight="false" outlineLevel="0" collapsed="false">
      <c r="A354" s="6" t="s">
        <v>291</v>
      </c>
      <c r="B354" s="2" t="n">
        <v>12</v>
      </c>
      <c r="C354" s="6" t="s">
        <v>206</v>
      </c>
      <c r="D354" s="6" t="s">
        <v>320</v>
      </c>
      <c r="E354" s="8" t="n">
        <v>0.1</v>
      </c>
      <c r="F354" s="6" t="s">
        <v>104</v>
      </c>
      <c r="G354" s="6" t="s">
        <v>51</v>
      </c>
      <c r="H354" s="2" t="n">
        <v>47</v>
      </c>
      <c r="I354" s="2" t="n">
        <v>82</v>
      </c>
      <c r="J354" s="2" t="n">
        <v>47</v>
      </c>
      <c r="K354" s="2" t="n">
        <v>82</v>
      </c>
      <c r="L354" s="2" t="n">
        <v>6</v>
      </c>
      <c r="M354" s="2" t="n">
        <v>14</v>
      </c>
      <c r="N354" s="2" t="n">
        <v>349</v>
      </c>
      <c r="O354" s="2" t="n">
        <v>10</v>
      </c>
      <c r="P354" s="2" t="n">
        <v>107</v>
      </c>
      <c r="Q354" s="2" t="n">
        <v>7</v>
      </c>
      <c r="R354" s="2" t="n">
        <v>10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8</v>
      </c>
      <c r="X354" s="2" t="n">
        <v>8</v>
      </c>
      <c r="Y354" s="2" t="n">
        <v>0</v>
      </c>
      <c r="Z354" s="2" t="n">
        <v>1</v>
      </c>
      <c r="AA354" s="8" t="n">
        <v>0.3739159485</v>
      </c>
      <c r="AB354" s="8" t="n">
        <v>0.09565093903</v>
      </c>
      <c r="AC354" s="2"/>
      <c r="AD354" s="2" t="n">
        <v>1</v>
      </c>
      <c r="AE354" s="8" t="n">
        <v>2.735681</v>
      </c>
      <c r="AF354" s="8" t="n">
        <v>0.9761274804</v>
      </c>
      <c r="AG354" s="8" t="n">
        <v>-0.2171978337</v>
      </c>
      <c r="AH354" s="8" t="n">
        <v>-0.0004929237135</v>
      </c>
      <c r="AI354" s="8" t="n">
        <v>0.2171900884</v>
      </c>
      <c r="AJ354" s="8" t="n">
        <v>0.9761074898</v>
      </c>
      <c r="AK354" s="8" t="n">
        <v>-0.006529465392</v>
      </c>
      <c r="AL354" s="8" t="n">
        <v>0.001899332267</v>
      </c>
      <c r="AM354" s="8" t="n">
        <v>0.006266532457</v>
      </c>
      <c r="AN354" s="8" t="n">
        <v>0.9999785613</v>
      </c>
      <c r="AO354" s="8" t="n">
        <v>17.23110014</v>
      </c>
      <c r="AP354" s="8" t="n">
        <v>16.64733053</v>
      </c>
      <c r="AQ354" s="8" t="n">
        <v>1.510144467</v>
      </c>
      <c r="AR354" s="6" t="s">
        <v>444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/>
    </row>
    <row r="355" customFormat="false" ht="15" hidden="false" customHeight="false" outlineLevel="0" collapsed="false">
      <c r="A355" s="6" t="s">
        <v>291</v>
      </c>
      <c r="B355" s="2" t="n">
        <v>12</v>
      </c>
      <c r="C355" s="6" t="s">
        <v>206</v>
      </c>
      <c r="D355" s="6" t="s">
        <v>320</v>
      </c>
      <c r="E355" s="8" t="n">
        <v>0.1</v>
      </c>
      <c r="F355" s="6" t="s">
        <v>104</v>
      </c>
      <c r="G355" s="6" t="s">
        <v>52</v>
      </c>
      <c r="H355" s="2" t="n">
        <v>47</v>
      </c>
      <c r="I355" s="2" t="n">
        <v>82</v>
      </c>
      <c r="J355" s="2" t="n">
        <v>47</v>
      </c>
      <c r="K355" s="2" t="n">
        <v>82</v>
      </c>
      <c r="L355" s="2" t="n">
        <v>6</v>
      </c>
      <c r="M355" s="2" t="n">
        <v>14</v>
      </c>
      <c r="N355" s="2" t="n">
        <v>349</v>
      </c>
      <c r="O355" s="2" t="n">
        <v>10</v>
      </c>
      <c r="P355" s="2" t="n">
        <v>107</v>
      </c>
      <c r="Q355" s="2" t="n">
        <v>7</v>
      </c>
      <c r="R355" s="2" t="n">
        <v>10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8</v>
      </c>
      <c r="X355" s="2" t="n">
        <v>8</v>
      </c>
      <c r="Y355" s="2" t="n">
        <v>8</v>
      </c>
      <c r="Z355" s="2" t="n">
        <v>1</v>
      </c>
      <c r="AA355" s="8" t="n">
        <v>0.3739159485</v>
      </c>
      <c r="AB355" s="8" t="n">
        <v>0.09565093903</v>
      </c>
      <c r="AC355" s="2"/>
      <c r="AD355" s="2" t="n">
        <v>1</v>
      </c>
      <c r="AE355" s="8" t="n">
        <v>3.705111</v>
      </c>
      <c r="AF355" s="8" t="n">
        <v>0.9761274804</v>
      </c>
      <c r="AG355" s="8" t="n">
        <v>-0.2171978337</v>
      </c>
      <c r="AH355" s="8" t="n">
        <v>-0.0004929237135</v>
      </c>
      <c r="AI355" s="8" t="n">
        <v>0.2171900884</v>
      </c>
      <c r="AJ355" s="8" t="n">
        <v>0.9761074898</v>
      </c>
      <c r="AK355" s="8" t="n">
        <v>-0.006529465392</v>
      </c>
      <c r="AL355" s="8" t="n">
        <v>0.001899332267</v>
      </c>
      <c r="AM355" s="8" t="n">
        <v>0.006266532457</v>
      </c>
      <c r="AN355" s="8" t="n">
        <v>0.9999785613</v>
      </c>
      <c r="AO355" s="8" t="n">
        <v>17.23110014</v>
      </c>
      <c r="AP355" s="8" t="n">
        <v>16.64733053</v>
      </c>
      <c r="AQ355" s="8" t="n">
        <v>1.510144467</v>
      </c>
      <c r="AR355" s="6" t="s">
        <v>444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/>
    </row>
    <row r="356" customFormat="false" ht="15" hidden="false" customHeight="false" outlineLevel="0" collapsed="false">
      <c r="A356" s="6" t="s">
        <v>291</v>
      </c>
      <c r="B356" s="2" t="n">
        <v>12</v>
      </c>
      <c r="C356" s="6" t="s">
        <v>235</v>
      </c>
      <c r="D356" s="6" t="s">
        <v>321</v>
      </c>
      <c r="E356" s="8" t="n">
        <v>0.1</v>
      </c>
      <c r="F356" s="6" t="s">
        <v>104</v>
      </c>
      <c r="G356" s="6" t="s">
        <v>51</v>
      </c>
      <c r="H356" s="2" t="n">
        <v>57</v>
      </c>
      <c r="I356" s="2" t="n">
        <v>88</v>
      </c>
      <c r="J356" s="2" t="n">
        <v>57</v>
      </c>
      <c r="K356" s="2" t="n">
        <v>88</v>
      </c>
      <c r="L356" s="2" t="n">
        <v>8</v>
      </c>
      <c r="M356" s="2" t="n">
        <v>11</v>
      </c>
      <c r="N356" s="2" t="n">
        <v>330</v>
      </c>
      <c r="O356" s="2" t="n">
        <v>14</v>
      </c>
      <c r="P356" s="2" t="n">
        <v>109</v>
      </c>
      <c r="Q356" s="2" t="n">
        <v>19</v>
      </c>
      <c r="R356" s="2" t="n">
        <v>9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9</v>
      </c>
      <c r="X356" s="2" t="n">
        <v>9</v>
      </c>
      <c r="Y356" s="2" t="n">
        <v>0</v>
      </c>
      <c r="Z356" s="2" t="n">
        <v>1</v>
      </c>
      <c r="AA356" s="8" t="n">
        <v>0.2847182857</v>
      </c>
      <c r="AB356" s="8" t="n">
        <v>0.0949340286</v>
      </c>
      <c r="AC356" s="2"/>
      <c r="AD356" s="2" t="n">
        <v>1</v>
      </c>
      <c r="AE356" s="8" t="n">
        <v>3.114861</v>
      </c>
      <c r="AF356" s="8" t="n">
        <v>-0.2159658191</v>
      </c>
      <c r="AG356" s="8" t="n">
        <v>-0.9763873257</v>
      </c>
      <c r="AH356" s="8" t="n">
        <v>0.00515316574</v>
      </c>
      <c r="AI356" s="8" t="n">
        <v>0.9763951491</v>
      </c>
      <c r="AJ356" s="8" t="n">
        <v>-0.2159796862</v>
      </c>
      <c r="AK356" s="8" t="n">
        <v>-0.002299557258</v>
      </c>
      <c r="AL356" s="8" t="n">
        <v>0.003358237681</v>
      </c>
      <c r="AM356" s="8" t="n">
        <v>0.004534900264</v>
      </c>
      <c r="AN356" s="8" t="n">
        <v>0.9999840783</v>
      </c>
      <c r="AO356" s="8" t="n">
        <v>-5.199276205</v>
      </c>
      <c r="AP356" s="8" t="n">
        <v>-0.3703620185</v>
      </c>
      <c r="AQ356" s="8" t="n">
        <v>-0.3879001956</v>
      </c>
      <c r="AR356" s="6" t="s">
        <v>444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/>
    </row>
    <row r="357" customFormat="false" ht="15" hidden="false" customHeight="false" outlineLevel="0" collapsed="false">
      <c r="A357" s="6" t="s">
        <v>291</v>
      </c>
      <c r="B357" s="2" t="n">
        <v>12</v>
      </c>
      <c r="C357" s="6" t="s">
        <v>235</v>
      </c>
      <c r="D357" s="6" t="s">
        <v>321</v>
      </c>
      <c r="E357" s="8" t="n">
        <v>0.1</v>
      </c>
      <c r="F357" s="6" t="s">
        <v>104</v>
      </c>
      <c r="G357" s="6" t="s">
        <v>52</v>
      </c>
      <c r="H357" s="2" t="n">
        <v>57</v>
      </c>
      <c r="I357" s="2" t="n">
        <v>88</v>
      </c>
      <c r="J357" s="2" t="n">
        <v>57</v>
      </c>
      <c r="K357" s="2" t="n">
        <v>88</v>
      </c>
      <c r="L357" s="2" t="n">
        <v>8</v>
      </c>
      <c r="M357" s="2" t="n">
        <v>11</v>
      </c>
      <c r="N357" s="2" t="n">
        <v>330</v>
      </c>
      <c r="O357" s="2" t="n">
        <v>14</v>
      </c>
      <c r="P357" s="2" t="n">
        <v>109</v>
      </c>
      <c r="Q357" s="2" t="n">
        <v>19</v>
      </c>
      <c r="R357" s="2" t="n">
        <v>9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9</v>
      </c>
      <c r="X357" s="2" t="n">
        <v>9</v>
      </c>
      <c r="Y357" s="2" t="n">
        <v>9</v>
      </c>
      <c r="Z357" s="2" t="n">
        <v>1</v>
      </c>
      <c r="AA357" s="8" t="n">
        <v>0.2847182857</v>
      </c>
      <c r="AB357" s="8" t="n">
        <v>0.0949340286</v>
      </c>
      <c r="AC357" s="2"/>
      <c r="AD357" s="2" t="n">
        <v>1</v>
      </c>
      <c r="AE357" s="8" t="n">
        <v>3.863966</v>
      </c>
      <c r="AF357" s="8" t="n">
        <v>-0.2159658191</v>
      </c>
      <c r="AG357" s="8" t="n">
        <v>-0.9763873257</v>
      </c>
      <c r="AH357" s="8" t="n">
        <v>0.00515316574</v>
      </c>
      <c r="AI357" s="8" t="n">
        <v>0.9763951491</v>
      </c>
      <c r="AJ357" s="8" t="n">
        <v>-0.2159796862</v>
      </c>
      <c r="AK357" s="8" t="n">
        <v>-0.002299557258</v>
      </c>
      <c r="AL357" s="8" t="n">
        <v>0.003358237681</v>
      </c>
      <c r="AM357" s="8" t="n">
        <v>0.004534900264</v>
      </c>
      <c r="AN357" s="8" t="n">
        <v>0.9999840783</v>
      </c>
      <c r="AO357" s="8" t="n">
        <v>-5.199276205</v>
      </c>
      <c r="AP357" s="8" t="n">
        <v>-0.3703620185</v>
      </c>
      <c r="AQ357" s="8" t="n">
        <v>-0.3879001956</v>
      </c>
      <c r="AR357" s="6" t="s">
        <v>444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/>
    </row>
    <row r="358" customFormat="false" ht="15" hidden="false" customHeight="false" outlineLevel="0" collapsed="false">
      <c r="A358" s="6" t="s">
        <v>291</v>
      </c>
      <c r="B358" s="2" t="n">
        <v>12</v>
      </c>
      <c r="C358" s="6" t="s">
        <v>237</v>
      </c>
      <c r="D358" s="6" t="s">
        <v>322</v>
      </c>
      <c r="E358" s="8" t="n">
        <v>0.1</v>
      </c>
      <c r="F358" s="6" t="s">
        <v>104</v>
      </c>
      <c r="G358" s="6" t="s">
        <v>51</v>
      </c>
      <c r="H358" s="2" t="n">
        <v>57</v>
      </c>
      <c r="I358" s="2" t="n">
        <v>82</v>
      </c>
      <c r="J358" s="2" t="n">
        <v>57</v>
      </c>
      <c r="K358" s="2" t="n">
        <v>82</v>
      </c>
      <c r="L358" s="2" t="n">
        <v>3</v>
      </c>
      <c r="M358" s="2" t="n">
        <v>11</v>
      </c>
      <c r="N358" s="2" t="n">
        <v>314</v>
      </c>
      <c r="O358" s="2" t="n">
        <v>15</v>
      </c>
      <c r="P358" s="2" t="n">
        <v>141</v>
      </c>
      <c r="Q358" s="2" t="n">
        <v>11</v>
      </c>
      <c r="R358" s="2" t="n">
        <v>13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14</v>
      </c>
      <c r="X358" s="2" t="n">
        <v>14</v>
      </c>
      <c r="Y358" s="2" t="n">
        <v>0</v>
      </c>
      <c r="Z358" s="2" t="n">
        <v>1</v>
      </c>
      <c r="AA358" s="8" t="n">
        <v>0.1738177899</v>
      </c>
      <c r="AB358" s="8" t="n">
        <v>0.09265383088</v>
      </c>
      <c r="AC358" s="2"/>
      <c r="AD358" s="2" t="n">
        <v>1</v>
      </c>
      <c r="AE358" s="8" t="n">
        <v>2.656477</v>
      </c>
      <c r="AF358" s="8" t="n">
        <v>0.9557884805</v>
      </c>
      <c r="AG358" s="8" t="n">
        <v>-0.2940549429</v>
      </c>
      <c r="AH358" s="8" t="n">
        <v>0.0002666267071</v>
      </c>
      <c r="AI358" s="8" t="n">
        <v>0.2940534561</v>
      </c>
      <c r="AJ358" s="8" t="n">
        <v>0.9557858603</v>
      </c>
      <c r="AK358" s="8" t="n">
        <v>0.002440135613</v>
      </c>
      <c r="AL358" s="8" t="n">
        <v>-0.0009723719752</v>
      </c>
      <c r="AM358" s="8" t="n">
        <v>-0.002253851005</v>
      </c>
      <c r="AN358" s="8" t="n">
        <v>0.9999969873</v>
      </c>
      <c r="AO358" s="8" t="n">
        <v>5.21877361</v>
      </c>
      <c r="AP358" s="8" t="n">
        <v>6.858168104</v>
      </c>
      <c r="AQ358" s="8" t="n">
        <v>0.7564824916</v>
      </c>
      <c r="AR358" s="6" t="s">
        <v>444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/>
    </row>
    <row r="359" customFormat="false" ht="15" hidden="false" customHeight="false" outlineLevel="0" collapsed="false">
      <c r="A359" s="6" t="s">
        <v>291</v>
      </c>
      <c r="B359" s="2" t="n">
        <v>12</v>
      </c>
      <c r="C359" s="6" t="s">
        <v>237</v>
      </c>
      <c r="D359" s="6" t="s">
        <v>322</v>
      </c>
      <c r="E359" s="8" t="n">
        <v>0.1</v>
      </c>
      <c r="F359" s="6" t="s">
        <v>104</v>
      </c>
      <c r="G359" s="6" t="s">
        <v>52</v>
      </c>
      <c r="H359" s="2" t="n">
        <v>57</v>
      </c>
      <c r="I359" s="2" t="n">
        <v>82</v>
      </c>
      <c r="J359" s="2" t="n">
        <v>57</v>
      </c>
      <c r="K359" s="2" t="n">
        <v>82</v>
      </c>
      <c r="L359" s="2" t="n">
        <v>3</v>
      </c>
      <c r="M359" s="2" t="n">
        <v>11</v>
      </c>
      <c r="N359" s="2" t="n">
        <v>314</v>
      </c>
      <c r="O359" s="2" t="n">
        <v>15</v>
      </c>
      <c r="P359" s="2" t="n">
        <v>141</v>
      </c>
      <c r="Q359" s="2" t="n">
        <v>11</v>
      </c>
      <c r="R359" s="2" t="n">
        <v>13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14</v>
      </c>
      <c r="X359" s="2" t="n">
        <v>14</v>
      </c>
      <c r="Y359" s="2" t="n">
        <v>13</v>
      </c>
      <c r="Z359" s="2" t="n">
        <v>1</v>
      </c>
      <c r="AA359" s="8" t="n">
        <v>0.1738177899</v>
      </c>
      <c r="AB359" s="8" t="n">
        <v>0.09265383088</v>
      </c>
      <c r="AC359" s="2"/>
      <c r="AD359" s="2" t="n">
        <v>1</v>
      </c>
      <c r="AE359" s="8" t="n">
        <v>3.727657</v>
      </c>
      <c r="AF359" s="8" t="n">
        <v>0.9557884805</v>
      </c>
      <c r="AG359" s="8" t="n">
        <v>-0.2940549429</v>
      </c>
      <c r="AH359" s="8" t="n">
        <v>0.0002666267071</v>
      </c>
      <c r="AI359" s="8" t="n">
        <v>0.2940534561</v>
      </c>
      <c r="AJ359" s="8" t="n">
        <v>0.9557858603</v>
      </c>
      <c r="AK359" s="8" t="n">
        <v>0.002440135613</v>
      </c>
      <c r="AL359" s="8" t="n">
        <v>-0.0009723719752</v>
      </c>
      <c r="AM359" s="8" t="n">
        <v>-0.002253851005</v>
      </c>
      <c r="AN359" s="8" t="n">
        <v>0.9999969873</v>
      </c>
      <c r="AO359" s="8" t="n">
        <v>5.21877361</v>
      </c>
      <c r="AP359" s="8" t="n">
        <v>6.858168104</v>
      </c>
      <c r="AQ359" s="8" t="n">
        <v>0.7564824916</v>
      </c>
      <c r="AR359" s="6" t="s">
        <v>444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/>
    </row>
    <row r="360" customFormat="false" ht="15" hidden="false" customHeight="false" outlineLevel="0" collapsed="false">
      <c r="A360" s="6" t="s">
        <v>291</v>
      </c>
      <c r="B360" s="2" t="n">
        <v>12</v>
      </c>
      <c r="C360" s="6" t="s">
        <v>257</v>
      </c>
      <c r="D360" s="6" t="s">
        <v>323</v>
      </c>
      <c r="E360" s="8" t="n">
        <v>0.1</v>
      </c>
      <c r="F360" s="6" t="s">
        <v>104</v>
      </c>
      <c r="G360" s="6" t="s">
        <v>51</v>
      </c>
      <c r="H360" s="2" t="n">
        <v>88</v>
      </c>
      <c r="I360" s="2" t="n">
        <v>82</v>
      </c>
      <c r="J360" s="2" t="n">
        <v>88</v>
      </c>
      <c r="K360" s="2" t="n">
        <v>82</v>
      </c>
      <c r="L360" s="2" t="n">
        <v>11</v>
      </c>
      <c r="M360" s="2" t="n">
        <v>20</v>
      </c>
      <c r="N360" s="2" t="n">
        <v>712</v>
      </c>
      <c r="O360" s="2" t="n">
        <v>27</v>
      </c>
      <c r="P360" s="2" t="n">
        <v>233</v>
      </c>
      <c r="Q360" s="2" t="n">
        <v>43</v>
      </c>
      <c r="R360" s="2" t="n">
        <v>19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14</v>
      </c>
      <c r="X360" s="2" t="n">
        <v>14</v>
      </c>
      <c r="Y360" s="2" t="n">
        <v>0</v>
      </c>
      <c r="Z360" s="2" t="n">
        <v>1</v>
      </c>
      <c r="AA360" s="8" t="n">
        <v>0.2093401552</v>
      </c>
      <c r="AB360" s="8" t="n">
        <v>0.02548065387</v>
      </c>
      <c r="AC360" s="2"/>
      <c r="AD360" s="2" t="n">
        <v>1</v>
      </c>
      <c r="AE360" s="8" t="n">
        <v>4.298538</v>
      </c>
      <c r="AF360" s="8" t="n">
        <v>0.08006031718</v>
      </c>
      <c r="AG360" s="8" t="n">
        <v>0.9967900208</v>
      </c>
      <c r="AH360" s="8" t="n">
        <v>-4.897637008E-006</v>
      </c>
      <c r="AI360" s="8" t="n">
        <v>-0.9967875619</v>
      </c>
      <c r="AJ360" s="8" t="n">
        <v>0.08006013059</v>
      </c>
      <c r="AK360" s="8" t="n">
        <v>0.002220790325</v>
      </c>
      <c r="AL360" s="8" t="n">
        <v>0.00221405374</v>
      </c>
      <c r="AM360" s="8" t="n">
        <v>-0.0001729152741</v>
      </c>
      <c r="AN360" s="8" t="n">
        <v>0.999997534</v>
      </c>
      <c r="AO360" s="8" t="n">
        <v>6.003424209</v>
      </c>
      <c r="AP360" s="8" t="n">
        <v>1.713895611</v>
      </c>
      <c r="AQ360" s="8" t="n">
        <v>1.161435538</v>
      </c>
      <c r="AR360" s="6" t="s">
        <v>444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/>
    </row>
    <row r="361" customFormat="false" ht="15" hidden="false" customHeight="false" outlineLevel="0" collapsed="false">
      <c r="A361" s="6" t="s">
        <v>291</v>
      </c>
      <c r="B361" s="2" t="n">
        <v>12</v>
      </c>
      <c r="C361" s="6" t="s">
        <v>257</v>
      </c>
      <c r="D361" s="6" t="s">
        <v>323</v>
      </c>
      <c r="E361" s="8" t="n">
        <v>0.1</v>
      </c>
      <c r="F361" s="6" t="s">
        <v>104</v>
      </c>
      <c r="G361" s="6" t="s">
        <v>52</v>
      </c>
      <c r="H361" s="2" t="n">
        <v>88</v>
      </c>
      <c r="I361" s="2" t="n">
        <v>82</v>
      </c>
      <c r="J361" s="2" t="n">
        <v>88</v>
      </c>
      <c r="K361" s="2" t="n">
        <v>82</v>
      </c>
      <c r="L361" s="2" t="n">
        <v>11</v>
      </c>
      <c r="M361" s="2" t="n">
        <v>20</v>
      </c>
      <c r="N361" s="2" t="n">
        <v>712</v>
      </c>
      <c r="O361" s="2" t="n">
        <v>27</v>
      </c>
      <c r="P361" s="2" t="n">
        <v>233</v>
      </c>
      <c r="Q361" s="2" t="n">
        <v>43</v>
      </c>
      <c r="R361" s="2" t="n">
        <v>19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14</v>
      </c>
      <c r="X361" s="2" t="n">
        <v>14</v>
      </c>
      <c r="Y361" s="2" t="n">
        <v>14</v>
      </c>
      <c r="Z361" s="2" t="n">
        <v>1</v>
      </c>
      <c r="AA361" s="8" t="n">
        <v>0.2093401552</v>
      </c>
      <c r="AB361" s="8" t="n">
        <v>0.02548065387</v>
      </c>
      <c r="AC361" s="2"/>
      <c r="AD361" s="2" t="n">
        <v>1</v>
      </c>
      <c r="AE361" s="8" t="n">
        <v>5.1404</v>
      </c>
      <c r="AF361" s="8" t="n">
        <v>0.08006031718</v>
      </c>
      <c r="AG361" s="8" t="n">
        <v>0.9967900208</v>
      </c>
      <c r="AH361" s="8" t="n">
        <v>-4.897637008E-006</v>
      </c>
      <c r="AI361" s="8" t="n">
        <v>-0.9967875619</v>
      </c>
      <c r="AJ361" s="8" t="n">
        <v>0.08006013059</v>
      </c>
      <c r="AK361" s="8" t="n">
        <v>0.002220790325</v>
      </c>
      <c r="AL361" s="8" t="n">
        <v>0.00221405374</v>
      </c>
      <c r="AM361" s="8" t="n">
        <v>-0.0001729152741</v>
      </c>
      <c r="AN361" s="8" t="n">
        <v>0.999997534</v>
      </c>
      <c r="AO361" s="8" t="n">
        <v>6.003424209</v>
      </c>
      <c r="AP361" s="8" t="n">
        <v>1.713895611</v>
      </c>
      <c r="AQ361" s="8" t="n">
        <v>1.161435538</v>
      </c>
      <c r="AR361" s="6" t="s">
        <v>444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/>
    </row>
    <row r="362" customFormat="false" ht="15" hidden="false" customHeight="false" outlineLevel="0" collapsed="false">
      <c r="A362" s="6" t="s">
        <v>291</v>
      </c>
      <c r="B362" s="2" t="n">
        <v>13</v>
      </c>
      <c r="C362" s="6" t="s">
        <v>102</v>
      </c>
      <c r="D362" s="6" t="s">
        <v>324</v>
      </c>
      <c r="E362" s="8" t="n">
        <v>0.1</v>
      </c>
      <c r="F362" s="6" t="s">
        <v>104</v>
      </c>
      <c r="G362" s="6" t="s">
        <v>51</v>
      </c>
      <c r="H362" s="2" t="n">
        <v>54</v>
      </c>
      <c r="I362" s="2" t="n">
        <v>58</v>
      </c>
      <c r="J362" s="2" t="n">
        <v>54</v>
      </c>
      <c r="K362" s="2" t="n">
        <v>58</v>
      </c>
      <c r="L362" s="2" t="n">
        <v>3</v>
      </c>
      <c r="M362" s="2" t="n">
        <v>12</v>
      </c>
      <c r="N362" s="2" t="n">
        <v>348</v>
      </c>
      <c r="O362" s="2" t="n">
        <v>12</v>
      </c>
      <c r="P362" s="2" t="n">
        <v>108</v>
      </c>
      <c r="Q362" s="2" t="n">
        <v>28</v>
      </c>
      <c r="R362" s="2" t="n">
        <v>8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8</v>
      </c>
      <c r="X362" s="2" t="n">
        <v>8</v>
      </c>
      <c r="Y362" s="2" t="n">
        <v>0</v>
      </c>
      <c r="Z362" s="2" t="n">
        <v>1</v>
      </c>
      <c r="AA362" s="8" t="n">
        <v>0.1289090212</v>
      </c>
      <c r="AB362" s="8" t="n">
        <v>0.03156211836</v>
      </c>
      <c r="AC362" s="2"/>
      <c r="AD362" s="2" t="n">
        <v>1</v>
      </c>
      <c r="AE362" s="8" t="n">
        <v>2.076551</v>
      </c>
      <c r="AF362" s="8" t="n">
        <v>-0.7179061222</v>
      </c>
      <c r="AG362" s="8" t="n">
        <v>-0.6961347993</v>
      </c>
      <c r="AH362" s="8" t="n">
        <v>0.002672229216</v>
      </c>
      <c r="AI362" s="8" t="n">
        <v>0.6961333779</v>
      </c>
      <c r="AJ362" s="8" t="n">
        <v>-0.7179107302</v>
      </c>
      <c r="AK362" s="8" t="n">
        <v>-0.001582271125</v>
      </c>
      <c r="AL362" s="8" t="n">
        <v>0.00301989602</v>
      </c>
      <c r="AM362" s="8" t="n">
        <v>0.000724305823</v>
      </c>
      <c r="AN362" s="8" t="n">
        <v>0.9999951778</v>
      </c>
      <c r="AO362" s="8" t="n">
        <v>-11.09886277</v>
      </c>
      <c r="AP362" s="8" t="n">
        <v>-0.8692835537</v>
      </c>
      <c r="AQ362" s="8" t="n">
        <v>0.5726528219</v>
      </c>
      <c r="AR362" s="6" t="s">
        <v>444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/>
    </row>
    <row r="363" customFormat="false" ht="15" hidden="false" customHeight="false" outlineLevel="0" collapsed="false">
      <c r="A363" s="6" t="s">
        <v>291</v>
      </c>
      <c r="B363" s="2" t="n">
        <v>13</v>
      </c>
      <c r="C363" s="6" t="s">
        <v>102</v>
      </c>
      <c r="D363" s="6" t="s">
        <v>324</v>
      </c>
      <c r="E363" s="8" t="n">
        <v>0.1</v>
      </c>
      <c r="F363" s="6" t="s">
        <v>104</v>
      </c>
      <c r="G363" s="6" t="s">
        <v>52</v>
      </c>
      <c r="H363" s="2" t="n">
        <v>54</v>
      </c>
      <c r="I363" s="2" t="n">
        <v>58</v>
      </c>
      <c r="J363" s="2" t="n">
        <v>54</v>
      </c>
      <c r="K363" s="2" t="n">
        <v>58</v>
      </c>
      <c r="L363" s="2" t="n">
        <v>3</v>
      </c>
      <c r="M363" s="2" t="n">
        <v>12</v>
      </c>
      <c r="N363" s="2" t="n">
        <v>348</v>
      </c>
      <c r="O363" s="2" t="n">
        <v>12</v>
      </c>
      <c r="P363" s="2" t="n">
        <v>108</v>
      </c>
      <c r="Q363" s="2" t="n">
        <v>28</v>
      </c>
      <c r="R363" s="2" t="n">
        <v>8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8</v>
      </c>
      <c r="X363" s="2" t="n">
        <v>8</v>
      </c>
      <c r="Y363" s="2" t="n">
        <v>8</v>
      </c>
      <c r="Z363" s="2" t="n">
        <v>1</v>
      </c>
      <c r="AA363" s="8" t="n">
        <v>0.1289090212</v>
      </c>
      <c r="AB363" s="8" t="n">
        <v>0.03156211836</v>
      </c>
      <c r="AC363" s="2"/>
      <c r="AD363" s="2" t="n">
        <v>1</v>
      </c>
      <c r="AE363" s="8" t="n">
        <v>2.870324</v>
      </c>
      <c r="AF363" s="8" t="n">
        <v>-0.7179061222</v>
      </c>
      <c r="AG363" s="8" t="n">
        <v>-0.6961347993</v>
      </c>
      <c r="AH363" s="8" t="n">
        <v>0.002672229216</v>
      </c>
      <c r="AI363" s="8" t="n">
        <v>0.6961333779</v>
      </c>
      <c r="AJ363" s="8" t="n">
        <v>-0.7179107302</v>
      </c>
      <c r="AK363" s="8" t="n">
        <v>-0.001582271125</v>
      </c>
      <c r="AL363" s="8" t="n">
        <v>0.00301989602</v>
      </c>
      <c r="AM363" s="8" t="n">
        <v>0.000724305823</v>
      </c>
      <c r="AN363" s="8" t="n">
        <v>0.9999951778</v>
      </c>
      <c r="AO363" s="8" t="n">
        <v>-11.09886277</v>
      </c>
      <c r="AP363" s="8" t="n">
        <v>-0.8692835537</v>
      </c>
      <c r="AQ363" s="8" t="n">
        <v>0.5726528219</v>
      </c>
      <c r="AR363" s="6" t="s">
        <v>444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/>
    </row>
    <row r="364" customFormat="false" ht="15" hidden="false" customHeight="false" outlineLevel="0" collapsed="false">
      <c r="A364" s="6" t="s">
        <v>291</v>
      </c>
      <c r="B364" s="2" t="n">
        <v>13</v>
      </c>
      <c r="C364" s="6" t="s">
        <v>105</v>
      </c>
      <c r="D364" s="6" t="s">
        <v>325</v>
      </c>
      <c r="E364" s="8" t="n">
        <v>0.1</v>
      </c>
      <c r="F364" s="6" t="s">
        <v>104</v>
      </c>
      <c r="G364" s="6" t="s">
        <v>51</v>
      </c>
      <c r="H364" s="2" t="n">
        <v>54</v>
      </c>
      <c r="I364" s="2" t="n">
        <v>49</v>
      </c>
      <c r="J364" s="2" t="n">
        <v>54</v>
      </c>
      <c r="K364" s="2" t="n">
        <v>49</v>
      </c>
      <c r="L364" s="2" t="n">
        <v>2</v>
      </c>
      <c r="M364" s="2" t="n">
        <v>7</v>
      </c>
      <c r="N364" s="2" t="n">
        <v>254</v>
      </c>
      <c r="O364" s="2" t="n">
        <v>12</v>
      </c>
      <c r="P364" s="2" t="n">
        <v>165</v>
      </c>
      <c r="Q364" s="2" t="n">
        <v>25</v>
      </c>
      <c r="R364" s="2" t="n">
        <v>14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10</v>
      </c>
      <c r="X364" s="2" t="n">
        <v>10</v>
      </c>
      <c r="Y364" s="2" t="n">
        <v>0</v>
      </c>
      <c r="Z364" s="2" t="n">
        <v>1</v>
      </c>
      <c r="AA364" s="8" t="n">
        <v>0.6065084518</v>
      </c>
      <c r="AB364" s="8" t="n">
        <v>0.02070564074</v>
      </c>
      <c r="AC364" s="2"/>
      <c r="AD364" s="2" t="n">
        <v>1</v>
      </c>
      <c r="AE364" s="8" t="n">
        <v>2.370856</v>
      </c>
      <c r="AF364" s="8" t="n">
        <v>0.9335595268</v>
      </c>
      <c r="AG364" s="8" t="n">
        <v>0.3583833633</v>
      </c>
      <c r="AH364" s="8" t="n">
        <v>-0.005289117153</v>
      </c>
      <c r="AI364" s="8" t="n">
        <v>-0.3583468588</v>
      </c>
      <c r="AJ364" s="8" t="n">
        <v>0.9335640983</v>
      </c>
      <c r="AK364" s="8" t="n">
        <v>0.006753012469</v>
      </c>
      <c r="AL364" s="8" t="n">
        <v>0.007357897207</v>
      </c>
      <c r="AM364" s="8" t="n">
        <v>-0.004409000608</v>
      </c>
      <c r="AN364" s="8" t="n">
        <v>0.9999632104</v>
      </c>
      <c r="AO364" s="8" t="n">
        <v>8.408668529</v>
      </c>
      <c r="AP364" s="8" t="n">
        <v>1.379281562</v>
      </c>
      <c r="AQ364" s="8" t="n">
        <v>0.6539364609</v>
      </c>
      <c r="AR364" s="6" t="s">
        <v>444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/>
    </row>
    <row r="365" customFormat="false" ht="15" hidden="false" customHeight="false" outlineLevel="0" collapsed="false">
      <c r="A365" s="6" t="s">
        <v>291</v>
      </c>
      <c r="B365" s="2" t="n">
        <v>13</v>
      </c>
      <c r="C365" s="6" t="s">
        <v>105</v>
      </c>
      <c r="D365" s="6" t="s">
        <v>325</v>
      </c>
      <c r="E365" s="8" t="n">
        <v>0.1</v>
      </c>
      <c r="F365" s="6" t="s">
        <v>104</v>
      </c>
      <c r="G365" s="6" t="s">
        <v>52</v>
      </c>
      <c r="H365" s="2" t="n">
        <v>54</v>
      </c>
      <c r="I365" s="2" t="n">
        <v>49</v>
      </c>
      <c r="J365" s="2" t="n">
        <v>54</v>
      </c>
      <c r="K365" s="2" t="n">
        <v>49</v>
      </c>
      <c r="L365" s="2" t="n">
        <v>2</v>
      </c>
      <c r="M365" s="2" t="n">
        <v>7</v>
      </c>
      <c r="N365" s="2" t="n">
        <v>254</v>
      </c>
      <c r="O365" s="2" t="n">
        <v>12</v>
      </c>
      <c r="P365" s="2" t="n">
        <v>165</v>
      </c>
      <c r="Q365" s="2" t="n">
        <v>25</v>
      </c>
      <c r="R365" s="2" t="n">
        <v>14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10</v>
      </c>
      <c r="X365" s="2" t="n">
        <v>10</v>
      </c>
      <c r="Y365" s="2" t="n">
        <v>10</v>
      </c>
      <c r="Z365" s="2" t="n">
        <v>1</v>
      </c>
      <c r="AA365" s="8" t="n">
        <v>0.6065084518</v>
      </c>
      <c r="AB365" s="8" t="n">
        <v>0.02070564074</v>
      </c>
      <c r="AC365" s="2"/>
      <c r="AD365" s="2" t="n">
        <v>1</v>
      </c>
      <c r="AE365" s="8" t="n">
        <v>3.151377</v>
      </c>
      <c r="AF365" s="8" t="n">
        <v>0.9335595268</v>
      </c>
      <c r="AG365" s="8" t="n">
        <v>0.3583833633</v>
      </c>
      <c r="AH365" s="8" t="n">
        <v>-0.005289117153</v>
      </c>
      <c r="AI365" s="8" t="n">
        <v>-0.3583468588</v>
      </c>
      <c r="AJ365" s="8" t="n">
        <v>0.9335640983</v>
      </c>
      <c r="AK365" s="8" t="n">
        <v>0.006753012469</v>
      </c>
      <c r="AL365" s="8" t="n">
        <v>0.007357897207</v>
      </c>
      <c r="AM365" s="8" t="n">
        <v>-0.004409000608</v>
      </c>
      <c r="AN365" s="8" t="n">
        <v>0.9999632104</v>
      </c>
      <c r="AO365" s="8" t="n">
        <v>8.408668529</v>
      </c>
      <c r="AP365" s="8" t="n">
        <v>1.379281562</v>
      </c>
      <c r="AQ365" s="8" t="n">
        <v>0.6539364609</v>
      </c>
      <c r="AR365" s="6" t="s">
        <v>444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/>
    </row>
    <row r="366" customFormat="false" ht="15" hidden="false" customHeight="false" outlineLevel="0" collapsed="false">
      <c r="A366" s="6" t="s">
        <v>291</v>
      </c>
      <c r="B366" s="2" t="n">
        <v>13</v>
      </c>
      <c r="C366" s="6" t="s">
        <v>107</v>
      </c>
      <c r="D366" s="6" t="s">
        <v>326</v>
      </c>
      <c r="E366" s="8" t="n">
        <v>0.1</v>
      </c>
      <c r="F366" s="6" t="s">
        <v>104</v>
      </c>
      <c r="G366" s="6" t="s">
        <v>51</v>
      </c>
      <c r="H366" s="2" t="n">
        <v>54</v>
      </c>
      <c r="I366" s="2" t="n">
        <v>56</v>
      </c>
      <c r="J366" s="2" t="n">
        <v>54</v>
      </c>
      <c r="K366" s="2" t="n">
        <v>56</v>
      </c>
      <c r="L366" s="2" t="n">
        <v>4</v>
      </c>
      <c r="M366" s="2" t="n">
        <v>10</v>
      </c>
      <c r="N366" s="2" t="n">
        <v>267</v>
      </c>
      <c r="O366" s="2" t="n">
        <v>9</v>
      </c>
      <c r="P366" s="2" t="n">
        <v>72</v>
      </c>
      <c r="Q366" s="2" t="n">
        <v>12</v>
      </c>
      <c r="R366" s="2" t="n">
        <v>6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5</v>
      </c>
      <c r="X366" s="2" t="n">
        <v>5</v>
      </c>
      <c r="Y366" s="2" t="n">
        <v>0</v>
      </c>
      <c r="Z366" s="2" t="n">
        <v>1</v>
      </c>
      <c r="AA366" s="8" t="n">
        <v>0.9979903171</v>
      </c>
      <c r="AB366" s="8" t="n">
        <v>0.1680516372</v>
      </c>
      <c r="AC366" s="2"/>
      <c r="AD366" s="2" t="n">
        <v>1</v>
      </c>
      <c r="AE366" s="8" t="n">
        <v>2.063989</v>
      </c>
      <c r="AF366" s="8" t="n">
        <v>0.9014316045</v>
      </c>
      <c r="AG366" s="8" t="n">
        <v>0.4326522557</v>
      </c>
      <c r="AH366" s="8" t="n">
        <v>-0.0152672233</v>
      </c>
      <c r="AI366" s="8" t="n">
        <v>-0.4327798731</v>
      </c>
      <c r="AJ366" s="8" t="n">
        <v>0.9014782109</v>
      </c>
      <c r="AK366" s="8" t="n">
        <v>-0.006214226662</v>
      </c>
      <c r="AL366" s="8" t="n">
        <v>0.01107446997</v>
      </c>
      <c r="AM366" s="8" t="n">
        <v>0.01220904728</v>
      </c>
      <c r="AN366" s="8" t="n">
        <v>0.9998641384</v>
      </c>
      <c r="AO366" s="8" t="n">
        <v>22.86036785</v>
      </c>
      <c r="AP366" s="8" t="n">
        <v>6.513283014</v>
      </c>
      <c r="AQ366" s="8" t="n">
        <v>1.574729627</v>
      </c>
      <c r="AR366" s="6" t="s">
        <v>444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/>
    </row>
    <row r="367" customFormat="false" ht="15" hidden="false" customHeight="false" outlineLevel="0" collapsed="false">
      <c r="A367" s="6" t="s">
        <v>291</v>
      </c>
      <c r="B367" s="2" t="n">
        <v>13</v>
      </c>
      <c r="C367" s="6" t="s">
        <v>107</v>
      </c>
      <c r="D367" s="6" t="s">
        <v>326</v>
      </c>
      <c r="E367" s="8" t="n">
        <v>0.1</v>
      </c>
      <c r="F367" s="6" t="s">
        <v>104</v>
      </c>
      <c r="G367" s="6" t="s">
        <v>52</v>
      </c>
      <c r="H367" s="2" t="n">
        <v>54</v>
      </c>
      <c r="I367" s="2" t="n">
        <v>56</v>
      </c>
      <c r="J367" s="2" t="n">
        <v>54</v>
      </c>
      <c r="K367" s="2" t="n">
        <v>56</v>
      </c>
      <c r="L367" s="2" t="n">
        <v>4</v>
      </c>
      <c r="M367" s="2" t="n">
        <v>10</v>
      </c>
      <c r="N367" s="2" t="n">
        <v>267</v>
      </c>
      <c r="O367" s="2" t="n">
        <v>9</v>
      </c>
      <c r="P367" s="2" t="n">
        <v>72</v>
      </c>
      <c r="Q367" s="2" t="n">
        <v>12</v>
      </c>
      <c r="R367" s="2" t="n">
        <v>6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5</v>
      </c>
      <c r="X367" s="2" t="n">
        <v>5</v>
      </c>
      <c r="Y367" s="2" t="n">
        <v>5</v>
      </c>
      <c r="Z367" s="2" t="n">
        <v>1</v>
      </c>
      <c r="AA367" s="8" t="n">
        <v>0.9979903171</v>
      </c>
      <c r="AB367" s="8" t="n">
        <v>0.1680516372</v>
      </c>
      <c r="AC367" s="2"/>
      <c r="AD367" s="2" t="n">
        <v>1</v>
      </c>
      <c r="AE367" s="8" t="n">
        <v>2.475784</v>
      </c>
      <c r="AF367" s="8" t="n">
        <v>0.9014316045</v>
      </c>
      <c r="AG367" s="8" t="n">
        <v>0.4326522557</v>
      </c>
      <c r="AH367" s="8" t="n">
        <v>-0.0152672233</v>
      </c>
      <c r="AI367" s="8" t="n">
        <v>-0.4327798731</v>
      </c>
      <c r="AJ367" s="8" t="n">
        <v>0.9014782109</v>
      </c>
      <c r="AK367" s="8" t="n">
        <v>-0.006214226662</v>
      </c>
      <c r="AL367" s="8" t="n">
        <v>0.01107446997</v>
      </c>
      <c r="AM367" s="8" t="n">
        <v>0.01220904728</v>
      </c>
      <c r="AN367" s="8" t="n">
        <v>0.9998641384</v>
      </c>
      <c r="AO367" s="8" t="n">
        <v>22.86036785</v>
      </c>
      <c r="AP367" s="8" t="n">
        <v>6.513283014</v>
      </c>
      <c r="AQ367" s="8" t="n">
        <v>1.574729627</v>
      </c>
      <c r="AR367" s="6" t="s">
        <v>444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/>
    </row>
    <row r="368" customFormat="false" ht="15" hidden="false" customHeight="false" outlineLevel="0" collapsed="false">
      <c r="A368" s="6" t="s">
        <v>291</v>
      </c>
      <c r="B368" s="2" t="n">
        <v>13</v>
      </c>
      <c r="C368" s="6" t="s">
        <v>109</v>
      </c>
      <c r="D368" s="6" t="s">
        <v>327</v>
      </c>
      <c r="E368" s="8" t="n">
        <v>0.1</v>
      </c>
      <c r="F368" s="6" t="s">
        <v>104</v>
      </c>
      <c r="G368" s="6" t="s">
        <v>51</v>
      </c>
      <c r="H368" s="2" t="n">
        <v>54</v>
      </c>
      <c r="I368" s="2" t="n">
        <v>84</v>
      </c>
      <c r="J368" s="2" t="n">
        <v>54</v>
      </c>
      <c r="K368" s="2" t="n">
        <v>84</v>
      </c>
      <c r="L368" s="2" t="n">
        <v>7</v>
      </c>
      <c r="M368" s="2" t="n">
        <v>18</v>
      </c>
      <c r="N368" s="2" t="n">
        <v>468</v>
      </c>
      <c r="O368" s="2" t="n">
        <v>11</v>
      </c>
      <c r="P368" s="2" t="n">
        <v>77</v>
      </c>
      <c r="Q368" s="2" t="n">
        <v>17</v>
      </c>
      <c r="R368" s="2" t="n">
        <v>6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4</v>
      </c>
      <c r="X368" s="2" t="n">
        <v>4</v>
      </c>
      <c r="Y368" s="2" t="n">
        <v>0</v>
      </c>
      <c r="Z368" s="2" t="n">
        <v>1</v>
      </c>
      <c r="AA368" s="8" t="n">
        <v>0.6719184785</v>
      </c>
      <c r="AB368" s="8" t="n">
        <v>0.1740890811</v>
      </c>
      <c r="AC368" s="2"/>
      <c r="AD368" s="2" t="n">
        <v>1</v>
      </c>
      <c r="AE368" s="8" t="n">
        <v>3.268522</v>
      </c>
      <c r="AF368" s="8" t="n">
        <v>0.2274536928</v>
      </c>
      <c r="AG368" s="8" t="n">
        <v>-0.9737391463</v>
      </c>
      <c r="AH368" s="8" t="n">
        <v>-0.009843403342</v>
      </c>
      <c r="AI368" s="8" t="n">
        <v>0.9737617881</v>
      </c>
      <c r="AJ368" s="8" t="n">
        <v>0.2275111665</v>
      </c>
      <c r="AK368" s="8" t="n">
        <v>-0.005162285266</v>
      </c>
      <c r="AL368" s="8" t="n">
        <v>0.007266203425</v>
      </c>
      <c r="AM368" s="8" t="n">
        <v>-0.008410949191</v>
      </c>
      <c r="AN368" s="8" t="n">
        <v>0.9999382272</v>
      </c>
      <c r="AO368" s="8" t="n">
        <v>-16.52489448</v>
      </c>
      <c r="AP368" s="8" t="n">
        <v>20.57403734</v>
      </c>
      <c r="AQ368" s="8" t="n">
        <v>0.8304760028</v>
      </c>
      <c r="AR368" s="6" t="s">
        <v>444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/>
    </row>
    <row r="369" customFormat="false" ht="15" hidden="false" customHeight="false" outlineLevel="0" collapsed="false">
      <c r="A369" s="6" t="s">
        <v>291</v>
      </c>
      <c r="B369" s="2" t="n">
        <v>13</v>
      </c>
      <c r="C369" s="6" t="s">
        <v>109</v>
      </c>
      <c r="D369" s="6" t="s">
        <v>327</v>
      </c>
      <c r="E369" s="8" t="n">
        <v>0.1</v>
      </c>
      <c r="F369" s="6" t="s">
        <v>104</v>
      </c>
      <c r="G369" s="6" t="s">
        <v>52</v>
      </c>
      <c r="H369" s="2" t="n">
        <v>54</v>
      </c>
      <c r="I369" s="2" t="n">
        <v>84</v>
      </c>
      <c r="J369" s="2" t="n">
        <v>54</v>
      </c>
      <c r="K369" s="2" t="n">
        <v>84</v>
      </c>
      <c r="L369" s="2" t="n">
        <v>7</v>
      </c>
      <c r="M369" s="2" t="n">
        <v>18</v>
      </c>
      <c r="N369" s="2" t="n">
        <v>468</v>
      </c>
      <c r="O369" s="2" t="n">
        <v>11</v>
      </c>
      <c r="P369" s="2" t="n">
        <v>77</v>
      </c>
      <c r="Q369" s="2" t="n">
        <v>17</v>
      </c>
      <c r="R369" s="2" t="n">
        <v>6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4</v>
      </c>
      <c r="X369" s="2" t="n">
        <v>4</v>
      </c>
      <c r="Y369" s="2" t="n">
        <v>4</v>
      </c>
      <c r="Z369" s="2" t="n">
        <v>1</v>
      </c>
      <c r="AA369" s="8" t="n">
        <v>0.6719184785</v>
      </c>
      <c r="AB369" s="8" t="n">
        <v>0.1740890811</v>
      </c>
      <c r="AC369" s="2"/>
      <c r="AD369" s="2" t="n">
        <v>1</v>
      </c>
      <c r="AE369" s="8" t="n">
        <v>3.711462</v>
      </c>
      <c r="AF369" s="8" t="n">
        <v>0.2274536928</v>
      </c>
      <c r="AG369" s="8" t="n">
        <v>-0.9737391463</v>
      </c>
      <c r="AH369" s="8" t="n">
        <v>-0.009843403342</v>
      </c>
      <c r="AI369" s="8" t="n">
        <v>0.9737617881</v>
      </c>
      <c r="AJ369" s="8" t="n">
        <v>0.2275111665</v>
      </c>
      <c r="AK369" s="8" t="n">
        <v>-0.005162285266</v>
      </c>
      <c r="AL369" s="8" t="n">
        <v>0.007266203425</v>
      </c>
      <c r="AM369" s="8" t="n">
        <v>-0.008410949191</v>
      </c>
      <c r="AN369" s="8" t="n">
        <v>0.9999382272</v>
      </c>
      <c r="AO369" s="8" t="n">
        <v>-16.52489448</v>
      </c>
      <c r="AP369" s="8" t="n">
        <v>20.57403734</v>
      </c>
      <c r="AQ369" s="8" t="n">
        <v>0.8304760028</v>
      </c>
      <c r="AR369" s="6" t="s">
        <v>444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/>
    </row>
    <row r="370" customFormat="false" ht="15" hidden="false" customHeight="false" outlineLevel="0" collapsed="false">
      <c r="A370" s="6" t="s">
        <v>291</v>
      </c>
      <c r="B370" s="2" t="n">
        <v>13</v>
      </c>
      <c r="C370" s="6" t="s">
        <v>111</v>
      </c>
      <c r="D370" s="6" t="s">
        <v>328</v>
      </c>
      <c r="E370" s="8" t="n">
        <v>0.1</v>
      </c>
      <c r="F370" s="6" t="s">
        <v>104</v>
      </c>
      <c r="G370" s="6" t="s">
        <v>51</v>
      </c>
      <c r="H370" s="2" t="n">
        <v>54</v>
      </c>
      <c r="I370" s="2" t="n">
        <v>83</v>
      </c>
      <c r="J370" s="2" t="n">
        <v>54</v>
      </c>
      <c r="K370" s="2" t="n">
        <v>83</v>
      </c>
      <c r="L370" s="2" t="n">
        <v>4</v>
      </c>
      <c r="M370" s="2" t="n">
        <v>10</v>
      </c>
      <c r="N370" s="2" t="n">
        <v>380</v>
      </c>
      <c r="O370" s="2" t="n">
        <v>7</v>
      </c>
      <c r="P370" s="2" t="n">
        <v>25</v>
      </c>
      <c r="Q370" s="2" t="n">
        <v>5</v>
      </c>
      <c r="R370" s="2" t="n">
        <v>2</v>
      </c>
      <c r="S370" s="2" t="n">
        <v>1</v>
      </c>
      <c r="T370" s="2" t="n">
        <v>5</v>
      </c>
      <c r="U370" s="2" t="n">
        <v>5</v>
      </c>
      <c r="V370" s="2" t="n">
        <v>7</v>
      </c>
      <c r="W370" s="2" t="n">
        <v>5</v>
      </c>
      <c r="X370" s="2" t="n">
        <v>5</v>
      </c>
      <c r="Y370" s="2" t="n">
        <v>0</v>
      </c>
      <c r="Z370" s="2" t="n">
        <v>1</v>
      </c>
      <c r="AA370" s="8" t="n">
        <v>0.6524895935</v>
      </c>
      <c r="AB370" s="8" t="n">
        <v>0.1959569905</v>
      </c>
      <c r="AC370" s="2"/>
      <c r="AD370" s="2" t="n">
        <v>1</v>
      </c>
      <c r="AE370" s="8" t="n">
        <v>3.962222</v>
      </c>
      <c r="AF370" s="8" t="n">
        <v>0.9891425054</v>
      </c>
      <c r="AG370" s="8" t="n">
        <v>0.1466892047</v>
      </c>
      <c r="AH370" s="8" t="n">
        <v>-0.008909619332</v>
      </c>
      <c r="AI370" s="8" t="n">
        <v>-0.1467490601</v>
      </c>
      <c r="AJ370" s="8" t="n">
        <v>0.9891525268</v>
      </c>
      <c r="AK370" s="8" t="n">
        <v>-0.006480132323</v>
      </c>
      <c r="AL370" s="8" t="n">
        <v>0.007862407018</v>
      </c>
      <c r="AM370" s="8" t="n">
        <v>0.007717252584</v>
      </c>
      <c r="AN370" s="8" t="n">
        <v>0.9999393114</v>
      </c>
      <c r="AO370" s="8" t="n">
        <v>25.14766067</v>
      </c>
      <c r="AP370" s="8" t="n">
        <v>19.80580942</v>
      </c>
      <c r="AQ370" s="8" t="n">
        <v>2.283259376</v>
      </c>
      <c r="AR370" s="6" t="s">
        <v>444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/>
    </row>
    <row r="371" customFormat="false" ht="15" hidden="false" customHeight="false" outlineLevel="0" collapsed="false">
      <c r="A371" s="6" t="s">
        <v>291</v>
      </c>
      <c r="B371" s="2" t="n">
        <v>13</v>
      </c>
      <c r="C371" s="6" t="s">
        <v>111</v>
      </c>
      <c r="D371" s="6" t="s">
        <v>328</v>
      </c>
      <c r="E371" s="8" t="n">
        <v>0.1</v>
      </c>
      <c r="F371" s="6" t="s">
        <v>104</v>
      </c>
      <c r="G371" s="6" t="s">
        <v>52</v>
      </c>
      <c r="H371" s="2" t="n">
        <v>54</v>
      </c>
      <c r="I371" s="2" t="n">
        <v>83</v>
      </c>
      <c r="J371" s="2" t="n">
        <v>54</v>
      </c>
      <c r="K371" s="2" t="n">
        <v>83</v>
      </c>
      <c r="L371" s="2" t="n">
        <v>4</v>
      </c>
      <c r="M371" s="2" t="n">
        <v>10</v>
      </c>
      <c r="N371" s="2" t="n">
        <v>380</v>
      </c>
      <c r="O371" s="2" t="n">
        <v>7</v>
      </c>
      <c r="P371" s="2" t="n">
        <v>25</v>
      </c>
      <c r="Q371" s="2" t="n">
        <v>5</v>
      </c>
      <c r="R371" s="2" t="n">
        <v>2</v>
      </c>
      <c r="S371" s="2" t="n">
        <v>1</v>
      </c>
      <c r="T371" s="2" t="n">
        <v>5</v>
      </c>
      <c r="U371" s="2" t="n">
        <v>5</v>
      </c>
      <c r="V371" s="2" t="n">
        <v>7</v>
      </c>
      <c r="W371" s="2" t="n">
        <v>5</v>
      </c>
      <c r="X371" s="2" t="n">
        <v>5</v>
      </c>
      <c r="Y371" s="2" t="n">
        <v>5</v>
      </c>
      <c r="Z371" s="2" t="n">
        <v>1</v>
      </c>
      <c r="AA371" s="8" t="n">
        <v>0.6524895935</v>
      </c>
      <c r="AB371" s="8" t="n">
        <v>0.1959569905</v>
      </c>
      <c r="AC371" s="2"/>
      <c r="AD371" s="2" t="n">
        <v>1</v>
      </c>
      <c r="AE371" s="8" t="n">
        <v>4.361334</v>
      </c>
      <c r="AF371" s="8" t="n">
        <v>0.9891425054</v>
      </c>
      <c r="AG371" s="8" t="n">
        <v>0.1466892047</v>
      </c>
      <c r="AH371" s="8" t="n">
        <v>-0.008909619332</v>
      </c>
      <c r="AI371" s="8" t="n">
        <v>-0.1467490601</v>
      </c>
      <c r="AJ371" s="8" t="n">
        <v>0.9891525268</v>
      </c>
      <c r="AK371" s="8" t="n">
        <v>-0.006480132323</v>
      </c>
      <c r="AL371" s="8" t="n">
        <v>0.007862407018</v>
      </c>
      <c r="AM371" s="8" t="n">
        <v>0.007717252584</v>
      </c>
      <c r="AN371" s="8" t="n">
        <v>0.9999393114</v>
      </c>
      <c r="AO371" s="8" t="n">
        <v>25.14766067</v>
      </c>
      <c r="AP371" s="8" t="n">
        <v>19.80580942</v>
      </c>
      <c r="AQ371" s="8" t="n">
        <v>2.283259376</v>
      </c>
      <c r="AR371" s="6" t="s">
        <v>444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/>
    </row>
    <row r="372" customFormat="false" ht="15" hidden="false" customHeight="false" outlineLevel="0" collapsed="false">
      <c r="A372" s="6" t="s">
        <v>291</v>
      </c>
      <c r="B372" s="2" t="n">
        <v>13</v>
      </c>
      <c r="C372" s="6" t="s">
        <v>158</v>
      </c>
      <c r="D372" s="6" t="s">
        <v>329</v>
      </c>
      <c r="E372" s="8" t="n">
        <v>0.1</v>
      </c>
      <c r="F372" s="6" t="s">
        <v>104</v>
      </c>
      <c r="G372" s="6" t="s">
        <v>51</v>
      </c>
      <c r="H372" s="2" t="n">
        <v>58</v>
      </c>
      <c r="I372" s="2" t="n">
        <v>49</v>
      </c>
      <c r="J372" s="2" t="n">
        <v>58</v>
      </c>
      <c r="K372" s="2" t="n">
        <v>49</v>
      </c>
      <c r="L372" s="2" t="n">
        <v>3</v>
      </c>
      <c r="M372" s="2" t="n">
        <v>5</v>
      </c>
      <c r="N372" s="2" t="n">
        <v>275</v>
      </c>
      <c r="O372" s="2" t="n">
        <v>12</v>
      </c>
      <c r="P372" s="2" t="n">
        <v>189</v>
      </c>
      <c r="Q372" s="2" t="n">
        <v>49</v>
      </c>
      <c r="R372" s="2" t="n">
        <v>14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9</v>
      </c>
      <c r="X372" s="2" t="n">
        <v>9</v>
      </c>
      <c r="Y372" s="2" t="n">
        <v>0</v>
      </c>
      <c r="Z372" s="2" t="n">
        <v>1</v>
      </c>
      <c r="AA372" s="8" t="n">
        <v>0.1067507792</v>
      </c>
      <c r="AB372" s="8" t="n">
        <v>0.02997373929</v>
      </c>
      <c r="AC372" s="2"/>
      <c r="AD372" s="2" t="n">
        <v>1</v>
      </c>
      <c r="AE372" s="8" t="n">
        <v>2.456057</v>
      </c>
      <c r="AF372" s="8" t="n">
        <v>-0.9196246226</v>
      </c>
      <c r="AG372" s="8" t="n">
        <v>0.3927976634</v>
      </c>
      <c r="AH372" s="8" t="n">
        <v>0.0007410068621</v>
      </c>
      <c r="AI372" s="8" t="n">
        <v>-0.3927978645</v>
      </c>
      <c r="AJ372" s="8" t="n">
        <v>-0.9196188174</v>
      </c>
      <c r="AK372" s="8" t="n">
        <v>-0.003326913129</v>
      </c>
      <c r="AL372" s="8" t="n">
        <v>-0.0006253598492</v>
      </c>
      <c r="AM372" s="8" t="n">
        <v>-0.003350577144</v>
      </c>
      <c r="AN372" s="8" t="n">
        <v>0.9999941913</v>
      </c>
      <c r="AO372" s="8" t="n">
        <v>-1.426581925</v>
      </c>
      <c r="AP372" s="8" t="n">
        <v>-3.800920572</v>
      </c>
      <c r="AQ372" s="8" t="n">
        <v>0.1237220375</v>
      </c>
      <c r="AR372" s="6" t="s">
        <v>444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/>
    </row>
    <row r="373" customFormat="false" ht="15" hidden="false" customHeight="false" outlineLevel="0" collapsed="false">
      <c r="A373" s="6" t="s">
        <v>291</v>
      </c>
      <c r="B373" s="2" t="n">
        <v>13</v>
      </c>
      <c r="C373" s="6" t="s">
        <v>158</v>
      </c>
      <c r="D373" s="6" t="s">
        <v>329</v>
      </c>
      <c r="E373" s="8" t="n">
        <v>0.1</v>
      </c>
      <c r="F373" s="6" t="s">
        <v>104</v>
      </c>
      <c r="G373" s="6" t="s">
        <v>52</v>
      </c>
      <c r="H373" s="2" t="n">
        <v>58</v>
      </c>
      <c r="I373" s="2" t="n">
        <v>49</v>
      </c>
      <c r="J373" s="2" t="n">
        <v>58</v>
      </c>
      <c r="K373" s="2" t="n">
        <v>49</v>
      </c>
      <c r="L373" s="2" t="n">
        <v>3</v>
      </c>
      <c r="M373" s="2" t="n">
        <v>5</v>
      </c>
      <c r="N373" s="2" t="n">
        <v>275</v>
      </c>
      <c r="O373" s="2" t="n">
        <v>12</v>
      </c>
      <c r="P373" s="2" t="n">
        <v>189</v>
      </c>
      <c r="Q373" s="2" t="n">
        <v>49</v>
      </c>
      <c r="R373" s="2" t="n">
        <v>14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9</v>
      </c>
      <c r="X373" s="2" t="n">
        <v>9</v>
      </c>
      <c r="Y373" s="2" t="n">
        <v>9</v>
      </c>
      <c r="Z373" s="2" t="n">
        <v>1</v>
      </c>
      <c r="AA373" s="8" t="n">
        <v>0.1067507792</v>
      </c>
      <c r="AB373" s="8" t="n">
        <v>0.02997373929</v>
      </c>
      <c r="AC373" s="2"/>
      <c r="AD373" s="2" t="n">
        <v>1</v>
      </c>
      <c r="AE373" s="8" t="n">
        <v>3.099721</v>
      </c>
      <c r="AF373" s="8" t="n">
        <v>-0.9196246226</v>
      </c>
      <c r="AG373" s="8" t="n">
        <v>0.3927976634</v>
      </c>
      <c r="AH373" s="8" t="n">
        <v>0.0007410068621</v>
      </c>
      <c r="AI373" s="8" t="n">
        <v>-0.3927978645</v>
      </c>
      <c r="AJ373" s="8" t="n">
        <v>-0.9196188174</v>
      </c>
      <c r="AK373" s="8" t="n">
        <v>-0.003326913129</v>
      </c>
      <c r="AL373" s="8" t="n">
        <v>-0.0006253598492</v>
      </c>
      <c r="AM373" s="8" t="n">
        <v>-0.003350577144</v>
      </c>
      <c r="AN373" s="8" t="n">
        <v>0.9999941913</v>
      </c>
      <c r="AO373" s="8" t="n">
        <v>-1.426581925</v>
      </c>
      <c r="AP373" s="8" t="n">
        <v>-3.800920572</v>
      </c>
      <c r="AQ373" s="8" t="n">
        <v>0.1237220375</v>
      </c>
      <c r="AR373" s="6" t="s">
        <v>444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/>
    </row>
    <row r="374" customFormat="false" ht="15" hidden="false" customHeight="false" outlineLevel="0" collapsed="false">
      <c r="A374" s="6" t="s">
        <v>291</v>
      </c>
      <c r="B374" s="2" t="n">
        <v>13</v>
      </c>
      <c r="C374" s="6" t="s">
        <v>160</v>
      </c>
      <c r="D374" s="6" t="s">
        <v>330</v>
      </c>
      <c r="E374" s="8" t="n">
        <v>0.1</v>
      </c>
      <c r="F374" s="6" t="s">
        <v>104</v>
      </c>
      <c r="G374" s="6" t="s">
        <v>51</v>
      </c>
      <c r="H374" s="2" t="n">
        <v>58</v>
      </c>
      <c r="I374" s="2" t="n">
        <v>56</v>
      </c>
      <c r="J374" s="2" t="n">
        <v>58</v>
      </c>
      <c r="K374" s="2" t="n">
        <v>56</v>
      </c>
      <c r="L374" s="2" t="n">
        <v>5</v>
      </c>
      <c r="M374" s="2" t="n">
        <v>8</v>
      </c>
      <c r="N374" s="2" t="n">
        <v>256</v>
      </c>
      <c r="O374" s="2" t="n">
        <v>14</v>
      </c>
      <c r="P374" s="2" t="n">
        <v>131</v>
      </c>
      <c r="Q374" s="2" t="n">
        <v>21</v>
      </c>
      <c r="R374" s="2" t="n">
        <v>11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10</v>
      </c>
      <c r="X374" s="2" t="n">
        <v>10</v>
      </c>
      <c r="Y374" s="2" t="n">
        <v>0</v>
      </c>
      <c r="Z374" s="2" t="n">
        <v>1</v>
      </c>
      <c r="AA374" s="8" t="n">
        <v>0.6186756978</v>
      </c>
      <c r="AB374" s="8" t="n">
        <v>0.03294354541</v>
      </c>
      <c r="AC374" s="2"/>
      <c r="AD374" s="2" t="n">
        <v>1</v>
      </c>
      <c r="AE374" s="8" t="n">
        <v>2.089485</v>
      </c>
      <c r="AF374" s="8" t="n">
        <v>-0.9484478433</v>
      </c>
      <c r="AG374" s="8" t="n">
        <v>0.3168312634</v>
      </c>
      <c r="AH374" s="8" t="n">
        <v>-0.008039842087</v>
      </c>
      <c r="AI374" s="8" t="n">
        <v>-0.3168071798</v>
      </c>
      <c r="AJ374" s="8" t="n">
        <v>-0.9484809099</v>
      </c>
      <c r="AK374" s="8" t="n">
        <v>-0.004144191272</v>
      </c>
      <c r="AL374" s="8" t="n">
        <v>-0.008938646095</v>
      </c>
      <c r="AM374" s="8" t="n">
        <v>-0.001383469577</v>
      </c>
      <c r="AN374" s="8" t="n">
        <v>0.9999590925</v>
      </c>
      <c r="AO374" s="8" t="n">
        <v>12.63438792</v>
      </c>
      <c r="AP374" s="8" t="n">
        <v>2.167220563</v>
      </c>
      <c r="AQ374" s="8" t="n">
        <v>0.8485701576</v>
      </c>
      <c r="AR374" s="6" t="s">
        <v>444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/>
    </row>
    <row r="375" customFormat="false" ht="15" hidden="false" customHeight="false" outlineLevel="0" collapsed="false">
      <c r="A375" s="6" t="s">
        <v>291</v>
      </c>
      <c r="B375" s="2" t="n">
        <v>13</v>
      </c>
      <c r="C375" s="6" t="s">
        <v>160</v>
      </c>
      <c r="D375" s="6" t="s">
        <v>330</v>
      </c>
      <c r="E375" s="8" t="n">
        <v>0.1</v>
      </c>
      <c r="F375" s="6" t="s">
        <v>104</v>
      </c>
      <c r="G375" s="6" t="s">
        <v>52</v>
      </c>
      <c r="H375" s="2" t="n">
        <v>58</v>
      </c>
      <c r="I375" s="2" t="n">
        <v>56</v>
      </c>
      <c r="J375" s="2" t="n">
        <v>58</v>
      </c>
      <c r="K375" s="2" t="n">
        <v>56</v>
      </c>
      <c r="L375" s="2" t="n">
        <v>5</v>
      </c>
      <c r="M375" s="2" t="n">
        <v>8</v>
      </c>
      <c r="N375" s="2" t="n">
        <v>256</v>
      </c>
      <c r="O375" s="2" t="n">
        <v>14</v>
      </c>
      <c r="P375" s="2" t="n">
        <v>131</v>
      </c>
      <c r="Q375" s="2" t="n">
        <v>21</v>
      </c>
      <c r="R375" s="2" t="n">
        <v>11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10</v>
      </c>
      <c r="X375" s="2" t="n">
        <v>10</v>
      </c>
      <c r="Y375" s="2" t="n">
        <v>10</v>
      </c>
      <c r="Z375" s="2" t="n">
        <v>1</v>
      </c>
      <c r="AA375" s="8" t="n">
        <v>0.6186756978</v>
      </c>
      <c r="AB375" s="8" t="n">
        <v>0.03294354541</v>
      </c>
      <c r="AC375" s="2"/>
      <c r="AD375" s="2" t="n">
        <v>1</v>
      </c>
      <c r="AE375" s="8" t="n">
        <v>2.838053</v>
      </c>
      <c r="AF375" s="8" t="n">
        <v>-0.9484478433</v>
      </c>
      <c r="AG375" s="8" t="n">
        <v>0.3168312634</v>
      </c>
      <c r="AH375" s="8" t="n">
        <v>-0.008039842087</v>
      </c>
      <c r="AI375" s="8" t="n">
        <v>-0.3168071798</v>
      </c>
      <c r="AJ375" s="8" t="n">
        <v>-0.9484809099</v>
      </c>
      <c r="AK375" s="8" t="n">
        <v>-0.004144191272</v>
      </c>
      <c r="AL375" s="8" t="n">
        <v>-0.008938646095</v>
      </c>
      <c r="AM375" s="8" t="n">
        <v>-0.001383469577</v>
      </c>
      <c r="AN375" s="8" t="n">
        <v>0.9999590925</v>
      </c>
      <c r="AO375" s="8" t="n">
        <v>12.63438792</v>
      </c>
      <c r="AP375" s="8" t="n">
        <v>2.167220563</v>
      </c>
      <c r="AQ375" s="8" t="n">
        <v>0.8485701576</v>
      </c>
      <c r="AR375" s="6" t="s">
        <v>444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/>
    </row>
    <row r="376" customFormat="false" ht="15" hidden="false" customHeight="false" outlineLevel="0" collapsed="false">
      <c r="A376" s="6" t="s">
        <v>291</v>
      </c>
      <c r="B376" s="2" t="n">
        <v>13</v>
      </c>
      <c r="C376" s="6" t="s">
        <v>162</v>
      </c>
      <c r="D376" s="6" t="s">
        <v>331</v>
      </c>
      <c r="E376" s="8" t="n">
        <v>0.1</v>
      </c>
      <c r="F376" s="6" t="s">
        <v>104</v>
      </c>
      <c r="G376" s="6" t="s">
        <v>51</v>
      </c>
      <c r="H376" s="2" t="n">
        <v>58</v>
      </c>
      <c r="I376" s="2" t="n">
        <v>84</v>
      </c>
      <c r="J376" s="2" t="n">
        <v>58</v>
      </c>
      <c r="K376" s="2" t="n">
        <v>84</v>
      </c>
      <c r="L376" s="2" t="n">
        <v>8</v>
      </c>
      <c r="M376" s="2" t="n">
        <v>16</v>
      </c>
      <c r="N376" s="2" t="n">
        <v>527</v>
      </c>
      <c r="O376" s="2" t="n">
        <v>13</v>
      </c>
      <c r="P376" s="2" t="n">
        <v>80</v>
      </c>
      <c r="Q376" s="2" t="n">
        <v>20</v>
      </c>
      <c r="R376" s="2" t="n">
        <v>6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5</v>
      </c>
      <c r="X376" s="2" t="n">
        <v>5</v>
      </c>
      <c r="Y376" s="2" t="n">
        <v>0</v>
      </c>
      <c r="Z376" s="2" t="n">
        <v>1</v>
      </c>
      <c r="AA376" s="8" t="n">
        <v>0.8060249512</v>
      </c>
      <c r="AB376" s="8" t="n">
        <v>0.06802527789</v>
      </c>
      <c r="AC376" s="2"/>
      <c r="AD376" s="2" t="n">
        <v>1</v>
      </c>
      <c r="AE376" s="8" t="n">
        <v>3.455644</v>
      </c>
      <c r="AF376" s="8" t="n">
        <v>0.5151513268</v>
      </c>
      <c r="AG376" s="8" t="n">
        <v>0.8570288018</v>
      </c>
      <c r="AH376" s="8" t="n">
        <v>0.01098833179</v>
      </c>
      <c r="AI376" s="8" t="n">
        <v>-0.8569609104</v>
      </c>
      <c r="AJ376" s="8" t="n">
        <v>0.5152561795</v>
      </c>
      <c r="AK376" s="8" t="n">
        <v>-0.01136078722</v>
      </c>
      <c r="AL376" s="8" t="n">
        <v>-0.01539832772</v>
      </c>
      <c r="AM376" s="8" t="n">
        <v>-0.003564046203</v>
      </c>
      <c r="AN376" s="8" t="n">
        <v>0.9998750867</v>
      </c>
      <c r="AO376" s="8" t="n">
        <v>-10.04520299</v>
      </c>
      <c r="AP376" s="8" t="n">
        <v>11.43522791</v>
      </c>
      <c r="AQ376" s="8" t="n">
        <v>0.4991346984</v>
      </c>
      <c r="AR376" s="6" t="s">
        <v>444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/>
    </row>
    <row r="377" customFormat="false" ht="15" hidden="false" customHeight="false" outlineLevel="0" collapsed="false">
      <c r="A377" s="6" t="s">
        <v>291</v>
      </c>
      <c r="B377" s="2" t="n">
        <v>13</v>
      </c>
      <c r="C377" s="6" t="s">
        <v>162</v>
      </c>
      <c r="D377" s="6" t="s">
        <v>331</v>
      </c>
      <c r="E377" s="8" t="n">
        <v>0.1</v>
      </c>
      <c r="F377" s="6" t="s">
        <v>104</v>
      </c>
      <c r="G377" s="6" t="s">
        <v>52</v>
      </c>
      <c r="H377" s="2" t="n">
        <v>58</v>
      </c>
      <c r="I377" s="2" t="n">
        <v>84</v>
      </c>
      <c r="J377" s="2" t="n">
        <v>58</v>
      </c>
      <c r="K377" s="2" t="n">
        <v>84</v>
      </c>
      <c r="L377" s="2" t="n">
        <v>8</v>
      </c>
      <c r="M377" s="2" t="n">
        <v>16</v>
      </c>
      <c r="N377" s="2" t="n">
        <v>527</v>
      </c>
      <c r="O377" s="2" t="n">
        <v>13</v>
      </c>
      <c r="P377" s="2" t="n">
        <v>80</v>
      </c>
      <c r="Q377" s="2" t="n">
        <v>20</v>
      </c>
      <c r="R377" s="2" t="n">
        <v>6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5</v>
      </c>
      <c r="X377" s="2" t="n">
        <v>5</v>
      </c>
      <c r="Y377" s="2" t="n">
        <v>5</v>
      </c>
      <c r="Z377" s="2" t="n">
        <v>1</v>
      </c>
      <c r="AA377" s="8" t="n">
        <v>0.8060249512</v>
      </c>
      <c r="AB377" s="8" t="n">
        <v>0.06802527789</v>
      </c>
      <c r="AC377" s="2"/>
      <c r="AD377" s="2" t="n">
        <v>1</v>
      </c>
      <c r="AE377" s="8" t="n">
        <v>3.909579</v>
      </c>
      <c r="AF377" s="8" t="n">
        <v>0.5151513268</v>
      </c>
      <c r="AG377" s="8" t="n">
        <v>0.8570288018</v>
      </c>
      <c r="AH377" s="8" t="n">
        <v>0.01098833179</v>
      </c>
      <c r="AI377" s="8" t="n">
        <v>-0.8569609104</v>
      </c>
      <c r="AJ377" s="8" t="n">
        <v>0.5152561795</v>
      </c>
      <c r="AK377" s="8" t="n">
        <v>-0.01136078722</v>
      </c>
      <c r="AL377" s="8" t="n">
        <v>-0.01539832772</v>
      </c>
      <c r="AM377" s="8" t="n">
        <v>-0.003564046203</v>
      </c>
      <c r="AN377" s="8" t="n">
        <v>0.9998750867</v>
      </c>
      <c r="AO377" s="8" t="n">
        <v>-10.04520299</v>
      </c>
      <c r="AP377" s="8" t="n">
        <v>11.43522791</v>
      </c>
      <c r="AQ377" s="8" t="n">
        <v>0.4991346984</v>
      </c>
      <c r="AR377" s="6" t="s">
        <v>444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/>
    </row>
    <row r="378" customFormat="false" ht="15" hidden="false" customHeight="false" outlineLevel="0" collapsed="false">
      <c r="A378" s="6" t="s">
        <v>291</v>
      </c>
      <c r="B378" s="2" t="n">
        <v>13</v>
      </c>
      <c r="C378" s="6" t="s">
        <v>164</v>
      </c>
      <c r="D378" s="6" t="s">
        <v>332</v>
      </c>
      <c r="E378" s="8" t="n">
        <v>0.1</v>
      </c>
      <c r="F378" s="6" t="s">
        <v>104</v>
      </c>
      <c r="G378" s="6" t="s">
        <v>51</v>
      </c>
      <c r="H378" s="2" t="n">
        <v>58</v>
      </c>
      <c r="I378" s="2" t="n">
        <v>83</v>
      </c>
      <c r="J378" s="2" t="n">
        <v>58</v>
      </c>
      <c r="K378" s="2" t="n">
        <v>83</v>
      </c>
      <c r="L378" s="2" t="n">
        <v>5</v>
      </c>
      <c r="M378" s="2" t="n">
        <v>8</v>
      </c>
      <c r="N378" s="2" t="n">
        <v>448</v>
      </c>
      <c r="O378" s="2" t="n">
        <v>13</v>
      </c>
      <c r="P378" s="2" t="n">
        <v>104</v>
      </c>
      <c r="Q378" s="2" t="n">
        <v>14</v>
      </c>
      <c r="R378" s="2" t="n">
        <v>9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9</v>
      </c>
      <c r="X378" s="2" t="n">
        <v>9</v>
      </c>
      <c r="Y378" s="2" t="n">
        <v>0</v>
      </c>
      <c r="Z378" s="2" t="n">
        <v>1</v>
      </c>
      <c r="AA378" s="8" t="n">
        <v>0.6459145008</v>
      </c>
      <c r="AB378" s="8" t="n">
        <v>0.01355345604</v>
      </c>
      <c r="AC378" s="2"/>
      <c r="AD378" s="2" t="n">
        <v>1</v>
      </c>
      <c r="AE378" s="8" t="n">
        <v>3.731917</v>
      </c>
      <c r="AF378" s="8" t="n">
        <v>-0.8132495583</v>
      </c>
      <c r="AG378" s="8" t="n">
        <v>0.5818562731</v>
      </c>
      <c r="AH378" s="8" t="n">
        <v>-0.008272448537</v>
      </c>
      <c r="AI378" s="8" t="n">
        <v>-0.5818571549</v>
      </c>
      <c r="AJ378" s="8" t="n">
        <v>-0.8132870104</v>
      </c>
      <c r="AK378" s="8" t="n">
        <v>-0.002547563812</v>
      </c>
      <c r="AL378" s="8" t="n">
        <v>-0.008210190924</v>
      </c>
      <c r="AM378" s="8" t="n">
        <v>0.002741578225</v>
      </c>
      <c r="AN378" s="8" t="n">
        <v>0.9999625376</v>
      </c>
      <c r="AO378" s="8" t="n">
        <v>16.635216</v>
      </c>
      <c r="AP378" s="8" t="n">
        <v>12.6368664</v>
      </c>
      <c r="AQ378" s="8" t="n">
        <v>1.548455</v>
      </c>
      <c r="AR378" s="6" t="s">
        <v>444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/>
    </row>
    <row r="379" customFormat="false" ht="15" hidden="false" customHeight="false" outlineLevel="0" collapsed="false">
      <c r="A379" s="6" t="s">
        <v>291</v>
      </c>
      <c r="B379" s="2" t="n">
        <v>13</v>
      </c>
      <c r="C379" s="6" t="s">
        <v>164</v>
      </c>
      <c r="D379" s="6" t="s">
        <v>332</v>
      </c>
      <c r="E379" s="8" t="n">
        <v>0.1</v>
      </c>
      <c r="F379" s="6" t="s">
        <v>104</v>
      </c>
      <c r="G379" s="6" t="s">
        <v>52</v>
      </c>
      <c r="H379" s="2" t="n">
        <v>58</v>
      </c>
      <c r="I379" s="2" t="n">
        <v>83</v>
      </c>
      <c r="J379" s="2" t="n">
        <v>58</v>
      </c>
      <c r="K379" s="2" t="n">
        <v>83</v>
      </c>
      <c r="L379" s="2" t="n">
        <v>5</v>
      </c>
      <c r="M379" s="2" t="n">
        <v>8</v>
      </c>
      <c r="N379" s="2" t="n">
        <v>448</v>
      </c>
      <c r="O379" s="2" t="n">
        <v>13</v>
      </c>
      <c r="P379" s="2" t="n">
        <v>104</v>
      </c>
      <c r="Q379" s="2" t="n">
        <v>14</v>
      </c>
      <c r="R379" s="2" t="n">
        <v>9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9</v>
      </c>
      <c r="X379" s="2" t="n">
        <v>9</v>
      </c>
      <c r="Y379" s="2" t="n">
        <v>9</v>
      </c>
      <c r="Z379" s="2" t="n">
        <v>1</v>
      </c>
      <c r="AA379" s="8" t="n">
        <v>0.6459145008</v>
      </c>
      <c r="AB379" s="8" t="n">
        <v>0.01355345604</v>
      </c>
      <c r="AC379" s="2"/>
      <c r="AD379" s="2" t="n">
        <v>1</v>
      </c>
      <c r="AE379" s="8" t="n">
        <v>4.575677</v>
      </c>
      <c r="AF379" s="8" t="n">
        <v>-0.8132495583</v>
      </c>
      <c r="AG379" s="8" t="n">
        <v>0.5818562731</v>
      </c>
      <c r="AH379" s="8" t="n">
        <v>-0.008272448537</v>
      </c>
      <c r="AI379" s="8" t="n">
        <v>-0.5818571549</v>
      </c>
      <c r="AJ379" s="8" t="n">
        <v>-0.8132870104</v>
      </c>
      <c r="AK379" s="8" t="n">
        <v>-0.002547563812</v>
      </c>
      <c r="AL379" s="8" t="n">
        <v>-0.008210190924</v>
      </c>
      <c r="AM379" s="8" t="n">
        <v>0.002741578225</v>
      </c>
      <c r="AN379" s="8" t="n">
        <v>0.9999625376</v>
      </c>
      <c r="AO379" s="8" t="n">
        <v>16.635216</v>
      </c>
      <c r="AP379" s="8" t="n">
        <v>12.6368664</v>
      </c>
      <c r="AQ379" s="8" t="n">
        <v>1.548455</v>
      </c>
      <c r="AR379" s="6" t="s">
        <v>444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/>
    </row>
    <row r="380" customFormat="false" ht="15" hidden="false" customHeight="false" outlineLevel="0" collapsed="false">
      <c r="A380" s="6" t="s">
        <v>291</v>
      </c>
      <c r="B380" s="2" t="n">
        <v>13</v>
      </c>
      <c r="C380" s="6" t="s">
        <v>202</v>
      </c>
      <c r="D380" s="6" t="s">
        <v>333</v>
      </c>
      <c r="E380" s="8" t="n">
        <v>0.1</v>
      </c>
      <c r="F380" s="6" t="s">
        <v>104</v>
      </c>
      <c r="G380" s="6" t="s">
        <v>51</v>
      </c>
      <c r="H380" s="2" t="n">
        <v>49</v>
      </c>
      <c r="I380" s="2" t="n">
        <v>56</v>
      </c>
      <c r="J380" s="2" t="n">
        <v>49</v>
      </c>
      <c r="K380" s="2" t="n">
        <v>56</v>
      </c>
      <c r="L380" s="2" t="n">
        <v>4</v>
      </c>
      <c r="M380" s="2" t="n">
        <v>3</v>
      </c>
      <c r="N380" s="2" t="n">
        <v>225</v>
      </c>
      <c r="O380" s="2" t="n">
        <v>9</v>
      </c>
      <c r="P380" s="2" t="n">
        <v>138</v>
      </c>
      <c r="Q380" s="2" t="n">
        <v>38</v>
      </c>
      <c r="R380" s="2" t="n">
        <v>10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9</v>
      </c>
      <c r="X380" s="2" t="n">
        <v>9</v>
      </c>
      <c r="Y380" s="2" t="n">
        <v>0</v>
      </c>
      <c r="Z380" s="2" t="n">
        <v>1</v>
      </c>
      <c r="AA380" s="8" t="n">
        <v>0.4853547366</v>
      </c>
      <c r="AB380" s="8" t="n">
        <v>0.03444554258</v>
      </c>
      <c r="AC380" s="2"/>
      <c r="AD380" s="2" t="n">
        <v>1</v>
      </c>
      <c r="AE380" s="8" t="n">
        <v>1.576084</v>
      </c>
      <c r="AF380" s="8" t="n">
        <v>0.9967213963</v>
      </c>
      <c r="AG380" s="8" t="n">
        <v>0.08050787073</v>
      </c>
      <c r="AH380" s="8" t="n">
        <v>-0.008058594128</v>
      </c>
      <c r="AI380" s="8" t="n">
        <v>-0.08051592142</v>
      </c>
      <c r="AJ380" s="8" t="n">
        <v>0.9967530914</v>
      </c>
      <c r="AK380" s="8" t="n">
        <v>-0.0006790993916</v>
      </c>
      <c r="AL380" s="8" t="n">
        <v>0.007977755764</v>
      </c>
      <c r="AM380" s="8" t="n">
        <v>0.001325718025</v>
      </c>
      <c r="AN380" s="8" t="n">
        <v>0.9999672984</v>
      </c>
      <c r="AO380" s="8" t="n">
        <v>14.36904715</v>
      </c>
      <c r="AP380" s="8" t="n">
        <v>5.820724607</v>
      </c>
      <c r="AQ380" s="8" t="n">
        <v>0.7678773108</v>
      </c>
      <c r="AR380" s="6" t="s">
        <v>444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/>
    </row>
    <row r="381" customFormat="false" ht="15" hidden="false" customHeight="false" outlineLevel="0" collapsed="false">
      <c r="A381" s="6" t="s">
        <v>291</v>
      </c>
      <c r="B381" s="2" t="n">
        <v>13</v>
      </c>
      <c r="C381" s="6" t="s">
        <v>202</v>
      </c>
      <c r="D381" s="6" t="s">
        <v>333</v>
      </c>
      <c r="E381" s="8" t="n">
        <v>0.1</v>
      </c>
      <c r="F381" s="6" t="s">
        <v>104</v>
      </c>
      <c r="G381" s="6" t="s">
        <v>52</v>
      </c>
      <c r="H381" s="2" t="n">
        <v>49</v>
      </c>
      <c r="I381" s="2" t="n">
        <v>56</v>
      </c>
      <c r="J381" s="2" t="n">
        <v>49</v>
      </c>
      <c r="K381" s="2" t="n">
        <v>56</v>
      </c>
      <c r="L381" s="2" t="n">
        <v>4</v>
      </c>
      <c r="M381" s="2" t="n">
        <v>3</v>
      </c>
      <c r="N381" s="2" t="n">
        <v>225</v>
      </c>
      <c r="O381" s="2" t="n">
        <v>9</v>
      </c>
      <c r="P381" s="2" t="n">
        <v>138</v>
      </c>
      <c r="Q381" s="2" t="n">
        <v>38</v>
      </c>
      <c r="R381" s="2" t="n">
        <v>10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9</v>
      </c>
      <c r="X381" s="2" t="n">
        <v>9</v>
      </c>
      <c r="Y381" s="2" t="n">
        <v>9</v>
      </c>
      <c r="Z381" s="2" t="n">
        <v>1</v>
      </c>
      <c r="AA381" s="8" t="n">
        <v>0.4853547366</v>
      </c>
      <c r="AB381" s="8" t="n">
        <v>0.03444554258</v>
      </c>
      <c r="AC381" s="2"/>
      <c r="AD381" s="2" t="n">
        <v>1</v>
      </c>
      <c r="AE381" s="8" t="n">
        <v>2.196017</v>
      </c>
      <c r="AF381" s="8" t="n">
        <v>0.9967213963</v>
      </c>
      <c r="AG381" s="8" t="n">
        <v>0.08050787073</v>
      </c>
      <c r="AH381" s="8" t="n">
        <v>-0.008058594128</v>
      </c>
      <c r="AI381" s="8" t="n">
        <v>-0.08051592142</v>
      </c>
      <c r="AJ381" s="8" t="n">
        <v>0.9967530914</v>
      </c>
      <c r="AK381" s="8" t="n">
        <v>-0.0006790993916</v>
      </c>
      <c r="AL381" s="8" t="n">
        <v>0.007977755764</v>
      </c>
      <c r="AM381" s="8" t="n">
        <v>0.001325718025</v>
      </c>
      <c r="AN381" s="8" t="n">
        <v>0.9999672984</v>
      </c>
      <c r="AO381" s="8" t="n">
        <v>14.36904715</v>
      </c>
      <c r="AP381" s="8" t="n">
        <v>5.820724607</v>
      </c>
      <c r="AQ381" s="8" t="n">
        <v>0.7678773108</v>
      </c>
      <c r="AR381" s="6" t="s">
        <v>444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/>
    </row>
    <row r="382" customFormat="false" ht="15" hidden="false" customHeight="false" outlineLevel="0" collapsed="false">
      <c r="A382" s="6" t="s">
        <v>291</v>
      </c>
      <c r="B382" s="2" t="n">
        <v>13</v>
      </c>
      <c r="C382" s="6" t="s">
        <v>204</v>
      </c>
      <c r="D382" s="6" t="s">
        <v>334</v>
      </c>
      <c r="E382" s="8" t="n">
        <v>0.1</v>
      </c>
      <c r="F382" s="6" t="s">
        <v>104</v>
      </c>
      <c r="G382" s="6" t="s">
        <v>51</v>
      </c>
      <c r="H382" s="2" t="n">
        <v>49</v>
      </c>
      <c r="I382" s="2" t="n">
        <v>84</v>
      </c>
      <c r="J382" s="2" t="n">
        <v>49</v>
      </c>
      <c r="K382" s="2" t="n">
        <v>84</v>
      </c>
      <c r="L382" s="2" t="n">
        <v>7</v>
      </c>
      <c r="M382" s="2" t="n">
        <v>11</v>
      </c>
      <c r="N382" s="2" t="n">
        <v>399</v>
      </c>
      <c r="O382" s="2" t="n">
        <v>12</v>
      </c>
      <c r="P382" s="2" t="n">
        <v>104</v>
      </c>
      <c r="Q382" s="2" t="n">
        <v>34</v>
      </c>
      <c r="R382" s="2" t="n">
        <v>7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7</v>
      </c>
      <c r="X382" s="2" t="n">
        <v>7</v>
      </c>
      <c r="Y382" s="2" t="n">
        <v>0</v>
      </c>
      <c r="Z382" s="2" t="n">
        <v>1</v>
      </c>
      <c r="AA382" s="8" t="n">
        <v>0.5220022568</v>
      </c>
      <c r="AB382" s="8" t="n">
        <v>0.1191590211</v>
      </c>
      <c r="AC382" s="2"/>
      <c r="AD382" s="2" t="n">
        <v>1</v>
      </c>
      <c r="AE382" s="8" t="n">
        <v>3.017677</v>
      </c>
      <c r="AF382" s="8" t="n">
        <v>-0.1389914555</v>
      </c>
      <c r="AG382" s="8" t="n">
        <v>-0.9902626376</v>
      </c>
      <c r="AH382" s="8" t="n">
        <v>0.007828396897</v>
      </c>
      <c r="AI382" s="8" t="n">
        <v>0.9902631949</v>
      </c>
      <c r="AJ382" s="8" t="n">
        <v>-0.1390447738</v>
      </c>
      <c r="AK382" s="8" t="n">
        <v>-0.006734668821</v>
      </c>
      <c r="AL382" s="8" t="n">
        <v>0.007757588586</v>
      </c>
      <c r="AM382" s="8" t="n">
        <v>0.0068161119</v>
      </c>
      <c r="AN382" s="8" t="n">
        <v>0.9999466788</v>
      </c>
      <c r="AO382" s="8" t="n">
        <v>-13.971312</v>
      </c>
      <c r="AP382" s="8" t="n">
        <v>12.3302859</v>
      </c>
      <c r="AQ382" s="8" t="n">
        <v>0.4016959173</v>
      </c>
      <c r="AR382" s="6" t="s">
        <v>444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/>
    </row>
    <row r="383" customFormat="false" ht="15" hidden="false" customHeight="false" outlineLevel="0" collapsed="false">
      <c r="A383" s="6" t="s">
        <v>291</v>
      </c>
      <c r="B383" s="2" t="n">
        <v>13</v>
      </c>
      <c r="C383" s="6" t="s">
        <v>204</v>
      </c>
      <c r="D383" s="6" t="s">
        <v>334</v>
      </c>
      <c r="E383" s="8" t="n">
        <v>0.1</v>
      </c>
      <c r="F383" s="6" t="s">
        <v>104</v>
      </c>
      <c r="G383" s="6" t="s">
        <v>52</v>
      </c>
      <c r="H383" s="2" t="n">
        <v>49</v>
      </c>
      <c r="I383" s="2" t="n">
        <v>84</v>
      </c>
      <c r="J383" s="2" t="n">
        <v>49</v>
      </c>
      <c r="K383" s="2" t="n">
        <v>84</v>
      </c>
      <c r="L383" s="2" t="n">
        <v>7</v>
      </c>
      <c r="M383" s="2" t="n">
        <v>11</v>
      </c>
      <c r="N383" s="2" t="n">
        <v>399</v>
      </c>
      <c r="O383" s="2" t="n">
        <v>12</v>
      </c>
      <c r="P383" s="2" t="n">
        <v>104</v>
      </c>
      <c r="Q383" s="2" t="n">
        <v>34</v>
      </c>
      <c r="R383" s="2" t="n">
        <v>7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7</v>
      </c>
      <c r="X383" s="2" t="n">
        <v>7</v>
      </c>
      <c r="Y383" s="2" t="n">
        <v>7</v>
      </c>
      <c r="Z383" s="2" t="n">
        <v>1</v>
      </c>
      <c r="AA383" s="8" t="n">
        <v>0.5220022568</v>
      </c>
      <c r="AB383" s="8" t="n">
        <v>0.1191590211</v>
      </c>
      <c r="AC383" s="2"/>
      <c r="AD383" s="2" t="n">
        <v>1</v>
      </c>
      <c r="AE383" s="8" t="n">
        <v>3.684726</v>
      </c>
      <c r="AF383" s="8" t="n">
        <v>-0.1389914555</v>
      </c>
      <c r="AG383" s="8" t="n">
        <v>-0.9902626376</v>
      </c>
      <c r="AH383" s="8" t="n">
        <v>0.007828396897</v>
      </c>
      <c r="AI383" s="8" t="n">
        <v>0.9902631949</v>
      </c>
      <c r="AJ383" s="8" t="n">
        <v>-0.1390447738</v>
      </c>
      <c r="AK383" s="8" t="n">
        <v>-0.006734668821</v>
      </c>
      <c r="AL383" s="8" t="n">
        <v>0.007757588586</v>
      </c>
      <c r="AM383" s="8" t="n">
        <v>0.0068161119</v>
      </c>
      <c r="AN383" s="8" t="n">
        <v>0.9999466788</v>
      </c>
      <c r="AO383" s="8" t="n">
        <v>-13.971312</v>
      </c>
      <c r="AP383" s="8" t="n">
        <v>12.3302859</v>
      </c>
      <c r="AQ383" s="8" t="n">
        <v>0.4016959173</v>
      </c>
      <c r="AR383" s="6" t="s">
        <v>444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/>
    </row>
    <row r="384" customFormat="false" ht="15" hidden="false" customHeight="false" outlineLevel="0" collapsed="false">
      <c r="A384" s="6" t="s">
        <v>291</v>
      </c>
      <c r="B384" s="2" t="n">
        <v>13</v>
      </c>
      <c r="C384" s="6" t="s">
        <v>206</v>
      </c>
      <c r="D384" s="6" t="s">
        <v>335</v>
      </c>
      <c r="E384" s="8" t="n">
        <v>0.1</v>
      </c>
      <c r="F384" s="6" t="s">
        <v>104</v>
      </c>
      <c r="G384" s="6" t="s">
        <v>51</v>
      </c>
      <c r="H384" s="2" t="n">
        <v>49</v>
      </c>
      <c r="I384" s="2" t="n">
        <v>83</v>
      </c>
      <c r="J384" s="2" t="n">
        <v>49</v>
      </c>
      <c r="K384" s="2" t="n">
        <v>83</v>
      </c>
      <c r="L384" s="2" t="n">
        <v>4</v>
      </c>
      <c r="M384" s="2" t="n">
        <v>3</v>
      </c>
      <c r="N384" s="2" t="n">
        <v>304</v>
      </c>
      <c r="O384" s="2" t="n">
        <v>8</v>
      </c>
      <c r="P384" s="2" t="n">
        <v>65</v>
      </c>
      <c r="Q384" s="2" t="n">
        <v>5</v>
      </c>
      <c r="R384" s="2" t="n">
        <v>6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3</v>
      </c>
      <c r="X384" s="2" t="n">
        <v>3</v>
      </c>
      <c r="Y384" s="2" t="n">
        <v>0</v>
      </c>
      <c r="Z384" s="2" t="n">
        <v>1</v>
      </c>
      <c r="AA384" s="8" t="n">
        <v>1.859113871</v>
      </c>
      <c r="AB384" s="8" t="n">
        <v>0.4426154263</v>
      </c>
      <c r="AC384" s="2"/>
      <c r="AD384" s="2" t="n">
        <v>1</v>
      </c>
      <c r="AE384" s="8" t="n">
        <v>2.490162</v>
      </c>
      <c r="AF384" s="8" t="n">
        <v>0.9743245774</v>
      </c>
      <c r="AG384" s="8" t="n">
        <v>-0.2231815623</v>
      </c>
      <c r="AH384" s="8" t="n">
        <v>-0.0296918859</v>
      </c>
      <c r="AI384" s="8" t="n">
        <v>0.2229319077</v>
      </c>
      <c r="AJ384" s="8" t="n">
        <v>0.974766058</v>
      </c>
      <c r="AK384" s="8" t="n">
        <v>-0.01151072049</v>
      </c>
      <c r="AL384" s="8" t="n">
        <v>0.03151162315</v>
      </c>
      <c r="AM384" s="8" t="n">
        <v>0.004595909112</v>
      </c>
      <c r="AN384" s="8" t="n">
        <v>0.999492819</v>
      </c>
      <c r="AO384" s="8" t="n">
        <v>17.07874993</v>
      </c>
      <c r="AP384" s="8" t="n">
        <v>16.73768894</v>
      </c>
      <c r="AQ384" s="8" t="n">
        <v>1.823724737</v>
      </c>
      <c r="AR384" s="6" t="s">
        <v>444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/>
    </row>
    <row r="385" customFormat="false" ht="15" hidden="false" customHeight="false" outlineLevel="0" collapsed="false">
      <c r="A385" s="6" t="s">
        <v>291</v>
      </c>
      <c r="B385" s="2" t="n">
        <v>13</v>
      </c>
      <c r="C385" s="6" t="s">
        <v>206</v>
      </c>
      <c r="D385" s="6" t="s">
        <v>335</v>
      </c>
      <c r="E385" s="8" t="n">
        <v>0.1</v>
      </c>
      <c r="F385" s="6" t="s">
        <v>104</v>
      </c>
      <c r="G385" s="6" t="s">
        <v>52</v>
      </c>
      <c r="H385" s="2" t="n">
        <v>49</v>
      </c>
      <c r="I385" s="2" t="n">
        <v>83</v>
      </c>
      <c r="J385" s="2" t="n">
        <v>49</v>
      </c>
      <c r="K385" s="2" t="n">
        <v>83</v>
      </c>
      <c r="L385" s="2" t="n">
        <v>4</v>
      </c>
      <c r="M385" s="2" t="n">
        <v>3</v>
      </c>
      <c r="N385" s="2" t="n">
        <v>304</v>
      </c>
      <c r="O385" s="2" t="n">
        <v>8</v>
      </c>
      <c r="P385" s="2" t="n">
        <v>65</v>
      </c>
      <c r="Q385" s="2" t="n">
        <v>5</v>
      </c>
      <c r="R385" s="2" t="n">
        <v>6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3</v>
      </c>
      <c r="X385" s="2" t="n">
        <v>3</v>
      </c>
      <c r="Y385" s="2" t="n">
        <v>3</v>
      </c>
      <c r="Z385" s="2" t="n">
        <v>1</v>
      </c>
      <c r="AA385" s="8" t="n">
        <v>1.859113871</v>
      </c>
      <c r="AB385" s="8" t="n">
        <v>0.4426154263</v>
      </c>
      <c r="AC385" s="2"/>
      <c r="AD385" s="2" t="n">
        <v>1</v>
      </c>
      <c r="AE385" s="8" t="n">
        <v>2.694418</v>
      </c>
      <c r="AF385" s="8" t="n">
        <v>0.9743245774</v>
      </c>
      <c r="AG385" s="8" t="n">
        <v>-0.2231815623</v>
      </c>
      <c r="AH385" s="8" t="n">
        <v>-0.0296918859</v>
      </c>
      <c r="AI385" s="8" t="n">
        <v>0.2229319077</v>
      </c>
      <c r="AJ385" s="8" t="n">
        <v>0.974766058</v>
      </c>
      <c r="AK385" s="8" t="n">
        <v>-0.01151072049</v>
      </c>
      <c r="AL385" s="8" t="n">
        <v>0.03151162315</v>
      </c>
      <c r="AM385" s="8" t="n">
        <v>0.004595909112</v>
      </c>
      <c r="AN385" s="8" t="n">
        <v>0.999492819</v>
      </c>
      <c r="AO385" s="8" t="n">
        <v>17.07874993</v>
      </c>
      <c r="AP385" s="8" t="n">
        <v>16.73768894</v>
      </c>
      <c r="AQ385" s="8" t="n">
        <v>1.823724737</v>
      </c>
      <c r="AR385" s="6" t="s">
        <v>444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/>
    </row>
    <row r="386" customFormat="false" ht="15" hidden="false" customHeight="false" outlineLevel="0" collapsed="false">
      <c r="A386" s="6" t="s">
        <v>291</v>
      </c>
      <c r="B386" s="2" t="n">
        <v>13</v>
      </c>
      <c r="C386" s="6" t="s">
        <v>235</v>
      </c>
      <c r="D386" s="6" t="s">
        <v>336</v>
      </c>
      <c r="E386" s="8" t="n">
        <v>0.1</v>
      </c>
      <c r="F386" s="6" t="s">
        <v>104</v>
      </c>
      <c r="G386" s="6" t="s">
        <v>51</v>
      </c>
      <c r="H386" s="2" t="n">
        <v>56</v>
      </c>
      <c r="I386" s="2" t="n">
        <v>84</v>
      </c>
      <c r="J386" s="2" t="n">
        <v>56</v>
      </c>
      <c r="K386" s="2" t="n">
        <v>84</v>
      </c>
      <c r="L386" s="2" t="n">
        <v>9</v>
      </c>
      <c r="M386" s="2" t="n">
        <v>14</v>
      </c>
      <c r="N386" s="2" t="n">
        <v>406</v>
      </c>
      <c r="O386" s="2" t="n">
        <v>16</v>
      </c>
      <c r="P386" s="2" t="n">
        <v>148</v>
      </c>
      <c r="Q386" s="2" t="n">
        <v>38</v>
      </c>
      <c r="R386" s="2" t="n">
        <v>11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9</v>
      </c>
      <c r="X386" s="2" t="n">
        <v>9</v>
      </c>
      <c r="Y386" s="2" t="n">
        <v>0</v>
      </c>
      <c r="Z386" s="2" t="n">
        <v>1</v>
      </c>
      <c r="AA386" s="8" t="n">
        <v>0.2615829445</v>
      </c>
      <c r="AB386" s="8" t="n">
        <v>0.06284587103</v>
      </c>
      <c r="AC386" s="2"/>
      <c r="AD386" s="2" t="n">
        <v>1</v>
      </c>
      <c r="AE386" s="8" t="n">
        <v>2.934544</v>
      </c>
      <c r="AF386" s="8" t="n">
        <v>-0.214799483</v>
      </c>
      <c r="AG386" s="8" t="n">
        <v>-0.9766550627</v>
      </c>
      <c r="AH386" s="8" t="n">
        <v>0.002463839606</v>
      </c>
      <c r="AI386" s="8" t="n">
        <v>0.9766581705</v>
      </c>
      <c r="AJ386" s="8" t="n">
        <v>-0.2147988036</v>
      </c>
      <c r="AK386" s="8" t="n">
        <v>0.0005402888192</v>
      </c>
      <c r="AL386" s="8" t="n">
        <v>1.553989003E-006</v>
      </c>
      <c r="AM386" s="8" t="n">
        <v>0.002522382842</v>
      </c>
      <c r="AN386" s="8" t="n">
        <v>0.9999968188</v>
      </c>
      <c r="AO386" s="8" t="n">
        <v>-5.20045494</v>
      </c>
      <c r="AP386" s="8" t="n">
        <v>-0.3605899001</v>
      </c>
      <c r="AQ386" s="8" t="n">
        <v>-0.4252152576</v>
      </c>
      <c r="AR386" s="6" t="s">
        <v>444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/>
    </row>
    <row r="387" customFormat="false" ht="15" hidden="false" customHeight="false" outlineLevel="0" collapsed="false">
      <c r="A387" s="6" t="s">
        <v>291</v>
      </c>
      <c r="B387" s="2" t="n">
        <v>13</v>
      </c>
      <c r="C387" s="6" t="s">
        <v>235</v>
      </c>
      <c r="D387" s="6" t="s">
        <v>336</v>
      </c>
      <c r="E387" s="8" t="n">
        <v>0.1</v>
      </c>
      <c r="F387" s="6" t="s">
        <v>104</v>
      </c>
      <c r="G387" s="6" t="s">
        <v>52</v>
      </c>
      <c r="H387" s="2" t="n">
        <v>56</v>
      </c>
      <c r="I387" s="2" t="n">
        <v>84</v>
      </c>
      <c r="J387" s="2" t="n">
        <v>56</v>
      </c>
      <c r="K387" s="2" t="n">
        <v>84</v>
      </c>
      <c r="L387" s="2" t="n">
        <v>9</v>
      </c>
      <c r="M387" s="2" t="n">
        <v>14</v>
      </c>
      <c r="N387" s="2" t="n">
        <v>406</v>
      </c>
      <c r="O387" s="2" t="n">
        <v>16</v>
      </c>
      <c r="P387" s="2" t="n">
        <v>148</v>
      </c>
      <c r="Q387" s="2" t="n">
        <v>38</v>
      </c>
      <c r="R387" s="2" t="n">
        <v>11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9</v>
      </c>
      <c r="X387" s="2" t="n">
        <v>9</v>
      </c>
      <c r="Y387" s="2" t="n">
        <v>9</v>
      </c>
      <c r="Z387" s="2" t="n">
        <v>1</v>
      </c>
      <c r="AA387" s="8" t="n">
        <v>0.2615829445</v>
      </c>
      <c r="AB387" s="8" t="n">
        <v>0.06284587103</v>
      </c>
      <c r="AC387" s="2"/>
      <c r="AD387" s="2" t="n">
        <v>1</v>
      </c>
      <c r="AE387" s="8" t="n">
        <v>3.539342</v>
      </c>
      <c r="AF387" s="8" t="n">
        <v>-0.214799483</v>
      </c>
      <c r="AG387" s="8" t="n">
        <v>-0.9766550627</v>
      </c>
      <c r="AH387" s="8" t="n">
        <v>0.002463839606</v>
      </c>
      <c r="AI387" s="8" t="n">
        <v>0.9766581705</v>
      </c>
      <c r="AJ387" s="8" t="n">
        <v>-0.2147988036</v>
      </c>
      <c r="AK387" s="8" t="n">
        <v>0.0005402888192</v>
      </c>
      <c r="AL387" s="8" t="n">
        <v>1.553989003E-006</v>
      </c>
      <c r="AM387" s="8" t="n">
        <v>0.002522382842</v>
      </c>
      <c r="AN387" s="8" t="n">
        <v>0.9999968188</v>
      </c>
      <c r="AO387" s="8" t="n">
        <v>-5.20045494</v>
      </c>
      <c r="AP387" s="8" t="n">
        <v>-0.3605899001</v>
      </c>
      <c r="AQ387" s="8" t="n">
        <v>-0.4252152576</v>
      </c>
      <c r="AR387" s="6" t="s">
        <v>444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/>
    </row>
    <row r="388" customFormat="false" ht="15" hidden="false" customHeight="false" outlineLevel="0" collapsed="false">
      <c r="A388" s="6" t="s">
        <v>291</v>
      </c>
      <c r="B388" s="2" t="n">
        <v>13</v>
      </c>
      <c r="C388" s="6" t="s">
        <v>237</v>
      </c>
      <c r="D388" s="6" t="s">
        <v>337</v>
      </c>
      <c r="E388" s="8" t="n">
        <v>0.1</v>
      </c>
      <c r="F388" s="6" t="s">
        <v>104</v>
      </c>
      <c r="G388" s="6" t="s">
        <v>51</v>
      </c>
      <c r="H388" s="2" t="n">
        <v>56</v>
      </c>
      <c r="I388" s="2" t="n">
        <v>83</v>
      </c>
      <c r="J388" s="2" t="n">
        <v>56</v>
      </c>
      <c r="K388" s="2" t="n">
        <v>83</v>
      </c>
      <c r="L388" s="2" t="n">
        <v>6</v>
      </c>
      <c r="M388" s="2" t="n">
        <v>6</v>
      </c>
      <c r="N388" s="2" t="n">
        <v>345</v>
      </c>
      <c r="O388" s="2" t="n">
        <v>16</v>
      </c>
      <c r="P388" s="2" t="n">
        <v>143</v>
      </c>
      <c r="Q388" s="2" t="n">
        <v>23</v>
      </c>
      <c r="R388" s="2" t="n">
        <v>12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11</v>
      </c>
      <c r="X388" s="2" t="n">
        <v>11</v>
      </c>
      <c r="Y388" s="2" t="n">
        <v>0</v>
      </c>
      <c r="Z388" s="2" t="n">
        <v>1</v>
      </c>
      <c r="AA388" s="8" t="n">
        <v>0.2035437488</v>
      </c>
      <c r="AB388" s="8" t="n">
        <v>0.1007487105</v>
      </c>
      <c r="AC388" s="2"/>
      <c r="AD388" s="2" t="n">
        <v>1</v>
      </c>
      <c r="AE388" s="8" t="n">
        <v>2.756241</v>
      </c>
      <c r="AF388" s="8" t="n">
        <v>0.9555830025</v>
      </c>
      <c r="AG388" s="8" t="n">
        <v>-0.2947124458</v>
      </c>
      <c r="AH388" s="8" t="n">
        <v>0.002387404299</v>
      </c>
      <c r="AI388" s="8" t="n">
        <v>0.2947181045</v>
      </c>
      <c r="AJ388" s="8" t="n">
        <v>0.9555809072</v>
      </c>
      <c r="AK388" s="8" t="n">
        <v>-0.002523633022</v>
      </c>
      <c r="AL388" s="8" t="n">
        <v>-0.001537611906</v>
      </c>
      <c r="AM388" s="8" t="n">
        <v>0.00311515209</v>
      </c>
      <c r="AN388" s="8" t="n">
        <v>0.9999939658</v>
      </c>
      <c r="AO388" s="8" t="n">
        <v>5.219914828</v>
      </c>
      <c r="AP388" s="8" t="n">
        <v>6.842714196</v>
      </c>
      <c r="AQ388" s="8" t="n">
        <v>0.7630712855</v>
      </c>
      <c r="AR388" s="6" t="s">
        <v>444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/>
    </row>
    <row r="389" customFormat="false" ht="15" hidden="false" customHeight="false" outlineLevel="0" collapsed="false">
      <c r="A389" s="6" t="s">
        <v>291</v>
      </c>
      <c r="B389" s="2" t="n">
        <v>13</v>
      </c>
      <c r="C389" s="6" t="s">
        <v>237</v>
      </c>
      <c r="D389" s="6" t="s">
        <v>337</v>
      </c>
      <c r="E389" s="8" t="n">
        <v>0.1</v>
      </c>
      <c r="F389" s="6" t="s">
        <v>104</v>
      </c>
      <c r="G389" s="6" t="s">
        <v>52</v>
      </c>
      <c r="H389" s="2" t="n">
        <v>56</v>
      </c>
      <c r="I389" s="2" t="n">
        <v>83</v>
      </c>
      <c r="J389" s="2" t="n">
        <v>56</v>
      </c>
      <c r="K389" s="2" t="n">
        <v>83</v>
      </c>
      <c r="L389" s="2" t="n">
        <v>6</v>
      </c>
      <c r="M389" s="2" t="n">
        <v>6</v>
      </c>
      <c r="N389" s="2" t="n">
        <v>345</v>
      </c>
      <c r="O389" s="2" t="n">
        <v>16</v>
      </c>
      <c r="P389" s="2" t="n">
        <v>143</v>
      </c>
      <c r="Q389" s="2" t="n">
        <v>23</v>
      </c>
      <c r="R389" s="2" t="n">
        <v>12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11</v>
      </c>
      <c r="X389" s="2" t="n">
        <v>11</v>
      </c>
      <c r="Y389" s="2" t="n">
        <v>11</v>
      </c>
      <c r="Z389" s="2" t="n">
        <v>1</v>
      </c>
      <c r="AA389" s="8" t="n">
        <v>0.2035437488</v>
      </c>
      <c r="AB389" s="8" t="n">
        <v>0.1007487105</v>
      </c>
      <c r="AC389" s="2"/>
      <c r="AD389" s="2" t="n">
        <v>1</v>
      </c>
      <c r="AE389" s="8" t="n">
        <v>3.528451</v>
      </c>
      <c r="AF389" s="8" t="n">
        <v>0.9555830025</v>
      </c>
      <c r="AG389" s="8" t="n">
        <v>-0.2947124458</v>
      </c>
      <c r="AH389" s="8" t="n">
        <v>0.002387404299</v>
      </c>
      <c r="AI389" s="8" t="n">
        <v>0.2947181045</v>
      </c>
      <c r="AJ389" s="8" t="n">
        <v>0.9555809072</v>
      </c>
      <c r="AK389" s="8" t="n">
        <v>-0.002523633022</v>
      </c>
      <c r="AL389" s="8" t="n">
        <v>-0.001537611906</v>
      </c>
      <c r="AM389" s="8" t="n">
        <v>0.00311515209</v>
      </c>
      <c r="AN389" s="8" t="n">
        <v>0.9999939658</v>
      </c>
      <c r="AO389" s="8" t="n">
        <v>5.219914828</v>
      </c>
      <c r="AP389" s="8" t="n">
        <v>6.842714196</v>
      </c>
      <c r="AQ389" s="8" t="n">
        <v>0.7630712855</v>
      </c>
      <c r="AR389" s="6" t="s">
        <v>444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/>
    </row>
    <row r="390" customFormat="false" ht="15" hidden="false" customHeight="false" outlineLevel="0" collapsed="false">
      <c r="A390" s="6" t="s">
        <v>291</v>
      </c>
      <c r="B390" s="2" t="n">
        <v>13</v>
      </c>
      <c r="C390" s="6" t="s">
        <v>257</v>
      </c>
      <c r="D390" s="6" t="s">
        <v>338</v>
      </c>
      <c r="E390" s="8" t="n">
        <v>0.1</v>
      </c>
      <c r="F390" s="6" t="s">
        <v>104</v>
      </c>
      <c r="G390" s="6" t="s">
        <v>51</v>
      </c>
      <c r="H390" s="2" t="n">
        <v>84</v>
      </c>
      <c r="I390" s="2" t="n">
        <v>83</v>
      </c>
      <c r="J390" s="2" t="n">
        <v>84</v>
      </c>
      <c r="K390" s="2" t="n">
        <v>83</v>
      </c>
      <c r="L390" s="2" t="n">
        <v>9</v>
      </c>
      <c r="M390" s="2" t="n">
        <v>14</v>
      </c>
      <c r="N390" s="2" t="n">
        <v>648</v>
      </c>
      <c r="O390" s="2" t="n">
        <v>22</v>
      </c>
      <c r="P390" s="2" t="n">
        <v>139</v>
      </c>
      <c r="Q390" s="2" t="n">
        <v>9</v>
      </c>
      <c r="R390" s="2" t="n">
        <v>13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13</v>
      </c>
      <c r="X390" s="2" t="n">
        <v>13</v>
      </c>
      <c r="Y390" s="2" t="n">
        <v>0</v>
      </c>
      <c r="Z390" s="2" t="n">
        <v>1</v>
      </c>
      <c r="AA390" s="8" t="n">
        <v>0.389964631</v>
      </c>
      <c r="AB390" s="8" t="n">
        <v>0.006197404002</v>
      </c>
      <c r="AC390" s="2"/>
      <c r="AD390" s="2" t="n">
        <v>1</v>
      </c>
      <c r="AE390" s="8" t="n">
        <v>4.109046</v>
      </c>
      <c r="AF390" s="8" t="n">
        <v>0.07887581933</v>
      </c>
      <c r="AG390" s="8" t="n">
        <v>0.996883182</v>
      </c>
      <c r="AH390" s="8" t="n">
        <v>-0.00158954014</v>
      </c>
      <c r="AI390" s="8" t="n">
        <v>-0.996872145</v>
      </c>
      <c r="AJ390" s="8" t="n">
        <v>0.0788826677</v>
      </c>
      <c r="AK390" s="8" t="n">
        <v>0.004842645</v>
      </c>
      <c r="AL390" s="8" t="n">
        <v>0.004952938524</v>
      </c>
      <c r="AM390" s="8" t="n">
        <v>0.001202600697</v>
      </c>
      <c r="AN390" s="8" t="n">
        <v>0.999987011</v>
      </c>
      <c r="AO390" s="8" t="n">
        <v>6.025159076</v>
      </c>
      <c r="AP390" s="8" t="n">
        <v>1.708038115</v>
      </c>
      <c r="AQ390" s="8" t="n">
        <v>1.14184615</v>
      </c>
      <c r="AR390" s="6" t="s">
        <v>444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/>
    </row>
    <row r="391" customFormat="false" ht="15" hidden="false" customHeight="false" outlineLevel="0" collapsed="false">
      <c r="A391" s="6" t="s">
        <v>291</v>
      </c>
      <c r="B391" s="2" t="n">
        <v>13</v>
      </c>
      <c r="C391" s="6" t="s">
        <v>257</v>
      </c>
      <c r="D391" s="6" t="s">
        <v>338</v>
      </c>
      <c r="E391" s="8" t="n">
        <v>0.1</v>
      </c>
      <c r="F391" s="6" t="s">
        <v>104</v>
      </c>
      <c r="G391" s="6" t="s">
        <v>52</v>
      </c>
      <c r="H391" s="2" t="n">
        <v>84</v>
      </c>
      <c r="I391" s="2" t="n">
        <v>83</v>
      </c>
      <c r="J391" s="2" t="n">
        <v>84</v>
      </c>
      <c r="K391" s="2" t="n">
        <v>83</v>
      </c>
      <c r="L391" s="2" t="n">
        <v>9</v>
      </c>
      <c r="M391" s="2" t="n">
        <v>14</v>
      </c>
      <c r="N391" s="2" t="n">
        <v>648</v>
      </c>
      <c r="O391" s="2" t="n">
        <v>22</v>
      </c>
      <c r="P391" s="2" t="n">
        <v>139</v>
      </c>
      <c r="Q391" s="2" t="n">
        <v>9</v>
      </c>
      <c r="R391" s="2" t="n">
        <v>13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13</v>
      </c>
      <c r="X391" s="2" t="n">
        <v>13</v>
      </c>
      <c r="Y391" s="2" t="n">
        <v>13</v>
      </c>
      <c r="Z391" s="2" t="n">
        <v>1</v>
      </c>
      <c r="AA391" s="8" t="n">
        <v>0.389964631</v>
      </c>
      <c r="AB391" s="8" t="n">
        <v>0.006197404002</v>
      </c>
      <c r="AC391" s="2"/>
      <c r="AD391" s="2" t="n">
        <v>1</v>
      </c>
      <c r="AE391" s="8" t="n">
        <v>5.202062</v>
      </c>
      <c r="AF391" s="8" t="n">
        <v>0.07887581933</v>
      </c>
      <c r="AG391" s="8" t="n">
        <v>0.996883182</v>
      </c>
      <c r="AH391" s="8" t="n">
        <v>-0.00158954014</v>
      </c>
      <c r="AI391" s="8" t="n">
        <v>-0.996872145</v>
      </c>
      <c r="AJ391" s="8" t="n">
        <v>0.0788826677</v>
      </c>
      <c r="AK391" s="8" t="n">
        <v>0.004842645</v>
      </c>
      <c r="AL391" s="8" t="n">
        <v>0.004952938524</v>
      </c>
      <c r="AM391" s="8" t="n">
        <v>0.001202600697</v>
      </c>
      <c r="AN391" s="8" t="n">
        <v>0.999987011</v>
      </c>
      <c r="AO391" s="8" t="n">
        <v>6.025159076</v>
      </c>
      <c r="AP391" s="8" t="n">
        <v>1.708038115</v>
      </c>
      <c r="AQ391" s="8" t="n">
        <v>1.14184615</v>
      </c>
      <c r="AR391" s="6" t="s">
        <v>444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/>
    </row>
    <row r="392" customFormat="false" ht="15" hidden="false" customHeight="false" outlineLevel="0" collapsed="false">
      <c r="A392" s="6" t="s">
        <v>291</v>
      </c>
      <c r="B392" s="2" t="n">
        <v>14</v>
      </c>
      <c r="C392" s="6" t="s">
        <v>102</v>
      </c>
      <c r="D392" s="6" t="s">
        <v>339</v>
      </c>
      <c r="E392" s="8" t="n">
        <v>0.1</v>
      </c>
      <c r="F392" s="6" t="s">
        <v>104</v>
      </c>
      <c r="G392" s="6" t="s">
        <v>51</v>
      </c>
      <c r="H392" s="2" t="n">
        <v>53</v>
      </c>
      <c r="I392" s="2" t="n">
        <v>59</v>
      </c>
      <c r="J392" s="2" t="n">
        <v>53</v>
      </c>
      <c r="K392" s="2" t="n">
        <v>59</v>
      </c>
      <c r="L392" s="2" t="n">
        <v>7</v>
      </c>
      <c r="M392" s="2" t="n">
        <v>8</v>
      </c>
      <c r="N392" s="2" t="n">
        <v>301</v>
      </c>
      <c r="O392" s="2" t="n">
        <v>10</v>
      </c>
      <c r="P392" s="2" t="n">
        <v>84</v>
      </c>
      <c r="Q392" s="2" t="n">
        <v>24</v>
      </c>
      <c r="R392" s="2" t="n">
        <v>6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7</v>
      </c>
      <c r="X392" s="2" t="n">
        <v>7</v>
      </c>
      <c r="Y392" s="2" t="n">
        <v>0</v>
      </c>
      <c r="Z392" s="2" t="n">
        <v>1</v>
      </c>
      <c r="AA392" s="8" t="n">
        <v>0.1974209949</v>
      </c>
      <c r="AB392" s="8" t="n">
        <v>0.03802161968</v>
      </c>
      <c r="AC392" s="2"/>
      <c r="AD392" s="2" t="n">
        <v>1</v>
      </c>
      <c r="AE392" s="8" t="n">
        <v>2.051165</v>
      </c>
      <c r="AF392" s="8" t="n">
        <v>-0.7184069041</v>
      </c>
      <c r="AG392" s="8" t="n">
        <v>-0.6956161788</v>
      </c>
      <c r="AH392" s="8" t="n">
        <v>0.003106774721</v>
      </c>
      <c r="AI392" s="8" t="n">
        <v>0.6956204896</v>
      </c>
      <c r="AJ392" s="8" t="n">
        <v>-0.7184093001</v>
      </c>
      <c r="AK392" s="8" t="n">
        <v>0.0004603649852</v>
      </c>
      <c r="AL392" s="8" t="n">
        <v>0.001911698521</v>
      </c>
      <c r="AM392" s="8" t="n">
        <v>0.002491865536</v>
      </c>
      <c r="AN392" s="8" t="n">
        <v>0.999995068</v>
      </c>
      <c r="AO392" s="8" t="n">
        <v>-11.08168282</v>
      </c>
      <c r="AP392" s="8" t="n">
        <v>-0.8748192511</v>
      </c>
      <c r="AQ392" s="8" t="n">
        <v>0.5735926262</v>
      </c>
      <c r="AR392" s="6" t="s">
        <v>444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/>
    </row>
    <row r="393" customFormat="false" ht="15" hidden="false" customHeight="false" outlineLevel="0" collapsed="false">
      <c r="A393" s="6" t="s">
        <v>291</v>
      </c>
      <c r="B393" s="2" t="n">
        <v>14</v>
      </c>
      <c r="C393" s="6" t="s">
        <v>102</v>
      </c>
      <c r="D393" s="6" t="s">
        <v>339</v>
      </c>
      <c r="E393" s="8" t="n">
        <v>0.1</v>
      </c>
      <c r="F393" s="6" t="s">
        <v>104</v>
      </c>
      <c r="G393" s="6" t="s">
        <v>52</v>
      </c>
      <c r="H393" s="2" t="n">
        <v>53</v>
      </c>
      <c r="I393" s="2" t="n">
        <v>59</v>
      </c>
      <c r="J393" s="2" t="n">
        <v>53</v>
      </c>
      <c r="K393" s="2" t="n">
        <v>59</v>
      </c>
      <c r="L393" s="2" t="n">
        <v>7</v>
      </c>
      <c r="M393" s="2" t="n">
        <v>8</v>
      </c>
      <c r="N393" s="2" t="n">
        <v>301</v>
      </c>
      <c r="O393" s="2" t="n">
        <v>10</v>
      </c>
      <c r="P393" s="2" t="n">
        <v>84</v>
      </c>
      <c r="Q393" s="2" t="n">
        <v>24</v>
      </c>
      <c r="R393" s="2" t="n">
        <v>6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7</v>
      </c>
      <c r="X393" s="2" t="n">
        <v>7</v>
      </c>
      <c r="Y393" s="2" t="n">
        <v>7</v>
      </c>
      <c r="Z393" s="2" t="n">
        <v>1</v>
      </c>
      <c r="AA393" s="8" t="n">
        <v>0.1974209949</v>
      </c>
      <c r="AB393" s="8" t="n">
        <v>0.03802161968</v>
      </c>
      <c r="AC393" s="2"/>
      <c r="AD393" s="2" t="n">
        <v>1</v>
      </c>
      <c r="AE393" s="8" t="n">
        <v>2.597444</v>
      </c>
      <c r="AF393" s="8" t="n">
        <v>-0.7184069041</v>
      </c>
      <c r="AG393" s="8" t="n">
        <v>-0.6956161788</v>
      </c>
      <c r="AH393" s="8" t="n">
        <v>0.003106774721</v>
      </c>
      <c r="AI393" s="8" t="n">
        <v>0.6956204896</v>
      </c>
      <c r="AJ393" s="8" t="n">
        <v>-0.7184093001</v>
      </c>
      <c r="AK393" s="8" t="n">
        <v>0.0004603649852</v>
      </c>
      <c r="AL393" s="8" t="n">
        <v>0.001911698521</v>
      </c>
      <c r="AM393" s="8" t="n">
        <v>0.002491865536</v>
      </c>
      <c r="AN393" s="8" t="n">
        <v>0.999995068</v>
      </c>
      <c r="AO393" s="8" t="n">
        <v>-11.08168282</v>
      </c>
      <c r="AP393" s="8" t="n">
        <v>-0.8748192511</v>
      </c>
      <c r="AQ393" s="8" t="n">
        <v>0.5735926262</v>
      </c>
      <c r="AR393" s="6" t="s">
        <v>444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/>
    </row>
    <row r="394" customFormat="false" ht="15" hidden="false" customHeight="false" outlineLevel="0" collapsed="false">
      <c r="A394" s="6" t="s">
        <v>291</v>
      </c>
      <c r="B394" s="2" t="n">
        <v>14</v>
      </c>
      <c r="C394" s="6" t="s">
        <v>105</v>
      </c>
      <c r="D394" s="6" t="s">
        <v>340</v>
      </c>
      <c r="E394" s="8" t="n">
        <v>0.1</v>
      </c>
      <c r="F394" s="6" t="s">
        <v>104</v>
      </c>
      <c r="G394" s="6" t="s">
        <v>51</v>
      </c>
      <c r="H394" s="2" t="n">
        <v>53</v>
      </c>
      <c r="I394" s="2" t="n">
        <v>52</v>
      </c>
      <c r="J394" s="2" t="n">
        <v>53</v>
      </c>
      <c r="K394" s="2" t="n">
        <v>52</v>
      </c>
      <c r="L394" s="2" t="n">
        <v>6</v>
      </c>
      <c r="M394" s="2" t="n">
        <v>7</v>
      </c>
      <c r="N394" s="2" t="n">
        <v>264</v>
      </c>
      <c r="O394" s="2" t="n">
        <v>13</v>
      </c>
      <c r="P394" s="2" t="n">
        <v>182</v>
      </c>
      <c r="Q394" s="2" t="n">
        <v>12</v>
      </c>
      <c r="R394" s="2" t="n">
        <v>17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11</v>
      </c>
      <c r="X394" s="2" t="n">
        <v>11</v>
      </c>
      <c r="Y394" s="2" t="n">
        <v>0</v>
      </c>
      <c r="Z394" s="2" t="n">
        <v>1</v>
      </c>
      <c r="AA394" s="8" t="n">
        <v>0.6501184939</v>
      </c>
      <c r="AB394" s="8" t="n">
        <v>0.01943297057</v>
      </c>
      <c r="AC394" s="2"/>
      <c r="AD394" s="2" t="n">
        <v>1</v>
      </c>
      <c r="AE394" s="8" t="n">
        <v>1.882937</v>
      </c>
      <c r="AF394" s="8" t="n">
        <v>0.9335016974</v>
      </c>
      <c r="AG394" s="8" t="n">
        <v>0.3585085792</v>
      </c>
      <c r="AH394" s="8" t="n">
        <v>-0.006795562921</v>
      </c>
      <c r="AI394" s="8" t="n">
        <v>-0.3584687131</v>
      </c>
      <c r="AJ394" s="8" t="n">
        <v>0.9335196435</v>
      </c>
      <c r="AK394" s="8" t="n">
        <v>0.006423150717</v>
      </c>
      <c r="AL394" s="8" t="n">
        <v>0.008646546113</v>
      </c>
      <c r="AM394" s="8" t="n">
        <v>-0.003560025402</v>
      </c>
      <c r="AN394" s="8" t="n">
        <v>0.9999562808</v>
      </c>
      <c r="AO394" s="8" t="n">
        <v>8.39815067</v>
      </c>
      <c r="AP394" s="8" t="n">
        <v>1.361080443</v>
      </c>
      <c r="AQ394" s="8" t="n">
        <v>0.6783398796</v>
      </c>
      <c r="AR394" s="6" t="s">
        <v>444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/>
    </row>
    <row r="395" customFormat="false" ht="15" hidden="false" customHeight="false" outlineLevel="0" collapsed="false">
      <c r="A395" s="6" t="s">
        <v>291</v>
      </c>
      <c r="B395" s="2" t="n">
        <v>14</v>
      </c>
      <c r="C395" s="6" t="s">
        <v>105</v>
      </c>
      <c r="D395" s="6" t="s">
        <v>340</v>
      </c>
      <c r="E395" s="8" t="n">
        <v>0.1</v>
      </c>
      <c r="F395" s="6" t="s">
        <v>104</v>
      </c>
      <c r="G395" s="6" t="s">
        <v>52</v>
      </c>
      <c r="H395" s="2" t="n">
        <v>53</v>
      </c>
      <c r="I395" s="2" t="n">
        <v>52</v>
      </c>
      <c r="J395" s="2" t="n">
        <v>53</v>
      </c>
      <c r="K395" s="2" t="n">
        <v>52</v>
      </c>
      <c r="L395" s="2" t="n">
        <v>6</v>
      </c>
      <c r="M395" s="2" t="n">
        <v>7</v>
      </c>
      <c r="N395" s="2" t="n">
        <v>264</v>
      </c>
      <c r="O395" s="2" t="n">
        <v>13</v>
      </c>
      <c r="P395" s="2" t="n">
        <v>182</v>
      </c>
      <c r="Q395" s="2" t="n">
        <v>12</v>
      </c>
      <c r="R395" s="2" t="n">
        <v>17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11</v>
      </c>
      <c r="X395" s="2" t="n">
        <v>11</v>
      </c>
      <c r="Y395" s="2" t="n">
        <v>11</v>
      </c>
      <c r="Z395" s="2" t="n">
        <v>1</v>
      </c>
      <c r="AA395" s="8" t="n">
        <v>0.6501184939</v>
      </c>
      <c r="AB395" s="8" t="n">
        <v>0.01943297057</v>
      </c>
      <c r="AC395" s="2"/>
      <c r="AD395" s="2" t="n">
        <v>1</v>
      </c>
      <c r="AE395" s="8" t="n">
        <v>2.570384</v>
      </c>
      <c r="AF395" s="8" t="n">
        <v>0.9335016974</v>
      </c>
      <c r="AG395" s="8" t="n">
        <v>0.3585085792</v>
      </c>
      <c r="AH395" s="8" t="n">
        <v>-0.006795562921</v>
      </c>
      <c r="AI395" s="8" t="n">
        <v>-0.3584687131</v>
      </c>
      <c r="AJ395" s="8" t="n">
        <v>0.9335196435</v>
      </c>
      <c r="AK395" s="8" t="n">
        <v>0.006423150717</v>
      </c>
      <c r="AL395" s="8" t="n">
        <v>0.008646546113</v>
      </c>
      <c r="AM395" s="8" t="n">
        <v>-0.003560025402</v>
      </c>
      <c r="AN395" s="8" t="n">
        <v>0.9999562808</v>
      </c>
      <c r="AO395" s="8" t="n">
        <v>8.39815067</v>
      </c>
      <c r="AP395" s="8" t="n">
        <v>1.361080443</v>
      </c>
      <c r="AQ395" s="8" t="n">
        <v>0.6783398796</v>
      </c>
      <c r="AR395" s="6" t="s">
        <v>444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/>
    </row>
    <row r="396" customFormat="false" ht="15" hidden="false" customHeight="false" outlineLevel="0" collapsed="false">
      <c r="A396" s="6" t="s">
        <v>291</v>
      </c>
      <c r="B396" s="2" t="n">
        <v>14</v>
      </c>
      <c r="C396" s="6" t="s">
        <v>107</v>
      </c>
      <c r="D396" s="6" t="s">
        <v>341</v>
      </c>
      <c r="E396" s="8" t="n">
        <v>0.1</v>
      </c>
      <c r="F396" s="6" t="s">
        <v>104</v>
      </c>
      <c r="G396" s="6" t="s">
        <v>51</v>
      </c>
      <c r="H396" s="2" t="n">
        <v>53</v>
      </c>
      <c r="I396" s="2" t="n">
        <v>59</v>
      </c>
      <c r="J396" s="2" t="n">
        <v>53</v>
      </c>
      <c r="K396" s="2" t="n">
        <v>59</v>
      </c>
      <c r="L396" s="2" t="n">
        <v>7</v>
      </c>
      <c r="M396" s="2" t="n">
        <v>6</v>
      </c>
      <c r="N396" s="2" t="n">
        <v>267</v>
      </c>
      <c r="O396" s="2" t="n">
        <v>11</v>
      </c>
      <c r="P396" s="2" t="n">
        <v>76</v>
      </c>
      <c r="Q396" s="2" t="n">
        <v>16</v>
      </c>
      <c r="R396" s="2" t="n">
        <v>6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5</v>
      </c>
      <c r="X396" s="2" t="n">
        <v>5</v>
      </c>
      <c r="Y396" s="2" t="n">
        <v>0</v>
      </c>
      <c r="Z396" s="2" t="n">
        <v>1</v>
      </c>
      <c r="AA396" s="8" t="n">
        <v>1.002032821</v>
      </c>
      <c r="AB396" s="8" t="n">
        <v>0.2106783473</v>
      </c>
      <c r="AC396" s="2"/>
      <c r="AD396" s="2" t="n">
        <v>1</v>
      </c>
      <c r="AE396" s="8" t="n">
        <v>2.528857</v>
      </c>
      <c r="AF396" s="8" t="n">
        <v>0.902773887</v>
      </c>
      <c r="AG396" s="8" t="n">
        <v>0.4298577371</v>
      </c>
      <c r="AH396" s="8" t="n">
        <v>-0.01488740268</v>
      </c>
      <c r="AI396" s="8" t="n">
        <v>-0.4299944259</v>
      </c>
      <c r="AJ396" s="8" t="n">
        <v>0.9028001313</v>
      </c>
      <c r="AK396" s="8" t="n">
        <v>-0.007531047976</v>
      </c>
      <c r="AL396" s="8" t="n">
        <v>0.01020306985</v>
      </c>
      <c r="AM396" s="8" t="n">
        <v>0.01320033362</v>
      </c>
      <c r="AN396" s="8" t="n">
        <v>0.9998608146</v>
      </c>
      <c r="AO396" s="8" t="n">
        <v>22.80227952</v>
      </c>
      <c r="AP396" s="8" t="n">
        <v>6.530920253</v>
      </c>
      <c r="AQ396" s="8" t="n">
        <v>1.602917562</v>
      </c>
      <c r="AR396" s="6" t="s">
        <v>444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/>
    </row>
    <row r="397" customFormat="false" ht="15" hidden="false" customHeight="false" outlineLevel="0" collapsed="false">
      <c r="A397" s="6" t="s">
        <v>291</v>
      </c>
      <c r="B397" s="2" t="n">
        <v>14</v>
      </c>
      <c r="C397" s="6" t="s">
        <v>107</v>
      </c>
      <c r="D397" s="6" t="s">
        <v>341</v>
      </c>
      <c r="E397" s="8" t="n">
        <v>0.1</v>
      </c>
      <c r="F397" s="6" t="s">
        <v>104</v>
      </c>
      <c r="G397" s="6" t="s">
        <v>52</v>
      </c>
      <c r="H397" s="2" t="n">
        <v>53</v>
      </c>
      <c r="I397" s="2" t="n">
        <v>59</v>
      </c>
      <c r="J397" s="2" t="n">
        <v>53</v>
      </c>
      <c r="K397" s="2" t="n">
        <v>59</v>
      </c>
      <c r="L397" s="2" t="n">
        <v>7</v>
      </c>
      <c r="M397" s="2" t="n">
        <v>6</v>
      </c>
      <c r="N397" s="2" t="n">
        <v>267</v>
      </c>
      <c r="O397" s="2" t="n">
        <v>11</v>
      </c>
      <c r="P397" s="2" t="n">
        <v>76</v>
      </c>
      <c r="Q397" s="2" t="n">
        <v>16</v>
      </c>
      <c r="R397" s="2" t="n">
        <v>6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5</v>
      </c>
      <c r="X397" s="2" t="n">
        <v>5</v>
      </c>
      <c r="Y397" s="2" t="n">
        <v>5</v>
      </c>
      <c r="Z397" s="2" t="n">
        <v>1</v>
      </c>
      <c r="AA397" s="8" t="n">
        <v>1.002032821</v>
      </c>
      <c r="AB397" s="8" t="n">
        <v>0.2106783473</v>
      </c>
      <c r="AC397" s="2"/>
      <c r="AD397" s="2" t="n">
        <v>1</v>
      </c>
      <c r="AE397" s="8" t="n">
        <v>2.946082</v>
      </c>
      <c r="AF397" s="8" t="n">
        <v>0.902773887</v>
      </c>
      <c r="AG397" s="8" t="n">
        <v>0.4298577371</v>
      </c>
      <c r="AH397" s="8" t="n">
        <v>-0.01488740268</v>
      </c>
      <c r="AI397" s="8" t="n">
        <v>-0.4299944259</v>
      </c>
      <c r="AJ397" s="8" t="n">
        <v>0.9028001313</v>
      </c>
      <c r="AK397" s="8" t="n">
        <v>-0.007531047976</v>
      </c>
      <c r="AL397" s="8" t="n">
        <v>0.01020306985</v>
      </c>
      <c r="AM397" s="8" t="n">
        <v>0.01320033362</v>
      </c>
      <c r="AN397" s="8" t="n">
        <v>0.9998608146</v>
      </c>
      <c r="AO397" s="8" t="n">
        <v>22.80227952</v>
      </c>
      <c r="AP397" s="8" t="n">
        <v>6.530920253</v>
      </c>
      <c r="AQ397" s="8" t="n">
        <v>1.602917562</v>
      </c>
      <c r="AR397" s="6" t="s">
        <v>444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/>
    </row>
    <row r="398" customFormat="false" ht="15" hidden="false" customHeight="false" outlineLevel="0" collapsed="false">
      <c r="A398" s="6" t="s">
        <v>291</v>
      </c>
      <c r="B398" s="2" t="n">
        <v>14</v>
      </c>
      <c r="C398" s="6" t="s">
        <v>109</v>
      </c>
      <c r="D398" s="6" t="s">
        <v>342</v>
      </c>
      <c r="E398" s="8" t="n">
        <v>0.1</v>
      </c>
      <c r="F398" s="6" t="s">
        <v>104</v>
      </c>
      <c r="G398" s="6" t="s">
        <v>51</v>
      </c>
      <c r="H398" s="2" t="n">
        <v>53</v>
      </c>
      <c r="I398" s="2" t="n">
        <v>89</v>
      </c>
      <c r="J398" s="2" t="n">
        <v>53</v>
      </c>
      <c r="K398" s="2" t="n">
        <v>89</v>
      </c>
      <c r="L398" s="2" t="n">
        <v>7</v>
      </c>
      <c r="M398" s="2" t="n">
        <v>14</v>
      </c>
      <c r="N398" s="2" t="n">
        <v>413</v>
      </c>
      <c r="O398" s="2" t="n">
        <v>9</v>
      </c>
      <c r="P398" s="2" t="n">
        <v>43</v>
      </c>
      <c r="Q398" s="2" t="n">
        <v>13</v>
      </c>
      <c r="R398" s="2" t="n">
        <v>3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13</v>
      </c>
      <c r="X398" s="2" t="n">
        <v>13</v>
      </c>
      <c r="Y398" s="2" t="n">
        <v>0</v>
      </c>
      <c r="Z398" s="2" t="n">
        <v>1</v>
      </c>
      <c r="AA398" s="8" t="n">
        <v>1.024813827</v>
      </c>
      <c r="AB398" s="8" t="n">
        <v>0.1252844608</v>
      </c>
      <c r="AC398" s="2"/>
      <c r="AD398" s="2" t="n">
        <v>1</v>
      </c>
      <c r="AE398" s="8" t="n">
        <v>4.173297</v>
      </c>
      <c r="AF398" s="8" t="n">
        <v>0.2251895828</v>
      </c>
      <c r="AG398" s="8" t="n">
        <v>-0.9743054064</v>
      </c>
      <c r="AH398" s="8" t="n">
        <v>-0.004315881517</v>
      </c>
      <c r="AI398" s="8" t="n">
        <v>0.9741277582</v>
      </c>
      <c r="AJ398" s="8" t="n">
        <v>0.2252309366</v>
      </c>
      <c r="AK398" s="8" t="n">
        <v>-0.01860472592</v>
      </c>
      <c r="AL398" s="8" t="n">
        <v>0.01909875509</v>
      </c>
      <c r="AM398" s="8" t="n">
        <v>-1.462951833E-005</v>
      </c>
      <c r="AN398" s="8" t="n">
        <v>0.999817602</v>
      </c>
      <c r="AO398" s="8" t="n">
        <v>-16.47962871</v>
      </c>
      <c r="AP398" s="8" t="n">
        <v>20.4772562</v>
      </c>
      <c r="AQ398" s="8" t="n">
        <v>1.10480374</v>
      </c>
      <c r="AR398" s="6" t="s">
        <v>444</v>
      </c>
      <c r="AS398" s="2" t="n">
        <v>1</v>
      </c>
      <c r="AT398" s="2" t="n">
        <v>1</v>
      </c>
      <c r="AU398" s="2" t="n">
        <v>88</v>
      </c>
      <c r="AV398" s="2" t="n">
        <v>13</v>
      </c>
      <c r="AW398" s="2"/>
    </row>
    <row r="399" customFormat="false" ht="15" hidden="false" customHeight="false" outlineLevel="0" collapsed="false">
      <c r="A399" s="6" t="s">
        <v>291</v>
      </c>
      <c r="B399" s="2" t="n">
        <v>14</v>
      </c>
      <c r="C399" s="6" t="s">
        <v>109</v>
      </c>
      <c r="D399" s="6" t="s">
        <v>342</v>
      </c>
      <c r="E399" s="8" t="n">
        <v>0.1</v>
      </c>
      <c r="F399" s="6" t="s">
        <v>104</v>
      </c>
      <c r="G399" s="6" t="s">
        <v>52</v>
      </c>
      <c r="H399" s="2" t="n">
        <v>53</v>
      </c>
      <c r="I399" s="2" t="n">
        <v>89</v>
      </c>
      <c r="J399" s="2" t="n">
        <v>53</v>
      </c>
      <c r="K399" s="2" t="n">
        <v>89</v>
      </c>
      <c r="L399" s="2" t="n">
        <v>7</v>
      </c>
      <c r="M399" s="2" t="n">
        <v>14</v>
      </c>
      <c r="N399" s="2" t="n">
        <v>413</v>
      </c>
      <c r="O399" s="2" t="n">
        <v>9</v>
      </c>
      <c r="P399" s="2" t="n">
        <v>43</v>
      </c>
      <c r="Q399" s="2" t="n">
        <v>13</v>
      </c>
      <c r="R399" s="2" t="n">
        <v>3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13</v>
      </c>
      <c r="X399" s="2" t="n">
        <v>13</v>
      </c>
      <c r="Y399" s="2" t="n">
        <v>12</v>
      </c>
      <c r="Z399" s="2" t="n">
        <v>1</v>
      </c>
      <c r="AA399" s="8" t="n">
        <v>0.8198770305</v>
      </c>
      <c r="AB399" s="8" t="n">
        <v>0.1773102536</v>
      </c>
      <c r="AC399" s="2"/>
      <c r="AD399" s="2" t="n">
        <v>1</v>
      </c>
      <c r="AE399" s="8" t="n">
        <v>4.907617</v>
      </c>
      <c r="AF399" s="8" t="n">
        <v>0.2247981343</v>
      </c>
      <c r="AG399" s="8" t="n">
        <v>-0.9744052343</v>
      </c>
      <c r="AH399" s="8" t="n">
        <v>0.0004881365103</v>
      </c>
      <c r="AI399" s="8" t="n">
        <v>0.9742846127</v>
      </c>
      <c r="AJ399" s="8" t="n">
        <v>0.224762364</v>
      </c>
      <c r="AK399" s="8" t="n">
        <v>-0.01585475352</v>
      </c>
      <c r="AL399" s="8" t="n">
        <v>0.01533924011</v>
      </c>
      <c r="AM399" s="8" t="n">
        <v>0.004039702902</v>
      </c>
      <c r="AN399" s="8" t="n">
        <v>0.9998741863</v>
      </c>
      <c r="AO399" s="8" t="n">
        <v>-16.47015545</v>
      </c>
      <c r="AP399" s="8" t="n">
        <v>20.47424959</v>
      </c>
      <c r="AQ399" s="8" t="n">
        <v>1.160504048</v>
      </c>
      <c r="AR399" s="6" t="s">
        <v>444</v>
      </c>
      <c r="AS399" s="2" t="n">
        <v>1</v>
      </c>
      <c r="AT399" s="2" t="n">
        <v>1</v>
      </c>
      <c r="AU399" s="2" t="n">
        <v>88</v>
      </c>
      <c r="AV399" s="2" t="n">
        <v>13</v>
      </c>
      <c r="AW399" s="2"/>
    </row>
    <row r="400" customFormat="false" ht="15" hidden="false" customHeight="false" outlineLevel="0" collapsed="false">
      <c r="A400" s="6" t="s">
        <v>291</v>
      </c>
      <c r="B400" s="2" t="n">
        <v>14</v>
      </c>
      <c r="C400" s="6" t="s">
        <v>111</v>
      </c>
      <c r="D400" s="6" t="s">
        <v>343</v>
      </c>
      <c r="E400" s="8" t="n">
        <v>0.1</v>
      </c>
      <c r="F400" s="6" t="s">
        <v>104</v>
      </c>
      <c r="G400" s="6" t="s">
        <v>51</v>
      </c>
      <c r="H400" s="2" t="n">
        <v>53</v>
      </c>
      <c r="I400" s="2" t="n">
        <v>91</v>
      </c>
      <c r="J400" s="2" t="n">
        <v>53</v>
      </c>
      <c r="K400" s="2" t="n">
        <v>91</v>
      </c>
      <c r="L400" s="2" t="n">
        <v>9</v>
      </c>
      <c r="M400" s="2" t="n">
        <v>8</v>
      </c>
      <c r="N400" s="2" t="n">
        <v>368</v>
      </c>
      <c r="O400" s="2" t="n">
        <v>8</v>
      </c>
      <c r="P400" s="2" t="n">
        <v>28</v>
      </c>
      <c r="Q400" s="2" t="n">
        <v>8</v>
      </c>
      <c r="R400" s="2" t="n">
        <v>2</v>
      </c>
      <c r="S400" s="2" t="n">
        <v>1</v>
      </c>
      <c r="T400" s="2" t="n">
        <v>6</v>
      </c>
      <c r="U400" s="2" t="n">
        <v>6</v>
      </c>
      <c r="V400" s="2" t="n">
        <v>10</v>
      </c>
      <c r="W400" s="2" t="n">
        <v>5</v>
      </c>
      <c r="X400" s="2" t="n">
        <v>5</v>
      </c>
      <c r="Y400" s="2" t="n">
        <v>0</v>
      </c>
      <c r="Z400" s="2" t="n">
        <v>1</v>
      </c>
      <c r="AA400" s="8" t="n">
        <v>3.657401065</v>
      </c>
      <c r="AB400" s="8" t="n">
        <v>0.210961245</v>
      </c>
      <c r="AC400" s="2"/>
      <c r="AD400" s="2" t="n">
        <v>0</v>
      </c>
      <c r="AE400" s="8" t="n">
        <v>3.70307</v>
      </c>
      <c r="AF400" s="8" t="n">
        <v>0.9871650106</v>
      </c>
      <c r="AG400" s="8" t="n">
        <v>0.1526641888</v>
      </c>
      <c r="AH400" s="8" t="n">
        <v>-0.04689229565</v>
      </c>
      <c r="AI400" s="8" t="n">
        <v>-0.1508455529</v>
      </c>
      <c r="AJ400" s="8" t="n">
        <v>0.9877412036</v>
      </c>
      <c r="AK400" s="8" t="n">
        <v>0.04016134752</v>
      </c>
      <c r="AL400" s="8" t="n">
        <v>0.05244865208</v>
      </c>
      <c r="AM400" s="8" t="n">
        <v>-0.03257238278</v>
      </c>
      <c r="AN400" s="8" t="n">
        <v>0.9980922697</v>
      </c>
      <c r="AO400" s="8" t="n">
        <v>25.08119022</v>
      </c>
      <c r="AP400" s="8" t="n">
        <v>19.87474876</v>
      </c>
      <c r="AQ400" s="8" t="n">
        <v>2.275779855</v>
      </c>
      <c r="AR400" s="6" t="s">
        <v>444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/>
    </row>
    <row r="401" customFormat="false" ht="15" hidden="false" customHeight="false" outlineLevel="0" collapsed="false">
      <c r="A401" s="6" t="s">
        <v>291</v>
      </c>
      <c r="B401" s="2" t="n">
        <v>14</v>
      </c>
      <c r="C401" s="6" t="s">
        <v>111</v>
      </c>
      <c r="D401" s="6" t="s">
        <v>343</v>
      </c>
      <c r="E401" s="8" t="n">
        <v>0.1</v>
      </c>
      <c r="F401" s="6" t="s">
        <v>104</v>
      </c>
      <c r="G401" s="6" t="s">
        <v>52</v>
      </c>
      <c r="H401" s="2" t="n">
        <v>53</v>
      </c>
      <c r="I401" s="2" t="n">
        <v>91</v>
      </c>
      <c r="J401" s="2" t="n">
        <v>53</v>
      </c>
      <c r="K401" s="2" t="n">
        <v>91</v>
      </c>
      <c r="L401" s="2" t="n">
        <v>9</v>
      </c>
      <c r="M401" s="2" t="n">
        <v>8</v>
      </c>
      <c r="N401" s="2" t="n">
        <v>368</v>
      </c>
      <c r="O401" s="2" t="n">
        <v>8</v>
      </c>
      <c r="P401" s="2" t="n">
        <v>28</v>
      </c>
      <c r="Q401" s="2" t="n">
        <v>8</v>
      </c>
      <c r="R401" s="2" t="n">
        <v>2</v>
      </c>
      <c r="S401" s="2" t="n">
        <v>1</v>
      </c>
      <c r="T401" s="2" t="n">
        <v>6</v>
      </c>
      <c r="U401" s="2" t="n">
        <v>6</v>
      </c>
      <c r="V401" s="2" t="n">
        <v>10</v>
      </c>
      <c r="W401" s="2" t="n">
        <v>5</v>
      </c>
      <c r="X401" s="2" t="n">
        <v>5</v>
      </c>
      <c r="Y401" s="2" t="n">
        <v>4</v>
      </c>
      <c r="Z401" s="2" t="n">
        <v>1</v>
      </c>
      <c r="AA401" s="8" t="n">
        <v>1.168784453</v>
      </c>
      <c r="AB401" s="8" t="n">
        <v>0.06950984287</v>
      </c>
      <c r="AC401" s="2"/>
      <c r="AD401" s="2" t="n">
        <v>1</v>
      </c>
      <c r="AE401" s="8" t="n">
        <v>4.054342</v>
      </c>
      <c r="AF401" s="8" t="n">
        <v>0.9886101493</v>
      </c>
      <c r="AG401" s="8" t="n">
        <v>0.1493637337</v>
      </c>
      <c r="AH401" s="8" t="n">
        <v>-0.01845122497</v>
      </c>
      <c r="AI401" s="8" t="n">
        <v>-0.1493286392</v>
      </c>
      <c r="AJ401" s="8" t="n">
        <v>0.9887822026</v>
      </c>
      <c r="AK401" s="8" t="n">
        <v>0.003273132923</v>
      </c>
      <c r="AL401" s="8" t="n">
        <v>0.01873313022</v>
      </c>
      <c r="AM401" s="8" t="n">
        <v>-0.0004805561124</v>
      </c>
      <c r="AN401" s="8" t="n">
        <v>0.999824404</v>
      </c>
      <c r="AO401" s="8" t="n">
        <v>25.1349786</v>
      </c>
      <c r="AP401" s="8" t="n">
        <v>19.80887787</v>
      </c>
      <c r="AQ401" s="8" t="n">
        <v>2.151617676</v>
      </c>
      <c r="AR401" s="6" t="s">
        <v>444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/>
    </row>
    <row r="402" customFormat="false" ht="15" hidden="false" customHeight="false" outlineLevel="0" collapsed="false">
      <c r="A402" s="6" t="s">
        <v>291</v>
      </c>
      <c r="B402" s="2" t="n">
        <v>14</v>
      </c>
      <c r="C402" s="6" t="s">
        <v>158</v>
      </c>
      <c r="D402" s="6" t="s">
        <v>344</v>
      </c>
      <c r="E402" s="8" t="n">
        <v>0.1</v>
      </c>
      <c r="F402" s="6" t="s">
        <v>104</v>
      </c>
      <c r="G402" s="6" t="s">
        <v>51</v>
      </c>
      <c r="H402" s="2" t="n">
        <v>59</v>
      </c>
      <c r="I402" s="2" t="n">
        <v>52</v>
      </c>
      <c r="J402" s="2" t="n">
        <v>59</v>
      </c>
      <c r="K402" s="2" t="n">
        <v>52</v>
      </c>
      <c r="L402" s="2" t="n">
        <v>5</v>
      </c>
      <c r="M402" s="2" t="n">
        <v>9</v>
      </c>
      <c r="N402" s="2" t="n">
        <v>336</v>
      </c>
      <c r="O402" s="2" t="n">
        <v>15</v>
      </c>
      <c r="P402" s="2" t="n">
        <v>143</v>
      </c>
      <c r="Q402" s="2" t="n">
        <v>13</v>
      </c>
      <c r="R402" s="2" t="n">
        <v>13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11</v>
      </c>
      <c r="X402" s="2" t="n">
        <v>11</v>
      </c>
      <c r="Y402" s="2" t="n">
        <v>0</v>
      </c>
      <c r="Z402" s="2" t="n">
        <v>1</v>
      </c>
      <c r="AA402" s="8" t="n">
        <v>1.16078689</v>
      </c>
      <c r="AB402" s="8" t="n">
        <v>0.1501445998</v>
      </c>
      <c r="AC402" s="2"/>
      <c r="AD402" s="2" t="n">
        <v>1</v>
      </c>
      <c r="AE402" s="8" t="n">
        <v>1.830804</v>
      </c>
      <c r="AF402" s="8" t="n">
        <v>-0.9194637687</v>
      </c>
      <c r="AG402" s="8" t="n">
        <v>0.3929716001</v>
      </c>
      <c r="AH402" s="8" t="n">
        <v>-0.01263722604</v>
      </c>
      <c r="AI402" s="8" t="n">
        <v>-0.3931015764</v>
      </c>
      <c r="AJ402" s="8" t="n">
        <v>-0.9194377374</v>
      </c>
      <c r="AK402" s="8" t="n">
        <v>0.01026634188</v>
      </c>
      <c r="AL402" s="8" t="n">
        <v>-0.007584761724</v>
      </c>
      <c r="AM402" s="8" t="n">
        <v>0.01440724287</v>
      </c>
      <c r="AN402" s="8" t="n">
        <v>0.9998674426</v>
      </c>
      <c r="AO402" s="8" t="n">
        <v>-1.461098529</v>
      </c>
      <c r="AP402" s="8" t="n">
        <v>-3.761454883</v>
      </c>
      <c r="AQ402" s="8" t="n">
        <v>-0.008867671577</v>
      </c>
      <c r="AR402" s="6" t="s">
        <v>444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/>
    </row>
    <row r="403" customFormat="false" ht="15" hidden="false" customHeight="false" outlineLevel="0" collapsed="false">
      <c r="A403" s="6" t="s">
        <v>291</v>
      </c>
      <c r="B403" s="2" t="n">
        <v>14</v>
      </c>
      <c r="C403" s="6" t="s">
        <v>158</v>
      </c>
      <c r="D403" s="6" t="s">
        <v>344</v>
      </c>
      <c r="E403" s="8" t="n">
        <v>0.1</v>
      </c>
      <c r="F403" s="6" t="s">
        <v>104</v>
      </c>
      <c r="G403" s="6" t="s">
        <v>52</v>
      </c>
      <c r="H403" s="2" t="n">
        <v>59</v>
      </c>
      <c r="I403" s="2" t="n">
        <v>52</v>
      </c>
      <c r="J403" s="2" t="n">
        <v>59</v>
      </c>
      <c r="K403" s="2" t="n">
        <v>52</v>
      </c>
      <c r="L403" s="2" t="n">
        <v>5</v>
      </c>
      <c r="M403" s="2" t="n">
        <v>9</v>
      </c>
      <c r="N403" s="2" t="n">
        <v>336</v>
      </c>
      <c r="O403" s="2" t="n">
        <v>15</v>
      </c>
      <c r="P403" s="2" t="n">
        <v>143</v>
      </c>
      <c r="Q403" s="2" t="n">
        <v>13</v>
      </c>
      <c r="R403" s="2" t="n">
        <v>13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11</v>
      </c>
      <c r="X403" s="2" t="n">
        <v>11</v>
      </c>
      <c r="Y403" s="2" t="n">
        <v>9</v>
      </c>
      <c r="Z403" s="2" t="n">
        <v>1</v>
      </c>
      <c r="AA403" s="8" t="n">
        <v>0.1775018723</v>
      </c>
      <c r="AB403" s="8" t="n">
        <v>0.02386411342</v>
      </c>
      <c r="AC403" s="2"/>
      <c r="AD403" s="2" t="n">
        <v>1</v>
      </c>
      <c r="AE403" s="8" t="n">
        <v>2.59269</v>
      </c>
      <c r="AF403" s="8" t="n">
        <v>-0.9195568246</v>
      </c>
      <c r="AG403" s="8" t="n">
        <v>0.3929172951</v>
      </c>
      <c r="AH403" s="8" t="n">
        <v>0.005589769714</v>
      </c>
      <c r="AI403" s="8" t="n">
        <v>-0.3929344307</v>
      </c>
      <c r="AJ403" s="8" t="n">
        <v>-0.9195634878</v>
      </c>
      <c r="AK403" s="8" t="n">
        <v>-0.002350558916</v>
      </c>
      <c r="AL403" s="8" t="n">
        <v>0.004216572882</v>
      </c>
      <c r="AM403" s="8" t="n">
        <v>-0.004357885473</v>
      </c>
      <c r="AN403" s="8" t="n">
        <v>0.9999816145</v>
      </c>
      <c r="AO403" s="8" t="n">
        <v>-1.43332893</v>
      </c>
      <c r="AP403" s="8" t="n">
        <v>-3.785354934</v>
      </c>
      <c r="AQ403" s="8" t="n">
        <v>0.1322871679</v>
      </c>
      <c r="AR403" s="6" t="s">
        <v>444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/>
    </row>
    <row r="404" customFormat="false" ht="15" hidden="false" customHeight="false" outlineLevel="0" collapsed="false">
      <c r="A404" s="6" t="s">
        <v>291</v>
      </c>
      <c r="B404" s="2" t="n">
        <v>14</v>
      </c>
      <c r="C404" s="6" t="s">
        <v>160</v>
      </c>
      <c r="D404" s="6" t="s">
        <v>345</v>
      </c>
      <c r="E404" s="8" t="n">
        <v>0.1</v>
      </c>
      <c r="F404" s="6" t="s">
        <v>104</v>
      </c>
      <c r="G404" s="6" t="s">
        <v>51</v>
      </c>
      <c r="H404" s="2" t="n">
        <v>59</v>
      </c>
      <c r="I404" s="2" t="n">
        <v>59</v>
      </c>
      <c r="J404" s="2" t="n">
        <v>59</v>
      </c>
      <c r="K404" s="2" t="n">
        <v>59</v>
      </c>
      <c r="L404" s="2" t="n">
        <v>6</v>
      </c>
      <c r="M404" s="2" t="n">
        <v>8</v>
      </c>
      <c r="N404" s="2" t="n">
        <v>309</v>
      </c>
      <c r="O404" s="2" t="n">
        <v>15</v>
      </c>
      <c r="P404" s="2" t="n">
        <v>141</v>
      </c>
      <c r="Q404" s="2" t="n">
        <v>21</v>
      </c>
      <c r="R404" s="2" t="n">
        <v>12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10</v>
      </c>
      <c r="X404" s="2" t="n">
        <v>10</v>
      </c>
      <c r="Y404" s="2" t="n">
        <v>0</v>
      </c>
      <c r="Z404" s="2" t="n">
        <v>1</v>
      </c>
      <c r="AA404" s="8" t="n">
        <v>1.882654743</v>
      </c>
      <c r="AB404" s="8" t="n">
        <v>0.1048886</v>
      </c>
      <c r="AC404" s="2"/>
      <c r="AD404" s="2" t="n">
        <v>1</v>
      </c>
      <c r="AE404" s="8" t="n">
        <v>2.022637</v>
      </c>
      <c r="AF404" s="8" t="n">
        <v>-0.9484638944</v>
      </c>
      <c r="AG404" s="8" t="n">
        <v>0.316165552</v>
      </c>
      <c r="AH404" s="8" t="n">
        <v>-0.0213444318</v>
      </c>
      <c r="AI404" s="8" t="n">
        <v>-0.3165706495</v>
      </c>
      <c r="AJ404" s="8" t="n">
        <v>-0.9483710025</v>
      </c>
      <c r="AK404" s="8" t="n">
        <v>0.01937693167</v>
      </c>
      <c r="AL404" s="8" t="n">
        <v>-0.01411612189</v>
      </c>
      <c r="AM404" s="8" t="n">
        <v>0.02513534072</v>
      </c>
      <c r="AN404" s="8" t="n">
        <v>0.9995843885</v>
      </c>
      <c r="AO404" s="8" t="n">
        <v>12.54362847</v>
      </c>
      <c r="AP404" s="8" t="n">
        <v>2.222061417</v>
      </c>
      <c r="AQ404" s="8" t="n">
        <v>0.9102056173</v>
      </c>
      <c r="AR404" s="6" t="s">
        <v>444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/>
    </row>
    <row r="405" customFormat="false" ht="15" hidden="false" customHeight="false" outlineLevel="0" collapsed="false">
      <c r="A405" s="6" t="s">
        <v>291</v>
      </c>
      <c r="B405" s="2" t="n">
        <v>14</v>
      </c>
      <c r="C405" s="6" t="s">
        <v>160</v>
      </c>
      <c r="D405" s="6" t="s">
        <v>345</v>
      </c>
      <c r="E405" s="8" t="n">
        <v>0.1</v>
      </c>
      <c r="F405" s="6" t="s">
        <v>104</v>
      </c>
      <c r="G405" s="6" t="s">
        <v>52</v>
      </c>
      <c r="H405" s="2" t="n">
        <v>59</v>
      </c>
      <c r="I405" s="2" t="n">
        <v>59</v>
      </c>
      <c r="J405" s="2" t="n">
        <v>59</v>
      </c>
      <c r="K405" s="2" t="n">
        <v>59</v>
      </c>
      <c r="L405" s="2" t="n">
        <v>6</v>
      </c>
      <c r="M405" s="2" t="n">
        <v>8</v>
      </c>
      <c r="N405" s="2" t="n">
        <v>309</v>
      </c>
      <c r="O405" s="2" t="n">
        <v>15</v>
      </c>
      <c r="P405" s="2" t="n">
        <v>141</v>
      </c>
      <c r="Q405" s="2" t="n">
        <v>21</v>
      </c>
      <c r="R405" s="2" t="n">
        <v>12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10</v>
      </c>
      <c r="X405" s="2" t="n">
        <v>10</v>
      </c>
      <c r="Y405" s="2" t="n">
        <v>9</v>
      </c>
      <c r="Z405" s="2" t="n">
        <v>1</v>
      </c>
      <c r="AA405" s="8" t="n">
        <v>1.339076281</v>
      </c>
      <c r="AB405" s="8" t="n">
        <v>0.1515280483</v>
      </c>
      <c r="AC405" s="2"/>
      <c r="AD405" s="2" t="n">
        <v>1</v>
      </c>
      <c r="AE405" s="8" t="n">
        <v>2.687709</v>
      </c>
      <c r="AF405" s="8" t="n">
        <v>-0.9473221727</v>
      </c>
      <c r="AG405" s="8" t="n">
        <v>0.3202812539</v>
      </c>
      <c r="AH405" s="8" t="n">
        <v>0.0007870385564</v>
      </c>
      <c r="AI405" s="8" t="n">
        <v>-0.320191769</v>
      </c>
      <c r="AJ405" s="8" t="n">
        <v>-0.9469933803</v>
      </c>
      <c r="AK405" s="8" t="n">
        <v>-0.02609154551</v>
      </c>
      <c r="AL405" s="8" t="n">
        <v>-0.007611312609</v>
      </c>
      <c r="AM405" s="8" t="n">
        <v>-0.02496910285</v>
      </c>
      <c r="AN405" s="8" t="n">
        <v>0.9996592479</v>
      </c>
      <c r="AO405" s="8" t="n">
        <v>12.62577119</v>
      </c>
      <c r="AP405" s="8" t="n">
        <v>2.125106816</v>
      </c>
      <c r="AQ405" s="8" t="n">
        <v>0.7364876965</v>
      </c>
      <c r="AR405" s="6" t="s">
        <v>444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/>
    </row>
    <row r="406" customFormat="false" ht="15" hidden="false" customHeight="false" outlineLevel="0" collapsed="false">
      <c r="A406" s="6" t="s">
        <v>291</v>
      </c>
      <c r="B406" s="2" t="n">
        <v>14</v>
      </c>
      <c r="C406" s="6" t="s">
        <v>162</v>
      </c>
      <c r="D406" s="6" t="s">
        <v>346</v>
      </c>
      <c r="E406" s="8" t="n">
        <v>0.1</v>
      </c>
      <c r="F406" s="6" t="s">
        <v>104</v>
      </c>
      <c r="G406" s="6" t="s">
        <v>51</v>
      </c>
      <c r="H406" s="2" t="n">
        <v>59</v>
      </c>
      <c r="I406" s="2" t="n">
        <v>89</v>
      </c>
      <c r="J406" s="2" t="n">
        <v>59</v>
      </c>
      <c r="K406" s="2" t="n">
        <v>89</v>
      </c>
      <c r="L406" s="2" t="n">
        <v>6</v>
      </c>
      <c r="M406" s="2" t="n">
        <v>16</v>
      </c>
      <c r="N406" s="2" t="n">
        <v>579</v>
      </c>
      <c r="O406" s="2" t="n">
        <v>13</v>
      </c>
      <c r="P406" s="2" t="n">
        <v>51</v>
      </c>
      <c r="Q406" s="2" t="n">
        <v>11</v>
      </c>
      <c r="R406" s="2" t="n">
        <v>4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3</v>
      </c>
      <c r="X406" s="2" t="n">
        <v>3</v>
      </c>
      <c r="Y406" s="2" t="n">
        <v>0</v>
      </c>
      <c r="Z406" s="2" t="n">
        <v>1</v>
      </c>
      <c r="AA406" s="8" t="n">
        <v>0.7208479313</v>
      </c>
      <c r="AB406" s="8" t="n">
        <v>0.06422047416</v>
      </c>
      <c r="AC406" s="2"/>
      <c r="AD406" s="2" t="n">
        <v>1</v>
      </c>
      <c r="AE406" s="8" t="n">
        <v>3.559942</v>
      </c>
      <c r="AF406" s="8" t="n">
        <v>0.5157435597</v>
      </c>
      <c r="AG406" s="8" t="n">
        <v>0.8566355441</v>
      </c>
      <c r="AH406" s="8" t="n">
        <v>0.01356927708</v>
      </c>
      <c r="AI406" s="8" t="n">
        <v>-0.856655327</v>
      </c>
      <c r="AJ406" s="8" t="n">
        <v>0.5158526809</v>
      </c>
      <c r="AK406" s="8" t="n">
        <v>-0.00613696999</v>
      </c>
      <c r="AL406" s="8" t="n">
        <v>-0.01225689459</v>
      </c>
      <c r="AM406" s="8" t="n">
        <v>-0.008459090748</v>
      </c>
      <c r="AN406" s="8" t="n">
        <v>0.9998891</v>
      </c>
      <c r="AO406" s="8" t="n">
        <v>-10.04498384</v>
      </c>
      <c r="AP406" s="8" t="n">
        <v>11.44287875</v>
      </c>
      <c r="AQ406" s="8" t="n">
        <v>0.4989836421</v>
      </c>
      <c r="AR406" s="6" t="s">
        <v>444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/>
    </row>
    <row r="407" customFormat="false" ht="15" hidden="false" customHeight="false" outlineLevel="0" collapsed="false">
      <c r="A407" s="6" t="s">
        <v>291</v>
      </c>
      <c r="B407" s="2" t="n">
        <v>14</v>
      </c>
      <c r="C407" s="6" t="s">
        <v>162</v>
      </c>
      <c r="D407" s="6" t="s">
        <v>346</v>
      </c>
      <c r="E407" s="8" t="n">
        <v>0.1</v>
      </c>
      <c r="F407" s="6" t="s">
        <v>104</v>
      </c>
      <c r="G407" s="6" t="s">
        <v>52</v>
      </c>
      <c r="H407" s="2" t="n">
        <v>59</v>
      </c>
      <c r="I407" s="2" t="n">
        <v>89</v>
      </c>
      <c r="J407" s="2" t="n">
        <v>59</v>
      </c>
      <c r="K407" s="2" t="n">
        <v>89</v>
      </c>
      <c r="L407" s="2" t="n">
        <v>6</v>
      </c>
      <c r="M407" s="2" t="n">
        <v>16</v>
      </c>
      <c r="N407" s="2" t="n">
        <v>579</v>
      </c>
      <c r="O407" s="2" t="n">
        <v>13</v>
      </c>
      <c r="P407" s="2" t="n">
        <v>51</v>
      </c>
      <c r="Q407" s="2" t="n">
        <v>11</v>
      </c>
      <c r="R407" s="2" t="n">
        <v>4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3</v>
      </c>
      <c r="X407" s="2" t="n">
        <v>3</v>
      </c>
      <c r="Y407" s="2" t="n">
        <v>3</v>
      </c>
      <c r="Z407" s="2" t="n">
        <v>1</v>
      </c>
      <c r="AA407" s="8" t="n">
        <v>0.7208479313</v>
      </c>
      <c r="AB407" s="8" t="n">
        <v>0.06422047416</v>
      </c>
      <c r="AC407" s="2"/>
      <c r="AD407" s="2" t="n">
        <v>1</v>
      </c>
      <c r="AE407" s="8" t="n">
        <v>3.768447</v>
      </c>
      <c r="AF407" s="8" t="n">
        <v>0.5157435597</v>
      </c>
      <c r="AG407" s="8" t="n">
        <v>0.8566355441</v>
      </c>
      <c r="AH407" s="8" t="n">
        <v>0.01356927708</v>
      </c>
      <c r="AI407" s="8" t="n">
        <v>-0.856655327</v>
      </c>
      <c r="AJ407" s="8" t="n">
        <v>0.5158526809</v>
      </c>
      <c r="AK407" s="8" t="n">
        <v>-0.00613696999</v>
      </c>
      <c r="AL407" s="8" t="n">
        <v>-0.01225689459</v>
      </c>
      <c r="AM407" s="8" t="n">
        <v>-0.008459090748</v>
      </c>
      <c r="AN407" s="8" t="n">
        <v>0.9998891</v>
      </c>
      <c r="AO407" s="8" t="n">
        <v>-10.04498384</v>
      </c>
      <c r="AP407" s="8" t="n">
        <v>11.44287875</v>
      </c>
      <c r="AQ407" s="8" t="n">
        <v>0.4989836421</v>
      </c>
      <c r="AR407" s="6" t="s">
        <v>444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/>
    </row>
    <row r="408" customFormat="false" ht="15" hidden="false" customHeight="false" outlineLevel="0" collapsed="false">
      <c r="A408" s="6" t="s">
        <v>291</v>
      </c>
      <c r="B408" s="2" t="n">
        <v>14</v>
      </c>
      <c r="C408" s="6" t="s">
        <v>164</v>
      </c>
      <c r="D408" s="6" t="s">
        <v>347</v>
      </c>
      <c r="E408" s="8" t="n">
        <v>0.1</v>
      </c>
      <c r="F408" s="6" t="s">
        <v>104</v>
      </c>
      <c r="G408" s="6" t="s">
        <v>51</v>
      </c>
      <c r="H408" s="2" t="n">
        <v>59</v>
      </c>
      <c r="I408" s="2" t="n">
        <v>91</v>
      </c>
      <c r="J408" s="2" t="n">
        <v>59</v>
      </c>
      <c r="K408" s="2" t="n">
        <v>91</v>
      </c>
      <c r="L408" s="2" t="n">
        <v>8</v>
      </c>
      <c r="M408" s="2" t="n">
        <v>10</v>
      </c>
      <c r="N408" s="2" t="n">
        <v>485</v>
      </c>
      <c r="O408" s="2" t="n">
        <v>11</v>
      </c>
      <c r="P408" s="2" t="n">
        <v>58</v>
      </c>
      <c r="Q408" s="2" t="n">
        <v>18</v>
      </c>
      <c r="R408" s="2" t="n">
        <v>4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6</v>
      </c>
      <c r="X408" s="2" t="n">
        <v>6</v>
      </c>
      <c r="Y408" s="2" t="n">
        <v>0</v>
      </c>
      <c r="Z408" s="2" t="n">
        <v>1</v>
      </c>
      <c r="AA408" s="8" t="n">
        <v>2.232944834</v>
      </c>
      <c r="AB408" s="8" t="n">
        <v>0.1551206349</v>
      </c>
      <c r="AC408" s="2"/>
      <c r="AD408" s="2" t="n">
        <v>0</v>
      </c>
      <c r="AE408" s="8" t="n">
        <v>3.04176</v>
      </c>
      <c r="AF408" s="8" t="n">
        <v>-0.812510496</v>
      </c>
      <c r="AG408" s="8" t="n">
        <v>0.5819404592</v>
      </c>
      <c r="AH408" s="8" t="n">
        <v>-0.03423442576</v>
      </c>
      <c r="AI408" s="8" t="n">
        <v>-0.5825067214</v>
      </c>
      <c r="AJ408" s="8" t="n">
        <v>-0.8127770698</v>
      </c>
      <c r="AK408" s="8" t="n">
        <v>0.008908106785</v>
      </c>
      <c r="AL408" s="8" t="n">
        <v>-0.0226409685</v>
      </c>
      <c r="AM408" s="8" t="n">
        <v>0.02717971337</v>
      </c>
      <c r="AN408" s="8" t="n">
        <v>0.999374129</v>
      </c>
      <c r="AO408" s="8" t="n">
        <v>16.53144436</v>
      </c>
      <c r="AP408" s="8" t="n">
        <v>12.64615235</v>
      </c>
      <c r="AQ408" s="8" t="n">
        <v>1.444702706</v>
      </c>
      <c r="AR408" s="6" t="s">
        <v>444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/>
    </row>
    <row r="409" customFormat="false" ht="15" hidden="false" customHeight="false" outlineLevel="0" collapsed="false">
      <c r="A409" s="6" t="s">
        <v>291</v>
      </c>
      <c r="B409" s="2" t="n">
        <v>14</v>
      </c>
      <c r="C409" s="6" t="s">
        <v>164</v>
      </c>
      <c r="D409" s="6" t="s">
        <v>347</v>
      </c>
      <c r="E409" s="8" t="n">
        <v>0.1</v>
      </c>
      <c r="F409" s="6" t="s">
        <v>104</v>
      </c>
      <c r="G409" s="6" t="s">
        <v>52</v>
      </c>
      <c r="H409" s="2" t="n">
        <v>59</v>
      </c>
      <c r="I409" s="2" t="n">
        <v>91</v>
      </c>
      <c r="J409" s="2" t="n">
        <v>59</v>
      </c>
      <c r="K409" s="2" t="n">
        <v>91</v>
      </c>
      <c r="L409" s="2" t="n">
        <v>8</v>
      </c>
      <c r="M409" s="2" t="n">
        <v>10</v>
      </c>
      <c r="N409" s="2" t="n">
        <v>485</v>
      </c>
      <c r="O409" s="2" t="n">
        <v>11</v>
      </c>
      <c r="P409" s="2" t="n">
        <v>58</v>
      </c>
      <c r="Q409" s="2" t="n">
        <v>18</v>
      </c>
      <c r="R409" s="2" t="n">
        <v>4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6</v>
      </c>
      <c r="X409" s="2" t="n">
        <v>6</v>
      </c>
      <c r="Y409" s="2" t="n">
        <v>5</v>
      </c>
      <c r="Z409" s="2" t="n">
        <v>1</v>
      </c>
      <c r="AA409" s="8" t="n">
        <v>1.007795007</v>
      </c>
      <c r="AB409" s="8" t="n">
        <v>0.06619155912</v>
      </c>
      <c r="AC409" s="2"/>
      <c r="AD409" s="2" t="n">
        <v>1</v>
      </c>
      <c r="AE409" s="8" t="n">
        <v>3.969343</v>
      </c>
      <c r="AF409" s="8" t="n">
        <v>-0.8124909194</v>
      </c>
      <c r="AG409" s="8" t="n">
        <v>0.5828151037</v>
      </c>
      <c r="AH409" s="8" t="n">
        <v>-0.01360370893</v>
      </c>
      <c r="AI409" s="8" t="n">
        <v>-0.5829011274</v>
      </c>
      <c r="AJ409" s="8" t="n">
        <v>-0.8125369194</v>
      </c>
      <c r="AK409" s="8" t="n">
        <v>0.003167076303</v>
      </c>
      <c r="AL409" s="8" t="n">
        <v>-0.009207695841</v>
      </c>
      <c r="AM409" s="8" t="n">
        <v>0.01050283801</v>
      </c>
      <c r="AN409" s="8" t="n">
        <v>0.9999024496</v>
      </c>
      <c r="AO409" s="8" t="n">
        <v>16.60148626</v>
      </c>
      <c r="AP409" s="8" t="n">
        <v>12.62942184</v>
      </c>
      <c r="AQ409" s="8" t="n">
        <v>1.504388866</v>
      </c>
      <c r="AR409" s="6" t="s">
        <v>444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/>
    </row>
    <row r="410" customFormat="false" ht="15" hidden="false" customHeight="false" outlineLevel="0" collapsed="false">
      <c r="A410" s="6" t="s">
        <v>291</v>
      </c>
      <c r="B410" s="2" t="n">
        <v>14</v>
      </c>
      <c r="C410" s="6" t="s">
        <v>202</v>
      </c>
      <c r="D410" s="6" t="s">
        <v>348</v>
      </c>
      <c r="E410" s="8" t="n">
        <v>0.1</v>
      </c>
      <c r="F410" s="6" t="s">
        <v>104</v>
      </c>
      <c r="G410" s="6" t="s">
        <v>51</v>
      </c>
      <c r="H410" s="2" t="n">
        <v>52</v>
      </c>
      <c r="I410" s="2" t="n">
        <v>59</v>
      </c>
      <c r="J410" s="2" t="n">
        <v>52</v>
      </c>
      <c r="K410" s="2" t="n">
        <v>59</v>
      </c>
      <c r="L410" s="2" t="n">
        <v>5</v>
      </c>
      <c r="M410" s="2" t="n">
        <v>7</v>
      </c>
      <c r="N410" s="2" t="n">
        <v>254</v>
      </c>
      <c r="O410" s="2" t="n">
        <v>14</v>
      </c>
      <c r="P410" s="2" t="n">
        <v>147</v>
      </c>
      <c r="Q410" s="2" t="n">
        <v>27</v>
      </c>
      <c r="R410" s="2" t="n">
        <v>12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12</v>
      </c>
      <c r="X410" s="2" t="n">
        <v>12</v>
      </c>
      <c r="Y410" s="2" t="n">
        <v>0</v>
      </c>
      <c r="Z410" s="2" t="n">
        <v>1</v>
      </c>
      <c r="AA410" s="8" t="n">
        <v>0.5717544517</v>
      </c>
      <c r="AB410" s="8" t="n">
        <v>0.04538700419</v>
      </c>
      <c r="AC410" s="2"/>
      <c r="AD410" s="2" t="n">
        <v>1</v>
      </c>
      <c r="AE410" s="8" t="n">
        <v>1.668101</v>
      </c>
      <c r="AF410" s="8" t="n">
        <v>0.996780076</v>
      </c>
      <c r="AG410" s="8" t="n">
        <v>0.07966883482</v>
      </c>
      <c r="AH410" s="8" t="n">
        <v>-0.009075072753</v>
      </c>
      <c r="AI410" s="8" t="n">
        <v>-0.07964102078</v>
      </c>
      <c r="AJ410" s="8" t="n">
        <v>0.9968178561</v>
      </c>
      <c r="AK410" s="8" t="n">
        <v>0.003386680723</v>
      </c>
      <c r="AL410" s="8" t="n">
        <v>0.009316007473</v>
      </c>
      <c r="AM410" s="8" t="n">
        <v>-0.002653027811</v>
      </c>
      <c r="AN410" s="8" t="n">
        <v>0.9999530856</v>
      </c>
      <c r="AO410" s="8" t="n">
        <v>14.33996878</v>
      </c>
      <c r="AP410" s="8" t="n">
        <v>5.836395343</v>
      </c>
      <c r="AQ410" s="8" t="n">
        <v>0.7372250879</v>
      </c>
      <c r="AR410" s="6" t="s">
        <v>444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/>
    </row>
    <row r="411" customFormat="false" ht="15" hidden="false" customHeight="false" outlineLevel="0" collapsed="false">
      <c r="A411" s="6" t="s">
        <v>291</v>
      </c>
      <c r="B411" s="2" t="n">
        <v>14</v>
      </c>
      <c r="C411" s="6" t="s">
        <v>202</v>
      </c>
      <c r="D411" s="6" t="s">
        <v>348</v>
      </c>
      <c r="E411" s="8" t="n">
        <v>0.1</v>
      </c>
      <c r="F411" s="6" t="s">
        <v>104</v>
      </c>
      <c r="G411" s="6" t="s">
        <v>52</v>
      </c>
      <c r="H411" s="2" t="n">
        <v>52</v>
      </c>
      <c r="I411" s="2" t="n">
        <v>59</v>
      </c>
      <c r="J411" s="2" t="n">
        <v>52</v>
      </c>
      <c r="K411" s="2" t="n">
        <v>59</v>
      </c>
      <c r="L411" s="2" t="n">
        <v>5</v>
      </c>
      <c r="M411" s="2" t="n">
        <v>7</v>
      </c>
      <c r="N411" s="2" t="n">
        <v>254</v>
      </c>
      <c r="O411" s="2" t="n">
        <v>14</v>
      </c>
      <c r="P411" s="2" t="n">
        <v>147</v>
      </c>
      <c r="Q411" s="2" t="n">
        <v>27</v>
      </c>
      <c r="R411" s="2" t="n">
        <v>12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12</v>
      </c>
      <c r="X411" s="2" t="n">
        <v>12</v>
      </c>
      <c r="Y411" s="2" t="n">
        <v>12</v>
      </c>
      <c r="Z411" s="2" t="n">
        <v>1</v>
      </c>
      <c r="AA411" s="8" t="n">
        <v>0.5717544517</v>
      </c>
      <c r="AB411" s="8" t="n">
        <v>0.04538700419</v>
      </c>
      <c r="AC411" s="2"/>
      <c r="AD411" s="2" t="n">
        <v>1</v>
      </c>
      <c r="AE411" s="8" t="n">
        <v>2.467283</v>
      </c>
      <c r="AF411" s="8" t="n">
        <v>0.996780076</v>
      </c>
      <c r="AG411" s="8" t="n">
        <v>0.07966883482</v>
      </c>
      <c r="AH411" s="8" t="n">
        <v>-0.009075072753</v>
      </c>
      <c r="AI411" s="8" t="n">
        <v>-0.07964102078</v>
      </c>
      <c r="AJ411" s="8" t="n">
        <v>0.9968178561</v>
      </c>
      <c r="AK411" s="8" t="n">
        <v>0.003386680723</v>
      </c>
      <c r="AL411" s="8" t="n">
        <v>0.009316007473</v>
      </c>
      <c r="AM411" s="8" t="n">
        <v>-0.002653027811</v>
      </c>
      <c r="AN411" s="8" t="n">
        <v>0.9999530856</v>
      </c>
      <c r="AO411" s="8" t="n">
        <v>14.33996878</v>
      </c>
      <c r="AP411" s="8" t="n">
        <v>5.836395343</v>
      </c>
      <c r="AQ411" s="8" t="n">
        <v>0.7372250879</v>
      </c>
      <c r="AR411" s="6" t="s">
        <v>444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/>
    </row>
    <row r="412" customFormat="false" ht="15" hidden="false" customHeight="false" outlineLevel="0" collapsed="false">
      <c r="A412" s="6" t="s">
        <v>291</v>
      </c>
      <c r="B412" s="2" t="n">
        <v>14</v>
      </c>
      <c r="C412" s="6" t="s">
        <v>204</v>
      </c>
      <c r="D412" s="6" t="s">
        <v>349</v>
      </c>
      <c r="E412" s="8" t="n">
        <v>0.1</v>
      </c>
      <c r="F412" s="6" t="s">
        <v>104</v>
      </c>
      <c r="G412" s="6" t="s">
        <v>51</v>
      </c>
      <c r="H412" s="2" t="n">
        <v>52</v>
      </c>
      <c r="I412" s="2" t="n">
        <v>89</v>
      </c>
      <c r="J412" s="2" t="n">
        <v>52</v>
      </c>
      <c r="K412" s="2" t="n">
        <v>89</v>
      </c>
      <c r="L412" s="2" t="n">
        <v>5</v>
      </c>
      <c r="M412" s="2" t="n">
        <v>15</v>
      </c>
      <c r="N412" s="2" t="n">
        <v>485</v>
      </c>
      <c r="O412" s="2" t="n">
        <v>13</v>
      </c>
      <c r="P412" s="2" t="n">
        <v>124</v>
      </c>
      <c r="Q412" s="2" t="n">
        <v>24</v>
      </c>
      <c r="R412" s="2" t="n">
        <v>10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10</v>
      </c>
      <c r="X412" s="2" t="n">
        <v>10</v>
      </c>
      <c r="Y412" s="2" t="n">
        <v>0</v>
      </c>
      <c r="Z412" s="2" t="n">
        <v>1</v>
      </c>
      <c r="AA412" s="8" t="n">
        <v>0.2270145819</v>
      </c>
      <c r="AB412" s="8" t="n">
        <v>0.03272064601</v>
      </c>
      <c r="AC412" s="2"/>
      <c r="AD412" s="2" t="n">
        <v>1</v>
      </c>
      <c r="AE412" s="8" t="n">
        <v>3.121056</v>
      </c>
      <c r="AF412" s="8" t="n">
        <v>-0.1365338802</v>
      </c>
      <c r="AG412" s="8" t="n">
        <v>-0.9906323947</v>
      </c>
      <c r="AH412" s="8" t="n">
        <v>-0.002440938502</v>
      </c>
      <c r="AI412" s="8" t="n">
        <v>0.9906183374</v>
      </c>
      <c r="AJ412" s="8" t="n">
        <v>-0.1365166512</v>
      </c>
      <c r="AK412" s="8" t="n">
        <v>-0.00620593587</v>
      </c>
      <c r="AL412" s="8" t="n">
        <v>0.005814572362</v>
      </c>
      <c r="AM412" s="8" t="n">
        <v>-0.003265358945</v>
      </c>
      <c r="AN412" s="8" t="n">
        <v>0.9999777638</v>
      </c>
      <c r="AO412" s="8" t="n">
        <v>-13.98145095</v>
      </c>
      <c r="AP412" s="8" t="n">
        <v>12.39334201</v>
      </c>
      <c r="AQ412" s="8" t="n">
        <v>0.2869595928</v>
      </c>
      <c r="AR412" s="6" t="s">
        <v>444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/>
    </row>
    <row r="413" customFormat="false" ht="15" hidden="false" customHeight="false" outlineLevel="0" collapsed="false">
      <c r="A413" s="6" t="s">
        <v>291</v>
      </c>
      <c r="B413" s="2" t="n">
        <v>14</v>
      </c>
      <c r="C413" s="6" t="s">
        <v>204</v>
      </c>
      <c r="D413" s="6" t="s">
        <v>349</v>
      </c>
      <c r="E413" s="8" t="n">
        <v>0.1</v>
      </c>
      <c r="F413" s="6" t="s">
        <v>104</v>
      </c>
      <c r="G413" s="6" t="s">
        <v>52</v>
      </c>
      <c r="H413" s="2" t="n">
        <v>52</v>
      </c>
      <c r="I413" s="2" t="n">
        <v>89</v>
      </c>
      <c r="J413" s="2" t="n">
        <v>52</v>
      </c>
      <c r="K413" s="2" t="n">
        <v>89</v>
      </c>
      <c r="L413" s="2" t="n">
        <v>5</v>
      </c>
      <c r="M413" s="2" t="n">
        <v>15</v>
      </c>
      <c r="N413" s="2" t="n">
        <v>485</v>
      </c>
      <c r="O413" s="2" t="n">
        <v>13</v>
      </c>
      <c r="P413" s="2" t="n">
        <v>124</v>
      </c>
      <c r="Q413" s="2" t="n">
        <v>24</v>
      </c>
      <c r="R413" s="2" t="n">
        <v>10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10</v>
      </c>
      <c r="X413" s="2" t="n">
        <v>10</v>
      </c>
      <c r="Y413" s="2" t="n">
        <v>10</v>
      </c>
      <c r="Z413" s="2" t="n">
        <v>1</v>
      </c>
      <c r="AA413" s="8" t="n">
        <v>0.2270145819</v>
      </c>
      <c r="AB413" s="8" t="n">
        <v>0.03272064601</v>
      </c>
      <c r="AC413" s="2"/>
      <c r="AD413" s="2" t="n">
        <v>1</v>
      </c>
      <c r="AE413" s="8" t="n">
        <v>3.896329</v>
      </c>
      <c r="AF413" s="8" t="n">
        <v>-0.1365338802</v>
      </c>
      <c r="AG413" s="8" t="n">
        <v>-0.9906323947</v>
      </c>
      <c r="AH413" s="8" t="n">
        <v>-0.002440938502</v>
      </c>
      <c r="AI413" s="8" t="n">
        <v>0.9906183374</v>
      </c>
      <c r="AJ413" s="8" t="n">
        <v>-0.1365166512</v>
      </c>
      <c r="AK413" s="8" t="n">
        <v>-0.00620593587</v>
      </c>
      <c r="AL413" s="8" t="n">
        <v>0.005814572362</v>
      </c>
      <c r="AM413" s="8" t="n">
        <v>-0.003265358945</v>
      </c>
      <c r="AN413" s="8" t="n">
        <v>0.9999777638</v>
      </c>
      <c r="AO413" s="8" t="n">
        <v>-13.98145095</v>
      </c>
      <c r="AP413" s="8" t="n">
        <v>12.39334201</v>
      </c>
      <c r="AQ413" s="8" t="n">
        <v>0.2869595928</v>
      </c>
      <c r="AR413" s="6" t="s">
        <v>444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/>
    </row>
    <row r="414" customFormat="false" ht="15" hidden="false" customHeight="false" outlineLevel="0" collapsed="false">
      <c r="A414" s="6" t="s">
        <v>291</v>
      </c>
      <c r="B414" s="2" t="n">
        <v>14</v>
      </c>
      <c r="C414" s="6" t="s">
        <v>206</v>
      </c>
      <c r="D414" s="6" t="s">
        <v>350</v>
      </c>
      <c r="E414" s="8" t="n">
        <v>0.1</v>
      </c>
      <c r="F414" s="6" t="s">
        <v>104</v>
      </c>
      <c r="G414" s="6" t="s">
        <v>51</v>
      </c>
      <c r="H414" s="2" t="n">
        <v>52</v>
      </c>
      <c r="I414" s="2" t="n">
        <v>91</v>
      </c>
      <c r="J414" s="2" t="n">
        <v>52</v>
      </c>
      <c r="K414" s="2" t="n">
        <v>91</v>
      </c>
      <c r="L414" s="2" t="n">
        <v>7</v>
      </c>
      <c r="M414" s="2" t="n">
        <v>9</v>
      </c>
      <c r="N414" s="2" t="n">
        <v>420</v>
      </c>
      <c r="O414" s="2" t="n">
        <v>12</v>
      </c>
      <c r="P414" s="2" t="n">
        <v>103</v>
      </c>
      <c r="Q414" s="2" t="n">
        <v>23</v>
      </c>
      <c r="R414" s="2" t="n">
        <v>8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6</v>
      </c>
      <c r="X414" s="2" t="n">
        <v>6</v>
      </c>
      <c r="Y414" s="2" t="n">
        <v>0</v>
      </c>
      <c r="Z414" s="2" t="n">
        <v>1</v>
      </c>
      <c r="AA414" s="8" t="n">
        <v>0.6368640013</v>
      </c>
      <c r="AB414" s="8" t="n">
        <v>0.3873281188</v>
      </c>
      <c r="AC414" s="2"/>
      <c r="AD414" s="2" t="n">
        <v>1</v>
      </c>
      <c r="AE414" s="8" t="n">
        <v>3.078018</v>
      </c>
      <c r="AF414" s="8" t="n">
        <v>0.976658572</v>
      </c>
      <c r="AG414" s="8" t="n">
        <v>-0.2146170624</v>
      </c>
      <c r="AH414" s="8" t="n">
        <v>0.008806263261</v>
      </c>
      <c r="AI414" s="8" t="n">
        <v>0.2145676756</v>
      </c>
      <c r="AJ414" s="8" t="n">
        <v>0.976689282</v>
      </c>
      <c r="AK414" s="8" t="n">
        <v>0.006225676827</v>
      </c>
      <c r="AL414" s="8" t="n">
        <v>-0.009937119414</v>
      </c>
      <c r="AM414" s="8" t="n">
        <v>-0.004190821202</v>
      </c>
      <c r="AN414" s="8" t="n">
        <v>0.9999418436</v>
      </c>
      <c r="AO414" s="8" t="n">
        <v>17.28826692</v>
      </c>
      <c r="AP414" s="8" t="n">
        <v>16.64858672</v>
      </c>
      <c r="AQ414" s="8" t="n">
        <v>1.033701618</v>
      </c>
      <c r="AR414" s="6" t="s">
        <v>444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/>
    </row>
    <row r="415" customFormat="false" ht="15" hidden="false" customHeight="false" outlineLevel="0" collapsed="false">
      <c r="A415" s="6" t="s">
        <v>291</v>
      </c>
      <c r="B415" s="2" t="n">
        <v>14</v>
      </c>
      <c r="C415" s="6" t="s">
        <v>206</v>
      </c>
      <c r="D415" s="6" t="s">
        <v>350</v>
      </c>
      <c r="E415" s="8" t="n">
        <v>0.1</v>
      </c>
      <c r="F415" s="6" t="s">
        <v>104</v>
      </c>
      <c r="G415" s="6" t="s">
        <v>52</v>
      </c>
      <c r="H415" s="2" t="n">
        <v>52</v>
      </c>
      <c r="I415" s="2" t="n">
        <v>91</v>
      </c>
      <c r="J415" s="2" t="n">
        <v>52</v>
      </c>
      <c r="K415" s="2" t="n">
        <v>91</v>
      </c>
      <c r="L415" s="2" t="n">
        <v>7</v>
      </c>
      <c r="M415" s="2" t="n">
        <v>9</v>
      </c>
      <c r="N415" s="2" t="n">
        <v>420</v>
      </c>
      <c r="O415" s="2" t="n">
        <v>12</v>
      </c>
      <c r="P415" s="2" t="n">
        <v>103</v>
      </c>
      <c r="Q415" s="2" t="n">
        <v>23</v>
      </c>
      <c r="R415" s="2" t="n">
        <v>8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6</v>
      </c>
      <c r="X415" s="2" t="n">
        <v>6</v>
      </c>
      <c r="Y415" s="2" t="n">
        <v>6</v>
      </c>
      <c r="Z415" s="2" t="n">
        <v>1</v>
      </c>
      <c r="AA415" s="8" t="n">
        <v>0.6368640013</v>
      </c>
      <c r="AB415" s="8" t="n">
        <v>0.3873281188</v>
      </c>
      <c r="AC415" s="2"/>
      <c r="AD415" s="2" t="n">
        <v>1</v>
      </c>
      <c r="AE415" s="8" t="n">
        <v>3.565437</v>
      </c>
      <c r="AF415" s="8" t="n">
        <v>0.976658572</v>
      </c>
      <c r="AG415" s="8" t="n">
        <v>-0.2146170624</v>
      </c>
      <c r="AH415" s="8" t="n">
        <v>0.008806263261</v>
      </c>
      <c r="AI415" s="8" t="n">
        <v>0.2145676756</v>
      </c>
      <c r="AJ415" s="8" t="n">
        <v>0.976689282</v>
      </c>
      <c r="AK415" s="8" t="n">
        <v>0.006225676827</v>
      </c>
      <c r="AL415" s="8" t="n">
        <v>-0.009937119414</v>
      </c>
      <c r="AM415" s="8" t="n">
        <v>-0.004190821202</v>
      </c>
      <c r="AN415" s="8" t="n">
        <v>0.9999418436</v>
      </c>
      <c r="AO415" s="8" t="n">
        <v>17.28826692</v>
      </c>
      <c r="AP415" s="8" t="n">
        <v>16.64858672</v>
      </c>
      <c r="AQ415" s="8" t="n">
        <v>1.033701618</v>
      </c>
      <c r="AR415" s="6" t="s">
        <v>444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/>
    </row>
    <row r="416" customFormat="false" ht="15" hidden="false" customHeight="false" outlineLevel="0" collapsed="false">
      <c r="A416" s="6" t="s">
        <v>291</v>
      </c>
      <c r="B416" s="2" t="n">
        <v>14</v>
      </c>
      <c r="C416" s="6" t="s">
        <v>235</v>
      </c>
      <c r="D416" s="6" t="s">
        <v>351</v>
      </c>
      <c r="E416" s="8" t="n">
        <v>0.1</v>
      </c>
      <c r="F416" s="6" t="s">
        <v>104</v>
      </c>
      <c r="G416" s="6" t="s">
        <v>51</v>
      </c>
      <c r="H416" s="2" t="n">
        <v>59</v>
      </c>
      <c r="I416" s="2" t="n">
        <v>89</v>
      </c>
      <c r="J416" s="2" t="n">
        <v>59</v>
      </c>
      <c r="K416" s="2" t="n">
        <v>89</v>
      </c>
      <c r="L416" s="2" t="n">
        <v>6</v>
      </c>
      <c r="M416" s="2" t="n">
        <v>14</v>
      </c>
      <c r="N416" s="2" t="n">
        <v>452</v>
      </c>
      <c r="O416" s="2" t="n">
        <v>9</v>
      </c>
      <c r="P416" s="2" t="n">
        <v>58</v>
      </c>
      <c r="Q416" s="2" t="n">
        <v>18</v>
      </c>
      <c r="R416" s="2" t="n">
        <v>4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26</v>
      </c>
      <c r="X416" s="2" t="n">
        <v>26</v>
      </c>
      <c r="Y416" s="2" t="n">
        <v>0</v>
      </c>
      <c r="Z416" s="2" t="n">
        <v>1</v>
      </c>
      <c r="AA416" s="8" t="n">
        <v>0.1006282237</v>
      </c>
      <c r="AB416" s="8" t="n">
        <v>0.04644791353</v>
      </c>
      <c r="AC416" s="2"/>
      <c r="AD416" s="2" t="n">
        <v>1</v>
      </c>
      <c r="AE416" s="8" t="n">
        <v>54.782991</v>
      </c>
      <c r="AF416" s="8" t="n">
        <v>-0.2158127697</v>
      </c>
      <c r="AG416" s="8" t="n">
        <v>-0.976433726</v>
      </c>
      <c r="AH416" s="8" t="n">
        <v>0.001423768799</v>
      </c>
      <c r="AI416" s="8" t="n">
        <v>0.9764226476</v>
      </c>
      <c r="AJ416" s="8" t="n">
        <v>-0.2158171263</v>
      </c>
      <c r="AK416" s="8" t="n">
        <v>-0.004667034456</v>
      </c>
      <c r="AL416" s="8" t="n">
        <v>0.004864323534</v>
      </c>
      <c r="AM416" s="8" t="n">
        <v>0.0003829944683</v>
      </c>
      <c r="AN416" s="8" t="n">
        <v>0.9999880958</v>
      </c>
      <c r="AO416" s="8" t="n">
        <v>-5.182239048</v>
      </c>
      <c r="AP416" s="8" t="n">
        <v>-0.3790136011</v>
      </c>
      <c r="AQ416" s="8" t="n">
        <v>-0.4401583745</v>
      </c>
      <c r="AR416" s="6" t="s">
        <v>444</v>
      </c>
      <c r="AS416" s="2" t="n">
        <v>1</v>
      </c>
      <c r="AT416" s="2" t="n">
        <v>1</v>
      </c>
      <c r="AU416" s="2" t="n">
        <v>1694</v>
      </c>
      <c r="AV416" s="2" t="n">
        <v>26</v>
      </c>
      <c r="AW416" s="2"/>
    </row>
    <row r="417" customFormat="false" ht="15" hidden="false" customHeight="false" outlineLevel="0" collapsed="false">
      <c r="A417" s="6" t="s">
        <v>291</v>
      </c>
      <c r="B417" s="2" t="n">
        <v>14</v>
      </c>
      <c r="C417" s="6" t="s">
        <v>235</v>
      </c>
      <c r="D417" s="6" t="s">
        <v>351</v>
      </c>
      <c r="E417" s="8" t="n">
        <v>0.1</v>
      </c>
      <c r="F417" s="6" t="s">
        <v>104</v>
      </c>
      <c r="G417" s="6" t="s">
        <v>52</v>
      </c>
      <c r="H417" s="2" t="n">
        <v>59</v>
      </c>
      <c r="I417" s="2" t="n">
        <v>89</v>
      </c>
      <c r="J417" s="2" t="n">
        <v>59</v>
      </c>
      <c r="K417" s="2" t="n">
        <v>89</v>
      </c>
      <c r="L417" s="2" t="n">
        <v>6</v>
      </c>
      <c r="M417" s="2" t="n">
        <v>14</v>
      </c>
      <c r="N417" s="2" t="n">
        <v>452</v>
      </c>
      <c r="O417" s="2" t="n">
        <v>9</v>
      </c>
      <c r="P417" s="2" t="n">
        <v>58</v>
      </c>
      <c r="Q417" s="2" t="n">
        <v>18</v>
      </c>
      <c r="R417" s="2" t="n">
        <v>4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26</v>
      </c>
      <c r="X417" s="2" t="n">
        <v>26</v>
      </c>
      <c r="Y417" s="2" t="n">
        <v>26</v>
      </c>
      <c r="Z417" s="2" t="n">
        <v>1</v>
      </c>
      <c r="AA417" s="8" t="n">
        <v>0.1006282237</v>
      </c>
      <c r="AB417" s="8" t="n">
        <v>0.04644791353</v>
      </c>
      <c r="AC417" s="2"/>
      <c r="AD417" s="2" t="n">
        <v>1</v>
      </c>
      <c r="AE417" s="8" t="n">
        <v>56.128303</v>
      </c>
      <c r="AF417" s="8" t="n">
        <v>-0.2158127697</v>
      </c>
      <c r="AG417" s="8" t="n">
        <v>-0.976433726</v>
      </c>
      <c r="AH417" s="8" t="n">
        <v>0.001423768799</v>
      </c>
      <c r="AI417" s="8" t="n">
        <v>0.9764226476</v>
      </c>
      <c r="AJ417" s="8" t="n">
        <v>-0.2158171263</v>
      </c>
      <c r="AK417" s="8" t="n">
        <v>-0.004667034456</v>
      </c>
      <c r="AL417" s="8" t="n">
        <v>0.004864323534</v>
      </c>
      <c r="AM417" s="8" t="n">
        <v>0.0003829944683</v>
      </c>
      <c r="AN417" s="8" t="n">
        <v>0.9999880958</v>
      </c>
      <c r="AO417" s="8" t="n">
        <v>-5.182239048</v>
      </c>
      <c r="AP417" s="8" t="n">
        <v>-0.3790136011</v>
      </c>
      <c r="AQ417" s="8" t="n">
        <v>-0.4401583745</v>
      </c>
      <c r="AR417" s="6" t="s">
        <v>444</v>
      </c>
      <c r="AS417" s="2" t="n">
        <v>1</v>
      </c>
      <c r="AT417" s="2" t="n">
        <v>1</v>
      </c>
      <c r="AU417" s="2" t="n">
        <v>1694</v>
      </c>
      <c r="AV417" s="2" t="n">
        <v>26</v>
      </c>
      <c r="AW417" s="2"/>
    </row>
    <row r="418" customFormat="false" ht="15" hidden="false" customHeight="false" outlineLevel="0" collapsed="false">
      <c r="A418" s="6" t="s">
        <v>291</v>
      </c>
      <c r="B418" s="2" t="n">
        <v>14</v>
      </c>
      <c r="C418" s="6" t="s">
        <v>237</v>
      </c>
      <c r="D418" s="6" t="s">
        <v>352</v>
      </c>
      <c r="E418" s="8" t="n">
        <v>0.1</v>
      </c>
      <c r="F418" s="6" t="s">
        <v>104</v>
      </c>
      <c r="G418" s="6" t="s">
        <v>51</v>
      </c>
      <c r="H418" s="2" t="n">
        <v>59</v>
      </c>
      <c r="I418" s="2" t="n">
        <v>91</v>
      </c>
      <c r="J418" s="2" t="n">
        <v>59</v>
      </c>
      <c r="K418" s="2" t="n">
        <v>91</v>
      </c>
      <c r="L418" s="2" t="n">
        <v>8</v>
      </c>
      <c r="M418" s="2" t="n">
        <v>8</v>
      </c>
      <c r="N418" s="2" t="n">
        <v>479</v>
      </c>
      <c r="O418" s="2" t="n">
        <v>18</v>
      </c>
      <c r="P418" s="2" t="n">
        <v>207</v>
      </c>
      <c r="Q418" s="2" t="n">
        <v>27</v>
      </c>
      <c r="R418" s="2" t="n">
        <v>18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16</v>
      </c>
      <c r="X418" s="2" t="n">
        <v>16</v>
      </c>
      <c r="Y418" s="2" t="n">
        <v>0</v>
      </c>
      <c r="Z418" s="2" t="n">
        <v>1</v>
      </c>
      <c r="AA418" s="8" t="n">
        <v>0.4597690308</v>
      </c>
      <c r="AB418" s="8" t="n">
        <v>0.1471277691</v>
      </c>
      <c r="AC418" s="2"/>
      <c r="AD418" s="2" t="n">
        <v>1</v>
      </c>
      <c r="AE418" s="8" t="n">
        <v>3.488969</v>
      </c>
      <c r="AF418" s="8" t="n">
        <v>0.955983662</v>
      </c>
      <c r="AG418" s="8" t="n">
        <v>-0.293408494</v>
      </c>
      <c r="AH418" s="8" t="n">
        <v>-0.002587191748</v>
      </c>
      <c r="AI418" s="8" t="n">
        <v>0.2934196789</v>
      </c>
      <c r="AJ418" s="8" t="n">
        <v>0.9559566106</v>
      </c>
      <c r="AK418" s="8" t="n">
        <v>0.007200735838</v>
      </c>
      <c r="AL418" s="8" t="n">
        <v>0.0003604859968</v>
      </c>
      <c r="AM418" s="8" t="n">
        <v>-0.007642918788</v>
      </c>
      <c r="AN418" s="8" t="n">
        <v>0.9999707275</v>
      </c>
      <c r="AO418" s="8" t="n">
        <v>5.200176519</v>
      </c>
      <c r="AP418" s="8" t="n">
        <v>6.865536372</v>
      </c>
      <c r="AQ418" s="8" t="n">
        <v>0.81112095</v>
      </c>
      <c r="AR418" s="6" t="s">
        <v>444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/>
    </row>
    <row r="419" customFormat="false" ht="15" hidden="false" customHeight="false" outlineLevel="0" collapsed="false">
      <c r="A419" s="6" t="s">
        <v>291</v>
      </c>
      <c r="B419" s="2" t="n">
        <v>14</v>
      </c>
      <c r="C419" s="6" t="s">
        <v>237</v>
      </c>
      <c r="D419" s="6" t="s">
        <v>352</v>
      </c>
      <c r="E419" s="8" t="n">
        <v>0.1</v>
      </c>
      <c r="F419" s="6" t="s">
        <v>104</v>
      </c>
      <c r="G419" s="6" t="s">
        <v>52</v>
      </c>
      <c r="H419" s="2" t="n">
        <v>59</v>
      </c>
      <c r="I419" s="2" t="n">
        <v>91</v>
      </c>
      <c r="J419" s="2" t="n">
        <v>59</v>
      </c>
      <c r="K419" s="2" t="n">
        <v>91</v>
      </c>
      <c r="L419" s="2" t="n">
        <v>8</v>
      </c>
      <c r="M419" s="2" t="n">
        <v>8</v>
      </c>
      <c r="N419" s="2" t="n">
        <v>479</v>
      </c>
      <c r="O419" s="2" t="n">
        <v>18</v>
      </c>
      <c r="P419" s="2" t="n">
        <v>207</v>
      </c>
      <c r="Q419" s="2" t="n">
        <v>27</v>
      </c>
      <c r="R419" s="2" t="n">
        <v>18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16</v>
      </c>
      <c r="X419" s="2" t="n">
        <v>16</v>
      </c>
      <c r="Y419" s="2" t="n">
        <v>14</v>
      </c>
      <c r="Z419" s="2" t="n">
        <v>1</v>
      </c>
      <c r="AA419" s="8" t="n">
        <v>0.4637037794</v>
      </c>
      <c r="AB419" s="8" t="n">
        <v>0.08630728257</v>
      </c>
      <c r="AC419" s="2"/>
      <c r="AD419" s="2" t="n">
        <v>1</v>
      </c>
      <c r="AE419" s="8" t="n">
        <v>4.281871</v>
      </c>
      <c r="AF419" s="8" t="n">
        <v>0.9557658564</v>
      </c>
      <c r="AG419" s="8" t="n">
        <v>-0.2941098698</v>
      </c>
      <c r="AH419" s="8" t="n">
        <v>0.003318467641</v>
      </c>
      <c r="AI419" s="8" t="n">
        <v>0.2941271603</v>
      </c>
      <c r="AJ419" s="8" t="n">
        <v>0.955735561</v>
      </c>
      <c r="AK419" s="8" t="n">
        <v>-0.007664927282</v>
      </c>
      <c r="AL419" s="8" t="n">
        <v>-0.0009172467675</v>
      </c>
      <c r="AM419" s="8" t="n">
        <v>0.008301927252</v>
      </c>
      <c r="AN419" s="8" t="n">
        <v>0.9999651177</v>
      </c>
      <c r="AO419" s="8" t="n">
        <v>5.208419275</v>
      </c>
      <c r="AP419" s="8" t="n">
        <v>6.84592164</v>
      </c>
      <c r="AQ419" s="8" t="n">
        <v>0.7495774825</v>
      </c>
      <c r="AR419" s="6" t="s">
        <v>444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/>
    </row>
    <row r="420" customFormat="false" ht="15" hidden="false" customHeight="false" outlineLevel="0" collapsed="false">
      <c r="A420" s="6" t="s">
        <v>291</v>
      </c>
      <c r="B420" s="2" t="n">
        <v>14</v>
      </c>
      <c r="C420" s="6" t="s">
        <v>257</v>
      </c>
      <c r="D420" s="6" t="s">
        <v>353</v>
      </c>
      <c r="E420" s="8" t="n">
        <v>0.1</v>
      </c>
      <c r="F420" s="6" t="s">
        <v>104</v>
      </c>
      <c r="G420" s="6" t="s">
        <v>51</v>
      </c>
      <c r="H420" s="2" t="n">
        <v>89</v>
      </c>
      <c r="I420" s="2" t="n">
        <v>91</v>
      </c>
      <c r="J420" s="2" t="n">
        <v>89</v>
      </c>
      <c r="K420" s="2" t="n">
        <v>91</v>
      </c>
      <c r="L420" s="2" t="n">
        <v>8</v>
      </c>
      <c r="M420" s="2" t="n">
        <v>16</v>
      </c>
      <c r="N420" s="2" t="n">
        <v>756</v>
      </c>
      <c r="O420" s="2" t="n">
        <v>23</v>
      </c>
      <c r="P420" s="2" t="n">
        <v>167</v>
      </c>
      <c r="Q420" s="2" t="n">
        <v>17</v>
      </c>
      <c r="R420" s="2" t="n">
        <v>15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13</v>
      </c>
      <c r="X420" s="2" t="n">
        <v>13</v>
      </c>
      <c r="Y420" s="2" t="n">
        <v>0</v>
      </c>
      <c r="Z420" s="2" t="n">
        <v>1</v>
      </c>
      <c r="AA420" s="8" t="n">
        <v>0.4305704339</v>
      </c>
      <c r="AB420" s="8" t="n">
        <v>0.05107512668</v>
      </c>
      <c r="AC420" s="2"/>
      <c r="AD420" s="2" t="n">
        <v>1</v>
      </c>
      <c r="AE420" s="8" t="n">
        <v>4.909957</v>
      </c>
      <c r="AF420" s="8" t="n">
        <v>0.08070068475</v>
      </c>
      <c r="AG420" s="8" t="n">
        <v>0.9967375183</v>
      </c>
      <c r="AH420" s="8" t="n">
        <v>-0.001311129386</v>
      </c>
      <c r="AI420" s="8" t="n">
        <v>-0.9967177988</v>
      </c>
      <c r="AJ420" s="8" t="n">
        <v>0.08070740188</v>
      </c>
      <c r="AK420" s="8" t="n">
        <v>0.006320197937</v>
      </c>
      <c r="AL420" s="8" t="n">
        <v>0.006405396254</v>
      </c>
      <c r="AM420" s="8" t="n">
        <v>0.0007967816941</v>
      </c>
      <c r="AN420" s="8" t="n">
        <v>0.9999791678</v>
      </c>
      <c r="AO420" s="8" t="n">
        <v>5.996865817</v>
      </c>
      <c r="AP420" s="8" t="n">
        <v>1.718472261</v>
      </c>
      <c r="AQ420" s="8" t="n">
        <v>1.09891636</v>
      </c>
      <c r="AR420" s="6" t="s">
        <v>444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/>
    </row>
    <row r="421" customFormat="false" ht="15" hidden="false" customHeight="false" outlineLevel="0" collapsed="false">
      <c r="A421" s="6" t="s">
        <v>291</v>
      </c>
      <c r="B421" s="2" t="n">
        <v>14</v>
      </c>
      <c r="C421" s="6" t="s">
        <v>257</v>
      </c>
      <c r="D421" s="6" t="s">
        <v>353</v>
      </c>
      <c r="E421" s="8" t="n">
        <v>0.1</v>
      </c>
      <c r="F421" s="6" t="s">
        <v>104</v>
      </c>
      <c r="G421" s="6" t="s">
        <v>52</v>
      </c>
      <c r="H421" s="2" t="n">
        <v>89</v>
      </c>
      <c r="I421" s="2" t="n">
        <v>91</v>
      </c>
      <c r="J421" s="2" t="n">
        <v>89</v>
      </c>
      <c r="K421" s="2" t="n">
        <v>91</v>
      </c>
      <c r="L421" s="2" t="n">
        <v>8</v>
      </c>
      <c r="M421" s="2" t="n">
        <v>16</v>
      </c>
      <c r="N421" s="2" t="n">
        <v>756</v>
      </c>
      <c r="O421" s="2" t="n">
        <v>23</v>
      </c>
      <c r="P421" s="2" t="n">
        <v>167</v>
      </c>
      <c r="Q421" s="2" t="n">
        <v>17</v>
      </c>
      <c r="R421" s="2" t="n">
        <v>15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13</v>
      </c>
      <c r="X421" s="2" t="n">
        <v>13</v>
      </c>
      <c r="Y421" s="2" t="n">
        <v>13</v>
      </c>
      <c r="Z421" s="2" t="n">
        <v>1</v>
      </c>
      <c r="AA421" s="8" t="n">
        <v>0.4305704339</v>
      </c>
      <c r="AB421" s="8" t="n">
        <v>0.05107512668</v>
      </c>
      <c r="AC421" s="2"/>
      <c r="AD421" s="2" t="n">
        <v>1</v>
      </c>
      <c r="AE421" s="8" t="n">
        <v>5.60604</v>
      </c>
      <c r="AF421" s="8" t="n">
        <v>0.08070068475</v>
      </c>
      <c r="AG421" s="8" t="n">
        <v>0.9967375183</v>
      </c>
      <c r="AH421" s="8" t="n">
        <v>-0.001311129386</v>
      </c>
      <c r="AI421" s="8" t="n">
        <v>-0.9967177988</v>
      </c>
      <c r="AJ421" s="8" t="n">
        <v>0.08070740188</v>
      </c>
      <c r="AK421" s="8" t="n">
        <v>0.006320197937</v>
      </c>
      <c r="AL421" s="8" t="n">
        <v>0.006405396254</v>
      </c>
      <c r="AM421" s="8" t="n">
        <v>0.0007967816941</v>
      </c>
      <c r="AN421" s="8" t="n">
        <v>0.9999791678</v>
      </c>
      <c r="AO421" s="8" t="n">
        <v>5.996865817</v>
      </c>
      <c r="AP421" s="8" t="n">
        <v>1.718472261</v>
      </c>
      <c r="AQ421" s="8" t="n">
        <v>1.09891636</v>
      </c>
      <c r="AR421" s="6" t="s">
        <v>444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/>
    </row>
    <row r="422" customFormat="false" ht="15" hidden="false" customHeight="false" outlineLevel="0" collapsed="false">
      <c r="A422" s="6" t="s">
        <v>291</v>
      </c>
      <c r="B422" s="2" t="n">
        <v>15</v>
      </c>
      <c r="C422" s="6" t="s">
        <v>102</v>
      </c>
      <c r="D422" s="6" t="s">
        <v>354</v>
      </c>
      <c r="E422" s="8" t="n">
        <v>0.1</v>
      </c>
      <c r="F422" s="6" t="s">
        <v>104</v>
      </c>
      <c r="G422" s="6" t="s">
        <v>51</v>
      </c>
      <c r="H422" s="2" t="n">
        <v>54</v>
      </c>
      <c r="I422" s="2" t="n">
        <v>61</v>
      </c>
      <c r="J422" s="2" t="n">
        <v>54</v>
      </c>
      <c r="K422" s="2" t="n">
        <v>61</v>
      </c>
      <c r="L422" s="2" t="n">
        <v>3</v>
      </c>
      <c r="M422" s="2" t="n">
        <v>12</v>
      </c>
      <c r="N422" s="2" t="n">
        <v>318</v>
      </c>
      <c r="O422" s="2" t="n">
        <v>11</v>
      </c>
      <c r="P422" s="2" t="n">
        <v>99</v>
      </c>
      <c r="Q422" s="2" t="n">
        <v>29</v>
      </c>
      <c r="R422" s="2" t="n">
        <v>7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8</v>
      </c>
      <c r="X422" s="2" t="n">
        <v>8</v>
      </c>
      <c r="Y422" s="2" t="n">
        <v>0</v>
      </c>
      <c r="Z422" s="2" t="n">
        <v>1</v>
      </c>
      <c r="AA422" s="8" t="n">
        <v>0.3444856751</v>
      </c>
      <c r="AB422" s="8" t="n">
        <v>0.0743527817</v>
      </c>
      <c r="AC422" s="2"/>
      <c r="AD422" s="2" t="n">
        <v>1</v>
      </c>
      <c r="AE422" s="8" t="n">
        <v>2.450031</v>
      </c>
      <c r="AF422" s="8" t="n">
        <v>-0.7185015258</v>
      </c>
      <c r="AG422" s="8" t="n">
        <v>-0.6954998365</v>
      </c>
      <c r="AH422" s="8" t="n">
        <v>0.005961116878</v>
      </c>
      <c r="AI422" s="8" t="n">
        <v>0.6954829352</v>
      </c>
      <c r="AJ422" s="8" t="n">
        <v>-0.7185259754</v>
      </c>
      <c r="AK422" s="8" t="n">
        <v>-0.004889733937</v>
      </c>
      <c r="AL422" s="8" t="n">
        <v>0.007684026473</v>
      </c>
      <c r="AM422" s="8" t="n">
        <v>0.0006325737687</v>
      </c>
      <c r="AN422" s="8" t="n">
        <v>0.9999702774</v>
      </c>
      <c r="AO422" s="8" t="n">
        <v>-11.07385527</v>
      </c>
      <c r="AP422" s="8" t="n">
        <v>-0.8722410922</v>
      </c>
      <c r="AQ422" s="8" t="n">
        <v>0.6103207131</v>
      </c>
      <c r="AR422" s="6" t="s">
        <v>444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/>
    </row>
    <row r="423" customFormat="false" ht="15" hidden="false" customHeight="false" outlineLevel="0" collapsed="false">
      <c r="A423" s="6" t="s">
        <v>291</v>
      </c>
      <c r="B423" s="2" t="n">
        <v>15</v>
      </c>
      <c r="C423" s="6" t="s">
        <v>102</v>
      </c>
      <c r="D423" s="6" t="s">
        <v>354</v>
      </c>
      <c r="E423" s="8" t="n">
        <v>0.1</v>
      </c>
      <c r="F423" s="6" t="s">
        <v>104</v>
      </c>
      <c r="G423" s="6" t="s">
        <v>52</v>
      </c>
      <c r="H423" s="2" t="n">
        <v>54</v>
      </c>
      <c r="I423" s="2" t="n">
        <v>61</v>
      </c>
      <c r="J423" s="2" t="n">
        <v>54</v>
      </c>
      <c r="K423" s="2" t="n">
        <v>61</v>
      </c>
      <c r="L423" s="2" t="n">
        <v>3</v>
      </c>
      <c r="M423" s="2" t="n">
        <v>12</v>
      </c>
      <c r="N423" s="2" t="n">
        <v>318</v>
      </c>
      <c r="O423" s="2" t="n">
        <v>11</v>
      </c>
      <c r="P423" s="2" t="n">
        <v>99</v>
      </c>
      <c r="Q423" s="2" t="n">
        <v>29</v>
      </c>
      <c r="R423" s="2" t="n">
        <v>7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8</v>
      </c>
      <c r="X423" s="2" t="n">
        <v>8</v>
      </c>
      <c r="Y423" s="2" t="n">
        <v>8</v>
      </c>
      <c r="Z423" s="2" t="n">
        <v>1</v>
      </c>
      <c r="AA423" s="8" t="n">
        <v>0.3444856751</v>
      </c>
      <c r="AB423" s="8" t="n">
        <v>0.0743527817</v>
      </c>
      <c r="AC423" s="2"/>
      <c r="AD423" s="2" t="n">
        <v>1</v>
      </c>
      <c r="AE423" s="8" t="n">
        <v>2.985932</v>
      </c>
      <c r="AF423" s="8" t="n">
        <v>-0.7185015258</v>
      </c>
      <c r="AG423" s="8" t="n">
        <v>-0.6954998365</v>
      </c>
      <c r="AH423" s="8" t="n">
        <v>0.005961116878</v>
      </c>
      <c r="AI423" s="8" t="n">
        <v>0.6954829352</v>
      </c>
      <c r="AJ423" s="8" t="n">
        <v>-0.7185259754</v>
      </c>
      <c r="AK423" s="8" t="n">
        <v>-0.004889733937</v>
      </c>
      <c r="AL423" s="8" t="n">
        <v>0.007684026473</v>
      </c>
      <c r="AM423" s="8" t="n">
        <v>0.0006325737687</v>
      </c>
      <c r="AN423" s="8" t="n">
        <v>0.9999702774</v>
      </c>
      <c r="AO423" s="8" t="n">
        <v>-11.07385527</v>
      </c>
      <c r="AP423" s="8" t="n">
        <v>-0.8722410922</v>
      </c>
      <c r="AQ423" s="8" t="n">
        <v>0.6103207131</v>
      </c>
      <c r="AR423" s="6" t="s">
        <v>444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/>
    </row>
    <row r="424" customFormat="false" ht="15" hidden="false" customHeight="false" outlineLevel="0" collapsed="false">
      <c r="A424" s="6" t="s">
        <v>291</v>
      </c>
      <c r="B424" s="2" t="n">
        <v>15</v>
      </c>
      <c r="C424" s="6" t="s">
        <v>105</v>
      </c>
      <c r="D424" s="6" t="s">
        <v>355</v>
      </c>
      <c r="E424" s="8" t="n">
        <v>0.1</v>
      </c>
      <c r="F424" s="6" t="s">
        <v>104</v>
      </c>
      <c r="G424" s="6" t="s">
        <v>51</v>
      </c>
      <c r="H424" s="2" t="n">
        <v>54</v>
      </c>
      <c r="I424" s="2" t="n">
        <v>46</v>
      </c>
      <c r="J424" s="2" t="n">
        <v>54</v>
      </c>
      <c r="K424" s="2" t="n">
        <v>46</v>
      </c>
      <c r="L424" s="2" t="n">
        <v>3</v>
      </c>
      <c r="M424" s="2" t="n">
        <v>6</v>
      </c>
      <c r="N424" s="2" t="n">
        <v>225</v>
      </c>
      <c r="O424" s="2" t="n">
        <v>15</v>
      </c>
      <c r="P424" s="2" t="n">
        <v>206</v>
      </c>
      <c r="Q424" s="2" t="n">
        <v>16</v>
      </c>
      <c r="R424" s="2" t="n">
        <v>19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14</v>
      </c>
      <c r="X424" s="2" t="n">
        <v>14</v>
      </c>
      <c r="Y424" s="2" t="n">
        <v>0</v>
      </c>
      <c r="Z424" s="2" t="n">
        <v>1</v>
      </c>
      <c r="AA424" s="8" t="n">
        <v>0.2955976595</v>
      </c>
      <c r="AB424" s="8" t="n">
        <v>0.06756011863</v>
      </c>
      <c r="AC424" s="2"/>
      <c r="AD424" s="2" t="n">
        <v>1</v>
      </c>
      <c r="AE424" s="8" t="n">
        <v>1.819419</v>
      </c>
      <c r="AF424" s="8" t="n">
        <v>0.9336371069</v>
      </c>
      <c r="AG424" s="8" t="n">
        <v>0.3582191118</v>
      </c>
      <c r="AH424" s="8" t="n">
        <v>-0.0009058995748</v>
      </c>
      <c r="AI424" s="8" t="n">
        <v>-0.3582150031</v>
      </c>
      <c r="AJ424" s="8" t="n">
        <v>0.9336341243</v>
      </c>
      <c r="AK424" s="8" t="n">
        <v>0.003055078158</v>
      </c>
      <c r="AL424" s="8" t="n">
        <v>0.00194016614</v>
      </c>
      <c r="AM424" s="8" t="n">
        <v>-0.002527827514</v>
      </c>
      <c r="AN424" s="8" t="n">
        <v>0.9999949229</v>
      </c>
      <c r="AO424" s="8" t="n">
        <v>8.406986304</v>
      </c>
      <c r="AP424" s="8" t="n">
        <v>1.347172142</v>
      </c>
      <c r="AQ424" s="8" t="n">
        <v>0.6043204586</v>
      </c>
      <c r="AR424" s="6" t="s">
        <v>444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/>
    </row>
    <row r="425" customFormat="false" ht="15" hidden="false" customHeight="false" outlineLevel="0" collapsed="false">
      <c r="A425" s="6" t="s">
        <v>291</v>
      </c>
      <c r="B425" s="2" t="n">
        <v>15</v>
      </c>
      <c r="C425" s="6" t="s">
        <v>105</v>
      </c>
      <c r="D425" s="6" t="s">
        <v>355</v>
      </c>
      <c r="E425" s="8" t="n">
        <v>0.1</v>
      </c>
      <c r="F425" s="6" t="s">
        <v>104</v>
      </c>
      <c r="G425" s="6" t="s">
        <v>52</v>
      </c>
      <c r="H425" s="2" t="n">
        <v>54</v>
      </c>
      <c r="I425" s="2" t="n">
        <v>46</v>
      </c>
      <c r="J425" s="2" t="n">
        <v>54</v>
      </c>
      <c r="K425" s="2" t="n">
        <v>46</v>
      </c>
      <c r="L425" s="2" t="n">
        <v>3</v>
      </c>
      <c r="M425" s="2" t="n">
        <v>6</v>
      </c>
      <c r="N425" s="2" t="n">
        <v>225</v>
      </c>
      <c r="O425" s="2" t="n">
        <v>15</v>
      </c>
      <c r="P425" s="2" t="n">
        <v>206</v>
      </c>
      <c r="Q425" s="2" t="n">
        <v>16</v>
      </c>
      <c r="R425" s="2" t="n">
        <v>19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14</v>
      </c>
      <c r="X425" s="2" t="n">
        <v>14</v>
      </c>
      <c r="Y425" s="2" t="n">
        <v>14</v>
      </c>
      <c r="Z425" s="2" t="n">
        <v>1</v>
      </c>
      <c r="AA425" s="8" t="n">
        <v>0.2955976595</v>
      </c>
      <c r="AB425" s="8" t="n">
        <v>0.06756011863</v>
      </c>
      <c r="AC425" s="2"/>
      <c r="AD425" s="2" t="n">
        <v>1</v>
      </c>
      <c r="AE425" s="8" t="n">
        <v>3.02989</v>
      </c>
      <c r="AF425" s="8" t="n">
        <v>0.9336371069</v>
      </c>
      <c r="AG425" s="8" t="n">
        <v>0.3582191118</v>
      </c>
      <c r="AH425" s="8" t="n">
        <v>-0.0009058995748</v>
      </c>
      <c r="AI425" s="8" t="n">
        <v>-0.3582150031</v>
      </c>
      <c r="AJ425" s="8" t="n">
        <v>0.9336341243</v>
      </c>
      <c r="AK425" s="8" t="n">
        <v>0.003055078158</v>
      </c>
      <c r="AL425" s="8" t="n">
        <v>0.00194016614</v>
      </c>
      <c r="AM425" s="8" t="n">
        <v>-0.002527827514</v>
      </c>
      <c r="AN425" s="8" t="n">
        <v>0.9999949229</v>
      </c>
      <c r="AO425" s="8" t="n">
        <v>8.406986304</v>
      </c>
      <c r="AP425" s="8" t="n">
        <v>1.347172142</v>
      </c>
      <c r="AQ425" s="8" t="n">
        <v>0.6043204586</v>
      </c>
      <c r="AR425" s="6" t="s">
        <v>444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/>
    </row>
    <row r="426" customFormat="false" ht="15" hidden="false" customHeight="false" outlineLevel="0" collapsed="false">
      <c r="A426" s="6" t="s">
        <v>291</v>
      </c>
      <c r="B426" s="2" t="n">
        <v>15</v>
      </c>
      <c r="C426" s="6" t="s">
        <v>107</v>
      </c>
      <c r="D426" s="6" t="s">
        <v>356</v>
      </c>
      <c r="E426" s="8" t="n">
        <v>0.1</v>
      </c>
      <c r="F426" s="6" t="s">
        <v>104</v>
      </c>
      <c r="G426" s="6" t="s">
        <v>51</v>
      </c>
      <c r="H426" s="2" t="n">
        <v>54</v>
      </c>
      <c r="I426" s="2" t="n">
        <v>53</v>
      </c>
      <c r="J426" s="2" t="n">
        <v>54</v>
      </c>
      <c r="K426" s="2" t="n">
        <v>53</v>
      </c>
      <c r="L426" s="2" t="n">
        <v>3</v>
      </c>
      <c r="M426" s="2" t="n">
        <v>9</v>
      </c>
      <c r="N426" s="2" t="n">
        <v>202</v>
      </c>
      <c r="O426" s="2" t="n">
        <v>7</v>
      </c>
      <c r="P426" s="2" t="n">
        <v>86</v>
      </c>
      <c r="Q426" s="2" t="n">
        <v>16</v>
      </c>
      <c r="R426" s="2" t="n">
        <v>7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4</v>
      </c>
      <c r="X426" s="2" t="n">
        <v>4</v>
      </c>
      <c r="Y426" s="2" t="n">
        <v>0</v>
      </c>
      <c r="Z426" s="2" t="n">
        <v>1</v>
      </c>
      <c r="AA426" s="8" t="n">
        <v>0.9844762468</v>
      </c>
      <c r="AB426" s="8" t="n">
        <v>0.2013175658</v>
      </c>
      <c r="AC426" s="2"/>
      <c r="AD426" s="2" t="n">
        <v>1</v>
      </c>
      <c r="AE426" s="8" t="n">
        <v>1.601286</v>
      </c>
      <c r="AF426" s="8" t="n">
        <v>0.9027657469</v>
      </c>
      <c r="AG426" s="8" t="n">
        <v>0.4298699442</v>
      </c>
      <c r="AH426" s="8" t="n">
        <v>-0.01502788204</v>
      </c>
      <c r="AI426" s="8" t="n">
        <v>-0.4299937893</v>
      </c>
      <c r="AJ426" s="8" t="n">
        <v>0.9028109142</v>
      </c>
      <c r="AK426" s="8" t="n">
        <v>-0.00614770783</v>
      </c>
      <c r="AL426" s="8" t="n">
        <v>0.0109246211</v>
      </c>
      <c r="AM426" s="8" t="n">
        <v>0.01201183599</v>
      </c>
      <c r="AN426" s="8" t="n">
        <v>0.9998681755</v>
      </c>
      <c r="AO426" s="8" t="n">
        <v>22.83724855</v>
      </c>
      <c r="AP426" s="8" t="n">
        <v>6.488944007</v>
      </c>
      <c r="AQ426" s="8" t="n">
        <v>1.601868811</v>
      </c>
      <c r="AR426" s="6" t="s">
        <v>444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/>
    </row>
    <row r="427" customFormat="false" ht="15" hidden="false" customHeight="false" outlineLevel="0" collapsed="false">
      <c r="A427" s="6" t="s">
        <v>291</v>
      </c>
      <c r="B427" s="2" t="n">
        <v>15</v>
      </c>
      <c r="C427" s="6" t="s">
        <v>107</v>
      </c>
      <c r="D427" s="6" t="s">
        <v>356</v>
      </c>
      <c r="E427" s="8" t="n">
        <v>0.1</v>
      </c>
      <c r="F427" s="6" t="s">
        <v>104</v>
      </c>
      <c r="G427" s="6" t="s">
        <v>52</v>
      </c>
      <c r="H427" s="2" t="n">
        <v>54</v>
      </c>
      <c r="I427" s="2" t="n">
        <v>53</v>
      </c>
      <c r="J427" s="2" t="n">
        <v>54</v>
      </c>
      <c r="K427" s="2" t="n">
        <v>53</v>
      </c>
      <c r="L427" s="2" t="n">
        <v>3</v>
      </c>
      <c r="M427" s="2" t="n">
        <v>9</v>
      </c>
      <c r="N427" s="2" t="n">
        <v>202</v>
      </c>
      <c r="O427" s="2" t="n">
        <v>7</v>
      </c>
      <c r="P427" s="2" t="n">
        <v>86</v>
      </c>
      <c r="Q427" s="2" t="n">
        <v>16</v>
      </c>
      <c r="R427" s="2" t="n">
        <v>7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4</v>
      </c>
      <c r="X427" s="2" t="n">
        <v>4</v>
      </c>
      <c r="Y427" s="2" t="n">
        <v>4</v>
      </c>
      <c r="Z427" s="2" t="n">
        <v>1</v>
      </c>
      <c r="AA427" s="8" t="n">
        <v>0.9844762468</v>
      </c>
      <c r="AB427" s="8" t="n">
        <v>0.2013175658</v>
      </c>
      <c r="AC427" s="2"/>
      <c r="AD427" s="2" t="n">
        <v>1</v>
      </c>
      <c r="AE427" s="8" t="n">
        <v>2.029518</v>
      </c>
      <c r="AF427" s="8" t="n">
        <v>0.9027657469</v>
      </c>
      <c r="AG427" s="8" t="n">
        <v>0.4298699442</v>
      </c>
      <c r="AH427" s="8" t="n">
        <v>-0.01502788204</v>
      </c>
      <c r="AI427" s="8" t="n">
        <v>-0.4299937893</v>
      </c>
      <c r="AJ427" s="8" t="n">
        <v>0.9028109142</v>
      </c>
      <c r="AK427" s="8" t="n">
        <v>-0.00614770783</v>
      </c>
      <c r="AL427" s="8" t="n">
        <v>0.0109246211</v>
      </c>
      <c r="AM427" s="8" t="n">
        <v>0.01201183599</v>
      </c>
      <c r="AN427" s="8" t="n">
        <v>0.9998681755</v>
      </c>
      <c r="AO427" s="8" t="n">
        <v>22.83724855</v>
      </c>
      <c r="AP427" s="8" t="n">
        <v>6.488944007</v>
      </c>
      <c r="AQ427" s="8" t="n">
        <v>1.601868811</v>
      </c>
      <c r="AR427" s="6" t="s">
        <v>444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/>
    </row>
    <row r="428" customFormat="false" ht="15" hidden="false" customHeight="false" outlineLevel="0" collapsed="false">
      <c r="A428" s="6" t="s">
        <v>291</v>
      </c>
      <c r="B428" s="2" t="n">
        <v>15</v>
      </c>
      <c r="C428" s="6" t="s">
        <v>109</v>
      </c>
      <c r="D428" s="6" t="s">
        <v>357</v>
      </c>
      <c r="E428" s="8" t="n">
        <v>0.1</v>
      </c>
      <c r="F428" s="6" t="s">
        <v>104</v>
      </c>
      <c r="G428" s="6" t="s">
        <v>51</v>
      </c>
      <c r="H428" s="2" t="n">
        <v>54</v>
      </c>
      <c r="I428" s="2" t="n">
        <v>85</v>
      </c>
      <c r="J428" s="2" t="n">
        <v>54</v>
      </c>
      <c r="K428" s="2" t="n">
        <v>85</v>
      </c>
      <c r="L428" s="2" t="n">
        <v>7</v>
      </c>
      <c r="M428" s="2" t="n">
        <v>17</v>
      </c>
      <c r="N428" s="2" t="n">
        <v>384</v>
      </c>
      <c r="O428" s="2" t="n">
        <v>7</v>
      </c>
      <c r="P428" s="2" t="n">
        <v>49</v>
      </c>
      <c r="Q428" s="2" t="n">
        <v>9</v>
      </c>
      <c r="R428" s="2" t="n">
        <v>4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16</v>
      </c>
      <c r="X428" s="2" t="n">
        <v>16</v>
      </c>
      <c r="Y428" s="2" t="n">
        <v>0</v>
      </c>
      <c r="Z428" s="2" t="n">
        <v>1</v>
      </c>
      <c r="AA428" s="8" t="n">
        <v>1.042826605</v>
      </c>
      <c r="AB428" s="8" t="n">
        <v>0.07330848297</v>
      </c>
      <c r="AC428" s="2"/>
      <c r="AD428" s="2" t="n">
        <v>1</v>
      </c>
      <c r="AE428" s="8" t="n">
        <v>4.988449</v>
      </c>
      <c r="AF428" s="8" t="n">
        <v>0.2262865285</v>
      </c>
      <c r="AG428" s="8" t="n">
        <v>-0.9740418562</v>
      </c>
      <c r="AH428" s="8" t="n">
        <v>-0.006072011079</v>
      </c>
      <c r="AI428" s="8" t="n">
        <v>0.973871306</v>
      </c>
      <c r="AJ428" s="8" t="n">
        <v>0.2263610639</v>
      </c>
      <c r="AK428" s="8" t="n">
        <v>-0.01831251345</v>
      </c>
      <c r="AL428" s="8" t="n">
        <v>0.01921162149</v>
      </c>
      <c r="AM428" s="8" t="n">
        <v>-0.001769482261</v>
      </c>
      <c r="AN428" s="8" t="n">
        <v>0.9998138739</v>
      </c>
      <c r="AO428" s="8" t="n">
        <v>-16.47614694</v>
      </c>
      <c r="AP428" s="8" t="n">
        <v>20.49996247</v>
      </c>
      <c r="AQ428" s="8" t="n">
        <v>1.05252348</v>
      </c>
      <c r="AR428" s="6" t="s">
        <v>444</v>
      </c>
      <c r="AS428" s="2" t="n">
        <v>1</v>
      </c>
      <c r="AT428" s="2" t="n">
        <v>1</v>
      </c>
      <c r="AU428" s="2" t="n">
        <v>205</v>
      </c>
      <c r="AV428" s="2" t="n">
        <v>16</v>
      </c>
      <c r="AW428" s="2"/>
    </row>
    <row r="429" customFormat="false" ht="15" hidden="false" customHeight="false" outlineLevel="0" collapsed="false">
      <c r="A429" s="6" t="s">
        <v>291</v>
      </c>
      <c r="B429" s="2" t="n">
        <v>15</v>
      </c>
      <c r="C429" s="6" t="s">
        <v>109</v>
      </c>
      <c r="D429" s="6" t="s">
        <v>357</v>
      </c>
      <c r="E429" s="8" t="n">
        <v>0.1</v>
      </c>
      <c r="F429" s="6" t="s">
        <v>104</v>
      </c>
      <c r="G429" s="6" t="s">
        <v>52</v>
      </c>
      <c r="H429" s="2" t="n">
        <v>54</v>
      </c>
      <c r="I429" s="2" t="n">
        <v>85</v>
      </c>
      <c r="J429" s="2" t="n">
        <v>54</v>
      </c>
      <c r="K429" s="2" t="n">
        <v>85</v>
      </c>
      <c r="L429" s="2" t="n">
        <v>7</v>
      </c>
      <c r="M429" s="2" t="n">
        <v>17</v>
      </c>
      <c r="N429" s="2" t="n">
        <v>384</v>
      </c>
      <c r="O429" s="2" t="n">
        <v>7</v>
      </c>
      <c r="P429" s="2" t="n">
        <v>49</v>
      </c>
      <c r="Q429" s="2" t="n">
        <v>9</v>
      </c>
      <c r="R429" s="2" t="n">
        <v>4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16</v>
      </c>
      <c r="X429" s="2" t="n">
        <v>16</v>
      </c>
      <c r="Y429" s="2" t="n">
        <v>15</v>
      </c>
      <c r="Z429" s="2" t="n">
        <v>1</v>
      </c>
      <c r="AA429" s="8" t="n">
        <v>0.747948187</v>
      </c>
      <c r="AB429" s="8" t="n">
        <v>0.096700458</v>
      </c>
      <c r="AC429" s="2"/>
      <c r="AD429" s="2" t="n">
        <v>1</v>
      </c>
      <c r="AE429" s="8" t="n">
        <v>5.887756</v>
      </c>
      <c r="AF429" s="8" t="n">
        <v>0.2260731435</v>
      </c>
      <c r="AG429" s="8" t="n">
        <v>-0.9741088933</v>
      </c>
      <c r="AH429" s="8" t="n">
        <v>-0.001672652498</v>
      </c>
      <c r="AI429" s="8" t="n">
        <v>0.9740041157</v>
      </c>
      <c r="AJ429" s="8" t="n">
        <v>0.2260735164</v>
      </c>
      <c r="AK429" s="8" t="n">
        <v>-0.01437873052</v>
      </c>
      <c r="AL429" s="8" t="n">
        <v>0.01438459171</v>
      </c>
      <c r="AM429" s="8" t="n">
        <v>0.001621474392</v>
      </c>
      <c r="AN429" s="8" t="n">
        <v>0.9998952217</v>
      </c>
      <c r="AO429" s="8" t="n">
        <v>-16.46567344</v>
      </c>
      <c r="AP429" s="8" t="n">
        <v>20.50360792</v>
      </c>
      <c r="AQ429" s="8" t="n">
        <v>1.0791499</v>
      </c>
      <c r="AR429" s="6" t="s">
        <v>444</v>
      </c>
      <c r="AS429" s="2" t="n">
        <v>1</v>
      </c>
      <c r="AT429" s="2" t="n">
        <v>1</v>
      </c>
      <c r="AU429" s="2" t="n">
        <v>205</v>
      </c>
      <c r="AV429" s="2" t="n">
        <v>16</v>
      </c>
      <c r="AW429" s="2"/>
    </row>
    <row r="430" customFormat="false" ht="15" hidden="false" customHeight="false" outlineLevel="0" collapsed="false">
      <c r="A430" s="6" t="s">
        <v>291</v>
      </c>
      <c r="B430" s="2" t="n">
        <v>15</v>
      </c>
      <c r="C430" s="6" t="s">
        <v>111</v>
      </c>
      <c r="D430" s="6" t="s">
        <v>358</v>
      </c>
      <c r="E430" s="8" t="n">
        <v>0.1</v>
      </c>
      <c r="F430" s="6" t="s">
        <v>104</v>
      </c>
      <c r="G430" s="6" t="s">
        <v>51</v>
      </c>
      <c r="H430" s="2" t="n">
        <v>54</v>
      </c>
      <c r="I430" s="2" t="n">
        <v>85</v>
      </c>
      <c r="J430" s="2" t="n">
        <v>54</v>
      </c>
      <c r="K430" s="2" t="n">
        <v>85</v>
      </c>
      <c r="L430" s="2" t="n">
        <v>4</v>
      </c>
      <c r="M430" s="2" t="n">
        <v>8</v>
      </c>
      <c r="N430" s="2" t="n">
        <v>379</v>
      </c>
      <c r="O430" s="2" t="n">
        <v>9</v>
      </c>
      <c r="P430" s="2" t="n">
        <v>38</v>
      </c>
      <c r="Q430" s="2" t="n">
        <v>8</v>
      </c>
      <c r="R430" s="2" t="n">
        <v>3</v>
      </c>
      <c r="S430" s="2" t="n">
        <v>1</v>
      </c>
      <c r="T430" s="2" t="n">
        <v>8</v>
      </c>
      <c r="U430" s="2" t="n">
        <v>8</v>
      </c>
      <c r="V430" s="2" t="n">
        <v>40</v>
      </c>
      <c r="W430" s="2" t="n">
        <v>8</v>
      </c>
      <c r="X430" s="2" t="n">
        <v>8</v>
      </c>
      <c r="Y430" s="2" t="n">
        <v>0</v>
      </c>
      <c r="Z430" s="2" t="n">
        <v>1</v>
      </c>
      <c r="AA430" s="8" t="n">
        <v>1.139967598</v>
      </c>
      <c r="AB430" s="8" t="n">
        <v>0.106814834</v>
      </c>
      <c r="AC430" s="2"/>
      <c r="AD430" s="2" t="n">
        <v>1</v>
      </c>
      <c r="AE430" s="8" t="n">
        <v>4.353192</v>
      </c>
      <c r="AF430" s="8" t="n">
        <v>0.9889795278</v>
      </c>
      <c r="AG430" s="8" t="n">
        <v>0.1471039378</v>
      </c>
      <c r="AH430" s="8" t="n">
        <v>-0.0167309613</v>
      </c>
      <c r="AI430" s="8" t="n">
        <v>-0.1470034908</v>
      </c>
      <c r="AJ430" s="8" t="n">
        <v>0.9891105656</v>
      </c>
      <c r="AK430" s="8" t="n">
        <v>0.007089622105</v>
      </c>
      <c r="AL430" s="8" t="n">
        <v>0.01759168193</v>
      </c>
      <c r="AM430" s="8" t="n">
        <v>-0.004551981405</v>
      </c>
      <c r="AN430" s="8" t="n">
        <v>0.9998348925</v>
      </c>
      <c r="AO430" s="8" t="n">
        <v>25.12387496</v>
      </c>
      <c r="AP430" s="8" t="n">
        <v>19.80471025</v>
      </c>
      <c r="AQ430" s="8" t="n">
        <v>2.187130536</v>
      </c>
      <c r="AR430" s="6" t="s">
        <v>444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/>
    </row>
    <row r="431" customFormat="false" ht="15" hidden="false" customHeight="false" outlineLevel="0" collapsed="false">
      <c r="A431" s="6" t="s">
        <v>291</v>
      </c>
      <c r="B431" s="2" t="n">
        <v>15</v>
      </c>
      <c r="C431" s="6" t="s">
        <v>111</v>
      </c>
      <c r="D431" s="6" t="s">
        <v>358</v>
      </c>
      <c r="E431" s="8" t="n">
        <v>0.1</v>
      </c>
      <c r="F431" s="6" t="s">
        <v>104</v>
      </c>
      <c r="G431" s="6" t="s">
        <v>52</v>
      </c>
      <c r="H431" s="2" t="n">
        <v>54</v>
      </c>
      <c r="I431" s="2" t="n">
        <v>85</v>
      </c>
      <c r="J431" s="2" t="n">
        <v>54</v>
      </c>
      <c r="K431" s="2" t="n">
        <v>85</v>
      </c>
      <c r="L431" s="2" t="n">
        <v>4</v>
      </c>
      <c r="M431" s="2" t="n">
        <v>8</v>
      </c>
      <c r="N431" s="2" t="n">
        <v>379</v>
      </c>
      <c r="O431" s="2" t="n">
        <v>9</v>
      </c>
      <c r="P431" s="2" t="n">
        <v>38</v>
      </c>
      <c r="Q431" s="2" t="n">
        <v>8</v>
      </c>
      <c r="R431" s="2" t="n">
        <v>3</v>
      </c>
      <c r="S431" s="2" t="n">
        <v>1</v>
      </c>
      <c r="T431" s="2" t="n">
        <v>8</v>
      </c>
      <c r="U431" s="2" t="n">
        <v>8</v>
      </c>
      <c r="V431" s="2" t="n">
        <v>40</v>
      </c>
      <c r="W431" s="2" t="n">
        <v>8</v>
      </c>
      <c r="X431" s="2" t="n">
        <v>8</v>
      </c>
      <c r="Y431" s="2" t="n">
        <v>8</v>
      </c>
      <c r="Z431" s="2" t="n">
        <v>1</v>
      </c>
      <c r="AA431" s="8" t="n">
        <v>1.139967598</v>
      </c>
      <c r="AB431" s="8" t="n">
        <v>0.106814834</v>
      </c>
      <c r="AC431" s="2"/>
      <c r="AD431" s="2" t="n">
        <v>1</v>
      </c>
      <c r="AE431" s="8" t="n">
        <v>5.360241</v>
      </c>
      <c r="AF431" s="8" t="n">
        <v>0.9889795278</v>
      </c>
      <c r="AG431" s="8" t="n">
        <v>0.1471039378</v>
      </c>
      <c r="AH431" s="8" t="n">
        <v>-0.0167309613</v>
      </c>
      <c r="AI431" s="8" t="n">
        <v>-0.1470034908</v>
      </c>
      <c r="AJ431" s="8" t="n">
        <v>0.9891105656</v>
      </c>
      <c r="AK431" s="8" t="n">
        <v>0.007089622105</v>
      </c>
      <c r="AL431" s="8" t="n">
        <v>0.01759168193</v>
      </c>
      <c r="AM431" s="8" t="n">
        <v>-0.004551981405</v>
      </c>
      <c r="AN431" s="8" t="n">
        <v>0.9998348925</v>
      </c>
      <c r="AO431" s="8" t="n">
        <v>25.12387496</v>
      </c>
      <c r="AP431" s="8" t="n">
        <v>19.80471025</v>
      </c>
      <c r="AQ431" s="8" t="n">
        <v>2.187130536</v>
      </c>
      <c r="AR431" s="6" t="s">
        <v>444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/>
    </row>
    <row r="432" customFormat="false" ht="15" hidden="false" customHeight="false" outlineLevel="0" collapsed="false">
      <c r="A432" s="6" t="s">
        <v>291</v>
      </c>
      <c r="B432" s="2" t="n">
        <v>15</v>
      </c>
      <c r="C432" s="6" t="s">
        <v>158</v>
      </c>
      <c r="D432" s="6" t="s">
        <v>359</v>
      </c>
      <c r="E432" s="8" t="n">
        <v>0.1</v>
      </c>
      <c r="F432" s="6" t="s">
        <v>104</v>
      </c>
      <c r="G432" s="6" t="s">
        <v>51</v>
      </c>
      <c r="H432" s="2" t="n">
        <v>61</v>
      </c>
      <c r="I432" s="2" t="n">
        <v>46</v>
      </c>
      <c r="J432" s="2" t="n">
        <v>61</v>
      </c>
      <c r="K432" s="2" t="n">
        <v>46</v>
      </c>
      <c r="L432" s="2" t="n">
        <v>4</v>
      </c>
      <c r="M432" s="2" t="n">
        <v>12</v>
      </c>
      <c r="N432" s="2" t="n">
        <v>280</v>
      </c>
      <c r="O432" s="2" t="n">
        <v>14</v>
      </c>
      <c r="P432" s="2" t="n">
        <v>208</v>
      </c>
      <c r="Q432" s="2" t="n">
        <v>48</v>
      </c>
      <c r="R432" s="2" t="n">
        <v>16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12</v>
      </c>
      <c r="X432" s="2" t="n">
        <v>12</v>
      </c>
      <c r="Y432" s="2" t="n">
        <v>0</v>
      </c>
      <c r="Z432" s="2" t="n">
        <v>1</v>
      </c>
      <c r="AA432" s="8" t="n">
        <v>0.1754256744</v>
      </c>
      <c r="AB432" s="8" t="n">
        <v>0.02230923373</v>
      </c>
      <c r="AC432" s="2"/>
      <c r="AD432" s="2" t="n">
        <v>1</v>
      </c>
      <c r="AE432" s="8" t="n">
        <v>1.696246</v>
      </c>
      <c r="AF432" s="8" t="n">
        <v>-0.9194677842</v>
      </c>
      <c r="AG432" s="8" t="n">
        <v>0.3931652486</v>
      </c>
      <c r="AH432" s="8" t="n">
        <v>0.0002848520234</v>
      </c>
      <c r="AI432" s="8" t="n">
        <v>-0.3931653128</v>
      </c>
      <c r="AJ432" s="8" t="n">
        <v>-0.9194671291</v>
      </c>
      <c r="AK432" s="8" t="n">
        <v>-0.001111443656</v>
      </c>
      <c r="AL432" s="8" t="n">
        <v>-0.0001750689493</v>
      </c>
      <c r="AM432" s="8" t="n">
        <v>-0.001133930571</v>
      </c>
      <c r="AN432" s="8" t="n">
        <v>0.9999993418</v>
      </c>
      <c r="AO432" s="8" t="n">
        <v>-1.445092248</v>
      </c>
      <c r="AP432" s="8" t="n">
        <v>-3.790878874</v>
      </c>
      <c r="AQ432" s="8" t="n">
        <v>0.1170622414</v>
      </c>
      <c r="AR432" s="6" t="s">
        <v>444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/>
    </row>
    <row r="433" customFormat="false" ht="15" hidden="false" customHeight="false" outlineLevel="0" collapsed="false">
      <c r="A433" s="6" t="s">
        <v>291</v>
      </c>
      <c r="B433" s="2" t="n">
        <v>15</v>
      </c>
      <c r="C433" s="6" t="s">
        <v>158</v>
      </c>
      <c r="D433" s="6" t="s">
        <v>359</v>
      </c>
      <c r="E433" s="8" t="n">
        <v>0.1</v>
      </c>
      <c r="F433" s="6" t="s">
        <v>104</v>
      </c>
      <c r="G433" s="6" t="s">
        <v>52</v>
      </c>
      <c r="H433" s="2" t="n">
        <v>61</v>
      </c>
      <c r="I433" s="2" t="n">
        <v>46</v>
      </c>
      <c r="J433" s="2" t="n">
        <v>61</v>
      </c>
      <c r="K433" s="2" t="n">
        <v>46</v>
      </c>
      <c r="L433" s="2" t="n">
        <v>4</v>
      </c>
      <c r="M433" s="2" t="n">
        <v>12</v>
      </c>
      <c r="N433" s="2" t="n">
        <v>280</v>
      </c>
      <c r="O433" s="2" t="n">
        <v>14</v>
      </c>
      <c r="P433" s="2" t="n">
        <v>208</v>
      </c>
      <c r="Q433" s="2" t="n">
        <v>48</v>
      </c>
      <c r="R433" s="2" t="n">
        <v>16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12</v>
      </c>
      <c r="X433" s="2" t="n">
        <v>12</v>
      </c>
      <c r="Y433" s="2" t="n">
        <v>12</v>
      </c>
      <c r="Z433" s="2" t="n">
        <v>1</v>
      </c>
      <c r="AA433" s="8" t="n">
        <v>0.1754256744</v>
      </c>
      <c r="AB433" s="8" t="n">
        <v>0.02230923373</v>
      </c>
      <c r="AC433" s="2"/>
      <c r="AD433" s="2" t="n">
        <v>1</v>
      </c>
      <c r="AE433" s="8" t="n">
        <v>2.36208</v>
      </c>
      <c r="AF433" s="8" t="n">
        <v>-0.9194677842</v>
      </c>
      <c r="AG433" s="8" t="n">
        <v>0.3931652486</v>
      </c>
      <c r="AH433" s="8" t="n">
        <v>0.0002848520234</v>
      </c>
      <c r="AI433" s="8" t="n">
        <v>-0.3931653128</v>
      </c>
      <c r="AJ433" s="8" t="n">
        <v>-0.9194671291</v>
      </c>
      <c r="AK433" s="8" t="n">
        <v>-0.001111443656</v>
      </c>
      <c r="AL433" s="8" t="n">
        <v>-0.0001750689493</v>
      </c>
      <c r="AM433" s="8" t="n">
        <v>-0.001133930571</v>
      </c>
      <c r="AN433" s="8" t="n">
        <v>0.9999993418</v>
      </c>
      <c r="AO433" s="8" t="n">
        <v>-1.445092248</v>
      </c>
      <c r="AP433" s="8" t="n">
        <v>-3.790878874</v>
      </c>
      <c r="AQ433" s="8" t="n">
        <v>0.1170622414</v>
      </c>
      <c r="AR433" s="6" t="s">
        <v>444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/>
    </row>
    <row r="434" customFormat="false" ht="15" hidden="false" customHeight="false" outlineLevel="0" collapsed="false">
      <c r="A434" s="6" t="s">
        <v>291</v>
      </c>
      <c r="B434" s="2" t="n">
        <v>15</v>
      </c>
      <c r="C434" s="6" t="s">
        <v>160</v>
      </c>
      <c r="D434" s="6" t="s">
        <v>360</v>
      </c>
      <c r="E434" s="8" t="n">
        <v>0.1</v>
      </c>
      <c r="F434" s="6" t="s">
        <v>104</v>
      </c>
      <c r="G434" s="6" t="s">
        <v>51</v>
      </c>
      <c r="H434" s="2" t="n">
        <v>61</v>
      </c>
      <c r="I434" s="2" t="n">
        <v>53</v>
      </c>
      <c r="J434" s="2" t="n">
        <v>61</v>
      </c>
      <c r="K434" s="2" t="n">
        <v>53</v>
      </c>
      <c r="L434" s="2" t="n">
        <v>4</v>
      </c>
      <c r="M434" s="2" t="n">
        <v>15</v>
      </c>
      <c r="N434" s="2" t="n">
        <v>248</v>
      </c>
      <c r="O434" s="2" t="n">
        <v>16</v>
      </c>
      <c r="P434" s="2" t="n">
        <v>158</v>
      </c>
      <c r="Q434" s="2" t="n">
        <v>18</v>
      </c>
      <c r="R434" s="2" t="n">
        <v>14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12</v>
      </c>
      <c r="X434" s="2" t="n">
        <v>12</v>
      </c>
      <c r="Y434" s="2" t="n">
        <v>0</v>
      </c>
      <c r="Z434" s="2" t="n">
        <v>1</v>
      </c>
      <c r="AA434" s="8" t="n">
        <v>0.3682587763</v>
      </c>
      <c r="AB434" s="8" t="n">
        <v>0.01237828119</v>
      </c>
      <c r="AC434" s="2"/>
      <c r="AD434" s="2" t="n">
        <v>1</v>
      </c>
      <c r="AE434" s="8" t="n">
        <v>2.303147</v>
      </c>
      <c r="AF434" s="8" t="n">
        <v>-0.9483426531</v>
      </c>
      <c r="AG434" s="8" t="n">
        <v>0.3172390921</v>
      </c>
      <c r="AH434" s="8" t="n">
        <v>-0.002360257006</v>
      </c>
      <c r="AI434" s="8" t="n">
        <v>-0.3172165797</v>
      </c>
      <c r="AJ434" s="8" t="n">
        <v>-0.9483273604</v>
      </c>
      <c r="AK434" s="8" t="n">
        <v>-0.00698993343</v>
      </c>
      <c r="AL434" s="8" t="n">
        <v>-0.004455776432</v>
      </c>
      <c r="AM434" s="8" t="n">
        <v>-0.005880139359</v>
      </c>
      <c r="AN434" s="8" t="n">
        <v>0.9999727846</v>
      </c>
      <c r="AO434" s="8" t="n">
        <v>12.63003241</v>
      </c>
      <c r="AP434" s="8" t="n">
        <v>2.163943247</v>
      </c>
      <c r="AQ434" s="8" t="n">
        <v>0.8704082683</v>
      </c>
      <c r="AR434" s="6" t="s">
        <v>444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/>
    </row>
    <row r="435" customFormat="false" ht="15" hidden="false" customHeight="false" outlineLevel="0" collapsed="false">
      <c r="A435" s="6" t="s">
        <v>291</v>
      </c>
      <c r="B435" s="2" t="n">
        <v>15</v>
      </c>
      <c r="C435" s="6" t="s">
        <v>160</v>
      </c>
      <c r="D435" s="6" t="s">
        <v>360</v>
      </c>
      <c r="E435" s="8" t="n">
        <v>0.1</v>
      </c>
      <c r="F435" s="6" t="s">
        <v>104</v>
      </c>
      <c r="G435" s="6" t="s">
        <v>52</v>
      </c>
      <c r="H435" s="2" t="n">
        <v>61</v>
      </c>
      <c r="I435" s="2" t="n">
        <v>53</v>
      </c>
      <c r="J435" s="2" t="n">
        <v>61</v>
      </c>
      <c r="K435" s="2" t="n">
        <v>53</v>
      </c>
      <c r="L435" s="2" t="n">
        <v>4</v>
      </c>
      <c r="M435" s="2" t="n">
        <v>15</v>
      </c>
      <c r="N435" s="2" t="n">
        <v>248</v>
      </c>
      <c r="O435" s="2" t="n">
        <v>16</v>
      </c>
      <c r="P435" s="2" t="n">
        <v>158</v>
      </c>
      <c r="Q435" s="2" t="n">
        <v>18</v>
      </c>
      <c r="R435" s="2" t="n">
        <v>14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12</v>
      </c>
      <c r="X435" s="2" t="n">
        <v>12</v>
      </c>
      <c r="Y435" s="2" t="n">
        <v>12</v>
      </c>
      <c r="Z435" s="2" t="n">
        <v>1</v>
      </c>
      <c r="AA435" s="8" t="n">
        <v>0.3682587763</v>
      </c>
      <c r="AB435" s="8" t="n">
        <v>0.01237828119</v>
      </c>
      <c r="AC435" s="2"/>
      <c r="AD435" s="2" t="n">
        <v>1</v>
      </c>
      <c r="AE435" s="8" t="n">
        <v>3.303409</v>
      </c>
      <c r="AF435" s="8" t="n">
        <v>-0.9483426531</v>
      </c>
      <c r="AG435" s="8" t="n">
        <v>0.3172390921</v>
      </c>
      <c r="AH435" s="8" t="n">
        <v>-0.002360257006</v>
      </c>
      <c r="AI435" s="8" t="n">
        <v>-0.3172165797</v>
      </c>
      <c r="AJ435" s="8" t="n">
        <v>-0.9483273604</v>
      </c>
      <c r="AK435" s="8" t="n">
        <v>-0.00698993343</v>
      </c>
      <c r="AL435" s="8" t="n">
        <v>-0.004455776432</v>
      </c>
      <c r="AM435" s="8" t="n">
        <v>-0.005880139359</v>
      </c>
      <c r="AN435" s="8" t="n">
        <v>0.9999727846</v>
      </c>
      <c r="AO435" s="8" t="n">
        <v>12.63003241</v>
      </c>
      <c r="AP435" s="8" t="n">
        <v>2.163943247</v>
      </c>
      <c r="AQ435" s="8" t="n">
        <v>0.8704082683</v>
      </c>
      <c r="AR435" s="6" t="s">
        <v>444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/>
    </row>
    <row r="436" customFormat="false" ht="15" hidden="false" customHeight="false" outlineLevel="0" collapsed="false">
      <c r="A436" s="6" t="s">
        <v>291</v>
      </c>
      <c r="B436" s="2" t="n">
        <v>15</v>
      </c>
      <c r="C436" s="6" t="s">
        <v>162</v>
      </c>
      <c r="D436" s="6" t="s">
        <v>361</v>
      </c>
      <c r="E436" s="8" t="n">
        <v>0.1</v>
      </c>
      <c r="F436" s="6" t="s">
        <v>104</v>
      </c>
      <c r="G436" s="6" t="s">
        <v>51</v>
      </c>
      <c r="H436" s="2" t="n">
        <v>61</v>
      </c>
      <c r="I436" s="2" t="n">
        <v>85</v>
      </c>
      <c r="J436" s="2" t="n">
        <v>61</v>
      </c>
      <c r="K436" s="2" t="n">
        <v>85</v>
      </c>
      <c r="L436" s="2" t="n">
        <v>8</v>
      </c>
      <c r="M436" s="2" t="n">
        <v>23</v>
      </c>
      <c r="N436" s="2" t="n">
        <v>528</v>
      </c>
      <c r="O436" s="2" t="n">
        <v>12</v>
      </c>
      <c r="P436" s="2" t="n">
        <v>108</v>
      </c>
      <c r="Q436" s="2" t="n">
        <v>18</v>
      </c>
      <c r="R436" s="2" t="n">
        <v>9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3</v>
      </c>
      <c r="X436" s="2" t="n">
        <v>3</v>
      </c>
      <c r="Y436" s="2" t="n">
        <v>0</v>
      </c>
      <c r="Z436" s="2" t="n">
        <v>1</v>
      </c>
      <c r="AA436" s="8" t="n">
        <v>0.6782526524</v>
      </c>
      <c r="AB436" s="8" t="n">
        <v>0.07685709087</v>
      </c>
      <c r="AC436" s="2"/>
      <c r="AD436" s="2" t="n">
        <v>1</v>
      </c>
      <c r="AE436" s="8" t="n">
        <v>3.794421</v>
      </c>
      <c r="AF436" s="8" t="n">
        <v>0.5156125185</v>
      </c>
      <c r="AG436" s="8" t="n">
        <v>0.8567942586</v>
      </c>
      <c r="AH436" s="8" t="n">
        <v>0.006879620519</v>
      </c>
      <c r="AI436" s="8" t="n">
        <v>-0.8567231387</v>
      </c>
      <c r="AJ436" s="8" t="n">
        <v>0.5156583734</v>
      </c>
      <c r="AK436" s="8" t="n">
        <v>-0.01104108829</v>
      </c>
      <c r="AL436" s="8" t="n">
        <v>-0.01300747498</v>
      </c>
      <c r="AM436" s="8" t="n">
        <v>-0.0002010067447</v>
      </c>
      <c r="AN436" s="8" t="n">
        <v>0.999915379</v>
      </c>
      <c r="AO436" s="8" t="n">
        <v>-10.0533377</v>
      </c>
      <c r="AP436" s="8" t="n">
        <v>11.45106187</v>
      </c>
      <c r="AQ436" s="8" t="n">
        <v>0.5152080559</v>
      </c>
      <c r="AR436" s="6" t="s">
        <v>444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/>
    </row>
    <row r="437" customFormat="false" ht="15" hidden="false" customHeight="false" outlineLevel="0" collapsed="false">
      <c r="A437" s="6" t="s">
        <v>291</v>
      </c>
      <c r="B437" s="2" t="n">
        <v>15</v>
      </c>
      <c r="C437" s="6" t="s">
        <v>162</v>
      </c>
      <c r="D437" s="6" t="s">
        <v>361</v>
      </c>
      <c r="E437" s="8" t="n">
        <v>0.1</v>
      </c>
      <c r="F437" s="6" t="s">
        <v>104</v>
      </c>
      <c r="G437" s="6" t="s">
        <v>52</v>
      </c>
      <c r="H437" s="2" t="n">
        <v>61</v>
      </c>
      <c r="I437" s="2" t="n">
        <v>85</v>
      </c>
      <c r="J437" s="2" t="n">
        <v>61</v>
      </c>
      <c r="K437" s="2" t="n">
        <v>85</v>
      </c>
      <c r="L437" s="2" t="n">
        <v>8</v>
      </c>
      <c r="M437" s="2" t="n">
        <v>23</v>
      </c>
      <c r="N437" s="2" t="n">
        <v>528</v>
      </c>
      <c r="O437" s="2" t="n">
        <v>12</v>
      </c>
      <c r="P437" s="2" t="n">
        <v>108</v>
      </c>
      <c r="Q437" s="2" t="n">
        <v>18</v>
      </c>
      <c r="R437" s="2" t="n">
        <v>9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3</v>
      </c>
      <c r="X437" s="2" t="n">
        <v>3</v>
      </c>
      <c r="Y437" s="2" t="n">
        <v>3</v>
      </c>
      <c r="Z437" s="2" t="n">
        <v>1</v>
      </c>
      <c r="AA437" s="8" t="n">
        <v>0.6782526524</v>
      </c>
      <c r="AB437" s="8" t="n">
        <v>0.07685709087</v>
      </c>
      <c r="AC437" s="2"/>
      <c r="AD437" s="2" t="n">
        <v>1</v>
      </c>
      <c r="AE437" s="8" t="n">
        <v>3.980829</v>
      </c>
      <c r="AF437" s="8" t="n">
        <v>0.5156125185</v>
      </c>
      <c r="AG437" s="8" t="n">
        <v>0.8567942586</v>
      </c>
      <c r="AH437" s="8" t="n">
        <v>0.006879620519</v>
      </c>
      <c r="AI437" s="8" t="n">
        <v>-0.8567231387</v>
      </c>
      <c r="AJ437" s="8" t="n">
        <v>0.5156583734</v>
      </c>
      <c r="AK437" s="8" t="n">
        <v>-0.01104108829</v>
      </c>
      <c r="AL437" s="8" t="n">
        <v>-0.01300747498</v>
      </c>
      <c r="AM437" s="8" t="n">
        <v>-0.0002010067447</v>
      </c>
      <c r="AN437" s="8" t="n">
        <v>0.999915379</v>
      </c>
      <c r="AO437" s="8" t="n">
        <v>-10.0533377</v>
      </c>
      <c r="AP437" s="8" t="n">
        <v>11.45106187</v>
      </c>
      <c r="AQ437" s="8" t="n">
        <v>0.5152080559</v>
      </c>
      <c r="AR437" s="6" t="s">
        <v>444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/>
    </row>
    <row r="438" customFormat="false" ht="15" hidden="false" customHeight="false" outlineLevel="0" collapsed="false">
      <c r="A438" s="6" t="s">
        <v>291</v>
      </c>
      <c r="B438" s="2" t="n">
        <v>15</v>
      </c>
      <c r="C438" s="6" t="s">
        <v>164</v>
      </c>
      <c r="D438" s="6" t="s">
        <v>362</v>
      </c>
      <c r="E438" s="8" t="n">
        <v>0.1</v>
      </c>
      <c r="F438" s="6" t="s">
        <v>104</v>
      </c>
      <c r="G438" s="6" t="s">
        <v>51</v>
      </c>
      <c r="H438" s="2" t="n">
        <v>61</v>
      </c>
      <c r="I438" s="2" t="n">
        <v>85</v>
      </c>
      <c r="J438" s="2" t="n">
        <v>61</v>
      </c>
      <c r="K438" s="2" t="n">
        <v>85</v>
      </c>
      <c r="L438" s="2" t="n">
        <v>5</v>
      </c>
      <c r="M438" s="2" t="n">
        <v>14</v>
      </c>
      <c r="N438" s="2" t="n">
        <v>462</v>
      </c>
      <c r="O438" s="2" t="n">
        <v>12</v>
      </c>
      <c r="P438" s="2" t="n">
        <v>95</v>
      </c>
      <c r="Q438" s="2" t="n">
        <v>15</v>
      </c>
      <c r="R438" s="2" t="n">
        <v>8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8</v>
      </c>
      <c r="X438" s="2" t="n">
        <v>8</v>
      </c>
      <c r="Y438" s="2" t="n">
        <v>0</v>
      </c>
      <c r="Z438" s="2" t="n">
        <v>1</v>
      </c>
      <c r="AA438" s="8" t="n">
        <v>0.3445652479</v>
      </c>
      <c r="AB438" s="8" t="n">
        <v>0.02281139835</v>
      </c>
      <c r="AC438" s="2"/>
      <c r="AD438" s="2" t="n">
        <v>1</v>
      </c>
      <c r="AE438" s="8" t="n">
        <v>6.398923</v>
      </c>
      <c r="AF438" s="8" t="n">
        <v>-0.8134680758</v>
      </c>
      <c r="AG438" s="8" t="n">
        <v>0.5816022429</v>
      </c>
      <c r="AH438" s="8" t="n">
        <v>-0.002919010899</v>
      </c>
      <c r="AI438" s="8" t="n">
        <v>-0.5815932488</v>
      </c>
      <c r="AJ438" s="8" t="n">
        <v>-0.8134726027</v>
      </c>
      <c r="AK438" s="8" t="n">
        <v>-0.003408444801</v>
      </c>
      <c r="AL438" s="8" t="n">
        <v>-0.004356894535</v>
      </c>
      <c r="AM438" s="8" t="n">
        <v>-0.001074984002</v>
      </c>
      <c r="AN438" s="8" t="n">
        <v>0.9999899309</v>
      </c>
      <c r="AO438" s="8" t="n">
        <v>16.63115677</v>
      </c>
      <c r="AP438" s="8" t="n">
        <v>12.65199321</v>
      </c>
      <c r="AQ438" s="8" t="n">
        <v>1.533994947</v>
      </c>
      <c r="AR438" s="6" t="s">
        <v>444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/>
    </row>
    <row r="439" customFormat="false" ht="15" hidden="false" customHeight="false" outlineLevel="0" collapsed="false">
      <c r="A439" s="6" t="s">
        <v>291</v>
      </c>
      <c r="B439" s="2" t="n">
        <v>15</v>
      </c>
      <c r="C439" s="6" t="s">
        <v>164</v>
      </c>
      <c r="D439" s="6" t="s">
        <v>362</v>
      </c>
      <c r="E439" s="8" t="n">
        <v>0.1</v>
      </c>
      <c r="F439" s="6" t="s">
        <v>104</v>
      </c>
      <c r="G439" s="6" t="s">
        <v>52</v>
      </c>
      <c r="H439" s="2" t="n">
        <v>61</v>
      </c>
      <c r="I439" s="2" t="n">
        <v>85</v>
      </c>
      <c r="J439" s="2" t="n">
        <v>61</v>
      </c>
      <c r="K439" s="2" t="n">
        <v>85</v>
      </c>
      <c r="L439" s="2" t="n">
        <v>5</v>
      </c>
      <c r="M439" s="2" t="n">
        <v>14</v>
      </c>
      <c r="N439" s="2" t="n">
        <v>462</v>
      </c>
      <c r="O439" s="2" t="n">
        <v>12</v>
      </c>
      <c r="P439" s="2" t="n">
        <v>95</v>
      </c>
      <c r="Q439" s="2" t="n">
        <v>15</v>
      </c>
      <c r="R439" s="2" t="n">
        <v>8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8</v>
      </c>
      <c r="X439" s="2" t="n">
        <v>8</v>
      </c>
      <c r="Y439" s="2" t="n">
        <v>7</v>
      </c>
      <c r="Z439" s="2" t="n">
        <v>1</v>
      </c>
      <c r="AA439" s="8" t="n">
        <v>1.087455891</v>
      </c>
      <c r="AB439" s="8" t="n">
        <v>0.09119274625</v>
      </c>
      <c r="AC439" s="2"/>
      <c r="AD439" s="2" t="n">
        <v>1</v>
      </c>
      <c r="AE439" s="8" t="n">
        <v>7.033876</v>
      </c>
      <c r="AF439" s="8" t="n">
        <v>-0.8131654282</v>
      </c>
      <c r="AG439" s="8" t="n">
        <v>0.5818278589</v>
      </c>
      <c r="AH439" s="8" t="n">
        <v>-0.01543790817</v>
      </c>
      <c r="AI439" s="8" t="n">
        <v>-0.5819202436</v>
      </c>
      <c r="AJ439" s="8" t="n">
        <v>-0.8132435937</v>
      </c>
      <c r="AK439" s="8" t="n">
        <v>0.001920286781</v>
      </c>
      <c r="AL439" s="8" t="n">
        <v>-0.01143750357</v>
      </c>
      <c r="AM439" s="8" t="n">
        <v>0.01054514211</v>
      </c>
      <c r="AN439" s="8" t="n">
        <v>0.9998789844</v>
      </c>
      <c r="AO439" s="8" t="n">
        <v>16.61817312</v>
      </c>
      <c r="AP439" s="8" t="n">
        <v>12.65734463</v>
      </c>
      <c r="AQ439" s="8" t="n">
        <v>1.46610433</v>
      </c>
      <c r="AR439" s="6" t="s">
        <v>444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/>
    </row>
    <row r="440" customFormat="false" ht="15" hidden="false" customHeight="false" outlineLevel="0" collapsed="false">
      <c r="A440" s="6" t="s">
        <v>291</v>
      </c>
      <c r="B440" s="2" t="n">
        <v>15</v>
      </c>
      <c r="C440" s="6" t="s">
        <v>202</v>
      </c>
      <c r="D440" s="6" t="s">
        <v>363</v>
      </c>
      <c r="E440" s="8" t="n">
        <v>0.1</v>
      </c>
      <c r="F440" s="6" t="s">
        <v>104</v>
      </c>
      <c r="G440" s="6" t="s">
        <v>51</v>
      </c>
      <c r="H440" s="2" t="n">
        <v>46</v>
      </c>
      <c r="I440" s="2" t="n">
        <v>53</v>
      </c>
      <c r="J440" s="2" t="n">
        <v>46</v>
      </c>
      <c r="K440" s="2" t="n">
        <v>53</v>
      </c>
      <c r="L440" s="2" t="n">
        <v>4</v>
      </c>
      <c r="M440" s="2" t="n">
        <v>9</v>
      </c>
      <c r="N440" s="2" t="n">
        <v>188</v>
      </c>
      <c r="O440" s="2" t="n">
        <v>12</v>
      </c>
      <c r="P440" s="2" t="n">
        <v>154</v>
      </c>
      <c r="Q440" s="2" t="n">
        <v>24</v>
      </c>
      <c r="R440" s="2" t="n">
        <v>13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10</v>
      </c>
      <c r="X440" s="2" t="n">
        <v>10</v>
      </c>
      <c r="Y440" s="2" t="n">
        <v>0</v>
      </c>
      <c r="Z440" s="2" t="n">
        <v>1</v>
      </c>
      <c r="AA440" s="8" t="n">
        <v>0.4259913862</v>
      </c>
      <c r="AB440" s="8" t="n">
        <v>0.0281483945</v>
      </c>
      <c r="AC440" s="2"/>
      <c r="AD440" s="2" t="n">
        <v>1</v>
      </c>
      <c r="AE440" s="8" t="n">
        <v>1.688245</v>
      </c>
      <c r="AF440" s="8" t="n">
        <v>0.9966962671</v>
      </c>
      <c r="AG440" s="8" t="n">
        <v>0.08091041035</v>
      </c>
      <c r="AH440" s="8" t="n">
        <v>-0.007075070396</v>
      </c>
      <c r="AI440" s="8" t="n">
        <v>-0.08090985804</v>
      </c>
      <c r="AJ440" s="8" t="n">
        <v>0.9967213562</v>
      </c>
      <c r="AK440" s="8" t="n">
        <v>0.0003647254489</v>
      </c>
      <c r="AL440" s="8" t="n">
        <v>0.007081383846</v>
      </c>
      <c r="AM440" s="8" t="n">
        <v>0.0002089224479</v>
      </c>
      <c r="AN440" s="8" t="n">
        <v>0.9999749049</v>
      </c>
      <c r="AO440" s="8" t="n">
        <v>14.37497669</v>
      </c>
      <c r="AP440" s="8" t="n">
        <v>5.831929354</v>
      </c>
      <c r="AQ440" s="8" t="n">
        <v>0.7683158211</v>
      </c>
      <c r="AR440" s="6" t="s">
        <v>444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/>
    </row>
    <row r="441" customFormat="false" ht="15" hidden="false" customHeight="false" outlineLevel="0" collapsed="false">
      <c r="A441" s="6" t="s">
        <v>291</v>
      </c>
      <c r="B441" s="2" t="n">
        <v>15</v>
      </c>
      <c r="C441" s="6" t="s">
        <v>202</v>
      </c>
      <c r="D441" s="6" t="s">
        <v>363</v>
      </c>
      <c r="E441" s="8" t="n">
        <v>0.1</v>
      </c>
      <c r="F441" s="6" t="s">
        <v>104</v>
      </c>
      <c r="G441" s="6" t="s">
        <v>52</v>
      </c>
      <c r="H441" s="2" t="n">
        <v>46</v>
      </c>
      <c r="I441" s="2" t="n">
        <v>53</v>
      </c>
      <c r="J441" s="2" t="n">
        <v>46</v>
      </c>
      <c r="K441" s="2" t="n">
        <v>53</v>
      </c>
      <c r="L441" s="2" t="n">
        <v>4</v>
      </c>
      <c r="M441" s="2" t="n">
        <v>9</v>
      </c>
      <c r="N441" s="2" t="n">
        <v>188</v>
      </c>
      <c r="O441" s="2" t="n">
        <v>12</v>
      </c>
      <c r="P441" s="2" t="n">
        <v>154</v>
      </c>
      <c r="Q441" s="2" t="n">
        <v>24</v>
      </c>
      <c r="R441" s="2" t="n">
        <v>13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10</v>
      </c>
      <c r="X441" s="2" t="n">
        <v>10</v>
      </c>
      <c r="Y441" s="2" t="n">
        <v>10</v>
      </c>
      <c r="Z441" s="2" t="n">
        <v>1</v>
      </c>
      <c r="AA441" s="8" t="n">
        <v>0.4259913862</v>
      </c>
      <c r="AB441" s="8" t="n">
        <v>0.0281483945</v>
      </c>
      <c r="AC441" s="2"/>
      <c r="AD441" s="2" t="n">
        <v>1</v>
      </c>
      <c r="AE441" s="8" t="n">
        <v>2.549646</v>
      </c>
      <c r="AF441" s="8" t="n">
        <v>0.9966962671</v>
      </c>
      <c r="AG441" s="8" t="n">
        <v>0.08091041035</v>
      </c>
      <c r="AH441" s="8" t="n">
        <v>-0.007075070396</v>
      </c>
      <c r="AI441" s="8" t="n">
        <v>-0.08090985804</v>
      </c>
      <c r="AJ441" s="8" t="n">
        <v>0.9967213562</v>
      </c>
      <c r="AK441" s="8" t="n">
        <v>0.0003647254489</v>
      </c>
      <c r="AL441" s="8" t="n">
        <v>0.007081383846</v>
      </c>
      <c r="AM441" s="8" t="n">
        <v>0.0002089224479</v>
      </c>
      <c r="AN441" s="8" t="n">
        <v>0.9999749049</v>
      </c>
      <c r="AO441" s="8" t="n">
        <v>14.37497669</v>
      </c>
      <c r="AP441" s="8" t="n">
        <v>5.831929354</v>
      </c>
      <c r="AQ441" s="8" t="n">
        <v>0.7683158211</v>
      </c>
      <c r="AR441" s="6" t="s">
        <v>444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/>
    </row>
    <row r="442" customFormat="false" ht="15" hidden="false" customHeight="false" outlineLevel="0" collapsed="false">
      <c r="A442" s="6" t="s">
        <v>291</v>
      </c>
      <c r="B442" s="2" t="n">
        <v>15</v>
      </c>
      <c r="C442" s="6" t="s">
        <v>204</v>
      </c>
      <c r="D442" s="6" t="s">
        <v>364</v>
      </c>
      <c r="E442" s="8" t="n">
        <v>0.1</v>
      </c>
      <c r="F442" s="6" t="s">
        <v>104</v>
      </c>
      <c r="G442" s="6" t="s">
        <v>51</v>
      </c>
      <c r="H442" s="2" t="n">
        <v>46</v>
      </c>
      <c r="I442" s="2" t="n">
        <v>85</v>
      </c>
      <c r="J442" s="2" t="n">
        <v>46</v>
      </c>
      <c r="K442" s="2" t="n">
        <v>85</v>
      </c>
      <c r="L442" s="2" t="n">
        <v>8</v>
      </c>
      <c r="M442" s="2" t="n">
        <v>17</v>
      </c>
      <c r="N442" s="2" t="n">
        <v>307</v>
      </c>
      <c r="O442" s="2" t="n">
        <v>13</v>
      </c>
      <c r="P442" s="2" t="n">
        <v>140</v>
      </c>
      <c r="Q442" s="2" t="n">
        <v>10</v>
      </c>
      <c r="R442" s="2" t="n">
        <v>13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11</v>
      </c>
      <c r="X442" s="2" t="n">
        <v>11</v>
      </c>
      <c r="Y442" s="2" t="n">
        <v>0</v>
      </c>
      <c r="Z442" s="2" t="n">
        <v>1</v>
      </c>
      <c r="AA442" s="8" t="n">
        <v>0.3820476154</v>
      </c>
      <c r="AB442" s="8" t="n">
        <v>0.03606133046</v>
      </c>
      <c r="AC442" s="2"/>
      <c r="AD442" s="2" t="n">
        <v>1</v>
      </c>
      <c r="AE442" s="8" t="n">
        <v>2.909496</v>
      </c>
      <c r="AF442" s="8" t="n">
        <v>-0.1366791218</v>
      </c>
      <c r="AG442" s="8" t="n">
        <v>-0.9905989959</v>
      </c>
      <c r="AH442" s="8" t="n">
        <v>0.005696224508</v>
      </c>
      <c r="AI442" s="8" t="n">
        <v>0.9906152574</v>
      </c>
      <c r="AJ442" s="8" t="n">
        <v>-0.1366796271</v>
      </c>
      <c r="AK442" s="8" t="n">
        <v>0.0003023098706</v>
      </c>
      <c r="AL442" s="8" t="n">
        <v>0.0004790899876</v>
      </c>
      <c r="AM442" s="8" t="n">
        <v>0.005684086355</v>
      </c>
      <c r="AN442" s="8" t="n">
        <v>0.9999837307</v>
      </c>
      <c r="AO442" s="8" t="n">
        <v>-13.97244109</v>
      </c>
      <c r="AP442" s="8" t="n">
        <v>12.39515723</v>
      </c>
      <c r="AQ442" s="8" t="n">
        <v>0.297887406</v>
      </c>
      <c r="AR442" s="6" t="s">
        <v>444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/>
    </row>
    <row r="443" customFormat="false" ht="15" hidden="false" customHeight="false" outlineLevel="0" collapsed="false">
      <c r="A443" s="6" t="s">
        <v>291</v>
      </c>
      <c r="B443" s="2" t="n">
        <v>15</v>
      </c>
      <c r="C443" s="6" t="s">
        <v>204</v>
      </c>
      <c r="D443" s="6" t="s">
        <v>364</v>
      </c>
      <c r="E443" s="8" t="n">
        <v>0.1</v>
      </c>
      <c r="F443" s="6" t="s">
        <v>104</v>
      </c>
      <c r="G443" s="6" t="s">
        <v>52</v>
      </c>
      <c r="H443" s="2" t="n">
        <v>46</v>
      </c>
      <c r="I443" s="2" t="n">
        <v>85</v>
      </c>
      <c r="J443" s="2" t="n">
        <v>46</v>
      </c>
      <c r="K443" s="2" t="n">
        <v>85</v>
      </c>
      <c r="L443" s="2" t="n">
        <v>8</v>
      </c>
      <c r="M443" s="2" t="n">
        <v>17</v>
      </c>
      <c r="N443" s="2" t="n">
        <v>307</v>
      </c>
      <c r="O443" s="2" t="n">
        <v>13</v>
      </c>
      <c r="P443" s="2" t="n">
        <v>140</v>
      </c>
      <c r="Q443" s="2" t="n">
        <v>10</v>
      </c>
      <c r="R443" s="2" t="n">
        <v>13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11</v>
      </c>
      <c r="X443" s="2" t="n">
        <v>11</v>
      </c>
      <c r="Y443" s="2" t="n">
        <v>11</v>
      </c>
      <c r="Z443" s="2" t="n">
        <v>1</v>
      </c>
      <c r="AA443" s="8" t="n">
        <v>0.3820476154</v>
      </c>
      <c r="AB443" s="8" t="n">
        <v>0.03606133046</v>
      </c>
      <c r="AC443" s="2"/>
      <c r="AD443" s="2" t="n">
        <v>1</v>
      </c>
      <c r="AE443" s="8" t="n">
        <v>3.696089</v>
      </c>
      <c r="AF443" s="8" t="n">
        <v>-0.1366791218</v>
      </c>
      <c r="AG443" s="8" t="n">
        <v>-0.9905989959</v>
      </c>
      <c r="AH443" s="8" t="n">
        <v>0.005696224508</v>
      </c>
      <c r="AI443" s="8" t="n">
        <v>0.9906152574</v>
      </c>
      <c r="AJ443" s="8" t="n">
        <v>-0.1366796271</v>
      </c>
      <c r="AK443" s="8" t="n">
        <v>0.0003023098706</v>
      </c>
      <c r="AL443" s="8" t="n">
        <v>0.0004790899876</v>
      </c>
      <c r="AM443" s="8" t="n">
        <v>0.005684086355</v>
      </c>
      <c r="AN443" s="8" t="n">
        <v>0.9999837307</v>
      </c>
      <c r="AO443" s="8" t="n">
        <v>-13.97244109</v>
      </c>
      <c r="AP443" s="8" t="n">
        <v>12.39515723</v>
      </c>
      <c r="AQ443" s="8" t="n">
        <v>0.297887406</v>
      </c>
      <c r="AR443" s="6" t="s">
        <v>444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/>
    </row>
    <row r="444" customFormat="false" ht="15" hidden="false" customHeight="false" outlineLevel="0" collapsed="false">
      <c r="A444" s="6" t="s">
        <v>291</v>
      </c>
      <c r="B444" s="2" t="n">
        <v>15</v>
      </c>
      <c r="C444" s="6" t="s">
        <v>206</v>
      </c>
      <c r="D444" s="6" t="s">
        <v>365</v>
      </c>
      <c r="E444" s="8" t="n">
        <v>0.1</v>
      </c>
      <c r="F444" s="6" t="s">
        <v>104</v>
      </c>
      <c r="G444" s="6" t="s">
        <v>51</v>
      </c>
      <c r="H444" s="2" t="n">
        <v>46</v>
      </c>
      <c r="I444" s="2" t="n">
        <v>85</v>
      </c>
      <c r="J444" s="2" t="n">
        <v>46</v>
      </c>
      <c r="K444" s="2" t="n">
        <v>85</v>
      </c>
      <c r="L444" s="2" t="n">
        <v>5</v>
      </c>
      <c r="M444" s="2" t="n">
        <v>8</v>
      </c>
      <c r="N444" s="2" t="n">
        <v>348</v>
      </c>
      <c r="O444" s="2" t="n">
        <v>17</v>
      </c>
      <c r="P444" s="2" t="n">
        <v>165</v>
      </c>
      <c r="Q444" s="2" t="n">
        <v>15</v>
      </c>
      <c r="R444" s="2" t="n">
        <v>15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13</v>
      </c>
      <c r="X444" s="2" t="n">
        <v>13</v>
      </c>
      <c r="Y444" s="2" t="n">
        <v>0</v>
      </c>
      <c r="Z444" s="2" t="n">
        <v>1</v>
      </c>
      <c r="AA444" s="8" t="n">
        <v>0.3147759771</v>
      </c>
      <c r="AB444" s="8" t="n">
        <v>0.09715910434</v>
      </c>
      <c r="AC444" s="2"/>
      <c r="AD444" s="2" t="n">
        <v>1</v>
      </c>
      <c r="AE444" s="8" t="n">
        <v>3.132248</v>
      </c>
      <c r="AF444" s="8" t="n">
        <v>0.9764526297</v>
      </c>
      <c r="AG444" s="8" t="n">
        <v>-0.2156913399</v>
      </c>
      <c r="AH444" s="8" t="n">
        <v>-0.004184231826</v>
      </c>
      <c r="AI444" s="8" t="n">
        <v>0.215675672</v>
      </c>
      <c r="AJ444" s="8" t="n">
        <v>0.9764572824</v>
      </c>
      <c r="AK444" s="8" t="n">
        <v>-0.003896174874</v>
      </c>
      <c r="AL444" s="8" t="n">
        <v>0.004926094817</v>
      </c>
      <c r="AM444" s="8" t="n">
        <v>0.00290199319</v>
      </c>
      <c r="AN444" s="8" t="n">
        <v>0.9999836559</v>
      </c>
      <c r="AO444" s="8" t="n">
        <v>17.2303859</v>
      </c>
      <c r="AP444" s="8" t="n">
        <v>16.62417691</v>
      </c>
      <c r="AQ444" s="8" t="n">
        <v>1.502977119</v>
      </c>
      <c r="AR444" s="6" t="s">
        <v>444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/>
    </row>
    <row r="445" customFormat="false" ht="15" hidden="false" customHeight="false" outlineLevel="0" collapsed="false">
      <c r="A445" s="6" t="s">
        <v>291</v>
      </c>
      <c r="B445" s="2" t="n">
        <v>15</v>
      </c>
      <c r="C445" s="6" t="s">
        <v>206</v>
      </c>
      <c r="D445" s="6" t="s">
        <v>365</v>
      </c>
      <c r="E445" s="8" t="n">
        <v>0.1</v>
      </c>
      <c r="F445" s="6" t="s">
        <v>104</v>
      </c>
      <c r="G445" s="6" t="s">
        <v>52</v>
      </c>
      <c r="H445" s="2" t="n">
        <v>46</v>
      </c>
      <c r="I445" s="2" t="n">
        <v>85</v>
      </c>
      <c r="J445" s="2" t="n">
        <v>46</v>
      </c>
      <c r="K445" s="2" t="n">
        <v>85</v>
      </c>
      <c r="L445" s="2" t="n">
        <v>5</v>
      </c>
      <c r="M445" s="2" t="n">
        <v>8</v>
      </c>
      <c r="N445" s="2" t="n">
        <v>348</v>
      </c>
      <c r="O445" s="2" t="n">
        <v>17</v>
      </c>
      <c r="P445" s="2" t="n">
        <v>165</v>
      </c>
      <c r="Q445" s="2" t="n">
        <v>15</v>
      </c>
      <c r="R445" s="2" t="n">
        <v>15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13</v>
      </c>
      <c r="X445" s="2" t="n">
        <v>13</v>
      </c>
      <c r="Y445" s="2" t="n">
        <v>12</v>
      </c>
      <c r="Z445" s="2" t="n">
        <v>1</v>
      </c>
      <c r="AA445" s="8" t="n">
        <v>0.2870786796</v>
      </c>
      <c r="AB445" s="8" t="n">
        <v>0.091511029</v>
      </c>
      <c r="AC445" s="2"/>
      <c r="AD445" s="2" t="n">
        <v>1</v>
      </c>
      <c r="AE445" s="8" t="n">
        <v>4.008003</v>
      </c>
      <c r="AF445" s="8" t="n">
        <v>0.9766234572</v>
      </c>
      <c r="AG445" s="8" t="n">
        <v>-0.2149567336</v>
      </c>
      <c r="AH445" s="8" t="n">
        <v>-0.0004749739047</v>
      </c>
      <c r="AI445" s="8" t="n">
        <v>0.21495173</v>
      </c>
      <c r="AJ445" s="8" t="n">
        <v>0.976611803</v>
      </c>
      <c r="AK445" s="8" t="n">
        <v>-0.005013984191</v>
      </c>
      <c r="AL445" s="8" t="n">
        <v>0.001541654786</v>
      </c>
      <c r="AM445" s="8" t="n">
        <v>0.004794678112</v>
      </c>
      <c r="AN445" s="8" t="n">
        <v>0.9999873171</v>
      </c>
      <c r="AO445" s="8" t="n">
        <v>17.25028289</v>
      </c>
      <c r="AP445" s="8" t="n">
        <v>16.6230906</v>
      </c>
      <c r="AQ445" s="8" t="n">
        <v>1.495973425</v>
      </c>
      <c r="AR445" s="6" t="s">
        <v>444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/>
    </row>
    <row r="446" customFormat="false" ht="15" hidden="false" customHeight="false" outlineLevel="0" collapsed="false">
      <c r="A446" s="6" t="s">
        <v>291</v>
      </c>
      <c r="B446" s="2" t="n">
        <v>15</v>
      </c>
      <c r="C446" s="6" t="s">
        <v>235</v>
      </c>
      <c r="D446" s="6" t="s">
        <v>366</v>
      </c>
      <c r="E446" s="8" t="n">
        <v>0.1</v>
      </c>
      <c r="F446" s="6" t="s">
        <v>104</v>
      </c>
      <c r="G446" s="6" t="s">
        <v>51</v>
      </c>
      <c r="H446" s="2" t="n">
        <v>53</v>
      </c>
      <c r="I446" s="2" t="n">
        <v>85</v>
      </c>
      <c r="J446" s="2" t="n">
        <v>53</v>
      </c>
      <c r="K446" s="2" t="n">
        <v>85</v>
      </c>
      <c r="L446" s="2" t="n">
        <v>8</v>
      </c>
      <c r="M446" s="2" t="n">
        <v>20</v>
      </c>
      <c r="N446" s="2" t="n">
        <v>341</v>
      </c>
      <c r="O446" s="2" t="n">
        <v>14</v>
      </c>
      <c r="P446" s="2" t="n">
        <v>124</v>
      </c>
      <c r="Q446" s="2" t="n">
        <v>24</v>
      </c>
      <c r="R446" s="2" t="n">
        <v>10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12</v>
      </c>
      <c r="X446" s="2" t="n">
        <v>12</v>
      </c>
      <c r="Y446" s="2" t="n">
        <v>0</v>
      </c>
      <c r="Z446" s="2" t="n">
        <v>1</v>
      </c>
      <c r="AA446" s="8" t="n">
        <v>0.232268406</v>
      </c>
      <c r="AB446" s="8" t="n">
        <v>0.06218976642</v>
      </c>
      <c r="AC446" s="2"/>
      <c r="AD446" s="2" t="n">
        <v>1</v>
      </c>
      <c r="AE446" s="8" t="n">
        <v>2.919033</v>
      </c>
      <c r="AF446" s="8" t="n">
        <v>-0.2167080537</v>
      </c>
      <c r="AG446" s="8" t="n">
        <v>-0.9762283478</v>
      </c>
      <c r="AH446" s="8" t="n">
        <v>0.003978989619</v>
      </c>
      <c r="AI446" s="8" t="n">
        <v>0.9762327209</v>
      </c>
      <c r="AJ446" s="8" t="n">
        <v>-0.2167167003</v>
      </c>
      <c r="AK446" s="8" t="n">
        <v>-0.001883228566</v>
      </c>
      <c r="AL446" s="8" t="n">
        <v>0.002700774612</v>
      </c>
      <c r="AM446" s="8" t="n">
        <v>0.003476309065</v>
      </c>
      <c r="AN446" s="8" t="n">
        <v>0.9999903105</v>
      </c>
      <c r="AO446" s="8" t="n">
        <v>-5.195641692</v>
      </c>
      <c r="AP446" s="8" t="n">
        <v>-0.4001815125</v>
      </c>
      <c r="AQ446" s="8" t="n">
        <v>-0.4197283888</v>
      </c>
      <c r="AR446" s="6" t="s">
        <v>444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/>
    </row>
    <row r="447" customFormat="false" ht="15" hidden="false" customHeight="false" outlineLevel="0" collapsed="false">
      <c r="A447" s="6" t="s">
        <v>291</v>
      </c>
      <c r="B447" s="2" t="n">
        <v>15</v>
      </c>
      <c r="C447" s="6" t="s">
        <v>235</v>
      </c>
      <c r="D447" s="6" t="s">
        <v>366</v>
      </c>
      <c r="E447" s="8" t="n">
        <v>0.1</v>
      </c>
      <c r="F447" s="6" t="s">
        <v>104</v>
      </c>
      <c r="G447" s="6" t="s">
        <v>52</v>
      </c>
      <c r="H447" s="2" t="n">
        <v>53</v>
      </c>
      <c r="I447" s="2" t="n">
        <v>85</v>
      </c>
      <c r="J447" s="2" t="n">
        <v>53</v>
      </c>
      <c r="K447" s="2" t="n">
        <v>85</v>
      </c>
      <c r="L447" s="2" t="n">
        <v>8</v>
      </c>
      <c r="M447" s="2" t="n">
        <v>20</v>
      </c>
      <c r="N447" s="2" t="n">
        <v>341</v>
      </c>
      <c r="O447" s="2" t="n">
        <v>14</v>
      </c>
      <c r="P447" s="2" t="n">
        <v>124</v>
      </c>
      <c r="Q447" s="2" t="n">
        <v>24</v>
      </c>
      <c r="R447" s="2" t="n">
        <v>10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12</v>
      </c>
      <c r="X447" s="2" t="n">
        <v>12</v>
      </c>
      <c r="Y447" s="2" t="n">
        <v>12</v>
      </c>
      <c r="Z447" s="2" t="n">
        <v>1</v>
      </c>
      <c r="AA447" s="8" t="n">
        <v>0.232268406</v>
      </c>
      <c r="AB447" s="8" t="n">
        <v>0.06218976642</v>
      </c>
      <c r="AC447" s="2"/>
      <c r="AD447" s="2" t="n">
        <v>1</v>
      </c>
      <c r="AE447" s="8" t="n">
        <v>3.707946</v>
      </c>
      <c r="AF447" s="8" t="n">
        <v>-0.2167080537</v>
      </c>
      <c r="AG447" s="8" t="n">
        <v>-0.9762283478</v>
      </c>
      <c r="AH447" s="8" t="n">
        <v>0.003978989619</v>
      </c>
      <c r="AI447" s="8" t="n">
        <v>0.9762327209</v>
      </c>
      <c r="AJ447" s="8" t="n">
        <v>-0.2167167003</v>
      </c>
      <c r="AK447" s="8" t="n">
        <v>-0.001883228566</v>
      </c>
      <c r="AL447" s="8" t="n">
        <v>0.002700774612</v>
      </c>
      <c r="AM447" s="8" t="n">
        <v>0.003476309065</v>
      </c>
      <c r="AN447" s="8" t="n">
        <v>0.9999903105</v>
      </c>
      <c r="AO447" s="8" t="n">
        <v>-5.195641692</v>
      </c>
      <c r="AP447" s="8" t="n">
        <v>-0.4001815125</v>
      </c>
      <c r="AQ447" s="8" t="n">
        <v>-0.4197283888</v>
      </c>
      <c r="AR447" s="6" t="s">
        <v>444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/>
    </row>
    <row r="448" customFormat="false" ht="15" hidden="false" customHeight="false" outlineLevel="0" collapsed="false">
      <c r="A448" s="6" t="s">
        <v>291</v>
      </c>
      <c r="B448" s="2" t="n">
        <v>15</v>
      </c>
      <c r="C448" s="6" t="s">
        <v>237</v>
      </c>
      <c r="D448" s="6" t="s">
        <v>367</v>
      </c>
      <c r="E448" s="8" t="n">
        <v>0.1</v>
      </c>
      <c r="F448" s="6" t="s">
        <v>104</v>
      </c>
      <c r="G448" s="6" t="s">
        <v>51</v>
      </c>
      <c r="H448" s="2" t="n">
        <v>53</v>
      </c>
      <c r="I448" s="2" t="n">
        <v>85</v>
      </c>
      <c r="J448" s="2" t="n">
        <v>53</v>
      </c>
      <c r="K448" s="2" t="n">
        <v>85</v>
      </c>
      <c r="L448" s="2" t="n">
        <v>5</v>
      </c>
      <c r="M448" s="2" t="n">
        <v>11</v>
      </c>
      <c r="N448" s="2" t="n">
        <v>358</v>
      </c>
      <c r="O448" s="2" t="n">
        <v>16</v>
      </c>
      <c r="P448" s="2" t="n">
        <v>170</v>
      </c>
      <c r="Q448" s="2" t="n">
        <v>30</v>
      </c>
      <c r="R448" s="2" t="n">
        <v>14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12</v>
      </c>
      <c r="X448" s="2" t="n">
        <v>12</v>
      </c>
      <c r="Y448" s="2" t="n">
        <v>0</v>
      </c>
      <c r="Z448" s="2" t="n">
        <v>1</v>
      </c>
      <c r="AA448" s="8" t="n">
        <v>0.7900029328</v>
      </c>
      <c r="AB448" s="8" t="n">
        <v>0.1656541394</v>
      </c>
      <c r="AC448" s="2"/>
      <c r="AD448" s="2" t="n">
        <v>1</v>
      </c>
      <c r="AE448" s="8" t="n">
        <v>2.722042</v>
      </c>
      <c r="AF448" s="8" t="n">
        <v>0.9556728772</v>
      </c>
      <c r="AG448" s="8" t="n">
        <v>-0.294422244</v>
      </c>
      <c r="AH448" s="8" t="n">
        <v>-0.002212230067</v>
      </c>
      <c r="AI448" s="8" t="n">
        <v>0.2944252846</v>
      </c>
      <c r="AJ448" s="8" t="n">
        <v>0.9555838387</v>
      </c>
      <c r="AK448" s="8" t="n">
        <v>0.01316354796</v>
      </c>
      <c r="AL448" s="8" t="n">
        <v>-0.001761670028</v>
      </c>
      <c r="AM448" s="8" t="n">
        <v>-0.01323138222</v>
      </c>
      <c r="AN448" s="8" t="n">
        <v>0.9999109096</v>
      </c>
      <c r="AO448" s="8" t="n">
        <v>5.205618133</v>
      </c>
      <c r="AP448" s="8" t="n">
        <v>6.87291187</v>
      </c>
      <c r="AQ448" s="8" t="n">
        <v>0.8294591205</v>
      </c>
      <c r="AR448" s="6" t="s">
        <v>444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/>
    </row>
    <row r="449" customFormat="false" ht="15" hidden="false" customHeight="false" outlineLevel="0" collapsed="false">
      <c r="A449" s="6" t="s">
        <v>291</v>
      </c>
      <c r="B449" s="2" t="n">
        <v>15</v>
      </c>
      <c r="C449" s="6" t="s">
        <v>237</v>
      </c>
      <c r="D449" s="6" t="s">
        <v>367</v>
      </c>
      <c r="E449" s="8" t="n">
        <v>0.1</v>
      </c>
      <c r="F449" s="6" t="s">
        <v>104</v>
      </c>
      <c r="G449" s="6" t="s">
        <v>52</v>
      </c>
      <c r="H449" s="2" t="n">
        <v>53</v>
      </c>
      <c r="I449" s="2" t="n">
        <v>85</v>
      </c>
      <c r="J449" s="2" t="n">
        <v>53</v>
      </c>
      <c r="K449" s="2" t="n">
        <v>85</v>
      </c>
      <c r="L449" s="2" t="n">
        <v>5</v>
      </c>
      <c r="M449" s="2" t="n">
        <v>11</v>
      </c>
      <c r="N449" s="2" t="n">
        <v>358</v>
      </c>
      <c r="O449" s="2" t="n">
        <v>16</v>
      </c>
      <c r="P449" s="2" t="n">
        <v>170</v>
      </c>
      <c r="Q449" s="2" t="n">
        <v>30</v>
      </c>
      <c r="R449" s="2" t="n">
        <v>14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12</v>
      </c>
      <c r="X449" s="2" t="n">
        <v>12</v>
      </c>
      <c r="Y449" s="2" t="n">
        <v>11</v>
      </c>
      <c r="Z449" s="2" t="n">
        <v>1</v>
      </c>
      <c r="AA449" s="8" t="n">
        <v>0.1437810642</v>
      </c>
      <c r="AB449" s="8" t="n">
        <v>0.07464442783</v>
      </c>
      <c r="AC449" s="2"/>
      <c r="AD449" s="2" t="n">
        <v>1</v>
      </c>
      <c r="AE449" s="8" t="n">
        <v>3.508721</v>
      </c>
      <c r="AF449" s="8" t="n">
        <v>0.9555058422</v>
      </c>
      <c r="AG449" s="8" t="n">
        <v>-0.294971498</v>
      </c>
      <c r="AH449" s="8" t="n">
        <v>0.0006331963343</v>
      </c>
      <c r="AI449" s="8" t="n">
        <v>0.2949721398</v>
      </c>
      <c r="AJ449" s="8" t="n">
        <v>0.9555024318</v>
      </c>
      <c r="AK449" s="8" t="n">
        <v>-0.002557257508</v>
      </c>
      <c r="AL449" s="8" t="n">
        <v>0.0001492974408</v>
      </c>
      <c r="AM449" s="8" t="n">
        <v>0.002630249767</v>
      </c>
      <c r="AN449" s="8" t="n">
        <v>0.9999965297</v>
      </c>
      <c r="AO449" s="8" t="n">
        <v>5.210422668</v>
      </c>
      <c r="AP449" s="8" t="n">
        <v>6.859086292</v>
      </c>
      <c r="AQ449" s="8" t="n">
        <v>0.7389960153</v>
      </c>
      <c r="AR449" s="6" t="s">
        <v>444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/>
    </row>
    <row r="450" customFormat="false" ht="15" hidden="false" customHeight="false" outlineLevel="0" collapsed="false">
      <c r="A450" s="6" t="s">
        <v>291</v>
      </c>
      <c r="B450" s="2" t="n">
        <v>15</v>
      </c>
      <c r="C450" s="6" t="s">
        <v>257</v>
      </c>
      <c r="D450" s="6" t="s">
        <v>368</v>
      </c>
      <c r="E450" s="8" t="n">
        <v>0.1</v>
      </c>
      <c r="F450" s="6" t="s">
        <v>104</v>
      </c>
      <c r="G450" s="6" t="s">
        <v>51</v>
      </c>
      <c r="H450" s="2" t="n">
        <v>85</v>
      </c>
      <c r="I450" s="2" t="n">
        <v>85</v>
      </c>
      <c r="J450" s="2" t="n">
        <v>85</v>
      </c>
      <c r="K450" s="2" t="n">
        <v>85</v>
      </c>
      <c r="L450" s="2" t="n">
        <v>9</v>
      </c>
      <c r="M450" s="2" t="n">
        <v>19</v>
      </c>
      <c r="N450" s="2" t="n">
        <v>692</v>
      </c>
      <c r="O450" s="2" t="n">
        <v>21</v>
      </c>
      <c r="P450" s="2" t="n">
        <v>194</v>
      </c>
      <c r="Q450" s="2" t="n">
        <v>34</v>
      </c>
      <c r="R450" s="2" t="n">
        <v>16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16</v>
      </c>
      <c r="X450" s="2" t="n">
        <v>16</v>
      </c>
      <c r="Y450" s="2" t="n">
        <v>0</v>
      </c>
      <c r="Z450" s="2" t="n">
        <v>1</v>
      </c>
      <c r="AA450" s="8" t="n">
        <v>0.2284890225</v>
      </c>
      <c r="AB450" s="8" t="n">
        <v>0.02846657116</v>
      </c>
      <c r="AC450" s="2"/>
      <c r="AD450" s="2" t="n">
        <v>1</v>
      </c>
      <c r="AE450" s="8" t="n">
        <v>4.375149</v>
      </c>
      <c r="AF450" s="8" t="n">
        <v>0.08169746267</v>
      </c>
      <c r="AG450" s="8" t="n">
        <v>0.9966569548</v>
      </c>
      <c r="AH450" s="8" t="n">
        <v>-0.0006625471524</v>
      </c>
      <c r="AI450" s="8" t="n">
        <v>-0.9966559163</v>
      </c>
      <c r="AJ450" s="8" t="n">
        <v>0.08169628492</v>
      </c>
      <c r="AK450" s="8" t="n">
        <v>-0.001643623056</v>
      </c>
      <c r="AL450" s="8" t="n">
        <v>-0.001584000709</v>
      </c>
      <c r="AM450" s="8" t="n">
        <v>0.0007946113726</v>
      </c>
      <c r="AN450" s="8" t="n">
        <v>0.9999984298</v>
      </c>
      <c r="AO450" s="8" t="n">
        <v>6.003989325</v>
      </c>
      <c r="AP450" s="8" t="n">
        <v>1.704516602</v>
      </c>
      <c r="AQ450" s="8" t="n">
        <v>1.16699475</v>
      </c>
      <c r="AR450" s="6" t="s">
        <v>444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/>
    </row>
    <row r="451" customFormat="false" ht="15" hidden="false" customHeight="false" outlineLevel="0" collapsed="false">
      <c r="A451" s="6" t="s">
        <v>291</v>
      </c>
      <c r="B451" s="2" t="n">
        <v>15</v>
      </c>
      <c r="C451" s="6" t="s">
        <v>257</v>
      </c>
      <c r="D451" s="6" t="s">
        <v>368</v>
      </c>
      <c r="E451" s="8" t="n">
        <v>0.1</v>
      </c>
      <c r="F451" s="6" t="s">
        <v>104</v>
      </c>
      <c r="G451" s="6" t="s">
        <v>52</v>
      </c>
      <c r="H451" s="2" t="n">
        <v>85</v>
      </c>
      <c r="I451" s="2" t="n">
        <v>85</v>
      </c>
      <c r="J451" s="2" t="n">
        <v>85</v>
      </c>
      <c r="K451" s="2" t="n">
        <v>85</v>
      </c>
      <c r="L451" s="2" t="n">
        <v>9</v>
      </c>
      <c r="M451" s="2" t="n">
        <v>19</v>
      </c>
      <c r="N451" s="2" t="n">
        <v>692</v>
      </c>
      <c r="O451" s="2" t="n">
        <v>21</v>
      </c>
      <c r="P451" s="2" t="n">
        <v>194</v>
      </c>
      <c r="Q451" s="2" t="n">
        <v>34</v>
      </c>
      <c r="R451" s="2" t="n">
        <v>16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16</v>
      </c>
      <c r="X451" s="2" t="n">
        <v>16</v>
      </c>
      <c r="Y451" s="2" t="n">
        <v>16</v>
      </c>
      <c r="Z451" s="2" t="n">
        <v>1</v>
      </c>
      <c r="AA451" s="8" t="n">
        <v>0.2284890225</v>
      </c>
      <c r="AB451" s="8" t="n">
        <v>0.02846657116</v>
      </c>
      <c r="AC451" s="2"/>
      <c r="AD451" s="2" t="n">
        <v>1</v>
      </c>
      <c r="AE451" s="8" t="n">
        <v>5.282432</v>
      </c>
      <c r="AF451" s="8" t="n">
        <v>0.08169746267</v>
      </c>
      <c r="AG451" s="8" t="n">
        <v>0.9966569548</v>
      </c>
      <c r="AH451" s="8" t="n">
        <v>-0.0006625471524</v>
      </c>
      <c r="AI451" s="8" t="n">
        <v>-0.9966559163</v>
      </c>
      <c r="AJ451" s="8" t="n">
        <v>0.08169628492</v>
      </c>
      <c r="AK451" s="8" t="n">
        <v>-0.001643623056</v>
      </c>
      <c r="AL451" s="8" t="n">
        <v>-0.001584000709</v>
      </c>
      <c r="AM451" s="8" t="n">
        <v>0.0007946113726</v>
      </c>
      <c r="AN451" s="8" t="n">
        <v>0.9999984298</v>
      </c>
      <c r="AO451" s="8" t="n">
        <v>6.003989325</v>
      </c>
      <c r="AP451" s="8" t="n">
        <v>1.704516602</v>
      </c>
      <c r="AQ451" s="8" t="n">
        <v>1.16699475</v>
      </c>
      <c r="AR451" s="6" t="s">
        <v>444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/>
    </row>
    <row r="452" customFormat="false" ht="15" hidden="false" customHeight="false" outlineLevel="0" collapsed="false">
      <c r="A452" s="6" t="s">
        <v>291</v>
      </c>
      <c r="B452" s="2" t="n">
        <v>16</v>
      </c>
      <c r="C452" s="6" t="s">
        <v>102</v>
      </c>
      <c r="D452" s="6" t="s">
        <v>369</v>
      </c>
      <c r="E452" s="8" t="n">
        <v>0.1</v>
      </c>
      <c r="F452" s="6" t="s">
        <v>104</v>
      </c>
      <c r="G452" s="6" t="s">
        <v>51</v>
      </c>
      <c r="H452" s="2" t="n">
        <v>56</v>
      </c>
      <c r="I452" s="2" t="n">
        <v>58</v>
      </c>
      <c r="J452" s="2" t="n">
        <v>56</v>
      </c>
      <c r="K452" s="2" t="n">
        <v>58</v>
      </c>
      <c r="L452" s="2" t="n">
        <v>4</v>
      </c>
      <c r="M452" s="2" t="n">
        <v>12</v>
      </c>
      <c r="N452" s="2" t="n">
        <v>306</v>
      </c>
      <c r="O452" s="2" t="n">
        <v>11</v>
      </c>
      <c r="P452" s="2" t="n">
        <v>113</v>
      </c>
      <c r="Q452" s="2" t="n">
        <v>33</v>
      </c>
      <c r="R452" s="2" t="n">
        <v>8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8</v>
      </c>
      <c r="X452" s="2" t="n">
        <v>8</v>
      </c>
      <c r="Y452" s="2" t="n">
        <v>0</v>
      </c>
      <c r="Z452" s="2" t="n">
        <v>1</v>
      </c>
      <c r="AA452" s="8" t="n">
        <v>0.3653985662</v>
      </c>
      <c r="AB452" s="8" t="n">
        <v>0.06243100374</v>
      </c>
      <c r="AC452" s="2"/>
      <c r="AD452" s="2" t="n">
        <v>1</v>
      </c>
      <c r="AE452" s="8" t="n">
        <v>2.362274</v>
      </c>
      <c r="AF452" s="8" t="n">
        <v>-0.7181442013</v>
      </c>
      <c r="AG452" s="8" t="n">
        <v>-0.6958688019</v>
      </c>
      <c r="AH452" s="8" t="n">
        <v>0.005959579145</v>
      </c>
      <c r="AI452" s="8" t="n">
        <v>0.6958468178</v>
      </c>
      <c r="AJ452" s="8" t="n">
        <v>-0.7181689082</v>
      </c>
      <c r="AK452" s="8" t="n">
        <v>-0.005534031197</v>
      </c>
      <c r="AL452" s="8" t="n">
        <v>0.008130944107</v>
      </c>
      <c r="AM452" s="8" t="n">
        <v>0.0001727217686</v>
      </c>
      <c r="AN452" s="8" t="n">
        <v>0.9999669284</v>
      </c>
      <c r="AO452" s="8" t="n">
        <v>-11.07324287</v>
      </c>
      <c r="AP452" s="8" t="n">
        <v>-0.8742808673</v>
      </c>
      <c r="AQ452" s="8" t="n">
        <v>0.5969073602</v>
      </c>
      <c r="AR452" s="6" t="s">
        <v>444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/>
    </row>
    <row r="453" customFormat="false" ht="15" hidden="false" customHeight="false" outlineLevel="0" collapsed="false">
      <c r="A453" s="6" t="s">
        <v>291</v>
      </c>
      <c r="B453" s="2" t="n">
        <v>16</v>
      </c>
      <c r="C453" s="6" t="s">
        <v>102</v>
      </c>
      <c r="D453" s="6" t="s">
        <v>369</v>
      </c>
      <c r="E453" s="8" t="n">
        <v>0.1</v>
      </c>
      <c r="F453" s="6" t="s">
        <v>104</v>
      </c>
      <c r="G453" s="6" t="s">
        <v>52</v>
      </c>
      <c r="H453" s="2" t="n">
        <v>56</v>
      </c>
      <c r="I453" s="2" t="n">
        <v>58</v>
      </c>
      <c r="J453" s="2" t="n">
        <v>56</v>
      </c>
      <c r="K453" s="2" t="n">
        <v>58</v>
      </c>
      <c r="L453" s="2" t="n">
        <v>4</v>
      </c>
      <c r="M453" s="2" t="n">
        <v>12</v>
      </c>
      <c r="N453" s="2" t="n">
        <v>306</v>
      </c>
      <c r="O453" s="2" t="n">
        <v>11</v>
      </c>
      <c r="P453" s="2" t="n">
        <v>113</v>
      </c>
      <c r="Q453" s="2" t="n">
        <v>33</v>
      </c>
      <c r="R453" s="2" t="n">
        <v>8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8</v>
      </c>
      <c r="X453" s="2" t="n">
        <v>8</v>
      </c>
      <c r="Y453" s="2" t="n">
        <v>8</v>
      </c>
      <c r="Z453" s="2" t="n">
        <v>1</v>
      </c>
      <c r="AA453" s="8" t="n">
        <v>0.3653985662</v>
      </c>
      <c r="AB453" s="8" t="n">
        <v>0.06243100374</v>
      </c>
      <c r="AC453" s="2"/>
      <c r="AD453" s="2" t="n">
        <v>1</v>
      </c>
      <c r="AE453" s="8" t="n">
        <v>2.906211</v>
      </c>
      <c r="AF453" s="8" t="n">
        <v>-0.7181442013</v>
      </c>
      <c r="AG453" s="8" t="n">
        <v>-0.6958688019</v>
      </c>
      <c r="AH453" s="8" t="n">
        <v>0.005959579145</v>
      </c>
      <c r="AI453" s="8" t="n">
        <v>0.6958468178</v>
      </c>
      <c r="AJ453" s="8" t="n">
        <v>-0.7181689082</v>
      </c>
      <c r="AK453" s="8" t="n">
        <v>-0.005534031197</v>
      </c>
      <c r="AL453" s="8" t="n">
        <v>0.008130944107</v>
      </c>
      <c r="AM453" s="8" t="n">
        <v>0.0001727217686</v>
      </c>
      <c r="AN453" s="8" t="n">
        <v>0.9999669284</v>
      </c>
      <c r="AO453" s="8" t="n">
        <v>-11.07324287</v>
      </c>
      <c r="AP453" s="8" t="n">
        <v>-0.8742808673</v>
      </c>
      <c r="AQ453" s="8" t="n">
        <v>0.5969073602</v>
      </c>
      <c r="AR453" s="6" t="s">
        <v>444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/>
    </row>
    <row r="454" customFormat="false" ht="15" hidden="false" customHeight="false" outlineLevel="0" collapsed="false">
      <c r="A454" s="6" t="s">
        <v>291</v>
      </c>
      <c r="B454" s="2" t="n">
        <v>16</v>
      </c>
      <c r="C454" s="6" t="s">
        <v>105</v>
      </c>
      <c r="D454" s="6" t="s">
        <v>370</v>
      </c>
      <c r="E454" s="8" t="n">
        <v>0.1</v>
      </c>
      <c r="F454" s="6" t="s">
        <v>104</v>
      </c>
      <c r="G454" s="6" t="s">
        <v>51</v>
      </c>
      <c r="H454" s="2" t="n">
        <v>56</v>
      </c>
      <c r="I454" s="2" t="n">
        <v>47</v>
      </c>
      <c r="J454" s="2" t="n">
        <v>56</v>
      </c>
      <c r="K454" s="2" t="n">
        <v>47</v>
      </c>
      <c r="L454" s="2" t="n">
        <v>1</v>
      </c>
      <c r="M454" s="2" t="n">
        <v>8</v>
      </c>
      <c r="N454" s="2" t="n">
        <v>234</v>
      </c>
      <c r="O454" s="2" t="n">
        <v>15</v>
      </c>
      <c r="P454" s="2" t="n">
        <v>183</v>
      </c>
      <c r="Q454" s="2" t="n">
        <v>23</v>
      </c>
      <c r="R454" s="2" t="n">
        <v>16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13</v>
      </c>
      <c r="X454" s="2" t="n">
        <v>13</v>
      </c>
      <c r="Y454" s="2" t="n">
        <v>0</v>
      </c>
      <c r="Z454" s="2" t="n">
        <v>1</v>
      </c>
      <c r="AA454" s="8" t="n">
        <v>0.6402475878</v>
      </c>
      <c r="AB454" s="8" t="n">
        <v>0.02419416983</v>
      </c>
      <c r="AC454" s="2"/>
      <c r="AD454" s="2" t="n">
        <v>1</v>
      </c>
      <c r="AE454" s="8" t="n">
        <v>1.773109</v>
      </c>
      <c r="AF454" s="8" t="n">
        <v>0.9338284592</v>
      </c>
      <c r="AG454" s="8" t="n">
        <v>0.3576565464</v>
      </c>
      <c r="AH454" s="8" t="n">
        <v>-0.006797320843</v>
      </c>
      <c r="AI454" s="8" t="n">
        <v>-0.3576178759</v>
      </c>
      <c r="AJ454" s="8" t="n">
        <v>0.933846879</v>
      </c>
      <c r="AK454" s="8" t="n">
        <v>0.006281824667</v>
      </c>
      <c r="AL454" s="8" t="n">
        <v>0.008594392571</v>
      </c>
      <c r="AM454" s="8" t="n">
        <v>-0.003435303208</v>
      </c>
      <c r="AN454" s="8" t="n">
        <v>0.9999571666</v>
      </c>
      <c r="AO454" s="8" t="n">
        <v>8.396589218</v>
      </c>
      <c r="AP454" s="8" t="n">
        <v>1.380937078</v>
      </c>
      <c r="AQ454" s="8" t="n">
        <v>0.6756765063</v>
      </c>
      <c r="AR454" s="6" t="s">
        <v>444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/>
    </row>
    <row r="455" customFormat="false" ht="15" hidden="false" customHeight="false" outlineLevel="0" collapsed="false">
      <c r="A455" s="6" t="s">
        <v>291</v>
      </c>
      <c r="B455" s="2" t="n">
        <v>16</v>
      </c>
      <c r="C455" s="6" t="s">
        <v>105</v>
      </c>
      <c r="D455" s="6" t="s">
        <v>370</v>
      </c>
      <c r="E455" s="8" t="n">
        <v>0.1</v>
      </c>
      <c r="F455" s="6" t="s">
        <v>104</v>
      </c>
      <c r="G455" s="6" t="s">
        <v>52</v>
      </c>
      <c r="H455" s="2" t="n">
        <v>56</v>
      </c>
      <c r="I455" s="2" t="n">
        <v>47</v>
      </c>
      <c r="J455" s="2" t="n">
        <v>56</v>
      </c>
      <c r="K455" s="2" t="n">
        <v>47</v>
      </c>
      <c r="L455" s="2" t="n">
        <v>1</v>
      </c>
      <c r="M455" s="2" t="n">
        <v>8</v>
      </c>
      <c r="N455" s="2" t="n">
        <v>234</v>
      </c>
      <c r="O455" s="2" t="n">
        <v>15</v>
      </c>
      <c r="P455" s="2" t="n">
        <v>183</v>
      </c>
      <c r="Q455" s="2" t="n">
        <v>23</v>
      </c>
      <c r="R455" s="2" t="n">
        <v>16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13</v>
      </c>
      <c r="X455" s="2" t="n">
        <v>13</v>
      </c>
      <c r="Y455" s="2" t="n">
        <v>13</v>
      </c>
      <c r="Z455" s="2" t="n">
        <v>1</v>
      </c>
      <c r="AA455" s="8" t="n">
        <v>0.6402475878</v>
      </c>
      <c r="AB455" s="8" t="n">
        <v>0.02419416983</v>
      </c>
      <c r="AC455" s="2"/>
      <c r="AD455" s="2" t="n">
        <v>1</v>
      </c>
      <c r="AE455" s="8" t="n">
        <v>2.644047</v>
      </c>
      <c r="AF455" s="8" t="n">
        <v>0.9338284592</v>
      </c>
      <c r="AG455" s="8" t="n">
        <v>0.3576565464</v>
      </c>
      <c r="AH455" s="8" t="n">
        <v>-0.006797320843</v>
      </c>
      <c r="AI455" s="8" t="n">
        <v>-0.3576178759</v>
      </c>
      <c r="AJ455" s="8" t="n">
        <v>0.933846879</v>
      </c>
      <c r="AK455" s="8" t="n">
        <v>0.006281824667</v>
      </c>
      <c r="AL455" s="8" t="n">
        <v>0.008594392571</v>
      </c>
      <c r="AM455" s="8" t="n">
        <v>-0.003435303208</v>
      </c>
      <c r="AN455" s="8" t="n">
        <v>0.9999571666</v>
      </c>
      <c r="AO455" s="8" t="n">
        <v>8.396589218</v>
      </c>
      <c r="AP455" s="8" t="n">
        <v>1.380937078</v>
      </c>
      <c r="AQ455" s="8" t="n">
        <v>0.6756765063</v>
      </c>
      <c r="AR455" s="6" t="s">
        <v>444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/>
    </row>
    <row r="456" customFormat="false" ht="15" hidden="false" customHeight="false" outlineLevel="0" collapsed="false">
      <c r="A456" s="6" t="s">
        <v>291</v>
      </c>
      <c r="B456" s="2" t="n">
        <v>16</v>
      </c>
      <c r="C456" s="6" t="s">
        <v>107</v>
      </c>
      <c r="D456" s="6" t="s">
        <v>371</v>
      </c>
      <c r="E456" s="8" t="n">
        <v>0.1</v>
      </c>
      <c r="F456" s="6" t="s">
        <v>104</v>
      </c>
      <c r="G456" s="6" t="s">
        <v>51</v>
      </c>
      <c r="H456" s="2" t="n">
        <v>56</v>
      </c>
      <c r="I456" s="2" t="n">
        <v>53</v>
      </c>
      <c r="J456" s="2" t="n">
        <v>56</v>
      </c>
      <c r="K456" s="2" t="n">
        <v>53</v>
      </c>
      <c r="L456" s="2" t="n">
        <v>1</v>
      </c>
      <c r="M456" s="2" t="n">
        <v>8</v>
      </c>
      <c r="N456" s="2" t="n">
        <v>230</v>
      </c>
      <c r="O456" s="2" t="n">
        <v>7</v>
      </c>
      <c r="P456" s="2" t="n">
        <v>77</v>
      </c>
      <c r="Q456" s="2" t="n">
        <v>17</v>
      </c>
      <c r="R456" s="2" t="n">
        <v>6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17</v>
      </c>
      <c r="X456" s="2" t="n">
        <v>17</v>
      </c>
      <c r="Y456" s="2" t="n">
        <v>0</v>
      </c>
      <c r="Z456" s="2" t="n">
        <v>1</v>
      </c>
      <c r="AA456" s="8" t="n">
        <v>1.063477633</v>
      </c>
      <c r="AB456" s="8" t="n">
        <v>0.04126553735</v>
      </c>
      <c r="AC456" s="2"/>
      <c r="AD456" s="2" t="n">
        <v>1</v>
      </c>
      <c r="AE456" s="8" t="n">
        <v>27.661101</v>
      </c>
      <c r="AF456" s="8" t="n">
        <v>0.9022167648</v>
      </c>
      <c r="AG456" s="8" t="n">
        <v>0.4310958395</v>
      </c>
      <c r="AH456" s="8" t="n">
        <v>-0.01269986008</v>
      </c>
      <c r="AI456" s="8" t="n">
        <v>-0.4309828433</v>
      </c>
      <c r="AJ456" s="8" t="n">
        <v>0.9022963404</v>
      </c>
      <c r="AK456" s="8" t="n">
        <v>0.01072860096</v>
      </c>
      <c r="AL456" s="8" t="n">
        <v>0.01608409251</v>
      </c>
      <c r="AM456" s="8" t="n">
        <v>-0.004206101841</v>
      </c>
      <c r="AN456" s="8" t="n">
        <v>0.9998617958</v>
      </c>
      <c r="AO456" s="8" t="n">
        <v>22.84619209</v>
      </c>
      <c r="AP456" s="8" t="n">
        <v>6.533884619</v>
      </c>
      <c r="AQ456" s="8" t="n">
        <v>1.423445948</v>
      </c>
      <c r="AR456" s="6" t="s">
        <v>444</v>
      </c>
      <c r="AS456" s="2" t="n">
        <v>1</v>
      </c>
      <c r="AT456" s="2" t="n">
        <v>1</v>
      </c>
      <c r="AU456" s="2" t="n">
        <v>1013</v>
      </c>
      <c r="AV456" s="2" t="n">
        <v>17</v>
      </c>
      <c r="AW456" s="2"/>
    </row>
    <row r="457" customFormat="false" ht="15" hidden="false" customHeight="false" outlineLevel="0" collapsed="false">
      <c r="A457" s="6" t="s">
        <v>291</v>
      </c>
      <c r="B457" s="2" t="n">
        <v>16</v>
      </c>
      <c r="C457" s="6" t="s">
        <v>107</v>
      </c>
      <c r="D457" s="6" t="s">
        <v>371</v>
      </c>
      <c r="E457" s="8" t="n">
        <v>0.1</v>
      </c>
      <c r="F457" s="6" t="s">
        <v>104</v>
      </c>
      <c r="G457" s="6" t="s">
        <v>52</v>
      </c>
      <c r="H457" s="2" t="n">
        <v>56</v>
      </c>
      <c r="I457" s="2" t="n">
        <v>53</v>
      </c>
      <c r="J457" s="2" t="n">
        <v>56</v>
      </c>
      <c r="K457" s="2" t="n">
        <v>53</v>
      </c>
      <c r="L457" s="2" t="n">
        <v>1</v>
      </c>
      <c r="M457" s="2" t="n">
        <v>8</v>
      </c>
      <c r="N457" s="2" t="n">
        <v>230</v>
      </c>
      <c r="O457" s="2" t="n">
        <v>7</v>
      </c>
      <c r="P457" s="2" t="n">
        <v>77</v>
      </c>
      <c r="Q457" s="2" t="n">
        <v>17</v>
      </c>
      <c r="R457" s="2" t="n">
        <v>6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17</v>
      </c>
      <c r="X457" s="2" t="n">
        <v>17</v>
      </c>
      <c r="Y457" s="2" t="n">
        <v>16</v>
      </c>
      <c r="Z457" s="2" t="n">
        <v>1</v>
      </c>
      <c r="AA457" s="8" t="n">
        <v>0.6008704864</v>
      </c>
      <c r="AB457" s="8" t="n">
        <v>0.06599847441</v>
      </c>
      <c r="AC457" s="2"/>
      <c r="AD457" s="2" t="n">
        <v>1</v>
      </c>
      <c r="AE457" s="8" t="n">
        <v>28.483662</v>
      </c>
      <c r="AF457" s="8" t="n">
        <v>0.9025473474</v>
      </c>
      <c r="AG457" s="8" t="n">
        <v>0.4305011933</v>
      </c>
      <c r="AH457" s="8" t="n">
        <v>-0.008775439919</v>
      </c>
      <c r="AI457" s="8" t="n">
        <v>-0.4305093718</v>
      </c>
      <c r="AJ457" s="8" t="n">
        <v>0.9025855178</v>
      </c>
      <c r="AK457" s="8" t="n">
        <v>0.001031396352</v>
      </c>
      <c r="AL457" s="8" t="n">
        <v>0.008364602344</v>
      </c>
      <c r="AM457" s="8" t="n">
        <v>0.002847025086</v>
      </c>
      <c r="AN457" s="8" t="n">
        <v>0.9999609632</v>
      </c>
      <c r="AO457" s="8" t="n">
        <v>22.84784248</v>
      </c>
      <c r="AP457" s="8" t="n">
        <v>6.521714968</v>
      </c>
      <c r="AQ457" s="8" t="n">
        <v>1.464557798</v>
      </c>
      <c r="AR457" s="6" t="s">
        <v>444</v>
      </c>
      <c r="AS457" s="2" t="n">
        <v>1</v>
      </c>
      <c r="AT457" s="2" t="n">
        <v>1</v>
      </c>
      <c r="AU457" s="2" t="n">
        <v>1013</v>
      </c>
      <c r="AV457" s="2" t="n">
        <v>17</v>
      </c>
      <c r="AW457" s="2"/>
    </row>
    <row r="458" customFormat="false" ht="15" hidden="false" customHeight="false" outlineLevel="0" collapsed="false">
      <c r="A458" s="6" t="s">
        <v>291</v>
      </c>
      <c r="B458" s="2" t="n">
        <v>16</v>
      </c>
      <c r="C458" s="6" t="s">
        <v>109</v>
      </c>
      <c r="D458" s="6" t="s">
        <v>372</v>
      </c>
      <c r="E458" s="8" t="n">
        <v>0.1</v>
      </c>
      <c r="F458" s="6" t="s">
        <v>104</v>
      </c>
      <c r="G458" s="6" t="s">
        <v>51</v>
      </c>
      <c r="H458" s="2" t="n">
        <v>56</v>
      </c>
      <c r="I458" s="2" t="n">
        <v>76</v>
      </c>
      <c r="J458" s="2" t="n">
        <v>56</v>
      </c>
      <c r="K458" s="2" t="n">
        <v>76</v>
      </c>
      <c r="L458" s="2" t="n">
        <v>2</v>
      </c>
      <c r="M458" s="2" t="n">
        <v>12</v>
      </c>
      <c r="N458" s="2" t="n">
        <v>347</v>
      </c>
      <c r="O458" s="2" t="n">
        <v>10</v>
      </c>
      <c r="P458" s="2" t="n">
        <v>84</v>
      </c>
      <c r="Q458" s="2" t="n">
        <v>14</v>
      </c>
      <c r="R458" s="2" t="n">
        <v>7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5</v>
      </c>
      <c r="X458" s="2" t="n">
        <v>5</v>
      </c>
      <c r="Y458" s="2" t="n">
        <v>0</v>
      </c>
      <c r="Z458" s="2" t="n">
        <v>1</v>
      </c>
      <c r="AA458" s="8" t="n">
        <v>0.8010489428</v>
      </c>
      <c r="AB458" s="8" t="n">
        <v>0.221383066</v>
      </c>
      <c r="AC458" s="2"/>
      <c r="AD458" s="2" t="n">
        <v>1</v>
      </c>
      <c r="AE458" s="8" t="n">
        <v>2.863225</v>
      </c>
      <c r="AF458" s="8" t="n">
        <v>0.2231074415</v>
      </c>
      <c r="AG458" s="8" t="n">
        <v>-0.9747173474</v>
      </c>
      <c r="AH458" s="8" t="n">
        <v>-0.01221319929</v>
      </c>
      <c r="AI458" s="8" t="n">
        <v>0.9747799988</v>
      </c>
      <c r="AJ458" s="8" t="n">
        <v>0.2231535725</v>
      </c>
      <c r="AK458" s="8" t="n">
        <v>-0.002537146098</v>
      </c>
      <c r="AL458" s="8" t="n">
        <v>0.005198419368</v>
      </c>
      <c r="AM458" s="8" t="n">
        <v>-0.01133912621</v>
      </c>
      <c r="AN458" s="8" t="n">
        <v>0.9999221973</v>
      </c>
      <c r="AO458" s="8" t="n">
        <v>-16.50660918</v>
      </c>
      <c r="AP458" s="8" t="n">
        <v>20.47130573</v>
      </c>
      <c r="AQ458" s="8" t="n">
        <v>0.7902011803</v>
      </c>
      <c r="AR458" s="6" t="s">
        <v>444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/>
    </row>
    <row r="459" customFormat="false" ht="15" hidden="false" customHeight="false" outlineLevel="0" collapsed="false">
      <c r="A459" s="6" t="s">
        <v>291</v>
      </c>
      <c r="B459" s="2" t="n">
        <v>16</v>
      </c>
      <c r="C459" s="6" t="s">
        <v>109</v>
      </c>
      <c r="D459" s="6" t="s">
        <v>372</v>
      </c>
      <c r="E459" s="8" t="n">
        <v>0.1</v>
      </c>
      <c r="F459" s="6" t="s">
        <v>104</v>
      </c>
      <c r="G459" s="6" t="s">
        <v>52</v>
      </c>
      <c r="H459" s="2" t="n">
        <v>56</v>
      </c>
      <c r="I459" s="2" t="n">
        <v>76</v>
      </c>
      <c r="J459" s="2" t="n">
        <v>56</v>
      </c>
      <c r="K459" s="2" t="n">
        <v>76</v>
      </c>
      <c r="L459" s="2" t="n">
        <v>2</v>
      </c>
      <c r="M459" s="2" t="n">
        <v>12</v>
      </c>
      <c r="N459" s="2" t="n">
        <v>347</v>
      </c>
      <c r="O459" s="2" t="n">
        <v>10</v>
      </c>
      <c r="P459" s="2" t="n">
        <v>84</v>
      </c>
      <c r="Q459" s="2" t="n">
        <v>14</v>
      </c>
      <c r="R459" s="2" t="n">
        <v>7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5</v>
      </c>
      <c r="X459" s="2" t="n">
        <v>5</v>
      </c>
      <c r="Y459" s="2" t="n">
        <v>5</v>
      </c>
      <c r="Z459" s="2" t="n">
        <v>1</v>
      </c>
      <c r="AA459" s="8" t="n">
        <v>0.8010489428</v>
      </c>
      <c r="AB459" s="8" t="n">
        <v>0.221383066</v>
      </c>
      <c r="AC459" s="2"/>
      <c r="AD459" s="2" t="n">
        <v>1</v>
      </c>
      <c r="AE459" s="8" t="n">
        <v>3.229868</v>
      </c>
      <c r="AF459" s="8" t="n">
        <v>0.2231074415</v>
      </c>
      <c r="AG459" s="8" t="n">
        <v>-0.9747173474</v>
      </c>
      <c r="AH459" s="8" t="n">
        <v>-0.01221319929</v>
      </c>
      <c r="AI459" s="8" t="n">
        <v>0.9747799988</v>
      </c>
      <c r="AJ459" s="8" t="n">
        <v>0.2231535725</v>
      </c>
      <c r="AK459" s="8" t="n">
        <v>-0.002537146098</v>
      </c>
      <c r="AL459" s="8" t="n">
        <v>0.005198419368</v>
      </c>
      <c r="AM459" s="8" t="n">
        <v>-0.01133912621</v>
      </c>
      <c r="AN459" s="8" t="n">
        <v>0.9999221973</v>
      </c>
      <c r="AO459" s="8" t="n">
        <v>-16.50660918</v>
      </c>
      <c r="AP459" s="8" t="n">
        <v>20.47130573</v>
      </c>
      <c r="AQ459" s="8" t="n">
        <v>0.7902011803</v>
      </c>
      <c r="AR459" s="6" t="s">
        <v>444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/>
    </row>
    <row r="460" customFormat="false" ht="15" hidden="false" customHeight="false" outlineLevel="0" collapsed="false">
      <c r="A460" s="6" t="s">
        <v>291</v>
      </c>
      <c r="B460" s="2" t="n">
        <v>16</v>
      </c>
      <c r="C460" s="6" t="s">
        <v>111</v>
      </c>
      <c r="D460" s="6" t="s">
        <v>373</v>
      </c>
      <c r="E460" s="8" t="n">
        <v>0.1</v>
      </c>
      <c r="F460" s="6" t="s">
        <v>104</v>
      </c>
      <c r="G460" s="6" t="s">
        <v>51</v>
      </c>
      <c r="H460" s="2" t="n">
        <v>56</v>
      </c>
      <c r="I460" s="2" t="n">
        <v>90</v>
      </c>
      <c r="J460" s="2" t="n">
        <v>56</v>
      </c>
      <c r="K460" s="2" t="n">
        <v>90</v>
      </c>
      <c r="L460" s="2" t="n">
        <v>5</v>
      </c>
      <c r="M460" s="2" t="n">
        <v>9</v>
      </c>
      <c r="N460" s="2" t="n">
        <v>416</v>
      </c>
      <c r="O460" s="2" t="n">
        <v>9</v>
      </c>
      <c r="P460" s="2" t="n">
        <v>24</v>
      </c>
      <c r="Q460" s="2" t="n">
        <v>4</v>
      </c>
      <c r="R460" s="2" t="n">
        <v>2</v>
      </c>
      <c r="S460" s="2" t="n">
        <v>1</v>
      </c>
      <c r="T460" s="2" t="n">
        <v>4</v>
      </c>
      <c r="U460" s="2" t="n">
        <v>4</v>
      </c>
      <c r="V460" s="2" t="n">
        <v>1</v>
      </c>
      <c r="W460" s="2" t="n">
        <v>3</v>
      </c>
      <c r="X460" s="2" t="n">
        <v>3</v>
      </c>
      <c r="Y460" s="2" t="n">
        <v>0</v>
      </c>
      <c r="Z460" s="2" t="n">
        <v>1</v>
      </c>
      <c r="AA460" s="8" t="n">
        <v>0.4228016566</v>
      </c>
      <c r="AB460" s="8" t="n">
        <v>0.02655797441</v>
      </c>
      <c r="AC460" s="2"/>
      <c r="AD460" s="2" t="n">
        <v>1</v>
      </c>
      <c r="AE460" s="8" t="n">
        <v>3.656251</v>
      </c>
      <c r="AF460" s="8" t="n">
        <v>0.9896172349</v>
      </c>
      <c r="AG460" s="8" t="n">
        <v>0.143529424</v>
      </c>
      <c r="AH460" s="8" t="n">
        <v>0.007552009653</v>
      </c>
      <c r="AI460" s="8" t="n">
        <v>-0.1435350361</v>
      </c>
      <c r="AJ460" s="8" t="n">
        <v>0.9896452152</v>
      </c>
      <c r="AK460" s="8" t="n">
        <v>0.000203637773</v>
      </c>
      <c r="AL460" s="8" t="n">
        <v>-0.007444582206</v>
      </c>
      <c r="AM460" s="8" t="n">
        <v>-0.001285501428</v>
      </c>
      <c r="AN460" s="8" t="n">
        <v>0.9999714624</v>
      </c>
      <c r="AO460" s="8" t="n">
        <v>25.18493247</v>
      </c>
      <c r="AP460" s="8" t="n">
        <v>19.83246277</v>
      </c>
      <c r="AQ460" s="8" t="n">
        <v>2.089529688</v>
      </c>
      <c r="AR460" s="6" t="s">
        <v>444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/>
    </row>
    <row r="461" customFormat="false" ht="15" hidden="false" customHeight="false" outlineLevel="0" collapsed="false">
      <c r="A461" s="6" t="s">
        <v>291</v>
      </c>
      <c r="B461" s="2" t="n">
        <v>16</v>
      </c>
      <c r="C461" s="6" t="s">
        <v>111</v>
      </c>
      <c r="D461" s="6" t="s">
        <v>373</v>
      </c>
      <c r="E461" s="8" t="n">
        <v>0.1</v>
      </c>
      <c r="F461" s="6" t="s">
        <v>104</v>
      </c>
      <c r="G461" s="6" t="s">
        <v>52</v>
      </c>
      <c r="H461" s="2" t="n">
        <v>56</v>
      </c>
      <c r="I461" s="2" t="n">
        <v>90</v>
      </c>
      <c r="J461" s="2" t="n">
        <v>56</v>
      </c>
      <c r="K461" s="2" t="n">
        <v>90</v>
      </c>
      <c r="L461" s="2" t="n">
        <v>5</v>
      </c>
      <c r="M461" s="2" t="n">
        <v>9</v>
      </c>
      <c r="N461" s="2" t="n">
        <v>416</v>
      </c>
      <c r="O461" s="2" t="n">
        <v>9</v>
      </c>
      <c r="P461" s="2" t="n">
        <v>24</v>
      </c>
      <c r="Q461" s="2" t="n">
        <v>4</v>
      </c>
      <c r="R461" s="2" t="n">
        <v>2</v>
      </c>
      <c r="S461" s="2" t="n">
        <v>1</v>
      </c>
      <c r="T461" s="2" t="n">
        <v>4</v>
      </c>
      <c r="U461" s="2" t="n">
        <v>4</v>
      </c>
      <c r="V461" s="2" t="n">
        <v>1</v>
      </c>
      <c r="W461" s="2" t="n">
        <v>3</v>
      </c>
      <c r="X461" s="2" t="n">
        <v>3</v>
      </c>
      <c r="Y461" s="2" t="n">
        <v>3</v>
      </c>
      <c r="Z461" s="2" t="n">
        <v>1</v>
      </c>
      <c r="AA461" s="8" t="n">
        <v>0.4228016566</v>
      </c>
      <c r="AB461" s="8" t="n">
        <v>0.02655797441</v>
      </c>
      <c r="AC461" s="2"/>
      <c r="AD461" s="2" t="n">
        <v>1</v>
      </c>
      <c r="AE461" s="8" t="n">
        <v>4.110824</v>
      </c>
      <c r="AF461" s="8" t="n">
        <v>0.9896172349</v>
      </c>
      <c r="AG461" s="8" t="n">
        <v>0.143529424</v>
      </c>
      <c r="AH461" s="8" t="n">
        <v>0.007552009653</v>
      </c>
      <c r="AI461" s="8" t="n">
        <v>-0.1435350361</v>
      </c>
      <c r="AJ461" s="8" t="n">
        <v>0.9896452152</v>
      </c>
      <c r="AK461" s="8" t="n">
        <v>0.000203637773</v>
      </c>
      <c r="AL461" s="8" t="n">
        <v>-0.007444582206</v>
      </c>
      <c r="AM461" s="8" t="n">
        <v>-0.001285501428</v>
      </c>
      <c r="AN461" s="8" t="n">
        <v>0.9999714624</v>
      </c>
      <c r="AO461" s="8" t="n">
        <v>25.18493247</v>
      </c>
      <c r="AP461" s="8" t="n">
        <v>19.83246277</v>
      </c>
      <c r="AQ461" s="8" t="n">
        <v>2.089529688</v>
      </c>
      <c r="AR461" s="6" t="s">
        <v>444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/>
    </row>
    <row r="462" customFormat="false" ht="15" hidden="false" customHeight="false" outlineLevel="0" collapsed="false">
      <c r="A462" s="6" t="s">
        <v>291</v>
      </c>
      <c r="B462" s="2" t="n">
        <v>16</v>
      </c>
      <c r="C462" s="6" t="s">
        <v>158</v>
      </c>
      <c r="D462" s="6" t="s">
        <v>374</v>
      </c>
      <c r="E462" s="8" t="n">
        <v>0.1</v>
      </c>
      <c r="F462" s="6" t="s">
        <v>104</v>
      </c>
      <c r="G462" s="6" t="s">
        <v>51</v>
      </c>
      <c r="H462" s="2" t="n">
        <v>58</v>
      </c>
      <c r="I462" s="2" t="n">
        <v>47</v>
      </c>
      <c r="J462" s="2" t="n">
        <v>58</v>
      </c>
      <c r="K462" s="2" t="n">
        <v>47</v>
      </c>
      <c r="L462" s="2" t="n">
        <v>3</v>
      </c>
      <c r="M462" s="2" t="n">
        <v>12</v>
      </c>
      <c r="N462" s="2" t="n">
        <v>253</v>
      </c>
      <c r="O462" s="2" t="n">
        <v>17</v>
      </c>
      <c r="P462" s="2" t="n">
        <v>237</v>
      </c>
      <c r="Q462" s="2" t="n">
        <v>37</v>
      </c>
      <c r="R462" s="2" t="n">
        <v>20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13</v>
      </c>
      <c r="X462" s="2" t="n">
        <v>13</v>
      </c>
      <c r="Y462" s="2" t="n">
        <v>0</v>
      </c>
      <c r="Z462" s="2" t="n">
        <v>1</v>
      </c>
      <c r="AA462" s="8" t="n">
        <v>1.427279083</v>
      </c>
      <c r="AB462" s="8" t="n">
        <v>0.1208780852</v>
      </c>
      <c r="AC462" s="2"/>
      <c r="AD462" s="2" t="n">
        <v>1</v>
      </c>
      <c r="AE462" s="8" t="n">
        <v>1.671124</v>
      </c>
      <c r="AF462" s="8" t="n">
        <v>-0.919362388</v>
      </c>
      <c r="AG462" s="8" t="n">
        <v>0.3931779138</v>
      </c>
      <c r="AH462" s="8" t="n">
        <v>-0.01356199142</v>
      </c>
      <c r="AI462" s="8" t="n">
        <v>-0.393362402</v>
      </c>
      <c r="AJ462" s="8" t="n">
        <v>-0.9192466735</v>
      </c>
      <c r="AK462" s="8" t="n">
        <v>0.01586108143</v>
      </c>
      <c r="AL462" s="8" t="n">
        <v>-0.006230588588</v>
      </c>
      <c r="AM462" s="8" t="n">
        <v>0.01991685922</v>
      </c>
      <c r="AN462" s="8" t="n">
        <v>0.9997822255</v>
      </c>
      <c r="AO462" s="8" t="n">
        <v>-1.461757622</v>
      </c>
      <c r="AP462" s="8" t="n">
        <v>-3.76133036</v>
      </c>
      <c r="AQ462" s="8" t="n">
        <v>0.02164649504</v>
      </c>
      <c r="AR462" s="6" t="s">
        <v>444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/>
    </row>
    <row r="463" customFormat="false" ht="15" hidden="false" customHeight="false" outlineLevel="0" collapsed="false">
      <c r="A463" s="6" t="s">
        <v>291</v>
      </c>
      <c r="B463" s="2" t="n">
        <v>16</v>
      </c>
      <c r="C463" s="6" t="s">
        <v>158</v>
      </c>
      <c r="D463" s="6" t="s">
        <v>374</v>
      </c>
      <c r="E463" s="8" t="n">
        <v>0.1</v>
      </c>
      <c r="F463" s="6" t="s">
        <v>104</v>
      </c>
      <c r="G463" s="6" t="s">
        <v>52</v>
      </c>
      <c r="H463" s="2" t="n">
        <v>58</v>
      </c>
      <c r="I463" s="2" t="n">
        <v>47</v>
      </c>
      <c r="J463" s="2" t="n">
        <v>58</v>
      </c>
      <c r="K463" s="2" t="n">
        <v>47</v>
      </c>
      <c r="L463" s="2" t="n">
        <v>3</v>
      </c>
      <c r="M463" s="2" t="n">
        <v>12</v>
      </c>
      <c r="N463" s="2" t="n">
        <v>253</v>
      </c>
      <c r="O463" s="2" t="n">
        <v>17</v>
      </c>
      <c r="P463" s="2" t="n">
        <v>237</v>
      </c>
      <c r="Q463" s="2" t="n">
        <v>37</v>
      </c>
      <c r="R463" s="2" t="n">
        <v>20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13</v>
      </c>
      <c r="X463" s="2" t="n">
        <v>13</v>
      </c>
      <c r="Y463" s="2" t="n">
        <v>12</v>
      </c>
      <c r="Z463" s="2" t="n">
        <v>1</v>
      </c>
      <c r="AA463" s="8" t="n">
        <v>0.312399928</v>
      </c>
      <c r="AB463" s="8" t="n">
        <v>0.0352798652</v>
      </c>
      <c r="AC463" s="2"/>
      <c r="AD463" s="2" t="n">
        <v>1</v>
      </c>
      <c r="AE463" s="8" t="n">
        <v>2.441347</v>
      </c>
      <c r="AF463" s="8" t="n">
        <v>-0.9191399841</v>
      </c>
      <c r="AG463" s="8" t="n">
        <v>0.3939309274</v>
      </c>
      <c r="AH463" s="8" t="n">
        <v>-0.0003376293719</v>
      </c>
      <c r="AI463" s="8" t="n">
        <v>-0.3939310099</v>
      </c>
      <c r="AJ463" s="8" t="n">
        <v>-0.91913902</v>
      </c>
      <c r="AK463" s="8" t="n">
        <v>0.001349548529</v>
      </c>
      <c r="AL463" s="8" t="n">
        <v>0.0002213005735</v>
      </c>
      <c r="AM463" s="8" t="n">
        <v>0.001373426693</v>
      </c>
      <c r="AN463" s="8" t="n">
        <v>0.9999990324</v>
      </c>
      <c r="AO463" s="8" t="n">
        <v>-1.437650993</v>
      </c>
      <c r="AP463" s="8" t="n">
        <v>-3.785394484</v>
      </c>
      <c r="AQ463" s="8" t="n">
        <v>0.1075228766</v>
      </c>
      <c r="AR463" s="6" t="s">
        <v>444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/>
    </row>
    <row r="464" customFormat="false" ht="15" hidden="false" customHeight="false" outlineLevel="0" collapsed="false">
      <c r="A464" s="6" t="s">
        <v>291</v>
      </c>
      <c r="B464" s="2" t="n">
        <v>16</v>
      </c>
      <c r="C464" s="6" t="s">
        <v>160</v>
      </c>
      <c r="D464" s="6" t="s">
        <v>375</v>
      </c>
      <c r="E464" s="8" t="n">
        <v>0.1</v>
      </c>
      <c r="F464" s="6" t="s">
        <v>104</v>
      </c>
      <c r="G464" s="6" t="s">
        <v>51</v>
      </c>
      <c r="H464" s="2" t="n">
        <v>58</v>
      </c>
      <c r="I464" s="2" t="n">
        <v>53</v>
      </c>
      <c r="J464" s="2" t="n">
        <v>58</v>
      </c>
      <c r="K464" s="2" t="n">
        <v>53</v>
      </c>
      <c r="L464" s="2" t="n">
        <v>3</v>
      </c>
      <c r="M464" s="2" t="n">
        <v>12</v>
      </c>
      <c r="N464" s="2" t="n">
        <v>291</v>
      </c>
      <c r="O464" s="2" t="n">
        <v>15</v>
      </c>
      <c r="P464" s="2" t="n">
        <v>121</v>
      </c>
      <c r="Q464" s="2" t="n">
        <v>21</v>
      </c>
      <c r="R464" s="2" t="n">
        <v>10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9</v>
      </c>
      <c r="X464" s="2" t="n">
        <v>9</v>
      </c>
      <c r="Y464" s="2" t="n">
        <v>0</v>
      </c>
      <c r="Z464" s="2" t="n">
        <v>1</v>
      </c>
      <c r="AA464" s="8" t="n">
        <v>0.7102688246</v>
      </c>
      <c r="AB464" s="8" t="n">
        <v>0.05707465427</v>
      </c>
      <c r="AC464" s="2"/>
      <c r="AD464" s="2" t="n">
        <v>1</v>
      </c>
      <c r="AE464" s="8" t="n">
        <v>1.660778</v>
      </c>
      <c r="AF464" s="8" t="n">
        <v>-0.9483246235</v>
      </c>
      <c r="AG464" s="8" t="n">
        <v>0.3172794289</v>
      </c>
      <c r="AH464" s="8" t="n">
        <v>-0.003764629896</v>
      </c>
      <c r="AI464" s="8" t="n">
        <v>-0.3172038168</v>
      </c>
      <c r="AJ464" s="8" t="n">
        <v>-0.9482599369</v>
      </c>
      <c r="AK464" s="8" t="n">
        <v>-0.01359524661</v>
      </c>
      <c r="AL464" s="8" t="n">
        <v>-0.007883339788</v>
      </c>
      <c r="AM464" s="8" t="n">
        <v>-0.01169855215</v>
      </c>
      <c r="AN464" s="8" t="n">
        <v>0.9999004935</v>
      </c>
      <c r="AO464" s="8" t="n">
        <v>12.62376715</v>
      </c>
      <c r="AP464" s="8" t="n">
        <v>2.130624204</v>
      </c>
      <c r="AQ464" s="8" t="n">
        <v>0.8404439034</v>
      </c>
      <c r="AR464" s="6" t="s">
        <v>444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/>
    </row>
    <row r="465" customFormat="false" ht="15" hidden="false" customHeight="false" outlineLevel="0" collapsed="false">
      <c r="A465" s="6" t="s">
        <v>291</v>
      </c>
      <c r="B465" s="2" t="n">
        <v>16</v>
      </c>
      <c r="C465" s="6" t="s">
        <v>160</v>
      </c>
      <c r="D465" s="6" t="s">
        <v>375</v>
      </c>
      <c r="E465" s="8" t="n">
        <v>0.1</v>
      </c>
      <c r="F465" s="6" t="s">
        <v>104</v>
      </c>
      <c r="G465" s="6" t="s">
        <v>52</v>
      </c>
      <c r="H465" s="2" t="n">
        <v>58</v>
      </c>
      <c r="I465" s="2" t="n">
        <v>53</v>
      </c>
      <c r="J465" s="2" t="n">
        <v>58</v>
      </c>
      <c r="K465" s="2" t="n">
        <v>53</v>
      </c>
      <c r="L465" s="2" t="n">
        <v>3</v>
      </c>
      <c r="M465" s="2" t="n">
        <v>12</v>
      </c>
      <c r="N465" s="2" t="n">
        <v>291</v>
      </c>
      <c r="O465" s="2" t="n">
        <v>15</v>
      </c>
      <c r="P465" s="2" t="n">
        <v>121</v>
      </c>
      <c r="Q465" s="2" t="n">
        <v>21</v>
      </c>
      <c r="R465" s="2" t="n">
        <v>10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9</v>
      </c>
      <c r="X465" s="2" t="n">
        <v>9</v>
      </c>
      <c r="Y465" s="2" t="n">
        <v>9</v>
      </c>
      <c r="Z465" s="2" t="n">
        <v>1</v>
      </c>
      <c r="AA465" s="8" t="n">
        <v>0.7102688246</v>
      </c>
      <c r="AB465" s="8" t="n">
        <v>0.05707465427</v>
      </c>
      <c r="AC465" s="2"/>
      <c r="AD465" s="2" t="n">
        <v>1</v>
      </c>
      <c r="AE465" s="8" t="n">
        <v>2.236242</v>
      </c>
      <c r="AF465" s="8" t="n">
        <v>-0.9483246235</v>
      </c>
      <c r="AG465" s="8" t="n">
        <v>0.3172794289</v>
      </c>
      <c r="AH465" s="8" t="n">
        <v>-0.003764629896</v>
      </c>
      <c r="AI465" s="8" t="n">
        <v>-0.3172038168</v>
      </c>
      <c r="AJ465" s="8" t="n">
        <v>-0.9482599369</v>
      </c>
      <c r="AK465" s="8" t="n">
        <v>-0.01359524661</v>
      </c>
      <c r="AL465" s="8" t="n">
        <v>-0.007883339788</v>
      </c>
      <c r="AM465" s="8" t="n">
        <v>-0.01169855215</v>
      </c>
      <c r="AN465" s="8" t="n">
        <v>0.9999004935</v>
      </c>
      <c r="AO465" s="8" t="n">
        <v>12.62376715</v>
      </c>
      <c r="AP465" s="8" t="n">
        <v>2.130624204</v>
      </c>
      <c r="AQ465" s="8" t="n">
        <v>0.8404439034</v>
      </c>
      <c r="AR465" s="6" t="s">
        <v>444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/>
    </row>
    <row r="466" customFormat="false" ht="15" hidden="false" customHeight="false" outlineLevel="0" collapsed="false">
      <c r="A466" s="6" t="s">
        <v>291</v>
      </c>
      <c r="B466" s="2" t="n">
        <v>16</v>
      </c>
      <c r="C466" s="6" t="s">
        <v>162</v>
      </c>
      <c r="D466" s="6" t="s">
        <v>376</v>
      </c>
      <c r="E466" s="8" t="n">
        <v>0.1</v>
      </c>
      <c r="F466" s="6" t="s">
        <v>104</v>
      </c>
      <c r="G466" s="6" t="s">
        <v>51</v>
      </c>
      <c r="H466" s="2" t="n">
        <v>58</v>
      </c>
      <c r="I466" s="2" t="n">
        <v>76</v>
      </c>
      <c r="J466" s="2" t="n">
        <v>58</v>
      </c>
      <c r="K466" s="2" t="n">
        <v>76</v>
      </c>
      <c r="L466" s="2" t="n">
        <v>4</v>
      </c>
      <c r="M466" s="2" t="n">
        <v>16</v>
      </c>
      <c r="N466" s="2" t="n">
        <v>386</v>
      </c>
      <c r="O466" s="2" t="n">
        <v>12</v>
      </c>
      <c r="P466" s="2" t="n">
        <v>65</v>
      </c>
      <c r="Q466" s="2" t="n">
        <v>25</v>
      </c>
      <c r="R466" s="2" t="n">
        <v>4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4</v>
      </c>
      <c r="X466" s="2" t="n">
        <v>4</v>
      </c>
      <c r="Y466" s="2" t="n">
        <v>0</v>
      </c>
      <c r="Z466" s="2" t="n">
        <v>1</v>
      </c>
      <c r="AA466" s="8" t="n">
        <v>0.7638036968</v>
      </c>
      <c r="AB466" s="8" t="n">
        <v>0.07283134105</v>
      </c>
      <c r="AC466" s="2"/>
      <c r="AD466" s="2" t="n">
        <v>1</v>
      </c>
      <c r="AE466" s="8" t="n">
        <v>2.782699</v>
      </c>
      <c r="AF466" s="8" t="n">
        <v>0.5177647834</v>
      </c>
      <c r="AG466" s="8" t="n">
        <v>0.8553993898</v>
      </c>
      <c r="AH466" s="8" t="n">
        <v>0.01454348802</v>
      </c>
      <c r="AI466" s="8" t="n">
        <v>-0.8554447468</v>
      </c>
      <c r="AJ466" s="8" t="n">
        <v>0.5178725461</v>
      </c>
      <c r="AK466" s="8" t="n">
        <v>-0.004723477175</v>
      </c>
      <c r="AL466" s="8" t="n">
        <v>-0.01157213266</v>
      </c>
      <c r="AM466" s="8" t="n">
        <v>-0.009995500288</v>
      </c>
      <c r="AN466" s="8" t="n">
        <v>0.999883081</v>
      </c>
      <c r="AO466" s="8" t="n">
        <v>-10.04033932</v>
      </c>
      <c r="AP466" s="8" t="n">
        <v>11.44042347</v>
      </c>
      <c r="AQ466" s="8" t="n">
        <v>0.5070432208</v>
      </c>
      <c r="AR466" s="6" t="s">
        <v>444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/>
    </row>
    <row r="467" customFormat="false" ht="15" hidden="false" customHeight="false" outlineLevel="0" collapsed="false">
      <c r="A467" s="6" t="s">
        <v>291</v>
      </c>
      <c r="B467" s="2" t="n">
        <v>16</v>
      </c>
      <c r="C467" s="6" t="s">
        <v>162</v>
      </c>
      <c r="D467" s="6" t="s">
        <v>376</v>
      </c>
      <c r="E467" s="8" t="n">
        <v>0.1</v>
      </c>
      <c r="F467" s="6" t="s">
        <v>104</v>
      </c>
      <c r="G467" s="6" t="s">
        <v>52</v>
      </c>
      <c r="H467" s="2" t="n">
        <v>58</v>
      </c>
      <c r="I467" s="2" t="n">
        <v>76</v>
      </c>
      <c r="J467" s="2" t="n">
        <v>58</v>
      </c>
      <c r="K467" s="2" t="n">
        <v>76</v>
      </c>
      <c r="L467" s="2" t="n">
        <v>4</v>
      </c>
      <c r="M467" s="2" t="n">
        <v>16</v>
      </c>
      <c r="N467" s="2" t="n">
        <v>386</v>
      </c>
      <c r="O467" s="2" t="n">
        <v>12</v>
      </c>
      <c r="P467" s="2" t="n">
        <v>65</v>
      </c>
      <c r="Q467" s="2" t="n">
        <v>25</v>
      </c>
      <c r="R467" s="2" t="n">
        <v>4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4</v>
      </c>
      <c r="X467" s="2" t="n">
        <v>4</v>
      </c>
      <c r="Y467" s="2" t="n">
        <v>4</v>
      </c>
      <c r="Z467" s="2" t="n">
        <v>1</v>
      </c>
      <c r="AA467" s="8" t="n">
        <v>0.7638036968</v>
      </c>
      <c r="AB467" s="8" t="n">
        <v>0.07283134105</v>
      </c>
      <c r="AC467" s="2"/>
      <c r="AD467" s="2" t="n">
        <v>1</v>
      </c>
      <c r="AE467" s="8" t="n">
        <v>3.111764</v>
      </c>
      <c r="AF467" s="8" t="n">
        <v>0.5177647834</v>
      </c>
      <c r="AG467" s="8" t="n">
        <v>0.8553993898</v>
      </c>
      <c r="AH467" s="8" t="n">
        <v>0.01454348802</v>
      </c>
      <c r="AI467" s="8" t="n">
        <v>-0.8554447468</v>
      </c>
      <c r="AJ467" s="8" t="n">
        <v>0.5178725461</v>
      </c>
      <c r="AK467" s="8" t="n">
        <v>-0.004723477175</v>
      </c>
      <c r="AL467" s="8" t="n">
        <v>-0.01157213266</v>
      </c>
      <c r="AM467" s="8" t="n">
        <v>-0.009995500288</v>
      </c>
      <c r="AN467" s="8" t="n">
        <v>0.999883081</v>
      </c>
      <c r="AO467" s="8" t="n">
        <v>-10.04033932</v>
      </c>
      <c r="AP467" s="8" t="n">
        <v>11.44042347</v>
      </c>
      <c r="AQ467" s="8" t="n">
        <v>0.5070432208</v>
      </c>
      <c r="AR467" s="6" t="s">
        <v>444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/>
    </row>
    <row r="468" customFormat="false" ht="15" hidden="false" customHeight="false" outlineLevel="0" collapsed="false">
      <c r="A468" s="6" t="s">
        <v>291</v>
      </c>
      <c r="B468" s="2" t="n">
        <v>16</v>
      </c>
      <c r="C468" s="6" t="s">
        <v>164</v>
      </c>
      <c r="D468" s="6" t="s">
        <v>377</v>
      </c>
      <c r="E468" s="8" t="n">
        <v>0.1</v>
      </c>
      <c r="F468" s="6" t="s">
        <v>104</v>
      </c>
      <c r="G468" s="6" t="s">
        <v>51</v>
      </c>
      <c r="H468" s="2" t="n">
        <v>58</v>
      </c>
      <c r="I468" s="2" t="n">
        <v>90</v>
      </c>
      <c r="J468" s="2" t="n">
        <v>58</v>
      </c>
      <c r="K468" s="2" t="n">
        <v>90</v>
      </c>
      <c r="L468" s="2" t="n">
        <v>7</v>
      </c>
      <c r="M468" s="2" t="n">
        <v>13</v>
      </c>
      <c r="N468" s="2" t="n">
        <v>429</v>
      </c>
      <c r="O468" s="2" t="n">
        <v>15</v>
      </c>
      <c r="P468" s="2" t="n">
        <v>107</v>
      </c>
      <c r="Q468" s="2" t="n">
        <v>17</v>
      </c>
      <c r="R468" s="2" t="n">
        <v>9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7</v>
      </c>
      <c r="X468" s="2" t="n">
        <v>7</v>
      </c>
      <c r="Y468" s="2" t="n">
        <v>0</v>
      </c>
      <c r="Z468" s="2" t="n">
        <v>1</v>
      </c>
      <c r="AA468" s="8" t="n">
        <v>0.5018247449</v>
      </c>
      <c r="AB468" s="8" t="n">
        <v>0.02395733278</v>
      </c>
      <c r="AC468" s="2"/>
      <c r="AD468" s="2" t="n">
        <v>1</v>
      </c>
      <c r="AE468" s="8" t="n">
        <v>3.757518</v>
      </c>
      <c r="AF468" s="8" t="n">
        <v>-0.8133398354</v>
      </c>
      <c r="AG468" s="8" t="n">
        <v>0.5817609832</v>
      </c>
      <c r="AH468" s="8" t="n">
        <v>-0.005698295013</v>
      </c>
      <c r="AI468" s="8" t="n">
        <v>-0.5817504448</v>
      </c>
      <c r="AJ468" s="8" t="n">
        <v>-0.8133596752</v>
      </c>
      <c r="AK468" s="8" t="n">
        <v>-0.003529691144</v>
      </c>
      <c r="AL468" s="8" t="n">
        <v>-0.006688199971</v>
      </c>
      <c r="AM468" s="8" t="n">
        <v>0.0004441472439</v>
      </c>
      <c r="AN468" s="8" t="n">
        <v>0.9999775351</v>
      </c>
      <c r="AO468" s="8" t="n">
        <v>16.62334891</v>
      </c>
      <c r="AP468" s="8" t="n">
        <v>12.63305968</v>
      </c>
      <c r="AQ468" s="8" t="n">
        <v>1.548927783</v>
      </c>
      <c r="AR468" s="6" t="s">
        <v>444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/>
    </row>
    <row r="469" customFormat="false" ht="15" hidden="false" customHeight="false" outlineLevel="0" collapsed="false">
      <c r="A469" s="6" t="s">
        <v>291</v>
      </c>
      <c r="B469" s="2" t="n">
        <v>16</v>
      </c>
      <c r="C469" s="6" t="s">
        <v>164</v>
      </c>
      <c r="D469" s="6" t="s">
        <v>377</v>
      </c>
      <c r="E469" s="8" t="n">
        <v>0.1</v>
      </c>
      <c r="F469" s="6" t="s">
        <v>104</v>
      </c>
      <c r="G469" s="6" t="s">
        <v>52</v>
      </c>
      <c r="H469" s="2" t="n">
        <v>58</v>
      </c>
      <c r="I469" s="2" t="n">
        <v>90</v>
      </c>
      <c r="J469" s="2" t="n">
        <v>58</v>
      </c>
      <c r="K469" s="2" t="n">
        <v>90</v>
      </c>
      <c r="L469" s="2" t="n">
        <v>7</v>
      </c>
      <c r="M469" s="2" t="n">
        <v>13</v>
      </c>
      <c r="N469" s="2" t="n">
        <v>429</v>
      </c>
      <c r="O469" s="2" t="n">
        <v>15</v>
      </c>
      <c r="P469" s="2" t="n">
        <v>107</v>
      </c>
      <c r="Q469" s="2" t="n">
        <v>17</v>
      </c>
      <c r="R469" s="2" t="n">
        <v>9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7</v>
      </c>
      <c r="X469" s="2" t="n">
        <v>7</v>
      </c>
      <c r="Y469" s="2" t="n">
        <v>7</v>
      </c>
      <c r="Z469" s="2" t="n">
        <v>1</v>
      </c>
      <c r="AA469" s="8" t="n">
        <v>0.5018247449</v>
      </c>
      <c r="AB469" s="8" t="n">
        <v>0.02395733278</v>
      </c>
      <c r="AC469" s="2"/>
      <c r="AD469" s="2" t="n">
        <v>1</v>
      </c>
      <c r="AE469" s="8" t="n">
        <v>4.482349</v>
      </c>
      <c r="AF469" s="8" t="n">
        <v>-0.8133398354</v>
      </c>
      <c r="AG469" s="8" t="n">
        <v>0.5817609832</v>
      </c>
      <c r="AH469" s="8" t="n">
        <v>-0.005698295013</v>
      </c>
      <c r="AI469" s="8" t="n">
        <v>-0.5817504448</v>
      </c>
      <c r="AJ469" s="8" t="n">
        <v>-0.8133596752</v>
      </c>
      <c r="AK469" s="8" t="n">
        <v>-0.003529691144</v>
      </c>
      <c r="AL469" s="8" t="n">
        <v>-0.006688199971</v>
      </c>
      <c r="AM469" s="8" t="n">
        <v>0.0004441472439</v>
      </c>
      <c r="AN469" s="8" t="n">
        <v>0.9999775351</v>
      </c>
      <c r="AO469" s="8" t="n">
        <v>16.62334891</v>
      </c>
      <c r="AP469" s="8" t="n">
        <v>12.63305968</v>
      </c>
      <c r="AQ469" s="8" t="n">
        <v>1.548927783</v>
      </c>
      <c r="AR469" s="6" t="s">
        <v>444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/>
    </row>
    <row r="470" customFormat="false" ht="15" hidden="false" customHeight="false" outlineLevel="0" collapsed="false">
      <c r="A470" s="6" t="s">
        <v>291</v>
      </c>
      <c r="B470" s="2" t="n">
        <v>16</v>
      </c>
      <c r="C470" s="6" t="s">
        <v>202</v>
      </c>
      <c r="D470" s="6" t="s">
        <v>378</v>
      </c>
      <c r="E470" s="8" t="n">
        <v>0.1</v>
      </c>
      <c r="F470" s="6" t="s">
        <v>104</v>
      </c>
      <c r="G470" s="6" t="s">
        <v>51</v>
      </c>
      <c r="H470" s="2" t="n">
        <v>47</v>
      </c>
      <c r="I470" s="2" t="n">
        <v>53</v>
      </c>
      <c r="J470" s="2" t="n">
        <v>47</v>
      </c>
      <c r="K470" s="2" t="n">
        <v>53</v>
      </c>
      <c r="L470" s="2" t="n">
        <v>0</v>
      </c>
      <c r="M470" s="2" t="n">
        <v>8</v>
      </c>
      <c r="N470" s="2" t="n">
        <v>210</v>
      </c>
      <c r="O470" s="2" t="n">
        <v>13</v>
      </c>
      <c r="P470" s="2" t="n">
        <v>96</v>
      </c>
      <c r="Q470" s="2" t="n">
        <v>26</v>
      </c>
      <c r="R470" s="2" t="n">
        <v>7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10</v>
      </c>
      <c r="X470" s="2" t="n">
        <v>10</v>
      </c>
      <c r="Y470" s="2" t="n">
        <v>0</v>
      </c>
      <c r="Z470" s="2" t="n">
        <v>1</v>
      </c>
      <c r="AA470" s="8" t="n">
        <v>0.3203355416</v>
      </c>
      <c r="AB470" s="8" t="n">
        <v>0.03169059933</v>
      </c>
      <c r="AC470" s="2"/>
      <c r="AD470" s="2" t="n">
        <v>1</v>
      </c>
      <c r="AE470" s="8" t="n">
        <v>1.529284</v>
      </c>
      <c r="AF470" s="8" t="n">
        <v>0.9966962133</v>
      </c>
      <c r="AG470" s="8" t="n">
        <v>0.08106141649</v>
      </c>
      <c r="AH470" s="8" t="n">
        <v>-0.005070016582</v>
      </c>
      <c r="AI470" s="8" t="n">
        <v>-0.08106748524</v>
      </c>
      <c r="AJ470" s="8" t="n">
        <v>0.9967081103</v>
      </c>
      <c r="AK470" s="8" t="n">
        <v>-0.001002820168</v>
      </c>
      <c r="AL470" s="8" t="n">
        <v>0.004972036624</v>
      </c>
      <c r="AM470" s="8" t="n">
        <v>0.001410520559</v>
      </c>
      <c r="AN470" s="8" t="n">
        <v>0.9999866446</v>
      </c>
      <c r="AO470" s="8" t="n">
        <v>14.36243638</v>
      </c>
      <c r="AP470" s="8" t="n">
        <v>5.818860621</v>
      </c>
      <c r="AQ470" s="8" t="n">
        <v>0.754030172</v>
      </c>
      <c r="AR470" s="6" t="s">
        <v>444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/>
    </row>
    <row r="471" customFormat="false" ht="15" hidden="false" customHeight="false" outlineLevel="0" collapsed="false">
      <c r="A471" s="6" t="s">
        <v>291</v>
      </c>
      <c r="B471" s="2" t="n">
        <v>16</v>
      </c>
      <c r="C471" s="6" t="s">
        <v>202</v>
      </c>
      <c r="D471" s="6" t="s">
        <v>378</v>
      </c>
      <c r="E471" s="8" t="n">
        <v>0.1</v>
      </c>
      <c r="F471" s="6" t="s">
        <v>104</v>
      </c>
      <c r="G471" s="6" t="s">
        <v>52</v>
      </c>
      <c r="H471" s="2" t="n">
        <v>47</v>
      </c>
      <c r="I471" s="2" t="n">
        <v>53</v>
      </c>
      <c r="J471" s="2" t="n">
        <v>47</v>
      </c>
      <c r="K471" s="2" t="n">
        <v>53</v>
      </c>
      <c r="L471" s="2" t="n">
        <v>0</v>
      </c>
      <c r="M471" s="2" t="n">
        <v>8</v>
      </c>
      <c r="N471" s="2" t="n">
        <v>210</v>
      </c>
      <c r="O471" s="2" t="n">
        <v>13</v>
      </c>
      <c r="P471" s="2" t="n">
        <v>96</v>
      </c>
      <c r="Q471" s="2" t="n">
        <v>26</v>
      </c>
      <c r="R471" s="2" t="n">
        <v>7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10</v>
      </c>
      <c r="X471" s="2" t="n">
        <v>10</v>
      </c>
      <c r="Y471" s="2" t="n">
        <v>10</v>
      </c>
      <c r="Z471" s="2" t="n">
        <v>1</v>
      </c>
      <c r="AA471" s="8" t="n">
        <v>0.3203355416</v>
      </c>
      <c r="AB471" s="8" t="n">
        <v>0.03169059933</v>
      </c>
      <c r="AC471" s="2"/>
      <c r="AD471" s="2" t="n">
        <v>1</v>
      </c>
      <c r="AE471" s="8" t="n">
        <v>2.294979</v>
      </c>
      <c r="AF471" s="8" t="n">
        <v>0.9966962133</v>
      </c>
      <c r="AG471" s="8" t="n">
        <v>0.08106141649</v>
      </c>
      <c r="AH471" s="8" t="n">
        <v>-0.005070016582</v>
      </c>
      <c r="AI471" s="8" t="n">
        <v>-0.08106748524</v>
      </c>
      <c r="AJ471" s="8" t="n">
        <v>0.9967081103</v>
      </c>
      <c r="AK471" s="8" t="n">
        <v>-0.001002820168</v>
      </c>
      <c r="AL471" s="8" t="n">
        <v>0.004972036624</v>
      </c>
      <c r="AM471" s="8" t="n">
        <v>0.001410520559</v>
      </c>
      <c r="AN471" s="8" t="n">
        <v>0.9999866446</v>
      </c>
      <c r="AO471" s="8" t="n">
        <v>14.36243638</v>
      </c>
      <c r="AP471" s="8" t="n">
        <v>5.818860621</v>
      </c>
      <c r="AQ471" s="8" t="n">
        <v>0.754030172</v>
      </c>
      <c r="AR471" s="6" t="s">
        <v>444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/>
    </row>
    <row r="472" customFormat="false" ht="15" hidden="false" customHeight="false" outlineLevel="0" collapsed="false">
      <c r="A472" s="6" t="s">
        <v>291</v>
      </c>
      <c r="B472" s="2" t="n">
        <v>16</v>
      </c>
      <c r="C472" s="6" t="s">
        <v>204</v>
      </c>
      <c r="D472" s="6" t="s">
        <v>379</v>
      </c>
      <c r="E472" s="8" t="n">
        <v>0.1</v>
      </c>
      <c r="F472" s="6" t="s">
        <v>104</v>
      </c>
      <c r="G472" s="6" t="s">
        <v>51</v>
      </c>
      <c r="H472" s="2" t="n">
        <v>47</v>
      </c>
      <c r="I472" s="2" t="n">
        <v>76</v>
      </c>
      <c r="J472" s="2" t="n">
        <v>47</v>
      </c>
      <c r="K472" s="2" t="n">
        <v>76</v>
      </c>
      <c r="L472" s="2" t="n">
        <v>1</v>
      </c>
      <c r="M472" s="2" t="n">
        <v>12</v>
      </c>
      <c r="N472" s="2" t="n">
        <v>320</v>
      </c>
      <c r="O472" s="2" t="n">
        <v>13</v>
      </c>
      <c r="P472" s="2" t="n">
        <v>121</v>
      </c>
      <c r="Q472" s="2" t="n">
        <v>21</v>
      </c>
      <c r="R472" s="2" t="n">
        <v>10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6</v>
      </c>
      <c r="X472" s="2" t="n">
        <v>6</v>
      </c>
      <c r="Y472" s="2" t="n">
        <v>0</v>
      </c>
      <c r="Z472" s="2" t="n">
        <v>1</v>
      </c>
      <c r="AA472" s="8" t="n">
        <v>0.4892811943</v>
      </c>
      <c r="AB472" s="8" t="n">
        <v>0.08622905121</v>
      </c>
      <c r="AC472" s="2"/>
      <c r="AD472" s="2" t="n">
        <v>1</v>
      </c>
      <c r="AE472" s="8" t="n">
        <v>2.421809</v>
      </c>
      <c r="AF472" s="8" t="n">
        <v>-0.1333918421</v>
      </c>
      <c r="AG472" s="8" t="n">
        <v>-0.9910360345</v>
      </c>
      <c r="AH472" s="8" t="n">
        <v>0.007361717126</v>
      </c>
      <c r="AI472" s="8" t="n">
        <v>0.9910391592</v>
      </c>
      <c r="AJ472" s="8" t="n">
        <v>-0.1334368307</v>
      </c>
      <c r="AK472" s="8" t="n">
        <v>-0.005999764114</v>
      </c>
      <c r="AL472" s="8" t="n">
        <v>0.006928306637</v>
      </c>
      <c r="AM472" s="8" t="n">
        <v>0.006495430363</v>
      </c>
      <c r="AN472" s="8" t="n">
        <v>0.999954903</v>
      </c>
      <c r="AO472" s="8" t="n">
        <v>-13.98888287</v>
      </c>
      <c r="AP472" s="8" t="n">
        <v>12.40617315</v>
      </c>
      <c r="AQ472" s="8" t="n">
        <v>0.3903182787</v>
      </c>
      <c r="AR472" s="6" t="s">
        <v>444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/>
    </row>
    <row r="473" customFormat="false" ht="15" hidden="false" customHeight="false" outlineLevel="0" collapsed="false">
      <c r="A473" s="6" t="s">
        <v>291</v>
      </c>
      <c r="B473" s="2" t="n">
        <v>16</v>
      </c>
      <c r="C473" s="6" t="s">
        <v>204</v>
      </c>
      <c r="D473" s="6" t="s">
        <v>379</v>
      </c>
      <c r="E473" s="8" t="n">
        <v>0.1</v>
      </c>
      <c r="F473" s="6" t="s">
        <v>104</v>
      </c>
      <c r="G473" s="6" t="s">
        <v>52</v>
      </c>
      <c r="H473" s="2" t="n">
        <v>47</v>
      </c>
      <c r="I473" s="2" t="n">
        <v>76</v>
      </c>
      <c r="J473" s="2" t="n">
        <v>47</v>
      </c>
      <c r="K473" s="2" t="n">
        <v>76</v>
      </c>
      <c r="L473" s="2" t="n">
        <v>1</v>
      </c>
      <c r="M473" s="2" t="n">
        <v>12</v>
      </c>
      <c r="N473" s="2" t="n">
        <v>320</v>
      </c>
      <c r="O473" s="2" t="n">
        <v>13</v>
      </c>
      <c r="P473" s="2" t="n">
        <v>121</v>
      </c>
      <c r="Q473" s="2" t="n">
        <v>21</v>
      </c>
      <c r="R473" s="2" t="n">
        <v>10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6</v>
      </c>
      <c r="X473" s="2" t="n">
        <v>6</v>
      </c>
      <c r="Y473" s="2" t="n">
        <v>6</v>
      </c>
      <c r="Z473" s="2" t="n">
        <v>1</v>
      </c>
      <c r="AA473" s="8" t="n">
        <v>0.4892811943</v>
      </c>
      <c r="AB473" s="8" t="n">
        <v>0.08622905121</v>
      </c>
      <c r="AC473" s="2"/>
      <c r="AD473" s="2" t="n">
        <v>1</v>
      </c>
      <c r="AE473" s="8" t="n">
        <v>2.907218</v>
      </c>
      <c r="AF473" s="8" t="n">
        <v>-0.1333918421</v>
      </c>
      <c r="AG473" s="8" t="n">
        <v>-0.9910360345</v>
      </c>
      <c r="AH473" s="8" t="n">
        <v>0.007361717126</v>
      </c>
      <c r="AI473" s="8" t="n">
        <v>0.9910391592</v>
      </c>
      <c r="AJ473" s="8" t="n">
        <v>-0.1334368307</v>
      </c>
      <c r="AK473" s="8" t="n">
        <v>-0.005999764114</v>
      </c>
      <c r="AL473" s="8" t="n">
        <v>0.006928306637</v>
      </c>
      <c r="AM473" s="8" t="n">
        <v>0.006495430363</v>
      </c>
      <c r="AN473" s="8" t="n">
        <v>0.999954903</v>
      </c>
      <c r="AO473" s="8" t="n">
        <v>-13.98888287</v>
      </c>
      <c r="AP473" s="8" t="n">
        <v>12.40617315</v>
      </c>
      <c r="AQ473" s="8" t="n">
        <v>0.3903182787</v>
      </c>
      <c r="AR473" s="6" t="s">
        <v>444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/>
    </row>
    <row r="474" customFormat="false" ht="15" hidden="false" customHeight="false" outlineLevel="0" collapsed="false">
      <c r="A474" s="6" t="s">
        <v>291</v>
      </c>
      <c r="B474" s="2" t="n">
        <v>16</v>
      </c>
      <c r="C474" s="6" t="s">
        <v>206</v>
      </c>
      <c r="D474" s="6" t="s">
        <v>380</v>
      </c>
      <c r="E474" s="8" t="n">
        <v>0.1</v>
      </c>
      <c r="F474" s="6" t="s">
        <v>104</v>
      </c>
      <c r="G474" s="6" t="s">
        <v>51</v>
      </c>
      <c r="H474" s="2" t="n">
        <v>47</v>
      </c>
      <c r="I474" s="2" t="n">
        <v>90</v>
      </c>
      <c r="J474" s="2" t="n">
        <v>47</v>
      </c>
      <c r="K474" s="2" t="n">
        <v>90</v>
      </c>
      <c r="L474" s="2" t="n">
        <v>4</v>
      </c>
      <c r="M474" s="2" t="n">
        <v>9</v>
      </c>
      <c r="N474" s="2" t="n">
        <v>314</v>
      </c>
      <c r="O474" s="2" t="n">
        <v>11</v>
      </c>
      <c r="P474" s="2" t="n">
        <v>66</v>
      </c>
      <c r="Q474" s="2" t="n">
        <v>16</v>
      </c>
      <c r="R474" s="2" t="n">
        <v>5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3</v>
      </c>
      <c r="X474" s="2" t="n">
        <v>3</v>
      </c>
      <c r="Y474" s="2" t="n">
        <v>0</v>
      </c>
      <c r="Z474" s="2" t="n">
        <v>1</v>
      </c>
      <c r="AA474" s="8" t="n">
        <v>0.8232799473</v>
      </c>
      <c r="AB474" s="8" t="n">
        <v>0.2541197971</v>
      </c>
      <c r="AC474" s="2"/>
      <c r="AD474" s="2" t="n">
        <v>1</v>
      </c>
      <c r="AE474" s="8" t="n">
        <v>3.135736</v>
      </c>
      <c r="AF474" s="8" t="n">
        <v>0.9773461709</v>
      </c>
      <c r="AG474" s="8" t="n">
        <v>-0.2116285201</v>
      </c>
      <c r="AH474" s="8" t="n">
        <v>0.002798523819</v>
      </c>
      <c r="AI474" s="8" t="n">
        <v>0.211646993</v>
      </c>
      <c r="AJ474" s="8" t="n">
        <v>0.9772535704</v>
      </c>
      <c r="AK474" s="8" t="n">
        <v>-0.01345397487</v>
      </c>
      <c r="AL474" s="8" t="n">
        <v>0.0001123773975</v>
      </c>
      <c r="AM474" s="8" t="n">
        <v>0.01374148997</v>
      </c>
      <c r="AN474" s="8" t="n">
        <v>0.999905575</v>
      </c>
      <c r="AO474" s="8" t="n">
        <v>17.29036192</v>
      </c>
      <c r="AP474" s="8" t="n">
        <v>16.65276904</v>
      </c>
      <c r="AQ474" s="8" t="n">
        <v>1.666234711</v>
      </c>
      <c r="AR474" s="6" t="s">
        <v>444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/>
    </row>
    <row r="475" customFormat="false" ht="15" hidden="false" customHeight="false" outlineLevel="0" collapsed="false">
      <c r="A475" s="6" t="s">
        <v>291</v>
      </c>
      <c r="B475" s="2" t="n">
        <v>16</v>
      </c>
      <c r="C475" s="6" t="s">
        <v>206</v>
      </c>
      <c r="D475" s="6" t="s">
        <v>380</v>
      </c>
      <c r="E475" s="8" t="n">
        <v>0.1</v>
      </c>
      <c r="F475" s="6" t="s">
        <v>104</v>
      </c>
      <c r="G475" s="6" t="s">
        <v>52</v>
      </c>
      <c r="H475" s="2" t="n">
        <v>47</v>
      </c>
      <c r="I475" s="2" t="n">
        <v>90</v>
      </c>
      <c r="J475" s="2" t="n">
        <v>47</v>
      </c>
      <c r="K475" s="2" t="n">
        <v>90</v>
      </c>
      <c r="L475" s="2" t="n">
        <v>4</v>
      </c>
      <c r="M475" s="2" t="n">
        <v>9</v>
      </c>
      <c r="N475" s="2" t="n">
        <v>314</v>
      </c>
      <c r="O475" s="2" t="n">
        <v>11</v>
      </c>
      <c r="P475" s="2" t="n">
        <v>66</v>
      </c>
      <c r="Q475" s="2" t="n">
        <v>16</v>
      </c>
      <c r="R475" s="2" t="n">
        <v>5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3</v>
      </c>
      <c r="X475" s="2" t="n">
        <v>3</v>
      </c>
      <c r="Y475" s="2" t="n">
        <v>3</v>
      </c>
      <c r="Z475" s="2" t="n">
        <v>1</v>
      </c>
      <c r="AA475" s="8" t="n">
        <v>0.8232799473</v>
      </c>
      <c r="AB475" s="8" t="n">
        <v>0.2541197971</v>
      </c>
      <c r="AC475" s="2"/>
      <c r="AD475" s="2" t="n">
        <v>1</v>
      </c>
      <c r="AE475" s="8" t="n">
        <v>3.321632</v>
      </c>
      <c r="AF475" s="8" t="n">
        <v>0.9773461709</v>
      </c>
      <c r="AG475" s="8" t="n">
        <v>-0.2116285201</v>
      </c>
      <c r="AH475" s="8" t="n">
        <v>0.002798523819</v>
      </c>
      <c r="AI475" s="8" t="n">
        <v>0.211646993</v>
      </c>
      <c r="AJ475" s="8" t="n">
        <v>0.9772535704</v>
      </c>
      <c r="AK475" s="8" t="n">
        <v>-0.01345397487</v>
      </c>
      <c r="AL475" s="8" t="n">
        <v>0.0001123773975</v>
      </c>
      <c r="AM475" s="8" t="n">
        <v>0.01374148997</v>
      </c>
      <c r="AN475" s="8" t="n">
        <v>0.999905575</v>
      </c>
      <c r="AO475" s="8" t="n">
        <v>17.29036192</v>
      </c>
      <c r="AP475" s="8" t="n">
        <v>16.65276904</v>
      </c>
      <c r="AQ475" s="8" t="n">
        <v>1.666234711</v>
      </c>
      <c r="AR475" s="6" t="s">
        <v>444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/>
    </row>
    <row r="476" customFormat="false" ht="15" hidden="false" customHeight="false" outlineLevel="0" collapsed="false">
      <c r="A476" s="6" t="s">
        <v>291</v>
      </c>
      <c r="B476" s="2" t="n">
        <v>16</v>
      </c>
      <c r="C476" s="6" t="s">
        <v>235</v>
      </c>
      <c r="D476" s="6" t="s">
        <v>381</v>
      </c>
      <c r="E476" s="8" t="n">
        <v>0.1</v>
      </c>
      <c r="F476" s="6" t="s">
        <v>104</v>
      </c>
      <c r="G476" s="6" t="s">
        <v>51</v>
      </c>
      <c r="H476" s="2" t="n">
        <v>53</v>
      </c>
      <c r="I476" s="2" t="n">
        <v>76</v>
      </c>
      <c r="J476" s="2" t="n">
        <v>53</v>
      </c>
      <c r="K476" s="2" t="n">
        <v>76</v>
      </c>
      <c r="L476" s="2" t="n">
        <v>1</v>
      </c>
      <c r="M476" s="2" t="n">
        <v>12</v>
      </c>
      <c r="N476" s="2" t="n">
        <v>290</v>
      </c>
      <c r="O476" s="2" t="n">
        <v>15</v>
      </c>
      <c r="P476" s="2" t="n">
        <v>157</v>
      </c>
      <c r="Q476" s="2" t="n">
        <v>27</v>
      </c>
      <c r="R476" s="2" t="n">
        <v>13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9</v>
      </c>
      <c r="X476" s="2" t="n">
        <v>9</v>
      </c>
      <c r="Y476" s="2" t="n">
        <v>0</v>
      </c>
      <c r="Z476" s="2" t="n">
        <v>1</v>
      </c>
      <c r="AA476" s="8" t="n">
        <v>0.2541523169</v>
      </c>
      <c r="AB476" s="8" t="n">
        <v>0.09729615283</v>
      </c>
      <c r="AC476" s="2"/>
      <c r="AD476" s="2" t="n">
        <v>1</v>
      </c>
      <c r="AE476" s="8" t="n">
        <v>2.312604</v>
      </c>
      <c r="AF476" s="8" t="n">
        <v>-0.2162825485</v>
      </c>
      <c r="AG476" s="8" t="n">
        <v>-0.9763282788</v>
      </c>
      <c r="AH476" s="8" t="n">
        <v>0.002225153718</v>
      </c>
      <c r="AI476" s="8" t="n">
        <v>0.9763308034</v>
      </c>
      <c r="AJ476" s="8" t="n">
        <v>-0.2162816426</v>
      </c>
      <c r="AK476" s="8" t="n">
        <v>0.0006429056646</v>
      </c>
      <c r="AL476" s="8" t="n">
        <v>-0.0001464270797</v>
      </c>
      <c r="AM476" s="8" t="n">
        <v>0.002311535393</v>
      </c>
      <c r="AN476" s="8" t="n">
        <v>0.9999973177</v>
      </c>
      <c r="AO476" s="8" t="n">
        <v>-5.199842089</v>
      </c>
      <c r="AP476" s="8" t="n">
        <v>-0.3928145905</v>
      </c>
      <c r="AQ476" s="8" t="n">
        <v>-0.3835152674</v>
      </c>
      <c r="AR476" s="6" t="s">
        <v>444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/>
    </row>
    <row r="477" customFormat="false" ht="15" hidden="false" customHeight="false" outlineLevel="0" collapsed="false">
      <c r="A477" s="6" t="s">
        <v>291</v>
      </c>
      <c r="B477" s="2" t="n">
        <v>16</v>
      </c>
      <c r="C477" s="6" t="s">
        <v>235</v>
      </c>
      <c r="D477" s="6" t="s">
        <v>381</v>
      </c>
      <c r="E477" s="8" t="n">
        <v>0.1</v>
      </c>
      <c r="F477" s="6" t="s">
        <v>104</v>
      </c>
      <c r="G477" s="6" t="s">
        <v>52</v>
      </c>
      <c r="H477" s="2" t="n">
        <v>53</v>
      </c>
      <c r="I477" s="2" t="n">
        <v>76</v>
      </c>
      <c r="J477" s="2" t="n">
        <v>53</v>
      </c>
      <c r="K477" s="2" t="n">
        <v>76</v>
      </c>
      <c r="L477" s="2" t="n">
        <v>1</v>
      </c>
      <c r="M477" s="2" t="n">
        <v>12</v>
      </c>
      <c r="N477" s="2" t="n">
        <v>290</v>
      </c>
      <c r="O477" s="2" t="n">
        <v>15</v>
      </c>
      <c r="P477" s="2" t="n">
        <v>157</v>
      </c>
      <c r="Q477" s="2" t="n">
        <v>27</v>
      </c>
      <c r="R477" s="2" t="n">
        <v>13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9</v>
      </c>
      <c r="X477" s="2" t="n">
        <v>9</v>
      </c>
      <c r="Y477" s="2" t="n">
        <v>9</v>
      </c>
      <c r="Z477" s="2" t="n">
        <v>1</v>
      </c>
      <c r="AA477" s="8" t="n">
        <v>0.2541523169</v>
      </c>
      <c r="AB477" s="8" t="n">
        <v>0.09729615283</v>
      </c>
      <c r="AC477" s="2"/>
      <c r="AD477" s="2" t="n">
        <v>1</v>
      </c>
      <c r="AE477" s="8" t="n">
        <v>2.953006</v>
      </c>
      <c r="AF477" s="8" t="n">
        <v>-0.2162825485</v>
      </c>
      <c r="AG477" s="8" t="n">
        <v>-0.9763282788</v>
      </c>
      <c r="AH477" s="8" t="n">
        <v>0.002225153718</v>
      </c>
      <c r="AI477" s="8" t="n">
        <v>0.9763308034</v>
      </c>
      <c r="AJ477" s="8" t="n">
        <v>-0.2162816426</v>
      </c>
      <c r="AK477" s="8" t="n">
        <v>0.0006429056646</v>
      </c>
      <c r="AL477" s="8" t="n">
        <v>-0.0001464270797</v>
      </c>
      <c r="AM477" s="8" t="n">
        <v>0.002311535393</v>
      </c>
      <c r="AN477" s="8" t="n">
        <v>0.9999973177</v>
      </c>
      <c r="AO477" s="8" t="n">
        <v>-5.199842089</v>
      </c>
      <c r="AP477" s="8" t="n">
        <v>-0.3928145905</v>
      </c>
      <c r="AQ477" s="8" t="n">
        <v>-0.3835152674</v>
      </c>
      <c r="AR477" s="6" t="s">
        <v>444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/>
    </row>
    <row r="478" customFormat="false" ht="15" hidden="false" customHeight="false" outlineLevel="0" collapsed="false">
      <c r="A478" s="6" t="s">
        <v>291</v>
      </c>
      <c r="B478" s="2" t="n">
        <v>16</v>
      </c>
      <c r="C478" s="6" t="s">
        <v>237</v>
      </c>
      <c r="D478" s="6" t="s">
        <v>382</v>
      </c>
      <c r="E478" s="8" t="n">
        <v>0.1</v>
      </c>
      <c r="F478" s="6" t="s">
        <v>104</v>
      </c>
      <c r="G478" s="6" t="s">
        <v>51</v>
      </c>
      <c r="H478" s="2" t="n">
        <v>53</v>
      </c>
      <c r="I478" s="2" t="n">
        <v>90</v>
      </c>
      <c r="J478" s="2" t="n">
        <v>53</v>
      </c>
      <c r="K478" s="2" t="n">
        <v>90</v>
      </c>
      <c r="L478" s="2" t="n">
        <v>4</v>
      </c>
      <c r="M478" s="2" t="n">
        <v>9</v>
      </c>
      <c r="N478" s="2" t="n">
        <v>398</v>
      </c>
      <c r="O478" s="2" t="n">
        <v>18</v>
      </c>
      <c r="P478" s="2" t="n">
        <v>160</v>
      </c>
      <c r="Q478" s="2" t="n">
        <v>30</v>
      </c>
      <c r="R478" s="2" t="n">
        <v>13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15</v>
      </c>
      <c r="X478" s="2" t="n">
        <v>15</v>
      </c>
      <c r="Y478" s="2" t="n">
        <v>0</v>
      </c>
      <c r="Z478" s="2" t="n">
        <v>1</v>
      </c>
      <c r="AA478" s="8" t="n">
        <v>0.7027706814</v>
      </c>
      <c r="AB478" s="8" t="n">
        <v>0.1292319017</v>
      </c>
      <c r="AC478" s="2"/>
      <c r="AD478" s="2" t="n">
        <v>1</v>
      </c>
      <c r="AE478" s="8" t="n">
        <v>3.021672</v>
      </c>
      <c r="AF478" s="8" t="n">
        <v>0.9557308585</v>
      </c>
      <c r="AG478" s="8" t="n">
        <v>-0.2942092921</v>
      </c>
      <c r="AH478" s="8" t="n">
        <v>-0.00440664239</v>
      </c>
      <c r="AI478" s="8" t="n">
        <v>0.2942407759</v>
      </c>
      <c r="AJ478" s="8" t="n">
        <v>0.9556668177</v>
      </c>
      <c r="AK478" s="8" t="n">
        <v>0.01110402548</v>
      </c>
      <c r="AL478" s="8" t="n">
        <v>0.0009443744337</v>
      </c>
      <c r="AM478" s="8" t="n">
        <v>-0.01190907368</v>
      </c>
      <c r="AN478" s="8" t="n">
        <v>0.9999286385</v>
      </c>
      <c r="AO478" s="8" t="n">
        <v>5.206331999</v>
      </c>
      <c r="AP478" s="8" t="n">
        <v>6.86777294</v>
      </c>
      <c r="AQ478" s="8" t="n">
        <v>0.7933201953</v>
      </c>
      <c r="AR478" s="6" t="s">
        <v>444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/>
    </row>
    <row r="479" customFormat="false" ht="15" hidden="false" customHeight="false" outlineLevel="0" collapsed="false">
      <c r="A479" s="6" t="s">
        <v>291</v>
      </c>
      <c r="B479" s="2" t="n">
        <v>16</v>
      </c>
      <c r="C479" s="6" t="s">
        <v>237</v>
      </c>
      <c r="D479" s="6" t="s">
        <v>382</v>
      </c>
      <c r="E479" s="8" t="n">
        <v>0.1</v>
      </c>
      <c r="F479" s="6" t="s">
        <v>104</v>
      </c>
      <c r="G479" s="6" t="s">
        <v>52</v>
      </c>
      <c r="H479" s="2" t="n">
        <v>53</v>
      </c>
      <c r="I479" s="2" t="n">
        <v>90</v>
      </c>
      <c r="J479" s="2" t="n">
        <v>53</v>
      </c>
      <c r="K479" s="2" t="n">
        <v>90</v>
      </c>
      <c r="L479" s="2" t="n">
        <v>4</v>
      </c>
      <c r="M479" s="2" t="n">
        <v>9</v>
      </c>
      <c r="N479" s="2" t="n">
        <v>398</v>
      </c>
      <c r="O479" s="2" t="n">
        <v>18</v>
      </c>
      <c r="P479" s="2" t="n">
        <v>160</v>
      </c>
      <c r="Q479" s="2" t="n">
        <v>30</v>
      </c>
      <c r="R479" s="2" t="n">
        <v>13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15</v>
      </c>
      <c r="X479" s="2" t="n">
        <v>15</v>
      </c>
      <c r="Y479" s="2" t="n">
        <v>14</v>
      </c>
      <c r="Z479" s="2" t="n">
        <v>1</v>
      </c>
      <c r="AA479" s="8" t="n">
        <v>0.09344414088</v>
      </c>
      <c r="AB479" s="8" t="n">
        <v>0.05826584627</v>
      </c>
      <c r="AC479" s="2"/>
      <c r="AD479" s="2" t="n">
        <v>1</v>
      </c>
      <c r="AE479" s="8" t="n">
        <v>4.353552</v>
      </c>
      <c r="AF479" s="8" t="n">
        <v>0.9556231525</v>
      </c>
      <c r="AG479" s="8" t="n">
        <v>-0.2945852418</v>
      </c>
      <c r="AH479" s="8" t="n">
        <v>-0.001981344501</v>
      </c>
      <c r="AI479" s="8" t="n">
        <v>0.2945851906</v>
      </c>
      <c r="AJ479" s="8" t="n">
        <v>0.9556251673</v>
      </c>
      <c r="AK479" s="8" t="n">
        <v>-0.0003242511846</v>
      </c>
      <c r="AL479" s="8" t="n">
        <v>0.001988942284</v>
      </c>
      <c r="AM479" s="8" t="n">
        <v>-0.0002738128083</v>
      </c>
      <c r="AN479" s="8" t="n">
        <v>0.9999979846</v>
      </c>
      <c r="AO479" s="8" t="n">
        <v>5.209323477</v>
      </c>
      <c r="AP479" s="8" t="n">
        <v>6.854671306</v>
      </c>
      <c r="AQ479" s="8" t="n">
        <v>0.7224210316</v>
      </c>
      <c r="AR479" s="6" t="s">
        <v>444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/>
    </row>
    <row r="480" customFormat="false" ht="15" hidden="false" customHeight="false" outlineLevel="0" collapsed="false">
      <c r="A480" s="6" t="s">
        <v>291</v>
      </c>
      <c r="B480" s="2" t="n">
        <v>16</v>
      </c>
      <c r="C480" s="6" t="s">
        <v>257</v>
      </c>
      <c r="D480" s="6" t="s">
        <v>383</v>
      </c>
      <c r="E480" s="8" t="n">
        <v>0.1</v>
      </c>
      <c r="F480" s="6" t="s">
        <v>104</v>
      </c>
      <c r="G480" s="6" t="s">
        <v>51</v>
      </c>
      <c r="H480" s="2" t="n">
        <v>76</v>
      </c>
      <c r="I480" s="2" t="n">
        <v>90</v>
      </c>
      <c r="J480" s="2" t="n">
        <v>76</v>
      </c>
      <c r="K480" s="2" t="n">
        <v>90</v>
      </c>
      <c r="L480" s="2" t="n">
        <v>5</v>
      </c>
      <c r="M480" s="2" t="n">
        <v>13</v>
      </c>
      <c r="N480" s="2" t="n">
        <v>624</v>
      </c>
      <c r="O480" s="2" t="n">
        <v>19</v>
      </c>
      <c r="P480" s="2" t="n">
        <v>152</v>
      </c>
      <c r="Q480" s="2" t="n">
        <v>42</v>
      </c>
      <c r="R480" s="2" t="n">
        <v>11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14</v>
      </c>
      <c r="X480" s="2" t="n">
        <v>14</v>
      </c>
      <c r="Y480" s="2" t="n">
        <v>0</v>
      </c>
      <c r="Z480" s="2" t="n">
        <v>1</v>
      </c>
      <c r="AA480" s="8" t="n">
        <v>0.3816789159</v>
      </c>
      <c r="AB480" s="8" t="n">
        <v>0.03215639555</v>
      </c>
      <c r="AC480" s="2"/>
      <c r="AD480" s="2" t="n">
        <v>1</v>
      </c>
      <c r="AE480" s="8" t="n">
        <v>3.965304</v>
      </c>
      <c r="AF480" s="8" t="n">
        <v>0.08129099258</v>
      </c>
      <c r="AG480" s="8" t="n">
        <v>0.9966858773</v>
      </c>
      <c r="AH480" s="8" t="n">
        <v>-0.003006071305</v>
      </c>
      <c r="AI480" s="8" t="n">
        <v>-0.9966844244</v>
      </c>
      <c r="AJ480" s="8" t="n">
        <v>0.08130058775</v>
      </c>
      <c r="AK480" s="8" t="n">
        <v>0.003220641144</v>
      </c>
      <c r="AL480" s="8" t="n">
        <v>0.003454362908</v>
      </c>
      <c r="AM480" s="8" t="n">
        <v>0.002734295333</v>
      </c>
      <c r="AN480" s="8" t="n">
        <v>0.9999902955</v>
      </c>
      <c r="AO480" s="8" t="n">
        <v>5.999937313</v>
      </c>
      <c r="AP480" s="8" t="n">
        <v>1.719019951</v>
      </c>
      <c r="AQ480" s="8" t="n">
        <v>1.165297174</v>
      </c>
      <c r="AR480" s="6" t="s">
        <v>444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/>
    </row>
    <row r="481" customFormat="false" ht="15" hidden="false" customHeight="false" outlineLevel="0" collapsed="false">
      <c r="A481" s="6" t="s">
        <v>291</v>
      </c>
      <c r="B481" s="2" t="n">
        <v>16</v>
      </c>
      <c r="C481" s="6" t="s">
        <v>257</v>
      </c>
      <c r="D481" s="6" t="s">
        <v>383</v>
      </c>
      <c r="E481" s="8" t="n">
        <v>0.1</v>
      </c>
      <c r="F481" s="6" t="s">
        <v>104</v>
      </c>
      <c r="G481" s="6" t="s">
        <v>52</v>
      </c>
      <c r="H481" s="2" t="n">
        <v>76</v>
      </c>
      <c r="I481" s="2" t="n">
        <v>90</v>
      </c>
      <c r="J481" s="2" t="n">
        <v>76</v>
      </c>
      <c r="K481" s="2" t="n">
        <v>90</v>
      </c>
      <c r="L481" s="2" t="n">
        <v>5</v>
      </c>
      <c r="M481" s="2" t="n">
        <v>13</v>
      </c>
      <c r="N481" s="2" t="n">
        <v>624</v>
      </c>
      <c r="O481" s="2" t="n">
        <v>19</v>
      </c>
      <c r="P481" s="2" t="n">
        <v>152</v>
      </c>
      <c r="Q481" s="2" t="n">
        <v>42</v>
      </c>
      <c r="R481" s="2" t="n">
        <v>11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14</v>
      </c>
      <c r="X481" s="2" t="n">
        <v>14</v>
      </c>
      <c r="Y481" s="2" t="n">
        <v>14</v>
      </c>
      <c r="Z481" s="2" t="n">
        <v>1</v>
      </c>
      <c r="AA481" s="8" t="n">
        <v>0.3816789159</v>
      </c>
      <c r="AB481" s="8" t="n">
        <v>0.03215639555</v>
      </c>
      <c r="AC481" s="2"/>
      <c r="AD481" s="2" t="n">
        <v>1</v>
      </c>
      <c r="AE481" s="8" t="n">
        <v>4.678348</v>
      </c>
      <c r="AF481" s="8" t="n">
        <v>0.08129099258</v>
      </c>
      <c r="AG481" s="8" t="n">
        <v>0.9966858773</v>
      </c>
      <c r="AH481" s="8" t="n">
        <v>-0.003006071305</v>
      </c>
      <c r="AI481" s="8" t="n">
        <v>-0.9966844244</v>
      </c>
      <c r="AJ481" s="8" t="n">
        <v>0.08130058775</v>
      </c>
      <c r="AK481" s="8" t="n">
        <v>0.003220641144</v>
      </c>
      <c r="AL481" s="8" t="n">
        <v>0.003454362908</v>
      </c>
      <c r="AM481" s="8" t="n">
        <v>0.002734295333</v>
      </c>
      <c r="AN481" s="8" t="n">
        <v>0.9999902955</v>
      </c>
      <c r="AO481" s="8" t="n">
        <v>5.999937313</v>
      </c>
      <c r="AP481" s="8" t="n">
        <v>1.719019951</v>
      </c>
      <c r="AQ481" s="8" t="n">
        <v>1.165297174</v>
      </c>
      <c r="AR481" s="6" t="s">
        <v>444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/>
    </row>
    <row r="482" customFormat="false" ht="15" hidden="false" customHeight="false" outlineLevel="0" collapsed="false">
      <c r="A482" s="6" t="s">
        <v>291</v>
      </c>
      <c r="B482" s="2" t="n">
        <v>17</v>
      </c>
      <c r="C482" s="6" t="s">
        <v>102</v>
      </c>
      <c r="D482" s="6" t="s">
        <v>384</v>
      </c>
      <c r="E482" s="8" t="n">
        <v>0.1</v>
      </c>
      <c r="F482" s="6" t="s">
        <v>104</v>
      </c>
      <c r="G482" s="6" t="s">
        <v>51</v>
      </c>
      <c r="H482" s="2" t="n">
        <v>58</v>
      </c>
      <c r="I482" s="2" t="n">
        <v>61</v>
      </c>
      <c r="J482" s="2" t="n">
        <v>58</v>
      </c>
      <c r="K482" s="2" t="n">
        <v>61</v>
      </c>
      <c r="L482" s="2" t="n">
        <v>3</v>
      </c>
      <c r="M482" s="2" t="n">
        <v>13</v>
      </c>
      <c r="N482" s="2" t="n">
        <v>366</v>
      </c>
      <c r="O482" s="2" t="n">
        <v>10</v>
      </c>
      <c r="P482" s="2" t="n">
        <v>99</v>
      </c>
      <c r="Q482" s="2" t="n">
        <v>19</v>
      </c>
      <c r="R482" s="2" t="n">
        <v>8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8</v>
      </c>
      <c r="X482" s="2" t="n">
        <v>8</v>
      </c>
      <c r="Y482" s="2" t="n">
        <v>0</v>
      </c>
      <c r="Z482" s="2" t="n">
        <v>1</v>
      </c>
      <c r="AA482" s="8" t="n">
        <v>0.304561717</v>
      </c>
      <c r="AB482" s="8" t="n">
        <v>0.06462204815</v>
      </c>
      <c r="AC482" s="2"/>
      <c r="AD482" s="2" t="n">
        <v>1</v>
      </c>
      <c r="AE482" s="8" t="n">
        <v>2.328848</v>
      </c>
      <c r="AF482" s="8" t="n">
        <v>-0.7191377655</v>
      </c>
      <c r="AG482" s="8" t="n">
        <v>-0.6948496375</v>
      </c>
      <c r="AH482" s="8" t="n">
        <v>0.004985538236</v>
      </c>
      <c r="AI482" s="8" t="n">
        <v>0.6948314737</v>
      </c>
      <c r="AJ482" s="8" t="n">
        <v>-0.719155031</v>
      </c>
      <c r="AK482" s="8" t="n">
        <v>-0.00502637747</v>
      </c>
      <c r="AL482" s="8" t="n">
        <v>0.007077951468</v>
      </c>
      <c r="AM482" s="8" t="n">
        <v>-0.0001505489821</v>
      </c>
      <c r="AN482" s="8" t="n">
        <v>0.9999749397</v>
      </c>
      <c r="AO482" s="8" t="n">
        <v>-11.0594984</v>
      </c>
      <c r="AP482" s="8" t="n">
        <v>-0.8730493765</v>
      </c>
      <c r="AQ482" s="8" t="n">
        <v>0.5900759989</v>
      </c>
      <c r="AR482" s="6" t="s">
        <v>444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/>
    </row>
    <row r="483" customFormat="false" ht="15" hidden="false" customHeight="false" outlineLevel="0" collapsed="false">
      <c r="A483" s="6" t="s">
        <v>291</v>
      </c>
      <c r="B483" s="2" t="n">
        <v>17</v>
      </c>
      <c r="C483" s="6" t="s">
        <v>102</v>
      </c>
      <c r="D483" s="6" t="s">
        <v>384</v>
      </c>
      <c r="E483" s="8" t="n">
        <v>0.1</v>
      </c>
      <c r="F483" s="6" t="s">
        <v>104</v>
      </c>
      <c r="G483" s="6" t="s">
        <v>52</v>
      </c>
      <c r="H483" s="2" t="n">
        <v>58</v>
      </c>
      <c r="I483" s="2" t="n">
        <v>61</v>
      </c>
      <c r="J483" s="2" t="n">
        <v>58</v>
      </c>
      <c r="K483" s="2" t="n">
        <v>61</v>
      </c>
      <c r="L483" s="2" t="n">
        <v>3</v>
      </c>
      <c r="M483" s="2" t="n">
        <v>13</v>
      </c>
      <c r="N483" s="2" t="n">
        <v>366</v>
      </c>
      <c r="O483" s="2" t="n">
        <v>10</v>
      </c>
      <c r="P483" s="2" t="n">
        <v>99</v>
      </c>
      <c r="Q483" s="2" t="n">
        <v>19</v>
      </c>
      <c r="R483" s="2" t="n">
        <v>8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8</v>
      </c>
      <c r="X483" s="2" t="n">
        <v>8</v>
      </c>
      <c r="Y483" s="2" t="n">
        <v>8</v>
      </c>
      <c r="Z483" s="2" t="n">
        <v>1</v>
      </c>
      <c r="AA483" s="8" t="n">
        <v>0.304561717</v>
      </c>
      <c r="AB483" s="8" t="n">
        <v>0.06462204815</v>
      </c>
      <c r="AC483" s="2"/>
      <c r="AD483" s="2" t="n">
        <v>1</v>
      </c>
      <c r="AE483" s="8" t="n">
        <v>2.895339</v>
      </c>
      <c r="AF483" s="8" t="n">
        <v>-0.7191377655</v>
      </c>
      <c r="AG483" s="8" t="n">
        <v>-0.6948496375</v>
      </c>
      <c r="AH483" s="8" t="n">
        <v>0.004985538236</v>
      </c>
      <c r="AI483" s="8" t="n">
        <v>0.6948314737</v>
      </c>
      <c r="AJ483" s="8" t="n">
        <v>-0.719155031</v>
      </c>
      <c r="AK483" s="8" t="n">
        <v>-0.00502637747</v>
      </c>
      <c r="AL483" s="8" t="n">
        <v>0.007077951468</v>
      </c>
      <c r="AM483" s="8" t="n">
        <v>-0.0001505489821</v>
      </c>
      <c r="AN483" s="8" t="n">
        <v>0.9999749397</v>
      </c>
      <c r="AO483" s="8" t="n">
        <v>-11.0594984</v>
      </c>
      <c r="AP483" s="8" t="n">
        <v>-0.8730493765</v>
      </c>
      <c r="AQ483" s="8" t="n">
        <v>0.5900759989</v>
      </c>
      <c r="AR483" s="6" t="s">
        <v>444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/>
    </row>
    <row r="484" customFormat="false" ht="15" hidden="false" customHeight="false" outlineLevel="0" collapsed="false">
      <c r="A484" s="6" t="s">
        <v>291</v>
      </c>
      <c r="B484" s="2" t="n">
        <v>17</v>
      </c>
      <c r="C484" s="6" t="s">
        <v>105</v>
      </c>
      <c r="D484" s="6" t="s">
        <v>385</v>
      </c>
      <c r="E484" s="8" t="n">
        <v>0.1</v>
      </c>
      <c r="F484" s="6" t="s">
        <v>104</v>
      </c>
      <c r="G484" s="6" t="s">
        <v>51</v>
      </c>
      <c r="H484" s="2" t="n">
        <v>58</v>
      </c>
      <c r="I484" s="2" t="n">
        <v>46</v>
      </c>
      <c r="J484" s="2" t="n">
        <v>58</v>
      </c>
      <c r="K484" s="2" t="n">
        <v>46</v>
      </c>
      <c r="L484" s="2" t="n">
        <v>3</v>
      </c>
      <c r="M484" s="2" t="n">
        <v>8</v>
      </c>
      <c r="N484" s="2" t="n">
        <v>229</v>
      </c>
      <c r="O484" s="2" t="n">
        <v>11</v>
      </c>
      <c r="P484" s="2" t="n">
        <v>154</v>
      </c>
      <c r="Q484" s="2" t="n">
        <v>24</v>
      </c>
      <c r="R484" s="2" t="n">
        <v>13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10</v>
      </c>
      <c r="X484" s="2" t="n">
        <v>10</v>
      </c>
      <c r="Y484" s="2" t="n">
        <v>0</v>
      </c>
      <c r="Z484" s="2" t="n">
        <v>1</v>
      </c>
      <c r="AA484" s="8" t="n">
        <v>0.5613943599</v>
      </c>
      <c r="AB484" s="8" t="n">
        <v>0.02425216566</v>
      </c>
      <c r="AC484" s="2"/>
      <c r="AD484" s="2" t="n">
        <v>1</v>
      </c>
      <c r="AE484" s="8" t="n">
        <v>1.897015</v>
      </c>
      <c r="AF484" s="8" t="n">
        <v>0.9339268297</v>
      </c>
      <c r="AG484" s="8" t="n">
        <v>0.3574264055</v>
      </c>
      <c r="AH484" s="8" t="n">
        <v>-0.005200132285</v>
      </c>
      <c r="AI484" s="8" t="n">
        <v>-0.3573963553</v>
      </c>
      <c r="AJ484" s="8" t="n">
        <v>0.9339341642</v>
      </c>
      <c r="AK484" s="8" t="n">
        <v>0.005901036159</v>
      </c>
      <c r="AL484" s="8" t="n">
        <v>0.006965767342</v>
      </c>
      <c r="AM484" s="8" t="n">
        <v>-0.003652627667</v>
      </c>
      <c r="AN484" s="8" t="n">
        <v>0.9999690677</v>
      </c>
      <c r="AO484" s="8" t="n">
        <v>8.398347259</v>
      </c>
      <c r="AP484" s="8" t="n">
        <v>1.382301349</v>
      </c>
      <c r="AQ484" s="8" t="n">
        <v>0.6605953341</v>
      </c>
      <c r="AR484" s="6" t="s">
        <v>444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/>
    </row>
    <row r="485" customFormat="false" ht="15" hidden="false" customHeight="false" outlineLevel="0" collapsed="false">
      <c r="A485" s="6" t="s">
        <v>291</v>
      </c>
      <c r="B485" s="2" t="n">
        <v>17</v>
      </c>
      <c r="C485" s="6" t="s">
        <v>105</v>
      </c>
      <c r="D485" s="6" t="s">
        <v>385</v>
      </c>
      <c r="E485" s="8" t="n">
        <v>0.1</v>
      </c>
      <c r="F485" s="6" t="s">
        <v>104</v>
      </c>
      <c r="G485" s="6" t="s">
        <v>52</v>
      </c>
      <c r="H485" s="2" t="n">
        <v>58</v>
      </c>
      <c r="I485" s="2" t="n">
        <v>46</v>
      </c>
      <c r="J485" s="2" t="n">
        <v>58</v>
      </c>
      <c r="K485" s="2" t="n">
        <v>46</v>
      </c>
      <c r="L485" s="2" t="n">
        <v>3</v>
      </c>
      <c r="M485" s="2" t="n">
        <v>8</v>
      </c>
      <c r="N485" s="2" t="n">
        <v>229</v>
      </c>
      <c r="O485" s="2" t="n">
        <v>11</v>
      </c>
      <c r="P485" s="2" t="n">
        <v>154</v>
      </c>
      <c r="Q485" s="2" t="n">
        <v>24</v>
      </c>
      <c r="R485" s="2" t="n">
        <v>13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10</v>
      </c>
      <c r="X485" s="2" t="n">
        <v>10</v>
      </c>
      <c r="Y485" s="2" t="n">
        <v>10</v>
      </c>
      <c r="Z485" s="2" t="n">
        <v>1</v>
      </c>
      <c r="AA485" s="8" t="n">
        <v>0.5613943599</v>
      </c>
      <c r="AB485" s="8" t="n">
        <v>0.02425216566</v>
      </c>
      <c r="AC485" s="2"/>
      <c r="AD485" s="2" t="n">
        <v>1</v>
      </c>
      <c r="AE485" s="8" t="n">
        <v>2.511956</v>
      </c>
      <c r="AF485" s="8" t="n">
        <v>0.9339268297</v>
      </c>
      <c r="AG485" s="8" t="n">
        <v>0.3574264055</v>
      </c>
      <c r="AH485" s="8" t="n">
        <v>-0.005200132285</v>
      </c>
      <c r="AI485" s="8" t="n">
        <v>-0.3573963553</v>
      </c>
      <c r="AJ485" s="8" t="n">
        <v>0.9339341642</v>
      </c>
      <c r="AK485" s="8" t="n">
        <v>0.005901036159</v>
      </c>
      <c r="AL485" s="8" t="n">
        <v>0.006965767342</v>
      </c>
      <c r="AM485" s="8" t="n">
        <v>-0.003652627667</v>
      </c>
      <c r="AN485" s="8" t="n">
        <v>0.9999690677</v>
      </c>
      <c r="AO485" s="8" t="n">
        <v>8.398347259</v>
      </c>
      <c r="AP485" s="8" t="n">
        <v>1.382301349</v>
      </c>
      <c r="AQ485" s="8" t="n">
        <v>0.6605953341</v>
      </c>
      <c r="AR485" s="6" t="s">
        <v>444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/>
    </row>
    <row r="486" customFormat="false" ht="15" hidden="false" customHeight="false" outlineLevel="0" collapsed="false">
      <c r="A486" s="6" t="s">
        <v>291</v>
      </c>
      <c r="B486" s="2" t="n">
        <v>17</v>
      </c>
      <c r="C486" s="6" t="s">
        <v>107</v>
      </c>
      <c r="D486" s="6" t="s">
        <v>386</v>
      </c>
      <c r="E486" s="8" t="n">
        <v>0.1</v>
      </c>
      <c r="F486" s="6" t="s">
        <v>104</v>
      </c>
      <c r="G486" s="6" t="s">
        <v>51</v>
      </c>
      <c r="H486" s="2" t="n">
        <v>58</v>
      </c>
      <c r="I486" s="2" t="n">
        <v>55</v>
      </c>
      <c r="J486" s="2" t="n">
        <v>58</v>
      </c>
      <c r="K486" s="2" t="n">
        <v>55</v>
      </c>
      <c r="L486" s="2" t="n">
        <v>3</v>
      </c>
      <c r="M486" s="2" t="n">
        <v>9</v>
      </c>
      <c r="N486" s="2" t="n">
        <v>234</v>
      </c>
      <c r="O486" s="2" t="n">
        <v>9</v>
      </c>
      <c r="P486" s="2" t="n">
        <v>72</v>
      </c>
      <c r="Q486" s="2" t="n">
        <v>12</v>
      </c>
      <c r="R486" s="2" t="n">
        <v>6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5</v>
      </c>
      <c r="X486" s="2" t="n">
        <v>5</v>
      </c>
      <c r="Y486" s="2" t="n">
        <v>0</v>
      </c>
      <c r="Z486" s="2" t="n">
        <v>1</v>
      </c>
      <c r="AA486" s="8" t="n">
        <v>0.9817512489</v>
      </c>
      <c r="AB486" s="8" t="n">
        <v>0.2032420738</v>
      </c>
      <c r="AC486" s="2"/>
      <c r="AD486" s="2" t="n">
        <v>1</v>
      </c>
      <c r="AE486" s="8" t="n">
        <v>1.841557</v>
      </c>
      <c r="AF486" s="8" t="n">
        <v>0.9028713225</v>
      </c>
      <c r="AG486" s="8" t="n">
        <v>0.4296689789</v>
      </c>
      <c r="AH486" s="8" t="n">
        <v>-0.01442024889</v>
      </c>
      <c r="AI486" s="8" t="n">
        <v>-0.4298011027</v>
      </c>
      <c r="AJ486" s="8" t="n">
        <v>0.9028908349</v>
      </c>
      <c r="AK486" s="8" t="n">
        <v>-0.007691058636</v>
      </c>
      <c r="AL486" s="8" t="n">
        <v>0.009715301252</v>
      </c>
      <c r="AM486" s="8" t="n">
        <v>0.01314187516</v>
      </c>
      <c r="AN486" s="8" t="n">
        <v>0.9998664431</v>
      </c>
      <c r="AO486" s="8" t="n">
        <v>22.82989728</v>
      </c>
      <c r="AP486" s="8" t="n">
        <v>6.546133377</v>
      </c>
      <c r="AQ486" s="8" t="n">
        <v>1.603039231</v>
      </c>
      <c r="AR486" s="6" t="s">
        <v>444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/>
    </row>
    <row r="487" customFormat="false" ht="15" hidden="false" customHeight="false" outlineLevel="0" collapsed="false">
      <c r="A487" s="6" t="s">
        <v>291</v>
      </c>
      <c r="B487" s="2" t="n">
        <v>17</v>
      </c>
      <c r="C487" s="6" t="s">
        <v>107</v>
      </c>
      <c r="D487" s="6" t="s">
        <v>386</v>
      </c>
      <c r="E487" s="8" t="n">
        <v>0.1</v>
      </c>
      <c r="F487" s="6" t="s">
        <v>104</v>
      </c>
      <c r="G487" s="6" t="s">
        <v>52</v>
      </c>
      <c r="H487" s="2" t="n">
        <v>58</v>
      </c>
      <c r="I487" s="2" t="n">
        <v>55</v>
      </c>
      <c r="J487" s="2" t="n">
        <v>58</v>
      </c>
      <c r="K487" s="2" t="n">
        <v>55</v>
      </c>
      <c r="L487" s="2" t="n">
        <v>3</v>
      </c>
      <c r="M487" s="2" t="n">
        <v>9</v>
      </c>
      <c r="N487" s="2" t="n">
        <v>234</v>
      </c>
      <c r="O487" s="2" t="n">
        <v>9</v>
      </c>
      <c r="P487" s="2" t="n">
        <v>72</v>
      </c>
      <c r="Q487" s="2" t="n">
        <v>12</v>
      </c>
      <c r="R487" s="2" t="n">
        <v>6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5</v>
      </c>
      <c r="X487" s="2" t="n">
        <v>5</v>
      </c>
      <c r="Y487" s="2" t="n">
        <v>5</v>
      </c>
      <c r="Z487" s="2" t="n">
        <v>1</v>
      </c>
      <c r="AA487" s="8" t="n">
        <v>0.9817512489</v>
      </c>
      <c r="AB487" s="8" t="n">
        <v>0.2032420738</v>
      </c>
      <c r="AC487" s="2"/>
      <c r="AD487" s="2" t="n">
        <v>1</v>
      </c>
      <c r="AE487" s="8" t="n">
        <v>2.516751</v>
      </c>
      <c r="AF487" s="8" t="n">
        <v>0.9028713225</v>
      </c>
      <c r="AG487" s="8" t="n">
        <v>0.4296689789</v>
      </c>
      <c r="AH487" s="8" t="n">
        <v>-0.01442024889</v>
      </c>
      <c r="AI487" s="8" t="n">
        <v>-0.4298011027</v>
      </c>
      <c r="AJ487" s="8" t="n">
        <v>0.9028908349</v>
      </c>
      <c r="AK487" s="8" t="n">
        <v>-0.007691058636</v>
      </c>
      <c r="AL487" s="8" t="n">
        <v>0.009715301252</v>
      </c>
      <c r="AM487" s="8" t="n">
        <v>0.01314187516</v>
      </c>
      <c r="AN487" s="8" t="n">
        <v>0.9998664431</v>
      </c>
      <c r="AO487" s="8" t="n">
        <v>22.82989728</v>
      </c>
      <c r="AP487" s="8" t="n">
        <v>6.546133377</v>
      </c>
      <c r="AQ487" s="8" t="n">
        <v>1.603039231</v>
      </c>
      <c r="AR487" s="6" t="s">
        <v>444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/>
    </row>
    <row r="488" customFormat="false" ht="15" hidden="false" customHeight="false" outlineLevel="0" collapsed="false">
      <c r="A488" s="6" t="s">
        <v>291</v>
      </c>
      <c r="B488" s="2" t="n">
        <v>17</v>
      </c>
      <c r="C488" s="6" t="s">
        <v>109</v>
      </c>
      <c r="D488" s="6" t="s">
        <v>387</v>
      </c>
      <c r="E488" s="8" t="n">
        <v>0.1</v>
      </c>
      <c r="F488" s="6" t="s">
        <v>104</v>
      </c>
      <c r="G488" s="6" t="s">
        <v>51</v>
      </c>
      <c r="H488" s="2" t="n">
        <v>58</v>
      </c>
      <c r="I488" s="2" t="n">
        <v>90</v>
      </c>
      <c r="J488" s="2" t="n">
        <v>58</v>
      </c>
      <c r="K488" s="2" t="n">
        <v>90</v>
      </c>
      <c r="L488" s="2" t="n">
        <v>8</v>
      </c>
      <c r="M488" s="2" t="n">
        <v>14</v>
      </c>
      <c r="N488" s="2" t="n">
        <v>458</v>
      </c>
      <c r="O488" s="2" t="n">
        <v>16</v>
      </c>
      <c r="P488" s="2" t="n">
        <v>118</v>
      </c>
      <c r="Q488" s="2" t="n">
        <v>18</v>
      </c>
      <c r="R488" s="2" t="n">
        <v>10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7</v>
      </c>
      <c r="X488" s="2" t="n">
        <v>7</v>
      </c>
      <c r="Y488" s="2" t="n">
        <v>0</v>
      </c>
      <c r="Z488" s="2" t="n">
        <v>1</v>
      </c>
      <c r="AA488" s="8" t="n">
        <v>0.6264880034</v>
      </c>
      <c r="AB488" s="8" t="n">
        <v>0.1076116356</v>
      </c>
      <c r="AC488" s="2"/>
      <c r="AD488" s="2" t="n">
        <v>1</v>
      </c>
      <c r="AE488" s="8" t="n">
        <v>3.096501</v>
      </c>
      <c r="AF488" s="8" t="n">
        <v>0.2259168961</v>
      </c>
      <c r="AG488" s="8" t="n">
        <v>-0.9741134897</v>
      </c>
      <c r="AH488" s="8" t="n">
        <v>-0.00802902769</v>
      </c>
      <c r="AI488" s="8" t="n">
        <v>0.9741053353</v>
      </c>
      <c r="AJ488" s="8" t="n">
        <v>0.2259755004</v>
      </c>
      <c r="AK488" s="8" t="n">
        <v>-0.007339554276</v>
      </c>
      <c r="AL488" s="8" t="n">
        <v>0.008963922378</v>
      </c>
      <c r="AM488" s="8" t="n">
        <v>-0.006162989389</v>
      </c>
      <c r="AN488" s="8" t="n">
        <v>0.9999408311</v>
      </c>
      <c r="AO488" s="8" t="n">
        <v>-16.49193139</v>
      </c>
      <c r="AP488" s="8" t="n">
        <v>20.51836761</v>
      </c>
      <c r="AQ488" s="8" t="n">
        <v>0.8964214595</v>
      </c>
      <c r="AR488" s="6" t="s">
        <v>444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/>
    </row>
    <row r="489" customFormat="false" ht="15" hidden="false" customHeight="false" outlineLevel="0" collapsed="false">
      <c r="A489" s="6" t="s">
        <v>291</v>
      </c>
      <c r="B489" s="2" t="n">
        <v>17</v>
      </c>
      <c r="C489" s="6" t="s">
        <v>109</v>
      </c>
      <c r="D489" s="6" t="s">
        <v>387</v>
      </c>
      <c r="E489" s="8" t="n">
        <v>0.1</v>
      </c>
      <c r="F489" s="6" t="s">
        <v>104</v>
      </c>
      <c r="G489" s="6" t="s">
        <v>52</v>
      </c>
      <c r="H489" s="2" t="n">
        <v>58</v>
      </c>
      <c r="I489" s="2" t="n">
        <v>90</v>
      </c>
      <c r="J489" s="2" t="n">
        <v>58</v>
      </c>
      <c r="K489" s="2" t="n">
        <v>90</v>
      </c>
      <c r="L489" s="2" t="n">
        <v>8</v>
      </c>
      <c r="M489" s="2" t="n">
        <v>14</v>
      </c>
      <c r="N489" s="2" t="n">
        <v>458</v>
      </c>
      <c r="O489" s="2" t="n">
        <v>16</v>
      </c>
      <c r="P489" s="2" t="n">
        <v>118</v>
      </c>
      <c r="Q489" s="2" t="n">
        <v>18</v>
      </c>
      <c r="R489" s="2" t="n">
        <v>10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7</v>
      </c>
      <c r="X489" s="2" t="n">
        <v>7</v>
      </c>
      <c r="Y489" s="2" t="n">
        <v>7</v>
      </c>
      <c r="Z489" s="2" t="n">
        <v>1</v>
      </c>
      <c r="AA489" s="8" t="n">
        <v>0.6264880034</v>
      </c>
      <c r="AB489" s="8" t="n">
        <v>0.1076116356</v>
      </c>
      <c r="AC489" s="2"/>
      <c r="AD489" s="2" t="n">
        <v>1</v>
      </c>
      <c r="AE489" s="8" t="n">
        <v>3.616258</v>
      </c>
      <c r="AF489" s="8" t="n">
        <v>0.2259168961</v>
      </c>
      <c r="AG489" s="8" t="n">
        <v>-0.9741134897</v>
      </c>
      <c r="AH489" s="8" t="n">
        <v>-0.00802902769</v>
      </c>
      <c r="AI489" s="8" t="n">
        <v>0.9741053353</v>
      </c>
      <c r="AJ489" s="8" t="n">
        <v>0.2259755004</v>
      </c>
      <c r="AK489" s="8" t="n">
        <v>-0.007339554276</v>
      </c>
      <c r="AL489" s="8" t="n">
        <v>0.008963922378</v>
      </c>
      <c r="AM489" s="8" t="n">
        <v>-0.006162989389</v>
      </c>
      <c r="AN489" s="8" t="n">
        <v>0.9999408311</v>
      </c>
      <c r="AO489" s="8" t="n">
        <v>-16.49193139</v>
      </c>
      <c r="AP489" s="8" t="n">
        <v>20.51836761</v>
      </c>
      <c r="AQ489" s="8" t="n">
        <v>0.8964214595</v>
      </c>
      <c r="AR489" s="6" t="s">
        <v>444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/>
    </row>
    <row r="490" customFormat="false" ht="15" hidden="false" customHeight="false" outlineLevel="0" collapsed="false">
      <c r="A490" s="6" t="s">
        <v>291</v>
      </c>
      <c r="B490" s="2" t="n">
        <v>17</v>
      </c>
      <c r="C490" s="6" t="s">
        <v>111</v>
      </c>
      <c r="D490" s="6" t="s">
        <v>388</v>
      </c>
      <c r="E490" s="8" t="n">
        <v>0.1</v>
      </c>
      <c r="F490" s="6" t="s">
        <v>104</v>
      </c>
      <c r="G490" s="6" t="s">
        <v>51</v>
      </c>
      <c r="H490" s="2" t="n">
        <v>58</v>
      </c>
      <c r="I490" s="2" t="n">
        <v>89</v>
      </c>
      <c r="J490" s="2" t="n">
        <v>58</v>
      </c>
      <c r="K490" s="2" t="n">
        <v>89</v>
      </c>
      <c r="L490" s="2" t="n">
        <v>3</v>
      </c>
      <c r="M490" s="2" t="n">
        <v>11</v>
      </c>
      <c r="N490" s="2" t="n">
        <v>391</v>
      </c>
      <c r="O490" s="2" t="n">
        <v>7</v>
      </c>
      <c r="P490" s="2" t="n">
        <v>34</v>
      </c>
      <c r="Q490" s="2" t="n">
        <v>4</v>
      </c>
      <c r="R490" s="2" t="n">
        <v>3</v>
      </c>
      <c r="S490" s="2" t="n">
        <v>1</v>
      </c>
      <c r="T490" s="2" t="n">
        <v>4</v>
      </c>
      <c r="U490" s="2" t="n">
        <v>4</v>
      </c>
      <c r="V490" s="2" t="n">
        <v>4</v>
      </c>
      <c r="W490" s="2" t="n">
        <v>4</v>
      </c>
      <c r="X490" s="2" t="n">
        <v>4</v>
      </c>
      <c r="Y490" s="2" t="n">
        <v>0</v>
      </c>
      <c r="Z490" s="2" t="n">
        <v>1</v>
      </c>
      <c r="AA490" s="8" t="n">
        <v>1.215613891</v>
      </c>
      <c r="AB490" s="8" t="n">
        <v>0.2245314532</v>
      </c>
      <c r="AC490" s="2"/>
      <c r="AD490" s="2" t="n">
        <v>1</v>
      </c>
      <c r="AE490" s="8" t="n">
        <v>3.072016</v>
      </c>
      <c r="AF490" s="8" t="n">
        <v>0.9892992678</v>
      </c>
      <c r="AG490" s="8" t="n">
        <v>0.1448701801</v>
      </c>
      <c r="AH490" s="8" t="n">
        <v>-0.01730865662</v>
      </c>
      <c r="AI490" s="8" t="n">
        <v>-0.1447390147</v>
      </c>
      <c r="AJ490" s="8" t="n">
        <v>0.9894323954</v>
      </c>
      <c r="AK490" s="8" t="n">
        <v>0.008611187286</v>
      </c>
      <c r="AL490" s="8" t="n">
        <v>0.01837324984</v>
      </c>
      <c r="AM490" s="8" t="n">
        <v>-0.006013803372</v>
      </c>
      <c r="AN490" s="8" t="n">
        <v>0.9998131115</v>
      </c>
      <c r="AO490" s="8" t="n">
        <v>25.07764029</v>
      </c>
      <c r="AP490" s="8" t="n">
        <v>19.89126066</v>
      </c>
      <c r="AQ490" s="8" t="n">
        <v>2.284287985</v>
      </c>
      <c r="AR490" s="6" t="s">
        <v>444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/>
    </row>
    <row r="491" customFormat="false" ht="15" hidden="false" customHeight="false" outlineLevel="0" collapsed="false">
      <c r="A491" s="6" t="s">
        <v>291</v>
      </c>
      <c r="B491" s="2" t="n">
        <v>17</v>
      </c>
      <c r="C491" s="6" t="s">
        <v>111</v>
      </c>
      <c r="D491" s="6" t="s">
        <v>388</v>
      </c>
      <c r="E491" s="8" t="n">
        <v>0.1</v>
      </c>
      <c r="F491" s="6" t="s">
        <v>104</v>
      </c>
      <c r="G491" s="6" t="s">
        <v>52</v>
      </c>
      <c r="H491" s="2" t="n">
        <v>58</v>
      </c>
      <c r="I491" s="2" t="n">
        <v>89</v>
      </c>
      <c r="J491" s="2" t="n">
        <v>58</v>
      </c>
      <c r="K491" s="2" t="n">
        <v>89</v>
      </c>
      <c r="L491" s="2" t="n">
        <v>3</v>
      </c>
      <c r="M491" s="2" t="n">
        <v>11</v>
      </c>
      <c r="N491" s="2" t="n">
        <v>391</v>
      </c>
      <c r="O491" s="2" t="n">
        <v>7</v>
      </c>
      <c r="P491" s="2" t="n">
        <v>34</v>
      </c>
      <c r="Q491" s="2" t="n">
        <v>4</v>
      </c>
      <c r="R491" s="2" t="n">
        <v>3</v>
      </c>
      <c r="S491" s="2" t="n">
        <v>1</v>
      </c>
      <c r="T491" s="2" t="n">
        <v>4</v>
      </c>
      <c r="U491" s="2" t="n">
        <v>4</v>
      </c>
      <c r="V491" s="2" t="n">
        <v>4</v>
      </c>
      <c r="W491" s="2" t="n">
        <v>4</v>
      </c>
      <c r="X491" s="2" t="n">
        <v>4</v>
      </c>
      <c r="Y491" s="2" t="n">
        <v>4</v>
      </c>
      <c r="Z491" s="2" t="n">
        <v>1</v>
      </c>
      <c r="AA491" s="8" t="n">
        <v>1.215613891</v>
      </c>
      <c r="AB491" s="8" t="n">
        <v>0.2245314532</v>
      </c>
      <c r="AC491" s="2"/>
      <c r="AD491" s="2" t="n">
        <v>1</v>
      </c>
      <c r="AE491" s="8" t="n">
        <v>3.3935</v>
      </c>
      <c r="AF491" s="8" t="n">
        <v>0.9892992678</v>
      </c>
      <c r="AG491" s="8" t="n">
        <v>0.1448701801</v>
      </c>
      <c r="AH491" s="8" t="n">
        <v>-0.01730865662</v>
      </c>
      <c r="AI491" s="8" t="n">
        <v>-0.1447390147</v>
      </c>
      <c r="AJ491" s="8" t="n">
        <v>0.9894323954</v>
      </c>
      <c r="AK491" s="8" t="n">
        <v>0.008611187286</v>
      </c>
      <c r="AL491" s="8" t="n">
        <v>0.01837324984</v>
      </c>
      <c r="AM491" s="8" t="n">
        <v>-0.006013803372</v>
      </c>
      <c r="AN491" s="8" t="n">
        <v>0.9998131115</v>
      </c>
      <c r="AO491" s="8" t="n">
        <v>25.07764029</v>
      </c>
      <c r="AP491" s="8" t="n">
        <v>19.89126066</v>
      </c>
      <c r="AQ491" s="8" t="n">
        <v>2.284287985</v>
      </c>
      <c r="AR491" s="6" t="s">
        <v>444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/>
    </row>
    <row r="492" customFormat="false" ht="15" hidden="false" customHeight="false" outlineLevel="0" collapsed="false">
      <c r="A492" s="6" t="s">
        <v>291</v>
      </c>
      <c r="B492" s="2" t="n">
        <v>17</v>
      </c>
      <c r="C492" s="6" t="s">
        <v>158</v>
      </c>
      <c r="D492" s="6" t="s">
        <v>389</v>
      </c>
      <c r="E492" s="8" t="n">
        <v>0.1</v>
      </c>
      <c r="F492" s="6" t="s">
        <v>104</v>
      </c>
      <c r="G492" s="6" t="s">
        <v>51</v>
      </c>
      <c r="H492" s="2" t="n">
        <v>61</v>
      </c>
      <c r="I492" s="2" t="n">
        <v>46</v>
      </c>
      <c r="J492" s="2" t="n">
        <v>61</v>
      </c>
      <c r="K492" s="2" t="n">
        <v>46</v>
      </c>
      <c r="L492" s="2" t="n">
        <v>2</v>
      </c>
      <c r="M492" s="2" t="n">
        <v>13</v>
      </c>
      <c r="N492" s="2" t="n">
        <v>308</v>
      </c>
      <c r="O492" s="2" t="n">
        <v>14</v>
      </c>
      <c r="P492" s="2" t="n">
        <v>173</v>
      </c>
      <c r="Q492" s="2" t="n">
        <v>43</v>
      </c>
      <c r="R492" s="2" t="n">
        <v>13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12</v>
      </c>
      <c r="X492" s="2" t="n">
        <v>12</v>
      </c>
      <c r="Y492" s="2" t="n">
        <v>0</v>
      </c>
      <c r="Z492" s="2" t="n">
        <v>1</v>
      </c>
      <c r="AA492" s="8" t="n">
        <v>0.3919179925</v>
      </c>
      <c r="AB492" s="8" t="n">
        <v>0.03458882423</v>
      </c>
      <c r="AC492" s="2"/>
      <c r="AD492" s="2" t="n">
        <v>1</v>
      </c>
      <c r="AE492" s="8" t="n">
        <v>1.976732</v>
      </c>
      <c r="AF492" s="8" t="n">
        <v>-0.9195165756</v>
      </c>
      <c r="AG492" s="8" t="n">
        <v>0.3930463275</v>
      </c>
      <c r="AH492" s="8" t="n">
        <v>-0.00196254083</v>
      </c>
      <c r="AI492" s="8" t="n">
        <v>-0.3930499127</v>
      </c>
      <c r="AJ492" s="8" t="n">
        <v>-0.9195149515</v>
      </c>
      <c r="AK492" s="8" t="n">
        <v>0.002005039362</v>
      </c>
      <c r="AL492" s="8" t="n">
        <v>-0.001016512278</v>
      </c>
      <c r="AM492" s="8" t="n">
        <v>0.00261504343</v>
      </c>
      <c r="AN492" s="8" t="n">
        <v>0.9999960641</v>
      </c>
      <c r="AO492" s="8" t="n">
        <v>-1.446324948</v>
      </c>
      <c r="AP492" s="8" t="n">
        <v>-3.764890939</v>
      </c>
      <c r="AQ492" s="8" t="n">
        <v>0.1275846986</v>
      </c>
      <c r="AR492" s="6" t="s">
        <v>444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/>
    </row>
    <row r="493" customFormat="false" ht="15" hidden="false" customHeight="false" outlineLevel="0" collapsed="false">
      <c r="A493" s="6" t="s">
        <v>291</v>
      </c>
      <c r="B493" s="2" t="n">
        <v>17</v>
      </c>
      <c r="C493" s="6" t="s">
        <v>158</v>
      </c>
      <c r="D493" s="6" t="s">
        <v>389</v>
      </c>
      <c r="E493" s="8" t="n">
        <v>0.1</v>
      </c>
      <c r="F493" s="6" t="s">
        <v>104</v>
      </c>
      <c r="G493" s="6" t="s">
        <v>52</v>
      </c>
      <c r="H493" s="2" t="n">
        <v>61</v>
      </c>
      <c r="I493" s="2" t="n">
        <v>46</v>
      </c>
      <c r="J493" s="2" t="n">
        <v>61</v>
      </c>
      <c r="K493" s="2" t="n">
        <v>46</v>
      </c>
      <c r="L493" s="2" t="n">
        <v>2</v>
      </c>
      <c r="M493" s="2" t="n">
        <v>13</v>
      </c>
      <c r="N493" s="2" t="n">
        <v>308</v>
      </c>
      <c r="O493" s="2" t="n">
        <v>14</v>
      </c>
      <c r="P493" s="2" t="n">
        <v>173</v>
      </c>
      <c r="Q493" s="2" t="n">
        <v>43</v>
      </c>
      <c r="R493" s="2" t="n">
        <v>13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12</v>
      </c>
      <c r="X493" s="2" t="n">
        <v>12</v>
      </c>
      <c r="Y493" s="2" t="n">
        <v>11</v>
      </c>
      <c r="Z493" s="2" t="n">
        <v>1</v>
      </c>
      <c r="AA493" s="8" t="n">
        <v>0.3919179925</v>
      </c>
      <c r="AB493" s="8" t="n">
        <v>0.03458882423</v>
      </c>
      <c r="AC493" s="2"/>
      <c r="AD493" s="2" t="n">
        <v>1</v>
      </c>
      <c r="AE493" s="8" t="n">
        <v>2.715451</v>
      </c>
      <c r="AF493" s="8" t="n">
        <v>-0.9195165756</v>
      </c>
      <c r="AG493" s="8" t="n">
        <v>0.3930463275</v>
      </c>
      <c r="AH493" s="8" t="n">
        <v>-0.00196254083</v>
      </c>
      <c r="AI493" s="8" t="n">
        <v>-0.3930499127</v>
      </c>
      <c r="AJ493" s="8" t="n">
        <v>-0.9195149515</v>
      </c>
      <c r="AK493" s="8" t="n">
        <v>0.002005039362</v>
      </c>
      <c r="AL493" s="8" t="n">
        <v>-0.001016512278</v>
      </c>
      <c r="AM493" s="8" t="n">
        <v>0.00261504343</v>
      </c>
      <c r="AN493" s="8" t="n">
        <v>0.9999960641</v>
      </c>
      <c r="AO493" s="8" t="n">
        <v>-1.446324948</v>
      </c>
      <c r="AP493" s="8" t="n">
        <v>-3.764890939</v>
      </c>
      <c r="AQ493" s="8" t="n">
        <v>0.1275846986</v>
      </c>
      <c r="AR493" s="6" t="s">
        <v>444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/>
    </row>
    <row r="494" customFormat="false" ht="15" hidden="false" customHeight="false" outlineLevel="0" collapsed="false">
      <c r="A494" s="6" t="s">
        <v>291</v>
      </c>
      <c r="B494" s="2" t="n">
        <v>17</v>
      </c>
      <c r="C494" s="6" t="s">
        <v>160</v>
      </c>
      <c r="D494" s="6" t="s">
        <v>390</v>
      </c>
      <c r="E494" s="8" t="n">
        <v>0.1</v>
      </c>
      <c r="F494" s="6" t="s">
        <v>104</v>
      </c>
      <c r="G494" s="6" t="s">
        <v>51</v>
      </c>
      <c r="H494" s="2" t="n">
        <v>61</v>
      </c>
      <c r="I494" s="2" t="n">
        <v>55</v>
      </c>
      <c r="J494" s="2" t="n">
        <v>61</v>
      </c>
      <c r="K494" s="2" t="n">
        <v>55</v>
      </c>
      <c r="L494" s="2" t="n">
        <v>2</v>
      </c>
      <c r="M494" s="2" t="n">
        <v>14</v>
      </c>
      <c r="N494" s="2" t="n">
        <v>296</v>
      </c>
      <c r="O494" s="2" t="n">
        <v>13</v>
      </c>
      <c r="P494" s="2" t="n">
        <v>133</v>
      </c>
      <c r="Q494" s="2" t="n">
        <v>23</v>
      </c>
      <c r="R494" s="2" t="n">
        <v>11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9</v>
      </c>
      <c r="X494" s="2" t="n">
        <v>9</v>
      </c>
      <c r="Y494" s="2" t="n">
        <v>0</v>
      </c>
      <c r="Z494" s="2" t="n">
        <v>1</v>
      </c>
      <c r="AA494" s="8" t="n">
        <v>0.5140682312</v>
      </c>
      <c r="AB494" s="8" t="n">
        <v>0.05186490933</v>
      </c>
      <c r="AC494" s="2"/>
      <c r="AD494" s="2" t="n">
        <v>1</v>
      </c>
      <c r="AE494" s="8" t="n">
        <v>2.888619</v>
      </c>
      <c r="AF494" s="8" t="n">
        <v>-0.9481020927</v>
      </c>
      <c r="AG494" s="8" t="n">
        <v>0.3179658615</v>
      </c>
      <c r="AH494" s="8" t="n">
        <v>-0.0003642678029</v>
      </c>
      <c r="AI494" s="8" t="n">
        <v>-0.3179411918</v>
      </c>
      <c r="AJ494" s="8" t="n">
        <v>-0.9480416197</v>
      </c>
      <c r="AK494" s="8" t="n">
        <v>-0.01142304416</v>
      </c>
      <c r="AL494" s="8" t="n">
        <v>-0.003977479117</v>
      </c>
      <c r="AM494" s="8" t="n">
        <v>-0.01071439634</v>
      </c>
      <c r="AN494" s="8" t="n">
        <v>0.9999346886</v>
      </c>
      <c r="AO494" s="8" t="n">
        <v>12.62955088</v>
      </c>
      <c r="AP494" s="8" t="n">
        <v>2.151707746</v>
      </c>
      <c r="AQ494" s="8" t="n">
        <v>0.8326343396</v>
      </c>
      <c r="AR494" s="6" t="s">
        <v>444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/>
    </row>
    <row r="495" customFormat="false" ht="15" hidden="false" customHeight="false" outlineLevel="0" collapsed="false">
      <c r="A495" s="6" t="s">
        <v>291</v>
      </c>
      <c r="B495" s="2" t="n">
        <v>17</v>
      </c>
      <c r="C495" s="6" t="s">
        <v>160</v>
      </c>
      <c r="D495" s="6" t="s">
        <v>390</v>
      </c>
      <c r="E495" s="8" t="n">
        <v>0.1</v>
      </c>
      <c r="F495" s="6" t="s">
        <v>104</v>
      </c>
      <c r="G495" s="6" t="s">
        <v>52</v>
      </c>
      <c r="H495" s="2" t="n">
        <v>61</v>
      </c>
      <c r="I495" s="2" t="n">
        <v>55</v>
      </c>
      <c r="J495" s="2" t="n">
        <v>61</v>
      </c>
      <c r="K495" s="2" t="n">
        <v>55</v>
      </c>
      <c r="L495" s="2" t="n">
        <v>2</v>
      </c>
      <c r="M495" s="2" t="n">
        <v>14</v>
      </c>
      <c r="N495" s="2" t="n">
        <v>296</v>
      </c>
      <c r="O495" s="2" t="n">
        <v>13</v>
      </c>
      <c r="P495" s="2" t="n">
        <v>133</v>
      </c>
      <c r="Q495" s="2" t="n">
        <v>23</v>
      </c>
      <c r="R495" s="2" t="n">
        <v>11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9</v>
      </c>
      <c r="X495" s="2" t="n">
        <v>9</v>
      </c>
      <c r="Y495" s="2" t="n">
        <v>9</v>
      </c>
      <c r="Z495" s="2" t="n">
        <v>1</v>
      </c>
      <c r="AA495" s="8" t="n">
        <v>0.5140682312</v>
      </c>
      <c r="AB495" s="8" t="n">
        <v>0.05186490933</v>
      </c>
      <c r="AC495" s="2"/>
      <c r="AD495" s="2" t="n">
        <v>1</v>
      </c>
      <c r="AE495" s="8" t="n">
        <v>3.706329</v>
      </c>
      <c r="AF495" s="8" t="n">
        <v>-0.9481020927</v>
      </c>
      <c r="AG495" s="8" t="n">
        <v>0.3179658615</v>
      </c>
      <c r="AH495" s="8" t="n">
        <v>-0.0003642678029</v>
      </c>
      <c r="AI495" s="8" t="n">
        <v>-0.3179411918</v>
      </c>
      <c r="AJ495" s="8" t="n">
        <v>-0.9480416197</v>
      </c>
      <c r="AK495" s="8" t="n">
        <v>-0.01142304416</v>
      </c>
      <c r="AL495" s="8" t="n">
        <v>-0.003977479117</v>
      </c>
      <c r="AM495" s="8" t="n">
        <v>-0.01071439634</v>
      </c>
      <c r="AN495" s="8" t="n">
        <v>0.9999346886</v>
      </c>
      <c r="AO495" s="8" t="n">
        <v>12.62955088</v>
      </c>
      <c r="AP495" s="8" t="n">
        <v>2.151707746</v>
      </c>
      <c r="AQ495" s="8" t="n">
        <v>0.8326343396</v>
      </c>
      <c r="AR495" s="6" t="s">
        <v>444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/>
    </row>
    <row r="496" customFormat="false" ht="15" hidden="false" customHeight="false" outlineLevel="0" collapsed="false">
      <c r="A496" s="6" t="s">
        <v>291</v>
      </c>
      <c r="B496" s="2" t="n">
        <v>17</v>
      </c>
      <c r="C496" s="6" t="s">
        <v>162</v>
      </c>
      <c r="D496" s="6" t="s">
        <v>391</v>
      </c>
      <c r="E496" s="8" t="n">
        <v>0.1</v>
      </c>
      <c r="F496" s="6" t="s">
        <v>104</v>
      </c>
      <c r="G496" s="6" t="s">
        <v>51</v>
      </c>
      <c r="H496" s="2" t="n">
        <v>61</v>
      </c>
      <c r="I496" s="2" t="n">
        <v>90</v>
      </c>
      <c r="J496" s="2" t="n">
        <v>61</v>
      </c>
      <c r="K496" s="2" t="n">
        <v>90</v>
      </c>
      <c r="L496" s="2" t="n">
        <v>7</v>
      </c>
      <c r="M496" s="2" t="n">
        <v>19</v>
      </c>
      <c r="N496" s="2" t="n">
        <v>649</v>
      </c>
      <c r="O496" s="2" t="n">
        <v>18</v>
      </c>
      <c r="P496" s="2" t="n">
        <v>111</v>
      </c>
      <c r="Q496" s="2" t="n">
        <v>31</v>
      </c>
      <c r="R496" s="2" t="n">
        <v>8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11</v>
      </c>
      <c r="X496" s="2" t="n">
        <v>11</v>
      </c>
      <c r="Y496" s="2" t="n">
        <v>0</v>
      </c>
      <c r="Z496" s="2" t="n">
        <v>1</v>
      </c>
      <c r="AA496" s="8" t="n">
        <v>0.5284738559</v>
      </c>
      <c r="AB496" s="8" t="n">
        <v>0.09230633507</v>
      </c>
      <c r="AC496" s="2"/>
      <c r="AD496" s="2" t="n">
        <v>1</v>
      </c>
      <c r="AE496" s="8" t="n">
        <v>4.336413</v>
      </c>
      <c r="AF496" s="8" t="n">
        <v>0.5150834661</v>
      </c>
      <c r="AG496" s="8" t="n">
        <v>0.8571000559</v>
      </c>
      <c r="AH496" s="8" t="n">
        <v>0.008277510308</v>
      </c>
      <c r="AI496" s="8" t="n">
        <v>-0.8570750613</v>
      </c>
      <c r="AJ496" s="8" t="n">
        <v>0.5151393055</v>
      </c>
      <c r="AK496" s="8" t="n">
        <v>-0.007337250189</v>
      </c>
      <c r="AL496" s="8" t="n">
        <v>-0.01055282846</v>
      </c>
      <c r="AM496" s="8" t="n">
        <v>-0.003315151395</v>
      </c>
      <c r="AN496" s="8" t="n">
        <v>0.9999388219</v>
      </c>
      <c r="AO496" s="8" t="n">
        <v>-10.01104324</v>
      </c>
      <c r="AP496" s="8" t="n">
        <v>11.45550799</v>
      </c>
      <c r="AQ496" s="8" t="n">
        <v>0.5248187274</v>
      </c>
      <c r="AR496" s="6" t="s">
        <v>444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/>
    </row>
    <row r="497" customFormat="false" ht="15" hidden="false" customHeight="false" outlineLevel="0" collapsed="false">
      <c r="A497" s="6" t="s">
        <v>291</v>
      </c>
      <c r="B497" s="2" t="n">
        <v>17</v>
      </c>
      <c r="C497" s="6" t="s">
        <v>162</v>
      </c>
      <c r="D497" s="6" t="s">
        <v>391</v>
      </c>
      <c r="E497" s="8" t="n">
        <v>0.1</v>
      </c>
      <c r="F497" s="6" t="s">
        <v>104</v>
      </c>
      <c r="G497" s="6" t="s">
        <v>52</v>
      </c>
      <c r="H497" s="2" t="n">
        <v>61</v>
      </c>
      <c r="I497" s="2" t="n">
        <v>90</v>
      </c>
      <c r="J497" s="2" t="n">
        <v>61</v>
      </c>
      <c r="K497" s="2" t="n">
        <v>90</v>
      </c>
      <c r="L497" s="2" t="n">
        <v>7</v>
      </c>
      <c r="M497" s="2" t="n">
        <v>19</v>
      </c>
      <c r="N497" s="2" t="n">
        <v>649</v>
      </c>
      <c r="O497" s="2" t="n">
        <v>18</v>
      </c>
      <c r="P497" s="2" t="n">
        <v>111</v>
      </c>
      <c r="Q497" s="2" t="n">
        <v>31</v>
      </c>
      <c r="R497" s="2" t="n">
        <v>8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11</v>
      </c>
      <c r="X497" s="2" t="n">
        <v>11</v>
      </c>
      <c r="Y497" s="2" t="n">
        <v>11</v>
      </c>
      <c r="Z497" s="2" t="n">
        <v>1</v>
      </c>
      <c r="AA497" s="8" t="n">
        <v>0.5284738559</v>
      </c>
      <c r="AB497" s="8" t="n">
        <v>0.09230633507</v>
      </c>
      <c r="AC497" s="2"/>
      <c r="AD497" s="2" t="n">
        <v>1</v>
      </c>
      <c r="AE497" s="8" t="n">
        <v>6.087968</v>
      </c>
      <c r="AF497" s="8" t="n">
        <v>0.5150834661</v>
      </c>
      <c r="AG497" s="8" t="n">
        <v>0.8571000559</v>
      </c>
      <c r="AH497" s="8" t="n">
        <v>0.008277510308</v>
      </c>
      <c r="AI497" s="8" t="n">
        <v>-0.8570750613</v>
      </c>
      <c r="AJ497" s="8" t="n">
        <v>0.5151393055</v>
      </c>
      <c r="AK497" s="8" t="n">
        <v>-0.007337250189</v>
      </c>
      <c r="AL497" s="8" t="n">
        <v>-0.01055282846</v>
      </c>
      <c r="AM497" s="8" t="n">
        <v>-0.003315151395</v>
      </c>
      <c r="AN497" s="8" t="n">
        <v>0.9999388219</v>
      </c>
      <c r="AO497" s="8" t="n">
        <v>-10.01104324</v>
      </c>
      <c r="AP497" s="8" t="n">
        <v>11.45550799</v>
      </c>
      <c r="AQ497" s="8" t="n">
        <v>0.5248187274</v>
      </c>
      <c r="AR497" s="6" t="s">
        <v>444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/>
    </row>
    <row r="498" customFormat="false" ht="15" hidden="false" customHeight="false" outlineLevel="0" collapsed="false">
      <c r="A498" s="6" t="s">
        <v>291</v>
      </c>
      <c r="B498" s="2" t="n">
        <v>17</v>
      </c>
      <c r="C498" s="6" t="s">
        <v>164</v>
      </c>
      <c r="D498" s="6" t="s">
        <v>392</v>
      </c>
      <c r="E498" s="8" t="n">
        <v>0.1</v>
      </c>
      <c r="F498" s="6" t="s">
        <v>104</v>
      </c>
      <c r="G498" s="6" t="s">
        <v>51</v>
      </c>
      <c r="H498" s="2" t="n">
        <v>61</v>
      </c>
      <c r="I498" s="2" t="n">
        <v>89</v>
      </c>
      <c r="J498" s="2" t="n">
        <v>61</v>
      </c>
      <c r="K498" s="2" t="n">
        <v>89</v>
      </c>
      <c r="L498" s="2" t="n">
        <v>2</v>
      </c>
      <c r="M498" s="2" t="n">
        <v>16</v>
      </c>
      <c r="N498" s="2" t="n">
        <v>528</v>
      </c>
      <c r="O498" s="2" t="n">
        <v>16</v>
      </c>
      <c r="P498" s="2" t="n">
        <v>65</v>
      </c>
      <c r="Q498" s="2" t="n">
        <v>5</v>
      </c>
      <c r="R498" s="2" t="n">
        <v>6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6</v>
      </c>
      <c r="X498" s="2" t="n">
        <v>6</v>
      </c>
      <c r="Y498" s="2" t="n">
        <v>0</v>
      </c>
      <c r="Z498" s="2" t="n">
        <v>1</v>
      </c>
      <c r="AA498" s="8" t="n">
        <v>0.5290248621</v>
      </c>
      <c r="AB498" s="8" t="n">
        <v>0.009415501846</v>
      </c>
      <c r="AC498" s="2"/>
      <c r="AD498" s="2" t="n">
        <v>1</v>
      </c>
      <c r="AE498" s="8" t="n">
        <v>3.685567</v>
      </c>
      <c r="AF498" s="8" t="n">
        <v>-0.8133365225</v>
      </c>
      <c r="AG498" s="8" t="n">
        <v>0.5817602668</v>
      </c>
      <c r="AH498" s="8" t="n">
        <v>-0.006220386953</v>
      </c>
      <c r="AI498" s="8" t="n">
        <v>-0.5817546542</v>
      </c>
      <c r="AJ498" s="8" t="n">
        <v>-0.8133592853</v>
      </c>
      <c r="AK498" s="8" t="n">
        <v>-0.002862752675</v>
      </c>
      <c r="AL498" s="8" t="n">
        <v>-0.006724845246</v>
      </c>
      <c r="AM498" s="8" t="n">
        <v>0.001290357755</v>
      </c>
      <c r="AN498" s="8" t="n">
        <v>0.9999765554</v>
      </c>
      <c r="AO498" s="8" t="n">
        <v>16.64933764</v>
      </c>
      <c r="AP498" s="8" t="n">
        <v>12.65323739</v>
      </c>
      <c r="AQ498" s="8" t="n">
        <v>1.553145358</v>
      </c>
      <c r="AR498" s="6" t="s">
        <v>444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/>
    </row>
    <row r="499" customFormat="false" ht="15" hidden="false" customHeight="false" outlineLevel="0" collapsed="false">
      <c r="A499" s="6" t="s">
        <v>291</v>
      </c>
      <c r="B499" s="2" t="n">
        <v>17</v>
      </c>
      <c r="C499" s="6" t="s">
        <v>164</v>
      </c>
      <c r="D499" s="6" t="s">
        <v>392</v>
      </c>
      <c r="E499" s="8" t="n">
        <v>0.1</v>
      </c>
      <c r="F499" s="6" t="s">
        <v>104</v>
      </c>
      <c r="G499" s="6" t="s">
        <v>52</v>
      </c>
      <c r="H499" s="2" t="n">
        <v>61</v>
      </c>
      <c r="I499" s="2" t="n">
        <v>89</v>
      </c>
      <c r="J499" s="2" t="n">
        <v>61</v>
      </c>
      <c r="K499" s="2" t="n">
        <v>89</v>
      </c>
      <c r="L499" s="2" t="n">
        <v>2</v>
      </c>
      <c r="M499" s="2" t="n">
        <v>16</v>
      </c>
      <c r="N499" s="2" t="n">
        <v>528</v>
      </c>
      <c r="O499" s="2" t="n">
        <v>16</v>
      </c>
      <c r="P499" s="2" t="n">
        <v>65</v>
      </c>
      <c r="Q499" s="2" t="n">
        <v>5</v>
      </c>
      <c r="R499" s="2" t="n">
        <v>6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6</v>
      </c>
      <c r="X499" s="2" t="n">
        <v>6</v>
      </c>
      <c r="Y499" s="2" t="n">
        <v>6</v>
      </c>
      <c r="Z499" s="2" t="n">
        <v>1</v>
      </c>
      <c r="AA499" s="8" t="n">
        <v>0.5290248621</v>
      </c>
      <c r="AB499" s="8" t="n">
        <v>0.009415501846</v>
      </c>
      <c r="AC499" s="2"/>
      <c r="AD499" s="2" t="n">
        <v>1</v>
      </c>
      <c r="AE499" s="8" t="n">
        <v>4.271508</v>
      </c>
      <c r="AF499" s="8" t="n">
        <v>-0.8133365225</v>
      </c>
      <c r="AG499" s="8" t="n">
        <v>0.5817602668</v>
      </c>
      <c r="AH499" s="8" t="n">
        <v>-0.006220386953</v>
      </c>
      <c r="AI499" s="8" t="n">
        <v>-0.5817546542</v>
      </c>
      <c r="AJ499" s="8" t="n">
        <v>-0.8133592853</v>
      </c>
      <c r="AK499" s="8" t="n">
        <v>-0.002862752675</v>
      </c>
      <c r="AL499" s="8" t="n">
        <v>-0.006724845246</v>
      </c>
      <c r="AM499" s="8" t="n">
        <v>0.001290357755</v>
      </c>
      <c r="AN499" s="8" t="n">
        <v>0.9999765554</v>
      </c>
      <c r="AO499" s="8" t="n">
        <v>16.64933764</v>
      </c>
      <c r="AP499" s="8" t="n">
        <v>12.65323739</v>
      </c>
      <c r="AQ499" s="8" t="n">
        <v>1.553145358</v>
      </c>
      <c r="AR499" s="6" t="s">
        <v>444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/>
    </row>
    <row r="500" customFormat="false" ht="15" hidden="false" customHeight="false" outlineLevel="0" collapsed="false">
      <c r="A500" s="6" t="s">
        <v>291</v>
      </c>
      <c r="B500" s="2" t="n">
        <v>17</v>
      </c>
      <c r="C500" s="6" t="s">
        <v>202</v>
      </c>
      <c r="D500" s="6" t="s">
        <v>393</v>
      </c>
      <c r="E500" s="8" t="n">
        <v>0.1</v>
      </c>
      <c r="F500" s="6" t="s">
        <v>104</v>
      </c>
      <c r="G500" s="6" t="s">
        <v>51</v>
      </c>
      <c r="H500" s="2" t="n">
        <v>46</v>
      </c>
      <c r="I500" s="2" t="n">
        <v>55</v>
      </c>
      <c r="J500" s="2" t="n">
        <v>46</v>
      </c>
      <c r="K500" s="2" t="n">
        <v>55</v>
      </c>
      <c r="L500" s="2" t="n">
        <v>2</v>
      </c>
      <c r="M500" s="2" t="n">
        <v>9</v>
      </c>
      <c r="N500" s="2" t="n">
        <v>204</v>
      </c>
      <c r="O500" s="2" t="n">
        <v>12</v>
      </c>
      <c r="P500" s="2" t="n">
        <v>118</v>
      </c>
      <c r="Q500" s="2" t="n">
        <v>18</v>
      </c>
      <c r="R500" s="2" t="n">
        <v>10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9</v>
      </c>
      <c r="X500" s="2" t="n">
        <v>9</v>
      </c>
      <c r="Y500" s="2" t="n">
        <v>0</v>
      </c>
      <c r="Z500" s="2" t="n">
        <v>1</v>
      </c>
      <c r="AA500" s="8" t="n">
        <v>0.5017895293</v>
      </c>
      <c r="AB500" s="8" t="n">
        <v>0.05112563375</v>
      </c>
      <c r="AC500" s="2"/>
      <c r="AD500" s="2" t="n">
        <v>1</v>
      </c>
      <c r="AE500" s="8" t="n">
        <v>1.848372</v>
      </c>
      <c r="AF500" s="8" t="n">
        <v>0.9966794121</v>
      </c>
      <c r="AG500" s="8" t="n">
        <v>0.08099182521</v>
      </c>
      <c r="AH500" s="8" t="n">
        <v>-0.008394863068</v>
      </c>
      <c r="AI500" s="8" t="n">
        <v>-0.08099090396</v>
      </c>
      <c r="AJ500" s="8" t="n">
        <v>0.9967147389</v>
      </c>
      <c r="AK500" s="8" t="n">
        <v>0.0004502011799</v>
      </c>
      <c r="AL500" s="8" t="n">
        <v>0.008403746366</v>
      </c>
      <c r="AM500" s="8" t="n">
        <v>0.0002312013011</v>
      </c>
      <c r="AN500" s="8" t="n">
        <v>0.9999646612</v>
      </c>
      <c r="AO500" s="8" t="n">
        <v>14.3578402</v>
      </c>
      <c r="AP500" s="8" t="n">
        <v>5.823527893</v>
      </c>
      <c r="AQ500" s="8" t="n">
        <v>0.7835460378</v>
      </c>
      <c r="AR500" s="6" t="s">
        <v>444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/>
    </row>
    <row r="501" customFormat="false" ht="15" hidden="false" customHeight="false" outlineLevel="0" collapsed="false">
      <c r="A501" s="6" t="s">
        <v>291</v>
      </c>
      <c r="B501" s="2" t="n">
        <v>17</v>
      </c>
      <c r="C501" s="6" t="s">
        <v>202</v>
      </c>
      <c r="D501" s="6" t="s">
        <v>393</v>
      </c>
      <c r="E501" s="8" t="n">
        <v>0.1</v>
      </c>
      <c r="F501" s="6" t="s">
        <v>104</v>
      </c>
      <c r="G501" s="6" t="s">
        <v>52</v>
      </c>
      <c r="H501" s="2" t="n">
        <v>46</v>
      </c>
      <c r="I501" s="2" t="n">
        <v>55</v>
      </c>
      <c r="J501" s="2" t="n">
        <v>46</v>
      </c>
      <c r="K501" s="2" t="n">
        <v>55</v>
      </c>
      <c r="L501" s="2" t="n">
        <v>2</v>
      </c>
      <c r="M501" s="2" t="n">
        <v>9</v>
      </c>
      <c r="N501" s="2" t="n">
        <v>204</v>
      </c>
      <c r="O501" s="2" t="n">
        <v>12</v>
      </c>
      <c r="P501" s="2" t="n">
        <v>118</v>
      </c>
      <c r="Q501" s="2" t="n">
        <v>18</v>
      </c>
      <c r="R501" s="2" t="n">
        <v>10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9</v>
      </c>
      <c r="X501" s="2" t="n">
        <v>9</v>
      </c>
      <c r="Y501" s="2" t="n">
        <v>9</v>
      </c>
      <c r="Z501" s="2" t="n">
        <v>1</v>
      </c>
      <c r="AA501" s="8" t="n">
        <v>0.5017895293</v>
      </c>
      <c r="AB501" s="8" t="n">
        <v>0.05112563375</v>
      </c>
      <c r="AC501" s="2"/>
      <c r="AD501" s="2" t="n">
        <v>1</v>
      </c>
      <c r="AE501" s="8" t="n">
        <v>2.857252</v>
      </c>
      <c r="AF501" s="8" t="n">
        <v>0.9966794121</v>
      </c>
      <c r="AG501" s="8" t="n">
        <v>0.08099182521</v>
      </c>
      <c r="AH501" s="8" t="n">
        <v>-0.008394863068</v>
      </c>
      <c r="AI501" s="8" t="n">
        <v>-0.08099090396</v>
      </c>
      <c r="AJ501" s="8" t="n">
        <v>0.9967147389</v>
      </c>
      <c r="AK501" s="8" t="n">
        <v>0.0004502011799</v>
      </c>
      <c r="AL501" s="8" t="n">
        <v>0.008403746366</v>
      </c>
      <c r="AM501" s="8" t="n">
        <v>0.0002312013011</v>
      </c>
      <c r="AN501" s="8" t="n">
        <v>0.9999646612</v>
      </c>
      <c r="AO501" s="8" t="n">
        <v>14.3578402</v>
      </c>
      <c r="AP501" s="8" t="n">
        <v>5.823527893</v>
      </c>
      <c r="AQ501" s="8" t="n">
        <v>0.7835460378</v>
      </c>
      <c r="AR501" s="6" t="s">
        <v>444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/>
    </row>
    <row r="502" customFormat="false" ht="15" hidden="false" customHeight="false" outlineLevel="0" collapsed="false">
      <c r="A502" s="6" t="s">
        <v>291</v>
      </c>
      <c r="B502" s="2" t="n">
        <v>17</v>
      </c>
      <c r="C502" s="6" t="s">
        <v>204</v>
      </c>
      <c r="D502" s="6" t="s">
        <v>394</v>
      </c>
      <c r="E502" s="8" t="n">
        <v>0.1</v>
      </c>
      <c r="F502" s="6" t="s">
        <v>104</v>
      </c>
      <c r="G502" s="6" t="s">
        <v>51</v>
      </c>
      <c r="H502" s="2" t="n">
        <v>46</v>
      </c>
      <c r="I502" s="2" t="n">
        <v>90</v>
      </c>
      <c r="J502" s="2" t="n">
        <v>46</v>
      </c>
      <c r="K502" s="2" t="n">
        <v>90</v>
      </c>
      <c r="L502" s="2" t="n">
        <v>7</v>
      </c>
      <c r="M502" s="2" t="n">
        <v>14</v>
      </c>
      <c r="N502" s="2" t="n">
        <v>400</v>
      </c>
      <c r="O502" s="2" t="n">
        <v>15</v>
      </c>
      <c r="P502" s="2" t="n">
        <v>102</v>
      </c>
      <c r="Q502" s="2" t="n">
        <v>22</v>
      </c>
      <c r="R502" s="2" t="n">
        <v>8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10</v>
      </c>
      <c r="X502" s="2" t="n">
        <v>10</v>
      </c>
      <c r="Y502" s="2" t="n">
        <v>0</v>
      </c>
      <c r="Z502" s="2" t="n">
        <v>1</v>
      </c>
      <c r="AA502" s="8" t="n">
        <v>0.7446110611</v>
      </c>
      <c r="AB502" s="8" t="n">
        <v>0.1605138224</v>
      </c>
      <c r="AC502" s="2"/>
      <c r="AD502" s="2" t="n">
        <v>1</v>
      </c>
      <c r="AE502" s="8" t="n">
        <v>3.326277</v>
      </c>
      <c r="AF502" s="8" t="n">
        <v>-0.1370911328</v>
      </c>
      <c r="AG502" s="8" t="n">
        <v>-0.9904999829</v>
      </c>
      <c r="AH502" s="8" t="n">
        <v>0.01076127954</v>
      </c>
      <c r="AI502" s="8" t="n">
        <v>0.9904908863</v>
      </c>
      <c r="AJ502" s="8" t="n">
        <v>-0.137200568</v>
      </c>
      <c r="AK502" s="8" t="n">
        <v>-0.01018863101</v>
      </c>
      <c r="AL502" s="8" t="n">
        <v>0.01156829251</v>
      </c>
      <c r="AM502" s="8" t="n">
        <v>0.009262178347</v>
      </c>
      <c r="AN502" s="8" t="n">
        <v>0.9998901873</v>
      </c>
      <c r="AO502" s="8" t="n">
        <v>-13.97116018</v>
      </c>
      <c r="AP502" s="8" t="n">
        <v>12.37549079</v>
      </c>
      <c r="AQ502" s="8" t="n">
        <v>0.462478862</v>
      </c>
      <c r="AR502" s="6" t="s">
        <v>444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/>
    </row>
    <row r="503" customFormat="false" ht="15" hidden="false" customHeight="false" outlineLevel="0" collapsed="false">
      <c r="A503" s="6" t="s">
        <v>291</v>
      </c>
      <c r="B503" s="2" t="n">
        <v>17</v>
      </c>
      <c r="C503" s="6" t="s">
        <v>204</v>
      </c>
      <c r="D503" s="6" t="s">
        <v>394</v>
      </c>
      <c r="E503" s="8" t="n">
        <v>0.1</v>
      </c>
      <c r="F503" s="6" t="s">
        <v>104</v>
      </c>
      <c r="G503" s="6" t="s">
        <v>52</v>
      </c>
      <c r="H503" s="2" t="n">
        <v>46</v>
      </c>
      <c r="I503" s="2" t="n">
        <v>90</v>
      </c>
      <c r="J503" s="2" t="n">
        <v>46</v>
      </c>
      <c r="K503" s="2" t="n">
        <v>90</v>
      </c>
      <c r="L503" s="2" t="n">
        <v>7</v>
      </c>
      <c r="M503" s="2" t="n">
        <v>14</v>
      </c>
      <c r="N503" s="2" t="n">
        <v>400</v>
      </c>
      <c r="O503" s="2" t="n">
        <v>15</v>
      </c>
      <c r="P503" s="2" t="n">
        <v>102</v>
      </c>
      <c r="Q503" s="2" t="n">
        <v>22</v>
      </c>
      <c r="R503" s="2" t="n">
        <v>8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10</v>
      </c>
      <c r="X503" s="2" t="n">
        <v>10</v>
      </c>
      <c r="Y503" s="2" t="n">
        <v>10</v>
      </c>
      <c r="Z503" s="2" t="n">
        <v>1</v>
      </c>
      <c r="AA503" s="8" t="n">
        <v>0.7446110611</v>
      </c>
      <c r="AB503" s="8" t="n">
        <v>0.1605138224</v>
      </c>
      <c r="AC503" s="2"/>
      <c r="AD503" s="2" t="n">
        <v>1</v>
      </c>
      <c r="AE503" s="8" t="n">
        <v>4.134059</v>
      </c>
      <c r="AF503" s="8" t="n">
        <v>-0.1370911328</v>
      </c>
      <c r="AG503" s="8" t="n">
        <v>-0.9904999829</v>
      </c>
      <c r="AH503" s="8" t="n">
        <v>0.01076127954</v>
      </c>
      <c r="AI503" s="8" t="n">
        <v>0.9904908863</v>
      </c>
      <c r="AJ503" s="8" t="n">
        <v>-0.137200568</v>
      </c>
      <c r="AK503" s="8" t="n">
        <v>-0.01018863101</v>
      </c>
      <c r="AL503" s="8" t="n">
        <v>0.01156829251</v>
      </c>
      <c r="AM503" s="8" t="n">
        <v>0.009262178347</v>
      </c>
      <c r="AN503" s="8" t="n">
        <v>0.9998901873</v>
      </c>
      <c r="AO503" s="8" t="n">
        <v>-13.97116018</v>
      </c>
      <c r="AP503" s="8" t="n">
        <v>12.37549079</v>
      </c>
      <c r="AQ503" s="8" t="n">
        <v>0.462478862</v>
      </c>
      <c r="AR503" s="6" t="s">
        <v>444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/>
    </row>
    <row r="504" customFormat="false" ht="15" hidden="false" customHeight="false" outlineLevel="0" collapsed="false">
      <c r="A504" s="6" t="s">
        <v>291</v>
      </c>
      <c r="B504" s="2" t="n">
        <v>17</v>
      </c>
      <c r="C504" s="6" t="s">
        <v>206</v>
      </c>
      <c r="D504" s="6" t="s">
        <v>395</v>
      </c>
      <c r="E504" s="8" t="n">
        <v>0.1</v>
      </c>
      <c r="F504" s="6" t="s">
        <v>104</v>
      </c>
      <c r="G504" s="6" t="s">
        <v>51</v>
      </c>
      <c r="H504" s="2" t="n">
        <v>46</v>
      </c>
      <c r="I504" s="2" t="n">
        <v>89</v>
      </c>
      <c r="J504" s="2" t="n">
        <v>46</v>
      </c>
      <c r="K504" s="2" t="n">
        <v>89</v>
      </c>
      <c r="L504" s="2" t="n">
        <v>2</v>
      </c>
      <c r="M504" s="2" t="n">
        <v>11</v>
      </c>
      <c r="N504" s="2" t="n">
        <v>314</v>
      </c>
      <c r="O504" s="2" t="n">
        <v>9</v>
      </c>
      <c r="P504" s="2" t="n">
        <v>33</v>
      </c>
      <c r="Q504" s="2" t="n">
        <v>3</v>
      </c>
      <c r="R504" s="2" t="n">
        <v>3</v>
      </c>
      <c r="S504" s="2" t="n">
        <v>1</v>
      </c>
      <c r="T504" s="2" t="n">
        <v>3</v>
      </c>
      <c r="U504" s="2" t="n">
        <v>3</v>
      </c>
      <c r="V504" s="2" t="n">
        <v>1</v>
      </c>
      <c r="W504" s="2" t="n">
        <v>3</v>
      </c>
      <c r="X504" s="2" t="n">
        <v>3</v>
      </c>
      <c r="Y504" s="2" t="n">
        <v>0</v>
      </c>
      <c r="Z504" s="2" t="n">
        <v>1</v>
      </c>
      <c r="AA504" s="8" t="n">
        <v>0.5410785614</v>
      </c>
      <c r="AB504" s="8" t="n">
        <v>0.09635110559</v>
      </c>
      <c r="AC504" s="2"/>
      <c r="AD504" s="2" t="n">
        <v>1</v>
      </c>
      <c r="AE504" s="8" t="n">
        <v>2.602068</v>
      </c>
      <c r="AF504" s="8" t="n">
        <v>0.9752539699</v>
      </c>
      <c r="AG504" s="8" t="n">
        <v>-0.2210839111</v>
      </c>
      <c r="AH504" s="8" t="n">
        <v>-0.001264320451</v>
      </c>
      <c r="AI504" s="8" t="n">
        <v>0.2210870413</v>
      </c>
      <c r="AJ504" s="8" t="n">
        <v>0.9752239073</v>
      </c>
      <c r="AK504" s="8" t="n">
        <v>0.007671424966</v>
      </c>
      <c r="AL504" s="8" t="n">
        <v>-0.0004630331042</v>
      </c>
      <c r="AM504" s="8" t="n">
        <v>-0.007761112521</v>
      </c>
      <c r="AN504" s="8" t="n">
        <v>0.9999697749</v>
      </c>
      <c r="AO504" s="8" t="n">
        <v>17.20185525</v>
      </c>
      <c r="AP504" s="8" t="n">
        <v>16.65940812</v>
      </c>
      <c r="AQ504" s="8" t="n">
        <v>1.505138737</v>
      </c>
      <c r="AR504" s="6" t="s">
        <v>444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/>
    </row>
    <row r="505" customFormat="false" ht="15" hidden="false" customHeight="false" outlineLevel="0" collapsed="false">
      <c r="A505" s="6" t="s">
        <v>291</v>
      </c>
      <c r="B505" s="2" t="n">
        <v>17</v>
      </c>
      <c r="C505" s="6" t="s">
        <v>206</v>
      </c>
      <c r="D505" s="6" t="s">
        <v>395</v>
      </c>
      <c r="E505" s="8" t="n">
        <v>0.1</v>
      </c>
      <c r="F505" s="6" t="s">
        <v>104</v>
      </c>
      <c r="G505" s="6" t="s">
        <v>52</v>
      </c>
      <c r="H505" s="2" t="n">
        <v>46</v>
      </c>
      <c r="I505" s="2" t="n">
        <v>89</v>
      </c>
      <c r="J505" s="2" t="n">
        <v>46</v>
      </c>
      <c r="K505" s="2" t="n">
        <v>89</v>
      </c>
      <c r="L505" s="2" t="n">
        <v>2</v>
      </c>
      <c r="M505" s="2" t="n">
        <v>11</v>
      </c>
      <c r="N505" s="2" t="n">
        <v>314</v>
      </c>
      <c r="O505" s="2" t="n">
        <v>9</v>
      </c>
      <c r="P505" s="2" t="n">
        <v>33</v>
      </c>
      <c r="Q505" s="2" t="n">
        <v>3</v>
      </c>
      <c r="R505" s="2" t="n">
        <v>3</v>
      </c>
      <c r="S505" s="2" t="n">
        <v>1</v>
      </c>
      <c r="T505" s="2" t="n">
        <v>3</v>
      </c>
      <c r="U505" s="2" t="n">
        <v>3</v>
      </c>
      <c r="V505" s="2" t="n">
        <v>1</v>
      </c>
      <c r="W505" s="2" t="n">
        <v>3</v>
      </c>
      <c r="X505" s="2" t="n">
        <v>3</v>
      </c>
      <c r="Y505" s="2" t="n">
        <v>3</v>
      </c>
      <c r="Z505" s="2" t="n">
        <v>1</v>
      </c>
      <c r="AA505" s="8" t="n">
        <v>0.5410785614</v>
      </c>
      <c r="AB505" s="8" t="n">
        <v>0.09635110559</v>
      </c>
      <c r="AC505" s="2"/>
      <c r="AD505" s="2" t="n">
        <v>1</v>
      </c>
      <c r="AE505" s="8" t="n">
        <v>2.772432</v>
      </c>
      <c r="AF505" s="8" t="n">
        <v>0.9752539699</v>
      </c>
      <c r="AG505" s="8" t="n">
        <v>-0.2210839111</v>
      </c>
      <c r="AH505" s="8" t="n">
        <v>-0.001264320451</v>
      </c>
      <c r="AI505" s="8" t="n">
        <v>0.2210870413</v>
      </c>
      <c r="AJ505" s="8" t="n">
        <v>0.9752239073</v>
      </c>
      <c r="AK505" s="8" t="n">
        <v>0.007671424966</v>
      </c>
      <c r="AL505" s="8" t="n">
        <v>-0.0004630331042</v>
      </c>
      <c r="AM505" s="8" t="n">
        <v>-0.007761112521</v>
      </c>
      <c r="AN505" s="8" t="n">
        <v>0.9999697749</v>
      </c>
      <c r="AO505" s="8" t="n">
        <v>17.20185525</v>
      </c>
      <c r="AP505" s="8" t="n">
        <v>16.65940812</v>
      </c>
      <c r="AQ505" s="8" t="n">
        <v>1.505138737</v>
      </c>
      <c r="AR505" s="6" t="s">
        <v>444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/>
    </row>
    <row r="506" customFormat="false" ht="15" hidden="false" customHeight="false" outlineLevel="0" collapsed="false">
      <c r="A506" s="6" t="s">
        <v>291</v>
      </c>
      <c r="B506" s="2" t="n">
        <v>17</v>
      </c>
      <c r="C506" s="6" t="s">
        <v>235</v>
      </c>
      <c r="D506" s="6" t="s">
        <v>396</v>
      </c>
      <c r="E506" s="8" t="n">
        <v>0.1</v>
      </c>
      <c r="F506" s="6" t="s">
        <v>104</v>
      </c>
      <c r="G506" s="6" t="s">
        <v>51</v>
      </c>
      <c r="H506" s="2" t="n">
        <v>55</v>
      </c>
      <c r="I506" s="2" t="n">
        <v>90</v>
      </c>
      <c r="J506" s="2" t="n">
        <v>55</v>
      </c>
      <c r="K506" s="2" t="n">
        <v>90</v>
      </c>
      <c r="L506" s="2" t="n">
        <v>7</v>
      </c>
      <c r="M506" s="2" t="n">
        <v>15</v>
      </c>
      <c r="N506" s="2" t="n">
        <v>390</v>
      </c>
      <c r="O506" s="2" t="n">
        <v>15</v>
      </c>
      <c r="P506" s="2" t="n">
        <v>181</v>
      </c>
      <c r="Q506" s="2" t="n">
        <v>31</v>
      </c>
      <c r="R506" s="2" t="n">
        <v>15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12</v>
      </c>
      <c r="X506" s="2" t="n">
        <v>12</v>
      </c>
      <c r="Y506" s="2" t="n">
        <v>0</v>
      </c>
      <c r="Z506" s="2" t="n">
        <v>1</v>
      </c>
      <c r="AA506" s="8" t="n">
        <v>0.2019305218</v>
      </c>
      <c r="AB506" s="8" t="n">
        <v>0.05043054693</v>
      </c>
      <c r="AC506" s="2"/>
      <c r="AD506" s="2" t="n">
        <v>1</v>
      </c>
      <c r="AE506" s="8" t="n">
        <v>2.834826</v>
      </c>
      <c r="AF506" s="8" t="n">
        <v>-0.2139420992</v>
      </c>
      <c r="AG506" s="8" t="n">
        <v>-0.9768414865</v>
      </c>
      <c r="AH506" s="8" t="n">
        <v>0.003080346807</v>
      </c>
      <c r="AI506" s="8" t="n">
        <v>0.9768416416</v>
      </c>
      <c r="AJ506" s="8" t="n">
        <v>-0.2139497894</v>
      </c>
      <c r="AK506" s="8" t="n">
        <v>-0.002427946829</v>
      </c>
      <c r="AL506" s="8" t="n">
        <v>0.00303075874</v>
      </c>
      <c r="AM506" s="8" t="n">
        <v>0.00248957099</v>
      </c>
      <c r="AN506" s="8" t="n">
        <v>0.9999923082</v>
      </c>
      <c r="AO506" s="8" t="n">
        <v>-5.166154856</v>
      </c>
      <c r="AP506" s="8" t="n">
        <v>-0.3850539099</v>
      </c>
      <c r="AQ506" s="8" t="n">
        <v>-0.4455992149</v>
      </c>
      <c r="AR506" s="6" t="s">
        <v>444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/>
    </row>
    <row r="507" customFormat="false" ht="15" hidden="false" customHeight="false" outlineLevel="0" collapsed="false">
      <c r="A507" s="6" t="s">
        <v>291</v>
      </c>
      <c r="B507" s="2" t="n">
        <v>17</v>
      </c>
      <c r="C507" s="6" t="s">
        <v>235</v>
      </c>
      <c r="D507" s="6" t="s">
        <v>396</v>
      </c>
      <c r="E507" s="8" t="n">
        <v>0.1</v>
      </c>
      <c r="F507" s="6" t="s">
        <v>104</v>
      </c>
      <c r="G507" s="6" t="s">
        <v>52</v>
      </c>
      <c r="H507" s="2" t="n">
        <v>55</v>
      </c>
      <c r="I507" s="2" t="n">
        <v>90</v>
      </c>
      <c r="J507" s="2" t="n">
        <v>55</v>
      </c>
      <c r="K507" s="2" t="n">
        <v>90</v>
      </c>
      <c r="L507" s="2" t="n">
        <v>7</v>
      </c>
      <c r="M507" s="2" t="n">
        <v>15</v>
      </c>
      <c r="N507" s="2" t="n">
        <v>390</v>
      </c>
      <c r="O507" s="2" t="n">
        <v>15</v>
      </c>
      <c r="P507" s="2" t="n">
        <v>181</v>
      </c>
      <c r="Q507" s="2" t="n">
        <v>31</v>
      </c>
      <c r="R507" s="2" t="n">
        <v>15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12</v>
      </c>
      <c r="X507" s="2" t="n">
        <v>12</v>
      </c>
      <c r="Y507" s="2" t="n">
        <v>12</v>
      </c>
      <c r="Z507" s="2" t="n">
        <v>1</v>
      </c>
      <c r="AA507" s="8" t="n">
        <v>0.2019305218</v>
      </c>
      <c r="AB507" s="8" t="n">
        <v>0.05043054693</v>
      </c>
      <c r="AC507" s="2"/>
      <c r="AD507" s="2" t="n">
        <v>1</v>
      </c>
      <c r="AE507" s="8" t="n">
        <v>3.567764</v>
      </c>
      <c r="AF507" s="8" t="n">
        <v>-0.2139420992</v>
      </c>
      <c r="AG507" s="8" t="n">
        <v>-0.9768414865</v>
      </c>
      <c r="AH507" s="8" t="n">
        <v>0.003080346807</v>
      </c>
      <c r="AI507" s="8" t="n">
        <v>0.9768416416</v>
      </c>
      <c r="AJ507" s="8" t="n">
        <v>-0.2139497894</v>
      </c>
      <c r="AK507" s="8" t="n">
        <v>-0.002427946829</v>
      </c>
      <c r="AL507" s="8" t="n">
        <v>0.00303075874</v>
      </c>
      <c r="AM507" s="8" t="n">
        <v>0.00248957099</v>
      </c>
      <c r="AN507" s="8" t="n">
        <v>0.9999923082</v>
      </c>
      <c r="AO507" s="8" t="n">
        <v>-5.166154856</v>
      </c>
      <c r="AP507" s="8" t="n">
        <v>-0.3850539099</v>
      </c>
      <c r="AQ507" s="8" t="n">
        <v>-0.4455992149</v>
      </c>
      <c r="AR507" s="6" t="s">
        <v>444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/>
    </row>
    <row r="508" customFormat="false" ht="15" hidden="false" customHeight="false" outlineLevel="0" collapsed="false">
      <c r="A508" s="6" t="s">
        <v>291</v>
      </c>
      <c r="B508" s="2" t="n">
        <v>17</v>
      </c>
      <c r="C508" s="6" t="s">
        <v>237</v>
      </c>
      <c r="D508" s="6" t="s">
        <v>397</v>
      </c>
      <c r="E508" s="8" t="n">
        <v>0.1</v>
      </c>
      <c r="F508" s="6" t="s">
        <v>104</v>
      </c>
      <c r="G508" s="6" t="s">
        <v>51</v>
      </c>
      <c r="H508" s="2" t="n">
        <v>55</v>
      </c>
      <c r="I508" s="2" t="n">
        <v>89</v>
      </c>
      <c r="J508" s="2" t="n">
        <v>55</v>
      </c>
      <c r="K508" s="2" t="n">
        <v>89</v>
      </c>
      <c r="L508" s="2" t="n">
        <v>2</v>
      </c>
      <c r="M508" s="2" t="n">
        <v>12</v>
      </c>
      <c r="N508" s="2" t="n">
        <v>382</v>
      </c>
      <c r="O508" s="2" t="n">
        <v>13</v>
      </c>
      <c r="P508" s="2" t="n">
        <v>175</v>
      </c>
      <c r="Q508" s="2" t="n">
        <v>25</v>
      </c>
      <c r="R508" s="2" t="n">
        <v>15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10</v>
      </c>
      <c r="X508" s="2" t="n">
        <v>10</v>
      </c>
      <c r="Y508" s="2" t="n">
        <v>0</v>
      </c>
      <c r="Z508" s="2" t="n">
        <v>1</v>
      </c>
      <c r="AA508" s="8" t="n">
        <v>0.2366909186</v>
      </c>
      <c r="AB508" s="8" t="n">
        <v>0.06718764823</v>
      </c>
      <c r="AC508" s="2"/>
      <c r="AD508" s="2" t="n">
        <v>1</v>
      </c>
      <c r="AE508" s="8" t="n">
        <v>2.94452</v>
      </c>
      <c r="AF508" s="8" t="n">
        <v>0.9555513478</v>
      </c>
      <c r="AG508" s="8" t="n">
        <v>-0.2948239079</v>
      </c>
      <c r="AH508" s="8" t="n">
        <v>-0.0006964632428</v>
      </c>
      <c r="AI508" s="8" t="n">
        <v>0.2948178935</v>
      </c>
      <c r="AJ508" s="8" t="n">
        <v>0.9555426101</v>
      </c>
      <c r="AK508" s="8" t="n">
        <v>-0.004553019665</v>
      </c>
      <c r="AL508" s="8" t="n">
        <v>0.002007839355</v>
      </c>
      <c r="AM508" s="8" t="n">
        <v>0.004145314251</v>
      </c>
      <c r="AN508" s="8" t="n">
        <v>0.9999893924</v>
      </c>
      <c r="AO508" s="8" t="n">
        <v>5.207589012</v>
      </c>
      <c r="AP508" s="8" t="n">
        <v>6.832869348</v>
      </c>
      <c r="AQ508" s="8" t="n">
        <v>0.7259776997</v>
      </c>
      <c r="AR508" s="6" t="s">
        <v>444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/>
    </row>
    <row r="509" customFormat="false" ht="15" hidden="false" customHeight="false" outlineLevel="0" collapsed="false">
      <c r="A509" s="6" t="s">
        <v>291</v>
      </c>
      <c r="B509" s="2" t="n">
        <v>17</v>
      </c>
      <c r="C509" s="6" t="s">
        <v>237</v>
      </c>
      <c r="D509" s="6" t="s">
        <v>397</v>
      </c>
      <c r="E509" s="8" t="n">
        <v>0.1</v>
      </c>
      <c r="F509" s="6" t="s">
        <v>104</v>
      </c>
      <c r="G509" s="6" t="s">
        <v>52</v>
      </c>
      <c r="H509" s="2" t="n">
        <v>55</v>
      </c>
      <c r="I509" s="2" t="n">
        <v>89</v>
      </c>
      <c r="J509" s="2" t="n">
        <v>55</v>
      </c>
      <c r="K509" s="2" t="n">
        <v>89</v>
      </c>
      <c r="L509" s="2" t="n">
        <v>2</v>
      </c>
      <c r="M509" s="2" t="n">
        <v>12</v>
      </c>
      <c r="N509" s="2" t="n">
        <v>382</v>
      </c>
      <c r="O509" s="2" t="n">
        <v>13</v>
      </c>
      <c r="P509" s="2" t="n">
        <v>175</v>
      </c>
      <c r="Q509" s="2" t="n">
        <v>25</v>
      </c>
      <c r="R509" s="2" t="n">
        <v>15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10</v>
      </c>
      <c r="X509" s="2" t="n">
        <v>10</v>
      </c>
      <c r="Y509" s="2" t="n">
        <v>10</v>
      </c>
      <c r="Z509" s="2" t="n">
        <v>1</v>
      </c>
      <c r="AA509" s="8" t="n">
        <v>0.2366909186</v>
      </c>
      <c r="AB509" s="8" t="n">
        <v>0.06718764823</v>
      </c>
      <c r="AC509" s="2"/>
      <c r="AD509" s="2" t="n">
        <v>1</v>
      </c>
      <c r="AE509" s="8" t="n">
        <v>4.029092</v>
      </c>
      <c r="AF509" s="8" t="n">
        <v>0.9555513478</v>
      </c>
      <c r="AG509" s="8" t="n">
        <v>-0.2948239079</v>
      </c>
      <c r="AH509" s="8" t="n">
        <v>-0.0006964632428</v>
      </c>
      <c r="AI509" s="8" t="n">
        <v>0.2948178935</v>
      </c>
      <c r="AJ509" s="8" t="n">
        <v>0.9555426101</v>
      </c>
      <c r="AK509" s="8" t="n">
        <v>-0.004553019665</v>
      </c>
      <c r="AL509" s="8" t="n">
        <v>0.002007839355</v>
      </c>
      <c r="AM509" s="8" t="n">
        <v>0.004145314251</v>
      </c>
      <c r="AN509" s="8" t="n">
        <v>0.9999893924</v>
      </c>
      <c r="AO509" s="8" t="n">
        <v>5.207589012</v>
      </c>
      <c r="AP509" s="8" t="n">
        <v>6.832869348</v>
      </c>
      <c r="AQ509" s="8" t="n">
        <v>0.7259776997</v>
      </c>
      <c r="AR509" s="6" t="s">
        <v>444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/>
    </row>
    <row r="510" customFormat="false" ht="15" hidden="false" customHeight="false" outlineLevel="0" collapsed="false">
      <c r="A510" s="6" t="s">
        <v>291</v>
      </c>
      <c r="B510" s="2" t="n">
        <v>17</v>
      </c>
      <c r="C510" s="6" t="s">
        <v>257</v>
      </c>
      <c r="D510" s="6" t="s">
        <v>398</v>
      </c>
      <c r="E510" s="8" t="n">
        <v>0.1</v>
      </c>
      <c r="F510" s="6" t="s">
        <v>104</v>
      </c>
      <c r="G510" s="6" t="s">
        <v>51</v>
      </c>
      <c r="H510" s="2" t="n">
        <v>90</v>
      </c>
      <c r="I510" s="2" t="n">
        <v>89</v>
      </c>
      <c r="J510" s="2" t="n">
        <v>90</v>
      </c>
      <c r="K510" s="2" t="n">
        <v>89</v>
      </c>
      <c r="L510" s="2" t="n">
        <v>7</v>
      </c>
      <c r="M510" s="2" t="n">
        <v>17</v>
      </c>
      <c r="N510" s="2" t="n">
        <v>761</v>
      </c>
      <c r="O510" s="2" t="n">
        <v>25</v>
      </c>
      <c r="P510" s="2" t="n">
        <v>170</v>
      </c>
      <c r="Q510" s="2" t="n">
        <v>30</v>
      </c>
      <c r="R510" s="2" t="n">
        <v>14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11</v>
      </c>
      <c r="X510" s="2" t="n">
        <v>11</v>
      </c>
      <c r="Y510" s="2" t="n">
        <v>0</v>
      </c>
      <c r="Z510" s="2" t="n">
        <v>1</v>
      </c>
      <c r="AA510" s="8" t="n">
        <v>0.7422722865</v>
      </c>
      <c r="AB510" s="8" t="n">
        <v>0.08847764226</v>
      </c>
      <c r="AC510" s="2"/>
      <c r="AD510" s="2" t="n">
        <v>1</v>
      </c>
      <c r="AE510" s="8" t="n">
        <v>4.75108</v>
      </c>
      <c r="AF510" s="8" t="n">
        <v>0.0815147344</v>
      </c>
      <c r="AG510" s="8" t="n">
        <v>0.9965737796</v>
      </c>
      <c r="AH510" s="8" t="n">
        <v>0.0140017833</v>
      </c>
      <c r="AI510" s="8" t="n">
        <v>-0.9966432455</v>
      </c>
      <c r="AJ510" s="8" t="n">
        <v>0.08161129426</v>
      </c>
      <c r="AK510" s="8" t="n">
        <v>-0.00646821308</v>
      </c>
      <c r="AL510" s="8" t="n">
        <v>-0.007588755214</v>
      </c>
      <c r="AM510" s="8" t="n">
        <v>-0.01342752808</v>
      </c>
      <c r="AN510" s="8" t="n">
        <v>0.9998810491</v>
      </c>
      <c r="AO510" s="8" t="n">
        <v>6.045749778</v>
      </c>
      <c r="AP510" s="8" t="n">
        <v>1.718715706</v>
      </c>
      <c r="AQ510" s="8" t="n">
        <v>1.059576904</v>
      </c>
      <c r="AR510" s="6" t="s">
        <v>444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/>
    </row>
    <row r="511" customFormat="false" ht="15" hidden="false" customHeight="false" outlineLevel="0" collapsed="false">
      <c r="A511" s="6" t="s">
        <v>291</v>
      </c>
      <c r="B511" s="2" t="n">
        <v>17</v>
      </c>
      <c r="C511" s="6" t="s">
        <v>257</v>
      </c>
      <c r="D511" s="6" t="s">
        <v>398</v>
      </c>
      <c r="E511" s="8" t="n">
        <v>0.1</v>
      </c>
      <c r="F511" s="6" t="s">
        <v>104</v>
      </c>
      <c r="G511" s="6" t="s">
        <v>52</v>
      </c>
      <c r="H511" s="2" t="n">
        <v>90</v>
      </c>
      <c r="I511" s="2" t="n">
        <v>89</v>
      </c>
      <c r="J511" s="2" t="n">
        <v>90</v>
      </c>
      <c r="K511" s="2" t="n">
        <v>89</v>
      </c>
      <c r="L511" s="2" t="n">
        <v>7</v>
      </c>
      <c r="M511" s="2" t="n">
        <v>17</v>
      </c>
      <c r="N511" s="2" t="n">
        <v>761</v>
      </c>
      <c r="O511" s="2" t="n">
        <v>25</v>
      </c>
      <c r="P511" s="2" t="n">
        <v>170</v>
      </c>
      <c r="Q511" s="2" t="n">
        <v>30</v>
      </c>
      <c r="R511" s="2" t="n">
        <v>14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11</v>
      </c>
      <c r="X511" s="2" t="n">
        <v>11</v>
      </c>
      <c r="Y511" s="2" t="n">
        <v>11</v>
      </c>
      <c r="Z511" s="2" t="n">
        <v>1</v>
      </c>
      <c r="AA511" s="8" t="n">
        <v>0.7422722865</v>
      </c>
      <c r="AB511" s="8" t="n">
        <v>0.08847764226</v>
      </c>
      <c r="AC511" s="2"/>
      <c r="AD511" s="2" t="n">
        <v>1</v>
      </c>
      <c r="AE511" s="8" t="n">
        <v>5.634151</v>
      </c>
      <c r="AF511" s="8" t="n">
        <v>0.0815147344</v>
      </c>
      <c r="AG511" s="8" t="n">
        <v>0.9965737796</v>
      </c>
      <c r="AH511" s="8" t="n">
        <v>0.0140017833</v>
      </c>
      <c r="AI511" s="8" t="n">
        <v>-0.9966432455</v>
      </c>
      <c r="AJ511" s="8" t="n">
        <v>0.08161129426</v>
      </c>
      <c r="AK511" s="8" t="n">
        <v>-0.00646821308</v>
      </c>
      <c r="AL511" s="8" t="n">
        <v>-0.007588755214</v>
      </c>
      <c r="AM511" s="8" t="n">
        <v>-0.01342752808</v>
      </c>
      <c r="AN511" s="8" t="n">
        <v>0.9998810491</v>
      </c>
      <c r="AO511" s="8" t="n">
        <v>6.045749778</v>
      </c>
      <c r="AP511" s="8" t="n">
        <v>1.718715706</v>
      </c>
      <c r="AQ511" s="8" t="n">
        <v>1.059576904</v>
      </c>
      <c r="AR511" s="6" t="s">
        <v>444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/>
    </row>
    <row r="512" customFormat="false" ht="15" hidden="false" customHeight="false" outlineLevel="0" collapsed="false">
      <c r="A512" s="6" t="s">
        <v>291</v>
      </c>
      <c r="B512" s="2" t="n">
        <v>18</v>
      </c>
      <c r="C512" s="6" t="s">
        <v>102</v>
      </c>
      <c r="D512" s="6" t="s">
        <v>399</v>
      </c>
      <c r="E512" s="8" t="n">
        <v>0.1</v>
      </c>
      <c r="F512" s="6" t="s">
        <v>104</v>
      </c>
      <c r="G512" s="6" t="s">
        <v>51</v>
      </c>
      <c r="H512" s="2" t="n">
        <v>56</v>
      </c>
      <c r="I512" s="2" t="n">
        <v>60</v>
      </c>
      <c r="J512" s="2" t="n">
        <v>56</v>
      </c>
      <c r="K512" s="2" t="n">
        <v>60</v>
      </c>
      <c r="L512" s="2" t="n">
        <v>4</v>
      </c>
      <c r="M512" s="2" t="n">
        <v>12</v>
      </c>
      <c r="N512" s="2" t="n">
        <v>349</v>
      </c>
      <c r="O512" s="2" t="n">
        <v>14</v>
      </c>
      <c r="P512" s="2" t="n">
        <v>124</v>
      </c>
      <c r="Q512" s="2" t="n">
        <v>24</v>
      </c>
      <c r="R512" s="2" t="n">
        <v>10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11</v>
      </c>
      <c r="X512" s="2" t="n">
        <v>11</v>
      </c>
      <c r="Y512" s="2" t="n">
        <v>0</v>
      </c>
      <c r="Z512" s="2" t="n">
        <v>1</v>
      </c>
      <c r="AA512" s="8" t="n">
        <v>0.2138084898</v>
      </c>
      <c r="AB512" s="8" t="n">
        <v>0.01418085914</v>
      </c>
      <c r="AC512" s="2"/>
      <c r="AD512" s="2" t="n">
        <v>1</v>
      </c>
      <c r="AE512" s="8" t="n">
        <v>2.234971</v>
      </c>
      <c r="AF512" s="8" t="n">
        <v>-0.718696548</v>
      </c>
      <c r="AG512" s="8" t="n">
        <v>-0.6953192241</v>
      </c>
      <c r="AH512" s="8" t="n">
        <v>0.002539382887</v>
      </c>
      <c r="AI512" s="8" t="n">
        <v>0.6953232097</v>
      </c>
      <c r="AJ512" s="8" t="n">
        <v>-0.718696081</v>
      </c>
      <c r="AK512" s="8" t="n">
        <v>0.001255886027</v>
      </c>
      <c r="AL512" s="8" t="n">
        <v>0.0009518028313</v>
      </c>
      <c r="AM512" s="8" t="n">
        <v>0.002668292812</v>
      </c>
      <c r="AN512" s="8" t="n">
        <v>0.9999959871</v>
      </c>
      <c r="AO512" s="8" t="n">
        <v>-11.0968563</v>
      </c>
      <c r="AP512" s="8" t="n">
        <v>-0.8786654998</v>
      </c>
      <c r="AQ512" s="8" t="n">
        <v>0.5538708606</v>
      </c>
      <c r="AR512" s="6" t="s">
        <v>444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/>
    </row>
    <row r="513" customFormat="false" ht="15" hidden="false" customHeight="false" outlineLevel="0" collapsed="false">
      <c r="A513" s="6" t="s">
        <v>291</v>
      </c>
      <c r="B513" s="2" t="n">
        <v>18</v>
      </c>
      <c r="C513" s="6" t="s">
        <v>102</v>
      </c>
      <c r="D513" s="6" t="s">
        <v>399</v>
      </c>
      <c r="E513" s="8" t="n">
        <v>0.1</v>
      </c>
      <c r="F513" s="6" t="s">
        <v>104</v>
      </c>
      <c r="G513" s="6" t="s">
        <v>52</v>
      </c>
      <c r="H513" s="2" t="n">
        <v>56</v>
      </c>
      <c r="I513" s="2" t="n">
        <v>60</v>
      </c>
      <c r="J513" s="2" t="n">
        <v>56</v>
      </c>
      <c r="K513" s="2" t="n">
        <v>60</v>
      </c>
      <c r="L513" s="2" t="n">
        <v>4</v>
      </c>
      <c r="M513" s="2" t="n">
        <v>12</v>
      </c>
      <c r="N513" s="2" t="n">
        <v>349</v>
      </c>
      <c r="O513" s="2" t="n">
        <v>14</v>
      </c>
      <c r="P513" s="2" t="n">
        <v>124</v>
      </c>
      <c r="Q513" s="2" t="n">
        <v>24</v>
      </c>
      <c r="R513" s="2" t="n">
        <v>10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11</v>
      </c>
      <c r="X513" s="2" t="n">
        <v>11</v>
      </c>
      <c r="Y513" s="2" t="n">
        <v>11</v>
      </c>
      <c r="Z513" s="2" t="n">
        <v>1</v>
      </c>
      <c r="AA513" s="8" t="n">
        <v>0.2138084898</v>
      </c>
      <c r="AB513" s="8" t="n">
        <v>0.01418085914</v>
      </c>
      <c r="AC513" s="2"/>
      <c r="AD513" s="2" t="n">
        <v>1</v>
      </c>
      <c r="AE513" s="8" t="n">
        <v>3.457194</v>
      </c>
      <c r="AF513" s="8" t="n">
        <v>-0.718696548</v>
      </c>
      <c r="AG513" s="8" t="n">
        <v>-0.6953192241</v>
      </c>
      <c r="AH513" s="8" t="n">
        <v>0.002539382887</v>
      </c>
      <c r="AI513" s="8" t="n">
        <v>0.6953232097</v>
      </c>
      <c r="AJ513" s="8" t="n">
        <v>-0.718696081</v>
      </c>
      <c r="AK513" s="8" t="n">
        <v>0.001255886027</v>
      </c>
      <c r="AL513" s="8" t="n">
        <v>0.0009518028313</v>
      </c>
      <c r="AM513" s="8" t="n">
        <v>0.002668292812</v>
      </c>
      <c r="AN513" s="8" t="n">
        <v>0.9999959871</v>
      </c>
      <c r="AO513" s="8" t="n">
        <v>-11.0968563</v>
      </c>
      <c r="AP513" s="8" t="n">
        <v>-0.8786654998</v>
      </c>
      <c r="AQ513" s="8" t="n">
        <v>0.5538708606</v>
      </c>
      <c r="AR513" s="6" t="s">
        <v>444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/>
    </row>
    <row r="514" customFormat="false" ht="15" hidden="false" customHeight="false" outlineLevel="0" collapsed="false">
      <c r="A514" s="6" t="s">
        <v>291</v>
      </c>
      <c r="B514" s="2" t="n">
        <v>18</v>
      </c>
      <c r="C514" s="6" t="s">
        <v>105</v>
      </c>
      <c r="D514" s="6" t="s">
        <v>400</v>
      </c>
      <c r="E514" s="8" t="n">
        <v>0.1</v>
      </c>
      <c r="F514" s="6" t="s">
        <v>104</v>
      </c>
      <c r="G514" s="6" t="s">
        <v>51</v>
      </c>
      <c r="H514" s="2" t="n">
        <v>56</v>
      </c>
      <c r="I514" s="2" t="n">
        <v>51</v>
      </c>
      <c r="J514" s="2" t="n">
        <v>56</v>
      </c>
      <c r="K514" s="2" t="n">
        <v>51</v>
      </c>
      <c r="L514" s="2" t="n">
        <v>2</v>
      </c>
      <c r="M514" s="2" t="n">
        <v>7</v>
      </c>
      <c r="N514" s="2" t="n">
        <v>287</v>
      </c>
      <c r="O514" s="2" t="n">
        <v>15</v>
      </c>
      <c r="P514" s="2" t="n">
        <v>191</v>
      </c>
      <c r="Q514" s="2" t="n">
        <v>21</v>
      </c>
      <c r="R514" s="2" t="n">
        <v>17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13</v>
      </c>
      <c r="X514" s="2" t="n">
        <v>13</v>
      </c>
      <c r="Y514" s="2" t="n">
        <v>0</v>
      </c>
      <c r="Z514" s="2" t="n">
        <v>1</v>
      </c>
      <c r="AA514" s="8" t="n">
        <v>0.4485864431</v>
      </c>
      <c r="AB514" s="8" t="n">
        <v>0.04105707972</v>
      </c>
      <c r="AC514" s="2"/>
      <c r="AD514" s="2" t="n">
        <v>1</v>
      </c>
      <c r="AE514" s="8" t="n">
        <v>2.03861</v>
      </c>
      <c r="AF514" s="8" t="n">
        <v>0.9338840189</v>
      </c>
      <c r="AG514" s="8" t="n">
        <v>0.3575590063</v>
      </c>
      <c r="AH514" s="8" t="n">
        <v>-0.00349231235</v>
      </c>
      <c r="AI514" s="8" t="n">
        <v>-0.3575417214</v>
      </c>
      <c r="AJ514" s="8" t="n">
        <v>0.9338851485</v>
      </c>
      <c r="AK514" s="8" t="n">
        <v>0.00473781272</v>
      </c>
      <c r="AL514" s="8" t="n">
        <v>0.004955466246</v>
      </c>
      <c r="AM514" s="8" t="n">
        <v>-0.003175920214</v>
      </c>
      <c r="AN514" s="8" t="n">
        <v>0.9999826783</v>
      </c>
      <c r="AO514" s="8" t="n">
        <v>8.394128084</v>
      </c>
      <c r="AP514" s="8" t="n">
        <v>1.377617791</v>
      </c>
      <c r="AQ514" s="8" t="n">
        <v>0.6349826029</v>
      </c>
      <c r="AR514" s="6" t="s">
        <v>444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/>
    </row>
    <row r="515" customFormat="false" ht="15" hidden="false" customHeight="false" outlineLevel="0" collapsed="false">
      <c r="A515" s="6" t="s">
        <v>291</v>
      </c>
      <c r="B515" s="2" t="n">
        <v>18</v>
      </c>
      <c r="C515" s="6" t="s">
        <v>105</v>
      </c>
      <c r="D515" s="6" t="s">
        <v>400</v>
      </c>
      <c r="E515" s="8" t="n">
        <v>0.1</v>
      </c>
      <c r="F515" s="6" t="s">
        <v>104</v>
      </c>
      <c r="G515" s="6" t="s">
        <v>52</v>
      </c>
      <c r="H515" s="2" t="n">
        <v>56</v>
      </c>
      <c r="I515" s="2" t="n">
        <v>51</v>
      </c>
      <c r="J515" s="2" t="n">
        <v>56</v>
      </c>
      <c r="K515" s="2" t="n">
        <v>51</v>
      </c>
      <c r="L515" s="2" t="n">
        <v>2</v>
      </c>
      <c r="M515" s="2" t="n">
        <v>7</v>
      </c>
      <c r="N515" s="2" t="n">
        <v>287</v>
      </c>
      <c r="O515" s="2" t="n">
        <v>15</v>
      </c>
      <c r="P515" s="2" t="n">
        <v>191</v>
      </c>
      <c r="Q515" s="2" t="n">
        <v>21</v>
      </c>
      <c r="R515" s="2" t="n">
        <v>17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13</v>
      </c>
      <c r="X515" s="2" t="n">
        <v>13</v>
      </c>
      <c r="Y515" s="2" t="n">
        <v>13</v>
      </c>
      <c r="Z515" s="2" t="n">
        <v>1</v>
      </c>
      <c r="AA515" s="8" t="n">
        <v>0.4485864431</v>
      </c>
      <c r="AB515" s="8" t="n">
        <v>0.04105707972</v>
      </c>
      <c r="AC515" s="2"/>
      <c r="AD515" s="2" t="n">
        <v>1</v>
      </c>
      <c r="AE515" s="8" t="n">
        <v>2.748012</v>
      </c>
      <c r="AF515" s="8" t="n">
        <v>0.9338840189</v>
      </c>
      <c r="AG515" s="8" t="n">
        <v>0.3575590063</v>
      </c>
      <c r="AH515" s="8" t="n">
        <v>-0.00349231235</v>
      </c>
      <c r="AI515" s="8" t="n">
        <v>-0.3575417214</v>
      </c>
      <c r="AJ515" s="8" t="n">
        <v>0.9338851485</v>
      </c>
      <c r="AK515" s="8" t="n">
        <v>0.00473781272</v>
      </c>
      <c r="AL515" s="8" t="n">
        <v>0.004955466246</v>
      </c>
      <c r="AM515" s="8" t="n">
        <v>-0.003175920214</v>
      </c>
      <c r="AN515" s="8" t="n">
        <v>0.9999826783</v>
      </c>
      <c r="AO515" s="8" t="n">
        <v>8.394128084</v>
      </c>
      <c r="AP515" s="8" t="n">
        <v>1.377617791</v>
      </c>
      <c r="AQ515" s="8" t="n">
        <v>0.6349826029</v>
      </c>
      <c r="AR515" s="6" t="s">
        <v>444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/>
    </row>
    <row r="516" customFormat="false" ht="15" hidden="false" customHeight="false" outlineLevel="0" collapsed="false">
      <c r="A516" s="6" t="s">
        <v>291</v>
      </c>
      <c r="B516" s="2" t="n">
        <v>18</v>
      </c>
      <c r="C516" s="6" t="s">
        <v>107</v>
      </c>
      <c r="D516" s="6" t="s">
        <v>401</v>
      </c>
      <c r="E516" s="8" t="n">
        <v>0.1</v>
      </c>
      <c r="F516" s="6" t="s">
        <v>104</v>
      </c>
      <c r="G516" s="6" t="s">
        <v>51</v>
      </c>
      <c r="H516" s="2" t="n">
        <v>56</v>
      </c>
      <c r="I516" s="2" t="n">
        <v>53</v>
      </c>
      <c r="J516" s="2" t="n">
        <v>56</v>
      </c>
      <c r="K516" s="2" t="n">
        <v>53</v>
      </c>
      <c r="L516" s="2" t="n">
        <v>1</v>
      </c>
      <c r="M516" s="2" t="n">
        <v>8</v>
      </c>
      <c r="N516" s="2" t="n">
        <v>239</v>
      </c>
      <c r="O516" s="2" t="n">
        <v>9</v>
      </c>
      <c r="P516" s="2" t="n">
        <v>97</v>
      </c>
      <c r="Q516" s="2" t="n">
        <v>17</v>
      </c>
      <c r="R516" s="2" t="n">
        <v>8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8</v>
      </c>
      <c r="X516" s="2" t="n">
        <v>8</v>
      </c>
      <c r="Y516" s="2" t="n">
        <v>0</v>
      </c>
      <c r="Z516" s="2" t="n">
        <v>1</v>
      </c>
      <c r="AA516" s="8" t="n">
        <v>0.80412046</v>
      </c>
      <c r="AB516" s="8" t="n">
        <v>0.1408207586</v>
      </c>
      <c r="AC516" s="2"/>
      <c r="AD516" s="2" t="n">
        <v>1</v>
      </c>
      <c r="AE516" s="8" t="n">
        <v>2.061403</v>
      </c>
      <c r="AF516" s="8" t="n">
        <v>0.9015536721</v>
      </c>
      <c r="AG516" s="8" t="n">
        <v>0.4325190004</v>
      </c>
      <c r="AH516" s="8" t="n">
        <v>-0.01132654275</v>
      </c>
      <c r="AI516" s="8" t="n">
        <v>-0.4326086224</v>
      </c>
      <c r="AJ516" s="8" t="n">
        <v>0.9015535671</v>
      </c>
      <c r="AK516" s="8" t="n">
        <v>-0.00713761384</v>
      </c>
      <c r="AL516" s="8" t="n">
        <v>0.007124331416</v>
      </c>
      <c r="AM516" s="8" t="n">
        <v>0.01133490202</v>
      </c>
      <c r="AN516" s="8" t="n">
        <v>0.9999103779</v>
      </c>
      <c r="AO516" s="8" t="n">
        <v>22.85756821</v>
      </c>
      <c r="AP516" s="8" t="n">
        <v>6.506263069</v>
      </c>
      <c r="AQ516" s="8" t="n">
        <v>1.546140223</v>
      </c>
      <c r="AR516" s="6" t="s">
        <v>444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/>
    </row>
    <row r="517" customFormat="false" ht="15" hidden="false" customHeight="false" outlineLevel="0" collapsed="false">
      <c r="A517" s="6" t="s">
        <v>291</v>
      </c>
      <c r="B517" s="2" t="n">
        <v>18</v>
      </c>
      <c r="C517" s="6" t="s">
        <v>107</v>
      </c>
      <c r="D517" s="6" t="s">
        <v>401</v>
      </c>
      <c r="E517" s="8" t="n">
        <v>0.1</v>
      </c>
      <c r="F517" s="6" t="s">
        <v>104</v>
      </c>
      <c r="G517" s="6" t="s">
        <v>52</v>
      </c>
      <c r="H517" s="2" t="n">
        <v>56</v>
      </c>
      <c r="I517" s="2" t="n">
        <v>53</v>
      </c>
      <c r="J517" s="2" t="n">
        <v>56</v>
      </c>
      <c r="K517" s="2" t="n">
        <v>53</v>
      </c>
      <c r="L517" s="2" t="n">
        <v>1</v>
      </c>
      <c r="M517" s="2" t="n">
        <v>8</v>
      </c>
      <c r="N517" s="2" t="n">
        <v>239</v>
      </c>
      <c r="O517" s="2" t="n">
        <v>9</v>
      </c>
      <c r="P517" s="2" t="n">
        <v>97</v>
      </c>
      <c r="Q517" s="2" t="n">
        <v>17</v>
      </c>
      <c r="R517" s="2" t="n">
        <v>8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8</v>
      </c>
      <c r="X517" s="2" t="n">
        <v>8</v>
      </c>
      <c r="Y517" s="2" t="n">
        <v>8</v>
      </c>
      <c r="Z517" s="2" t="n">
        <v>1</v>
      </c>
      <c r="AA517" s="8" t="n">
        <v>0.80412046</v>
      </c>
      <c r="AB517" s="8" t="n">
        <v>0.1408207586</v>
      </c>
      <c r="AC517" s="2"/>
      <c r="AD517" s="2" t="n">
        <v>1</v>
      </c>
      <c r="AE517" s="8" t="n">
        <v>2.717892</v>
      </c>
      <c r="AF517" s="8" t="n">
        <v>0.9015536721</v>
      </c>
      <c r="AG517" s="8" t="n">
        <v>0.4325190004</v>
      </c>
      <c r="AH517" s="8" t="n">
        <v>-0.01132654275</v>
      </c>
      <c r="AI517" s="8" t="n">
        <v>-0.4326086224</v>
      </c>
      <c r="AJ517" s="8" t="n">
        <v>0.9015535671</v>
      </c>
      <c r="AK517" s="8" t="n">
        <v>-0.00713761384</v>
      </c>
      <c r="AL517" s="8" t="n">
        <v>0.007124331416</v>
      </c>
      <c r="AM517" s="8" t="n">
        <v>0.01133490202</v>
      </c>
      <c r="AN517" s="8" t="n">
        <v>0.9999103779</v>
      </c>
      <c r="AO517" s="8" t="n">
        <v>22.85756821</v>
      </c>
      <c r="AP517" s="8" t="n">
        <v>6.506263069</v>
      </c>
      <c r="AQ517" s="8" t="n">
        <v>1.546140223</v>
      </c>
      <c r="AR517" s="6" t="s">
        <v>444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/>
    </row>
    <row r="518" customFormat="false" ht="15" hidden="false" customHeight="false" outlineLevel="0" collapsed="false">
      <c r="A518" s="6" t="s">
        <v>291</v>
      </c>
      <c r="B518" s="2" t="n">
        <v>18</v>
      </c>
      <c r="C518" s="6" t="s">
        <v>109</v>
      </c>
      <c r="D518" s="6" t="s">
        <v>402</v>
      </c>
      <c r="E518" s="8" t="n">
        <v>0.1</v>
      </c>
      <c r="F518" s="6" t="s">
        <v>104</v>
      </c>
      <c r="G518" s="6" t="s">
        <v>51</v>
      </c>
      <c r="H518" s="2" t="n">
        <v>56</v>
      </c>
      <c r="I518" s="2" t="n">
        <v>79</v>
      </c>
      <c r="J518" s="2" t="n">
        <v>56</v>
      </c>
      <c r="K518" s="2" t="n">
        <v>79</v>
      </c>
      <c r="L518" s="2" t="n">
        <v>5</v>
      </c>
      <c r="M518" s="2" t="n">
        <v>14</v>
      </c>
      <c r="N518" s="2" t="n">
        <v>401</v>
      </c>
      <c r="O518" s="2" t="n">
        <v>13</v>
      </c>
      <c r="P518" s="2" t="n">
        <v>93</v>
      </c>
      <c r="Q518" s="2" t="n">
        <v>13</v>
      </c>
      <c r="R518" s="2" t="n">
        <v>8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6</v>
      </c>
      <c r="X518" s="2" t="n">
        <v>6</v>
      </c>
      <c r="Y518" s="2" t="n">
        <v>0</v>
      </c>
      <c r="Z518" s="2" t="n">
        <v>1</v>
      </c>
      <c r="AA518" s="8" t="n">
        <v>0.5411793378</v>
      </c>
      <c r="AB518" s="8" t="n">
        <v>0.1327633047</v>
      </c>
      <c r="AC518" s="2"/>
      <c r="AD518" s="2" t="n">
        <v>1</v>
      </c>
      <c r="AE518" s="8" t="n">
        <v>2.629919</v>
      </c>
      <c r="AF518" s="8" t="n">
        <v>0.2257174022</v>
      </c>
      <c r="AG518" s="8" t="n">
        <v>-0.9741920703</v>
      </c>
      <c r="AH518" s="8" t="n">
        <v>0.001210132591</v>
      </c>
      <c r="AI518" s="8" t="n">
        <v>0.9741359347</v>
      </c>
      <c r="AJ518" s="8" t="n">
        <v>0.2256906235</v>
      </c>
      <c r="AK518" s="8" t="n">
        <v>-0.01108707534</v>
      </c>
      <c r="AL518" s="8" t="n">
        <v>0.0105278253</v>
      </c>
      <c r="AM518" s="8" t="n">
        <v>0.003681379486</v>
      </c>
      <c r="AN518" s="8" t="n">
        <v>0.9999378042</v>
      </c>
      <c r="AO518" s="8" t="n">
        <v>-16.52595036</v>
      </c>
      <c r="AP518" s="8" t="n">
        <v>20.5179856</v>
      </c>
      <c r="AQ518" s="8" t="n">
        <v>1.130092356</v>
      </c>
      <c r="AR518" s="6" t="s">
        <v>444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/>
    </row>
    <row r="519" customFormat="false" ht="15" hidden="false" customHeight="false" outlineLevel="0" collapsed="false">
      <c r="A519" s="6" t="s">
        <v>291</v>
      </c>
      <c r="B519" s="2" t="n">
        <v>18</v>
      </c>
      <c r="C519" s="6" t="s">
        <v>109</v>
      </c>
      <c r="D519" s="6" t="s">
        <v>402</v>
      </c>
      <c r="E519" s="8" t="n">
        <v>0.1</v>
      </c>
      <c r="F519" s="6" t="s">
        <v>104</v>
      </c>
      <c r="G519" s="6" t="s">
        <v>52</v>
      </c>
      <c r="H519" s="2" t="n">
        <v>56</v>
      </c>
      <c r="I519" s="2" t="n">
        <v>79</v>
      </c>
      <c r="J519" s="2" t="n">
        <v>56</v>
      </c>
      <c r="K519" s="2" t="n">
        <v>79</v>
      </c>
      <c r="L519" s="2" t="n">
        <v>5</v>
      </c>
      <c r="M519" s="2" t="n">
        <v>14</v>
      </c>
      <c r="N519" s="2" t="n">
        <v>401</v>
      </c>
      <c r="O519" s="2" t="n">
        <v>13</v>
      </c>
      <c r="P519" s="2" t="n">
        <v>93</v>
      </c>
      <c r="Q519" s="2" t="n">
        <v>13</v>
      </c>
      <c r="R519" s="2" t="n">
        <v>8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6</v>
      </c>
      <c r="X519" s="2" t="n">
        <v>6</v>
      </c>
      <c r="Y519" s="2" t="n">
        <v>6</v>
      </c>
      <c r="Z519" s="2" t="n">
        <v>1</v>
      </c>
      <c r="AA519" s="8" t="n">
        <v>0.5411793378</v>
      </c>
      <c r="AB519" s="8" t="n">
        <v>0.1327633047</v>
      </c>
      <c r="AC519" s="2"/>
      <c r="AD519" s="2" t="n">
        <v>1</v>
      </c>
      <c r="AE519" s="8" t="n">
        <v>3.187251</v>
      </c>
      <c r="AF519" s="8" t="n">
        <v>0.2257174022</v>
      </c>
      <c r="AG519" s="8" t="n">
        <v>-0.9741920703</v>
      </c>
      <c r="AH519" s="8" t="n">
        <v>0.001210132591</v>
      </c>
      <c r="AI519" s="8" t="n">
        <v>0.9741359347</v>
      </c>
      <c r="AJ519" s="8" t="n">
        <v>0.2256906235</v>
      </c>
      <c r="AK519" s="8" t="n">
        <v>-0.01108707534</v>
      </c>
      <c r="AL519" s="8" t="n">
        <v>0.0105278253</v>
      </c>
      <c r="AM519" s="8" t="n">
        <v>0.003681379486</v>
      </c>
      <c r="AN519" s="8" t="n">
        <v>0.9999378042</v>
      </c>
      <c r="AO519" s="8" t="n">
        <v>-16.52595036</v>
      </c>
      <c r="AP519" s="8" t="n">
        <v>20.5179856</v>
      </c>
      <c r="AQ519" s="8" t="n">
        <v>1.130092356</v>
      </c>
      <c r="AR519" s="6" t="s">
        <v>444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/>
    </row>
    <row r="520" customFormat="false" ht="15" hidden="false" customHeight="false" outlineLevel="0" collapsed="false">
      <c r="A520" s="6" t="s">
        <v>291</v>
      </c>
      <c r="B520" s="2" t="n">
        <v>18</v>
      </c>
      <c r="C520" s="6" t="s">
        <v>111</v>
      </c>
      <c r="D520" s="6" t="s">
        <v>403</v>
      </c>
      <c r="E520" s="8" t="n">
        <v>0.1</v>
      </c>
      <c r="F520" s="6" t="s">
        <v>104</v>
      </c>
      <c r="G520" s="6" t="s">
        <v>51</v>
      </c>
      <c r="H520" s="2" t="n">
        <v>56</v>
      </c>
      <c r="I520" s="2" t="n">
        <v>89</v>
      </c>
      <c r="J520" s="2" t="n">
        <v>56</v>
      </c>
      <c r="K520" s="2" t="n">
        <v>89</v>
      </c>
      <c r="L520" s="2" t="n">
        <v>5</v>
      </c>
      <c r="M520" s="2" t="n">
        <v>10</v>
      </c>
      <c r="N520" s="2" t="n">
        <v>383</v>
      </c>
      <c r="O520" s="2" t="n">
        <v>7</v>
      </c>
      <c r="P520" s="2" t="n">
        <v>43</v>
      </c>
      <c r="Q520" s="2" t="n">
        <v>3</v>
      </c>
      <c r="R520" s="2" t="n">
        <v>4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12</v>
      </c>
      <c r="X520" s="2" t="n">
        <v>12</v>
      </c>
      <c r="Y520" s="2" t="n">
        <v>0</v>
      </c>
      <c r="Z520" s="2" t="n">
        <v>1</v>
      </c>
      <c r="AA520" s="8" t="n">
        <v>0.9952453917</v>
      </c>
      <c r="AB520" s="8" t="n">
        <v>0.06330183686</v>
      </c>
      <c r="AC520" s="2"/>
      <c r="AD520" s="2" t="n">
        <v>1</v>
      </c>
      <c r="AE520" s="8" t="n">
        <v>4.212948</v>
      </c>
      <c r="AF520" s="8" t="n">
        <v>0.9890546226</v>
      </c>
      <c r="AG520" s="8" t="n">
        <v>0.1468880764</v>
      </c>
      <c r="AH520" s="8" t="n">
        <v>-0.01395874581</v>
      </c>
      <c r="AI520" s="8" t="n">
        <v>-0.1468025885</v>
      </c>
      <c r="AJ520" s="8" t="n">
        <v>0.9891412605</v>
      </c>
      <c r="AK520" s="8" t="n">
        <v>0.006968982536</v>
      </c>
      <c r="AL520" s="8" t="n">
        <v>0.01483083187</v>
      </c>
      <c r="AM520" s="8" t="n">
        <v>-0.004843524374</v>
      </c>
      <c r="AN520" s="8" t="n">
        <v>0.9998782859</v>
      </c>
      <c r="AO520" s="8" t="n">
        <v>25.12605853</v>
      </c>
      <c r="AP520" s="8" t="n">
        <v>19.82807415</v>
      </c>
      <c r="AQ520" s="8" t="n">
        <v>2.140361698</v>
      </c>
      <c r="AR520" s="6" t="s">
        <v>444</v>
      </c>
      <c r="AS520" s="2" t="n">
        <v>1</v>
      </c>
      <c r="AT520" s="2" t="n">
        <v>1</v>
      </c>
      <c r="AU520" s="2" t="n">
        <v>139</v>
      </c>
      <c r="AV520" s="2" t="n">
        <v>12</v>
      </c>
      <c r="AW520" s="2"/>
    </row>
    <row r="521" customFormat="false" ht="15" hidden="false" customHeight="false" outlineLevel="0" collapsed="false">
      <c r="A521" s="6" t="s">
        <v>291</v>
      </c>
      <c r="B521" s="2" t="n">
        <v>18</v>
      </c>
      <c r="C521" s="6" t="s">
        <v>111</v>
      </c>
      <c r="D521" s="6" t="s">
        <v>403</v>
      </c>
      <c r="E521" s="8" t="n">
        <v>0.1</v>
      </c>
      <c r="F521" s="6" t="s">
        <v>104</v>
      </c>
      <c r="G521" s="6" t="s">
        <v>52</v>
      </c>
      <c r="H521" s="2" t="n">
        <v>56</v>
      </c>
      <c r="I521" s="2" t="n">
        <v>89</v>
      </c>
      <c r="J521" s="2" t="n">
        <v>56</v>
      </c>
      <c r="K521" s="2" t="n">
        <v>89</v>
      </c>
      <c r="L521" s="2" t="n">
        <v>5</v>
      </c>
      <c r="M521" s="2" t="n">
        <v>10</v>
      </c>
      <c r="N521" s="2" t="n">
        <v>383</v>
      </c>
      <c r="O521" s="2" t="n">
        <v>7</v>
      </c>
      <c r="P521" s="2" t="n">
        <v>43</v>
      </c>
      <c r="Q521" s="2" t="n">
        <v>3</v>
      </c>
      <c r="R521" s="2" t="n">
        <v>4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12</v>
      </c>
      <c r="X521" s="2" t="n">
        <v>12</v>
      </c>
      <c r="Y521" s="2" t="n">
        <v>12</v>
      </c>
      <c r="Z521" s="2" t="n">
        <v>1</v>
      </c>
      <c r="AA521" s="8" t="n">
        <v>0.9952453917</v>
      </c>
      <c r="AB521" s="8" t="n">
        <v>0.06330183686</v>
      </c>
      <c r="AC521" s="2"/>
      <c r="AD521" s="2" t="n">
        <v>1</v>
      </c>
      <c r="AE521" s="8" t="n">
        <v>5.076243</v>
      </c>
      <c r="AF521" s="8" t="n">
        <v>0.9890546226</v>
      </c>
      <c r="AG521" s="8" t="n">
        <v>0.1468880764</v>
      </c>
      <c r="AH521" s="8" t="n">
        <v>-0.01395874581</v>
      </c>
      <c r="AI521" s="8" t="n">
        <v>-0.1468025885</v>
      </c>
      <c r="AJ521" s="8" t="n">
        <v>0.9891412605</v>
      </c>
      <c r="AK521" s="8" t="n">
        <v>0.006968982536</v>
      </c>
      <c r="AL521" s="8" t="n">
        <v>0.01483083187</v>
      </c>
      <c r="AM521" s="8" t="n">
        <v>-0.004843524374</v>
      </c>
      <c r="AN521" s="8" t="n">
        <v>0.9998782859</v>
      </c>
      <c r="AO521" s="8" t="n">
        <v>25.12605853</v>
      </c>
      <c r="AP521" s="8" t="n">
        <v>19.82807415</v>
      </c>
      <c r="AQ521" s="8" t="n">
        <v>2.140361698</v>
      </c>
      <c r="AR521" s="6" t="s">
        <v>444</v>
      </c>
      <c r="AS521" s="2" t="n">
        <v>1</v>
      </c>
      <c r="AT521" s="2" t="n">
        <v>1</v>
      </c>
      <c r="AU521" s="2" t="n">
        <v>139</v>
      </c>
      <c r="AV521" s="2" t="n">
        <v>12</v>
      </c>
      <c r="AW521" s="2"/>
    </row>
    <row r="522" customFormat="false" ht="15" hidden="false" customHeight="false" outlineLevel="0" collapsed="false">
      <c r="A522" s="6" t="s">
        <v>291</v>
      </c>
      <c r="B522" s="2" t="n">
        <v>18</v>
      </c>
      <c r="C522" s="6" t="s">
        <v>158</v>
      </c>
      <c r="D522" s="6" t="s">
        <v>404</v>
      </c>
      <c r="E522" s="8" t="n">
        <v>0.1</v>
      </c>
      <c r="F522" s="6" t="s">
        <v>104</v>
      </c>
      <c r="G522" s="6" t="s">
        <v>51</v>
      </c>
      <c r="H522" s="2" t="n">
        <v>60</v>
      </c>
      <c r="I522" s="2" t="n">
        <v>51</v>
      </c>
      <c r="J522" s="2" t="n">
        <v>60</v>
      </c>
      <c r="K522" s="2" t="n">
        <v>51</v>
      </c>
      <c r="L522" s="2" t="n">
        <v>4</v>
      </c>
      <c r="M522" s="2" t="n">
        <v>9</v>
      </c>
      <c r="N522" s="2" t="n">
        <v>278</v>
      </c>
      <c r="O522" s="2" t="n">
        <v>10</v>
      </c>
      <c r="P522" s="2" t="n">
        <v>77</v>
      </c>
      <c r="Q522" s="2" t="n">
        <v>17</v>
      </c>
      <c r="R522" s="2" t="n">
        <v>6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5</v>
      </c>
      <c r="X522" s="2" t="n">
        <v>5</v>
      </c>
      <c r="Y522" s="2" t="n">
        <v>0</v>
      </c>
      <c r="Z522" s="2" t="n">
        <v>1</v>
      </c>
      <c r="AA522" s="8" t="n">
        <v>1.030606494</v>
      </c>
      <c r="AB522" s="8" t="n">
        <v>0.06864447795</v>
      </c>
      <c r="AC522" s="2"/>
      <c r="AD522" s="2" t="n">
        <v>1</v>
      </c>
      <c r="AE522" s="8" t="n">
        <v>1.892587</v>
      </c>
      <c r="AF522" s="8" t="n">
        <v>-0.9202088289</v>
      </c>
      <c r="AG522" s="8" t="n">
        <v>0.3913967881</v>
      </c>
      <c r="AH522" s="8" t="n">
        <v>-0.004926002619</v>
      </c>
      <c r="AI522" s="8" t="n">
        <v>-0.3914272898</v>
      </c>
      <c r="AJ522" s="8" t="n">
        <v>-0.9201147642</v>
      </c>
      <c r="AK522" s="8" t="n">
        <v>0.01317184395</v>
      </c>
      <c r="AL522" s="8" t="n">
        <v>0.000622929676</v>
      </c>
      <c r="AM522" s="8" t="n">
        <v>0.01404901895</v>
      </c>
      <c r="AN522" s="8" t="n">
        <v>0.9999011136</v>
      </c>
      <c r="AO522" s="8" t="n">
        <v>-1.465080386</v>
      </c>
      <c r="AP522" s="8" t="n">
        <v>-3.776473556</v>
      </c>
      <c r="AQ522" s="8" t="n">
        <v>0.07239146605</v>
      </c>
      <c r="AR522" s="6" t="s">
        <v>444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/>
    </row>
    <row r="523" customFormat="false" ht="15" hidden="false" customHeight="false" outlineLevel="0" collapsed="false">
      <c r="A523" s="6" t="s">
        <v>291</v>
      </c>
      <c r="B523" s="2" t="n">
        <v>18</v>
      </c>
      <c r="C523" s="6" t="s">
        <v>158</v>
      </c>
      <c r="D523" s="6" t="s">
        <v>404</v>
      </c>
      <c r="E523" s="8" t="n">
        <v>0.1</v>
      </c>
      <c r="F523" s="6" t="s">
        <v>104</v>
      </c>
      <c r="G523" s="6" t="s">
        <v>52</v>
      </c>
      <c r="H523" s="2" t="n">
        <v>60</v>
      </c>
      <c r="I523" s="2" t="n">
        <v>51</v>
      </c>
      <c r="J523" s="2" t="n">
        <v>60</v>
      </c>
      <c r="K523" s="2" t="n">
        <v>51</v>
      </c>
      <c r="L523" s="2" t="n">
        <v>4</v>
      </c>
      <c r="M523" s="2" t="n">
        <v>9</v>
      </c>
      <c r="N523" s="2" t="n">
        <v>278</v>
      </c>
      <c r="O523" s="2" t="n">
        <v>10</v>
      </c>
      <c r="P523" s="2" t="n">
        <v>77</v>
      </c>
      <c r="Q523" s="2" t="n">
        <v>17</v>
      </c>
      <c r="R523" s="2" t="n">
        <v>6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5</v>
      </c>
      <c r="X523" s="2" t="n">
        <v>5</v>
      </c>
      <c r="Y523" s="2" t="n">
        <v>5</v>
      </c>
      <c r="Z523" s="2" t="n">
        <v>1</v>
      </c>
      <c r="AA523" s="8" t="n">
        <v>1.030606494</v>
      </c>
      <c r="AB523" s="8" t="n">
        <v>0.06864447795</v>
      </c>
      <c r="AC523" s="2"/>
      <c r="AD523" s="2" t="n">
        <v>1</v>
      </c>
      <c r="AE523" s="8" t="n">
        <v>2.386565</v>
      </c>
      <c r="AF523" s="8" t="n">
        <v>-0.9202088289</v>
      </c>
      <c r="AG523" s="8" t="n">
        <v>0.3913967881</v>
      </c>
      <c r="AH523" s="8" t="n">
        <v>-0.004926002619</v>
      </c>
      <c r="AI523" s="8" t="n">
        <v>-0.3914272898</v>
      </c>
      <c r="AJ523" s="8" t="n">
        <v>-0.9201147642</v>
      </c>
      <c r="AK523" s="8" t="n">
        <v>0.01317184395</v>
      </c>
      <c r="AL523" s="8" t="n">
        <v>0.000622929676</v>
      </c>
      <c r="AM523" s="8" t="n">
        <v>0.01404901895</v>
      </c>
      <c r="AN523" s="8" t="n">
        <v>0.9999011136</v>
      </c>
      <c r="AO523" s="8" t="n">
        <v>-1.465080386</v>
      </c>
      <c r="AP523" s="8" t="n">
        <v>-3.776473556</v>
      </c>
      <c r="AQ523" s="8" t="n">
        <v>0.07239146605</v>
      </c>
      <c r="AR523" s="6" t="s">
        <v>444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/>
    </row>
    <row r="524" customFormat="false" ht="15" hidden="false" customHeight="false" outlineLevel="0" collapsed="false">
      <c r="A524" s="6" t="s">
        <v>291</v>
      </c>
      <c r="B524" s="2" t="n">
        <v>18</v>
      </c>
      <c r="C524" s="6" t="s">
        <v>160</v>
      </c>
      <c r="D524" s="6" t="s">
        <v>405</v>
      </c>
      <c r="E524" s="8" t="n">
        <v>0.1</v>
      </c>
      <c r="F524" s="6" t="s">
        <v>104</v>
      </c>
      <c r="G524" s="6" t="s">
        <v>51</v>
      </c>
      <c r="H524" s="2" t="n">
        <v>60</v>
      </c>
      <c r="I524" s="2" t="n">
        <v>53</v>
      </c>
      <c r="J524" s="2" t="n">
        <v>60</v>
      </c>
      <c r="K524" s="2" t="n">
        <v>53</v>
      </c>
      <c r="L524" s="2" t="n">
        <v>3</v>
      </c>
      <c r="M524" s="2" t="n">
        <v>10</v>
      </c>
      <c r="N524" s="2" t="n">
        <v>269</v>
      </c>
      <c r="O524" s="2" t="n">
        <v>11</v>
      </c>
      <c r="P524" s="2" t="n">
        <v>102</v>
      </c>
      <c r="Q524" s="2" t="n">
        <v>12</v>
      </c>
      <c r="R524" s="2" t="n">
        <v>9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9</v>
      </c>
      <c r="X524" s="2" t="n">
        <v>9</v>
      </c>
      <c r="Y524" s="2" t="n">
        <v>0</v>
      </c>
      <c r="Z524" s="2" t="n">
        <v>1</v>
      </c>
      <c r="AA524" s="8" t="n">
        <v>0.4698780449</v>
      </c>
      <c r="AB524" s="8" t="n">
        <v>0.0335657658</v>
      </c>
      <c r="AC524" s="2"/>
      <c r="AD524" s="2" t="n">
        <v>1</v>
      </c>
      <c r="AE524" s="8" t="n">
        <v>1.962696</v>
      </c>
      <c r="AF524" s="8" t="n">
        <v>-0.9485972959</v>
      </c>
      <c r="AG524" s="8" t="n">
        <v>0.3164601532</v>
      </c>
      <c r="AH524" s="8" t="n">
        <v>-0.004017677469</v>
      </c>
      <c r="AI524" s="8" t="n">
        <v>-0.3164243716</v>
      </c>
      <c r="AJ524" s="8" t="n">
        <v>-0.9485869976</v>
      </c>
      <c r="AK524" s="8" t="n">
        <v>-0.007637085585</v>
      </c>
      <c r="AL524" s="8" t="n">
        <v>-0.006227949882</v>
      </c>
      <c r="AM524" s="8" t="n">
        <v>-0.005973227665</v>
      </c>
      <c r="AN524" s="8" t="n">
        <v>0.9999627659</v>
      </c>
      <c r="AO524" s="8" t="n">
        <v>12.64265004</v>
      </c>
      <c r="AP524" s="8" t="n">
        <v>2.172427562</v>
      </c>
      <c r="AQ524" s="8" t="n">
        <v>0.8500656247</v>
      </c>
      <c r="AR524" s="6" t="s">
        <v>444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/>
    </row>
    <row r="525" customFormat="false" ht="15" hidden="false" customHeight="false" outlineLevel="0" collapsed="false">
      <c r="A525" s="6" t="s">
        <v>291</v>
      </c>
      <c r="B525" s="2" t="n">
        <v>18</v>
      </c>
      <c r="C525" s="6" t="s">
        <v>160</v>
      </c>
      <c r="D525" s="6" t="s">
        <v>405</v>
      </c>
      <c r="E525" s="8" t="n">
        <v>0.1</v>
      </c>
      <c r="F525" s="6" t="s">
        <v>104</v>
      </c>
      <c r="G525" s="6" t="s">
        <v>52</v>
      </c>
      <c r="H525" s="2" t="n">
        <v>60</v>
      </c>
      <c r="I525" s="2" t="n">
        <v>53</v>
      </c>
      <c r="J525" s="2" t="n">
        <v>60</v>
      </c>
      <c r="K525" s="2" t="n">
        <v>53</v>
      </c>
      <c r="L525" s="2" t="n">
        <v>3</v>
      </c>
      <c r="M525" s="2" t="n">
        <v>10</v>
      </c>
      <c r="N525" s="2" t="n">
        <v>269</v>
      </c>
      <c r="O525" s="2" t="n">
        <v>11</v>
      </c>
      <c r="P525" s="2" t="n">
        <v>102</v>
      </c>
      <c r="Q525" s="2" t="n">
        <v>12</v>
      </c>
      <c r="R525" s="2" t="n">
        <v>9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9</v>
      </c>
      <c r="X525" s="2" t="n">
        <v>9</v>
      </c>
      <c r="Y525" s="2" t="n">
        <v>9</v>
      </c>
      <c r="Z525" s="2" t="n">
        <v>1</v>
      </c>
      <c r="AA525" s="8" t="n">
        <v>0.4698780449</v>
      </c>
      <c r="AB525" s="8" t="n">
        <v>0.0335657658</v>
      </c>
      <c r="AC525" s="2"/>
      <c r="AD525" s="2" t="n">
        <v>1</v>
      </c>
      <c r="AE525" s="8" t="n">
        <v>2.724088</v>
      </c>
      <c r="AF525" s="8" t="n">
        <v>-0.9485972959</v>
      </c>
      <c r="AG525" s="8" t="n">
        <v>0.3164601532</v>
      </c>
      <c r="AH525" s="8" t="n">
        <v>-0.004017677469</v>
      </c>
      <c r="AI525" s="8" t="n">
        <v>-0.3164243716</v>
      </c>
      <c r="AJ525" s="8" t="n">
        <v>-0.9485869976</v>
      </c>
      <c r="AK525" s="8" t="n">
        <v>-0.007637085585</v>
      </c>
      <c r="AL525" s="8" t="n">
        <v>-0.006227949882</v>
      </c>
      <c r="AM525" s="8" t="n">
        <v>-0.005973227665</v>
      </c>
      <c r="AN525" s="8" t="n">
        <v>0.9999627659</v>
      </c>
      <c r="AO525" s="8" t="n">
        <v>12.64265004</v>
      </c>
      <c r="AP525" s="8" t="n">
        <v>2.172427562</v>
      </c>
      <c r="AQ525" s="8" t="n">
        <v>0.8500656247</v>
      </c>
      <c r="AR525" s="6" t="s">
        <v>444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/>
    </row>
    <row r="526" customFormat="false" ht="15" hidden="false" customHeight="false" outlineLevel="0" collapsed="false">
      <c r="A526" s="6" t="s">
        <v>291</v>
      </c>
      <c r="B526" s="2" t="n">
        <v>18</v>
      </c>
      <c r="C526" s="6" t="s">
        <v>162</v>
      </c>
      <c r="D526" s="6" t="s">
        <v>406</v>
      </c>
      <c r="E526" s="8" t="n">
        <v>0.1</v>
      </c>
      <c r="F526" s="6" t="s">
        <v>104</v>
      </c>
      <c r="G526" s="6" t="s">
        <v>51</v>
      </c>
      <c r="H526" s="2" t="n">
        <v>60</v>
      </c>
      <c r="I526" s="2" t="n">
        <v>79</v>
      </c>
      <c r="J526" s="2" t="n">
        <v>60</v>
      </c>
      <c r="K526" s="2" t="n">
        <v>79</v>
      </c>
      <c r="L526" s="2" t="n">
        <v>7</v>
      </c>
      <c r="M526" s="2" t="n">
        <v>16</v>
      </c>
      <c r="N526" s="2" t="n">
        <v>427</v>
      </c>
      <c r="O526" s="2" t="n">
        <v>13</v>
      </c>
      <c r="P526" s="2" t="n">
        <v>93</v>
      </c>
      <c r="Q526" s="2" t="n">
        <v>13</v>
      </c>
      <c r="R526" s="2" t="n">
        <v>8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3</v>
      </c>
      <c r="X526" s="2" t="n">
        <v>3</v>
      </c>
      <c r="Y526" s="2" t="n">
        <v>0</v>
      </c>
      <c r="Z526" s="2" t="n">
        <v>1</v>
      </c>
      <c r="AA526" s="8" t="n">
        <v>0.6777352237</v>
      </c>
      <c r="AB526" s="8" t="n">
        <v>0.0796002556</v>
      </c>
      <c r="AC526" s="2"/>
      <c r="AD526" s="2" t="n">
        <v>1</v>
      </c>
      <c r="AE526" s="8" t="n">
        <v>3.134361</v>
      </c>
      <c r="AF526" s="8" t="n">
        <v>0.5145880859</v>
      </c>
      <c r="AG526" s="8" t="n">
        <v>0.8574095349</v>
      </c>
      <c r="AH526" s="8" t="n">
        <v>0.00692757543</v>
      </c>
      <c r="AI526" s="8" t="n">
        <v>-0.8573379187</v>
      </c>
      <c r="AJ526" s="8" t="n">
        <v>0.5146346607</v>
      </c>
      <c r="AK526" s="8" t="n">
        <v>-0.01108418556</v>
      </c>
      <c r="AL526" s="8" t="n">
        <v>-0.01306885682</v>
      </c>
      <c r="AM526" s="8" t="n">
        <v>-0.0002354832694</v>
      </c>
      <c r="AN526" s="8" t="n">
        <v>0.9999145711</v>
      </c>
      <c r="AO526" s="8" t="n">
        <v>-10.03779655</v>
      </c>
      <c r="AP526" s="8" t="n">
        <v>11.44230201</v>
      </c>
      <c r="AQ526" s="8" t="n">
        <v>0.5149401346</v>
      </c>
      <c r="AR526" s="6" t="s">
        <v>444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/>
    </row>
    <row r="527" customFormat="false" ht="15" hidden="false" customHeight="false" outlineLevel="0" collapsed="false">
      <c r="A527" s="6" t="s">
        <v>291</v>
      </c>
      <c r="B527" s="2" t="n">
        <v>18</v>
      </c>
      <c r="C527" s="6" t="s">
        <v>162</v>
      </c>
      <c r="D527" s="6" t="s">
        <v>406</v>
      </c>
      <c r="E527" s="8" t="n">
        <v>0.1</v>
      </c>
      <c r="F527" s="6" t="s">
        <v>104</v>
      </c>
      <c r="G527" s="6" t="s">
        <v>52</v>
      </c>
      <c r="H527" s="2" t="n">
        <v>60</v>
      </c>
      <c r="I527" s="2" t="n">
        <v>79</v>
      </c>
      <c r="J527" s="2" t="n">
        <v>60</v>
      </c>
      <c r="K527" s="2" t="n">
        <v>79</v>
      </c>
      <c r="L527" s="2" t="n">
        <v>7</v>
      </c>
      <c r="M527" s="2" t="n">
        <v>16</v>
      </c>
      <c r="N527" s="2" t="n">
        <v>427</v>
      </c>
      <c r="O527" s="2" t="n">
        <v>13</v>
      </c>
      <c r="P527" s="2" t="n">
        <v>93</v>
      </c>
      <c r="Q527" s="2" t="n">
        <v>13</v>
      </c>
      <c r="R527" s="2" t="n">
        <v>8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3</v>
      </c>
      <c r="X527" s="2" t="n">
        <v>3</v>
      </c>
      <c r="Y527" s="2" t="n">
        <v>3</v>
      </c>
      <c r="Z527" s="2" t="n">
        <v>1</v>
      </c>
      <c r="AA527" s="8" t="n">
        <v>0.6777352237</v>
      </c>
      <c r="AB527" s="8" t="n">
        <v>0.0796002556</v>
      </c>
      <c r="AC527" s="2"/>
      <c r="AD527" s="2" t="n">
        <v>1</v>
      </c>
      <c r="AE527" s="8" t="n">
        <v>3.37808</v>
      </c>
      <c r="AF527" s="8" t="n">
        <v>0.5145880859</v>
      </c>
      <c r="AG527" s="8" t="n">
        <v>0.8574095349</v>
      </c>
      <c r="AH527" s="8" t="n">
        <v>0.00692757543</v>
      </c>
      <c r="AI527" s="8" t="n">
        <v>-0.8573379187</v>
      </c>
      <c r="AJ527" s="8" t="n">
        <v>0.5146346607</v>
      </c>
      <c r="AK527" s="8" t="n">
        <v>-0.01108418556</v>
      </c>
      <c r="AL527" s="8" t="n">
        <v>-0.01306885682</v>
      </c>
      <c r="AM527" s="8" t="n">
        <v>-0.0002354832694</v>
      </c>
      <c r="AN527" s="8" t="n">
        <v>0.9999145711</v>
      </c>
      <c r="AO527" s="8" t="n">
        <v>-10.03779655</v>
      </c>
      <c r="AP527" s="8" t="n">
        <v>11.44230201</v>
      </c>
      <c r="AQ527" s="8" t="n">
        <v>0.5149401346</v>
      </c>
      <c r="AR527" s="6" t="s">
        <v>444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/>
    </row>
    <row r="528" customFormat="false" ht="15" hidden="false" customHeight="false" outlineLevel="0" collapsed="false">
      <c r="A528" s="6" t="s">
        <v>291</v>
      </c>
      <c r="B528" s="2" t="n">
        <v>18</v>
      </c>
      <c r="C528" s="6" t="s">
        <v>164</v>
      </c>
      <c r="D528" s="6" t="s">
        <v>407</v>
      </c>
      <c r="E528" s="8" t="n">
        <v>0.1</v>
      </c>
      <c r="F528" s="6" t="s">
        <v>104</v>
      </c>
      <c r="G528" s="6" t="s">
        <v>51</v>
      </c>
      <c r="H528" s="2" t="n">
        <v>60</v>
      </c>
      <c r="I528" s="2" t="n">
        <v>89</v>
      </c>
      <c r="J528" s="2" t="n">
        <v>60</v>
      </c>
      <c r="K528" s="2" t="n">
        <v>89</v>
      </c>
      <c r="L528" s="2" t="n">
        <v>7</v>
      </c>
      <c r="M528" s="2" t="n">
        <v>12</v>
      </c>
      <c r="N528" s="2" t="n">
        <v>371</v>
      </c>
      <c r="O528" s="2" t="n">
        <v>13</v>
      </c>
      <c r="P528" s="2" t="n">
        <v>126</v>
      </c>
      <c r="Q528" s="2" t="n">
        <v>26</v>
      </c>
      <c r="R528" s="2" t="n">
        <v>10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10</v>
      </c>
      <c r="X528" s="2" t="n">
        <v>10</v>
      </c>
      <c r="Y528" s="2" t="n">
        <v>0</v>
      </c>
      <c r="Z528" s="2" t="n">
        <v>1</v>
      </c>
      <c r="AA528" s="8" t="n">
        <v>0.416263552</v>
      </c>
      <c r="AB528" s="8" t="n">
        <v>0.05970980466</v>
      </c>
      <c r="AC528" s="2"/>
      <c r="AD528" s="2" t="n">
        <v>1</v>
      </c>
      <c r="AE528" s="8" t="n">
        <v>3.184832</v>
      </c>
      <c r="AF528" s="8" t="n">
        <v>-0.813004753</v>
      </c>
      <c r="AG528" s="8" t="n">
        <v>0.582242602</v>
      </c>
      <c r="AH528" s="8" t="n">
        <v>-0.004101713965</v>
      </c>
      <c r="AI528" s="8" t="n">
        <v>-0.5822437456</v>
      </c>
      <c r="AJ528" s="8" t="n">
        <v>-0.8130136249</v>
      </c>
      <c r="AK528" s="8" t="n">
        <v>-0.001032705182</v>
      </c>
      <c r="AL528" s="8" t="n">
        <v>-0.003936034292</v>
      </c>
      <c r="AM528" s="8" t="n">
        <v>0.001548603081</v>
      </c>
      <c r="AN528" s="8" t="n">
        <v>0.9999910547</v>
      </c>
      <c r="AO528" s="8" t="n">
        <v>16.63324369</v>
      </c>
      <c r="AP528" s="8" t="n">
        <v>12.63030734</v>
      </c>
      <c r="AQ528" s="8" t="n">
        <v>1.497068912</v>
      </c>
      <c r="AR528" s="6" t="s">
        <v>444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/>
    </row>
    <row r="529" customFormat="false" ht="15" hidden="false" customHeight="false" outlineLevel="0" collapsed="false">
      <c r="A529" s="6" t="s">
        <v>291</v>
      </c>
      <c r="B529" s="2" t="n">
        <v>18</v>
      </c>
      <c r="C529" s="6" t="s">
        <v>164</v>
      </c>
      <c r="D529" s="6" t="s">
        <v>407</v>
      </c>
      <c r="E529" s="8" t="n">
        <v>0.1</v>
      </c>
      <c r="F529" s="6" t="s">
        <v>104</v>
      </c>
      <c r="G529" s="6" t="s">
        <v>52</v>
      </c>
      <c r="H529" s="2" t="n">
        <v>60</v>
      </c>
      <c r="I529" s="2" t="n">
        <v>89</v>
      </c>
      <c r="J529" s="2" t="n">
        <v>60</v>
      </c>
      <c r="K529" s="2" t="n">
        <v>89</v>
      </c>
      <c r="L529" s="2" t="n">
        <v>7</v>
      </c>
      <c r="M529" s="2" t="n">
        <v>12</v>
      </c>
      <c r="N529" s="2" t="n">
        <v>371</v>
      </c>
      <c r="O529" s="2" t="n">
        <v>13</v>
      </c>
      <c r="P529" s="2" t="n">
        <v>126</v>
      </c>
      <c r="Q529" s="2" t="n">
        <v>26</v>
      </c>
      <c r="R529" s="2" t="n">
        <v>10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10</v>
      </c>
      <c r="X529" s="2" t="n">
        <v>10</v>
      </c>
      <c r="Y529" s="2" t="n">
        <v>9</v>
      </c>
      <c r="Z529" s="2" t="n">
        <v>1</v>
      </c>
      <c r="AA529" s="8" t="n">
        <v>0.7613198522</v>
      </c>
      <c r="AB529" s="8" t="n">
        <v>0.06751242083</v>
      </c>
      <c r="AC529" s="2"/>
      <c r="AD529" s="2" t="n">
        <v>1</v>
      </c>
      <c r="AE529" s="8" t="n">
        <v>3.79696</v>
      </c>
      <c r="AF529" s="8" t="n">
        <v>-0.8129953054</v>
      </c>
      <c r="AG529" s="8" t="n">
        <v>0.5821856914</v>
      </c>
      <c r="AH529" s="8" t="n">
        <v>-0.009922407148</v>
      </c>
      <c r="AI529" s="8" t="n">
        <v>-0.5822185215</v>
      </c>
      <c r="AJ529" s="8" t="n">
        <v>-0.8130321739</v>
      </c>
      <c r="AK529" s="8" t="n">
        <v>0.0005267251237</v>
      </c>
      <c r="AL529" s="8" t="n">
        <v>-0.007760584424</v>
      </c>
      <c r="AM529" s="8" t="n">
        <v>0.006205234272</v>
      </c>
      <c r="AN529" s="8" t="n">
        <v>0.999950633</v>
      </c>
      <c r="AO529" s="8" t="n">
        <v>16.63113842</v>
      </c>
      <c r="AP529" s="8" t="n">
        <v>12.63502325</v>
      </c>
      <c r="AQ529" s="8" t="n">
        <v>1.488123442</v>
      </c>
      <c r="AR529" s="6" t="s">
        <v>444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/>
    </row>
    <row r="530" customFormat="false" ht="15" hidden="false" customHeight="false" outlineLevel="0" collapsed="false">
      <c r="A530" s="6" t="s">
        <v>291</v>
      </c>
      <c r="B530" s="2" t="n">
        <v>18</v>
      </c>
      <c r="C530" s="6" t="s">
        <v>202</v>
      </c>
      <c r="D530" s="6" t="s">
        <v>408</v>
      </c>
      <c r="E530" s="8" t="n">
        <v>0.1</v>
      </c>
      <c r="F530" s="6" t="s">
        <v>104</v>
      </c>
      <c r="G530" s="6" t="s">
        <v>51</v>
      </c>
      <c r="H530" s="2" t="n">
        <v>51</v>
      </c>
      <c r="I530" s="2" t="n">
        <v>53</v>
      </c>
      <c r="J530" s="2" t="n">
        <v>51</v>
      </c>
      <c r="K530" s="2" t="n">
        <v>53</v>
      </c>
      <c r="L530" s="2" t="n">
        <v>1</v>
      </c>
      <c r="M530" s="2" t="n">
        <v>5</v>
      </c>
      <c r="N530" s="2" t="n">
        <v>208</v>
      </c>
      <c r="O530" s="2" t="n">
        <v>10</v>
      </c>
      <c r="P530" s="2" t="n">
        <v>104</v>
      </c>
      <c r="Q530" s="2" t="n">
        <v>4</v>
      </c>
      <c r="R530" s="2" t="n">
        <v>10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8</v>
      </c>
      <c r="X530" s="2" t="n">
        <v>8</v>
      </c>
      <c r="Y530" s="2" t="n">
        <v>0</v>
      </c>
      <c r="Z530" s="2" t="n">
        <v>1</v>
      </c>
      <c r="AA530" s="8" t="n">
        <v>0.587921177</v>
      </c>
      <c r="AB530" s="8" t="n">
        <v>0.02555983169</v>
      </c>
      <c r="AC530" s="2"/>
      <c r="AD530" s="2" t="n">
        <v>1</v>
      </c>
      <c r="AE530" s="8" t="n">
        <v>1.875088</v>
      </c>
      <c r="AF530" s="8" t="n">
        <v>0.9967356585</v>
      </c>
      <c r="AG530" s="8" t="n">
        <v>0.08019313953</v>
      </c>
      <c r="AH530" s="8" t="n">
        <v>-0.009332062733</v>
      </c>
      <c r="AI530" s="8" t="n">
        <v>-0.08016230194</v>
      </c>
      <c r="AJ530" s="8" t="n">
        <v>0.9967752019</v>
      </c>
      <c r="AK530" s="8" t="n">
        <v>0.003633498358</v>
      </c>
      <c r="AL530" s="8" t="n">
        <v>0.009593350355</v>
      </c>
      <c r="AM530" s="8" t="n">
        <v>-0.002873557748</v>
      </c>
      <c r="AN530" s="8" t="n">
        <v>0.9999498539</v>
      </c>
      <c r="AO530" s="8" t="n">
        <v>14.36521565</v>
      </c>
      <c r="AP530" s="8" t="n">
        <v>5.846628894</v>
      </c>
      <c r="AQ530" s="8" t="n">
        <v>0.7289996035</v>
      </c>
      <c r="AR530" s="6" t="s">
        <v>444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/>
    </row>
    <row r="531" customFormat="false" ht="15" hidden="false" customHeight="false" outlineLevel="0" collapsed="false">
      <c r="A531" s="6" t="s">
        <v>291</v>
      </c>
      <c r="B531" s="2" t="n">
        <v>18</v>
      </c>
      <c r="C531" s="6" t="s">
        <v>202</v>
      </c>
      <c r="D531" s="6" t="s">
        <v>408</v>
      </c>
      <c r="E531" s="8" t="n">
        <v>0.1</v>
      </c>
      <c r="F531" s="6" t="s">
        <v>104</v>
      </c>
      <c r="G531" s="6" t="s">
        <v>52</v>
      </c>
      <c r="H531" s="2" t="n">
        <v>51</v>
      </c>
      <c r="I531" s="2" t="n">
        <v>53</v>
      </c>
      <c r="J531" s="2" t="n">
        <v>51</v>
      </c>
      <c r="K531" s="2" t="n">
        <v>53</v>
      </c>
      <c r="L531" s="2" t="n">
        <v>1</v>
      </c>
      <c r="M531" s="2" t="n">
        <v>5</v>
      </c>
      <c r="N531" s="2" t="n">
        <v>208</v>
      </c>
      <c r="O531" s="2" t="n">
        <v>10</v>
      </c>
      <c r="P531" s="2" t="n">
        <v>104</v>
      </c>
      <c r="Q531" s="2" t="n">
        <v>4</v>
      </c>
      <c r="R531" s="2" t="n">
        <v>10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8</v>
      </c>
      <c r="X531" s="2" t="n">
        <v>8</v>
      </c>
      <c r="Y531" s="2" t="n">
        <v>8</v>
      </c>
      <c r="Z531" s="2" t="n">
        <v>1</v>
      </c>
      <c r="AA531" s="8" t="n">
        <v>0.587921177</v>
      </c>
      <c r="AB531" s="8" t="n">
        <v>0.02555983169</v>
      </c>
      <c r="AC531" s="2"/>
      <c r="AD531" s="2" t="n">
        <v>1</v>
      </c>
      <c r="AE531" s="8" t="n">
        <v>2.98697</v>
      </c>
      <c r="AF531" s="8" t="n">
        <v>0.9967356585</v>
      </c>
      <c r="AG531" s="8" t="n">
        <v>0.08019313953</v>
      </c>
      <c r="AH531" s="8" t="n">
        <v>-0.009332062733</v>
      </c>
      <c r="AI531" s="8" t="n">
        <v>-0.08016230194</v>
      </c>
      <c r="AJ531" s="8" t="n">
        <v>0.9967752019</v>
      </c>
      <c r="AK531" s="8" t="n">
        <v>0.003633498358</v>
      </c>
      <c r="AL531" s="8" t="n">
        <v>0.009593350355</v>
      </c>
      <c r="AM531" s="8" t="n">
        <v>-0.002873557748</v>
      </c>
      <c r="AN531" s="8" t="n">
        <v>0.9999498539</v>
      </c>
      <c r="AO531" s="8" t="n">
        <v>14.36521565</v>
      </c>
      <c r="AP531" s="8" t="n">
        <v>5.846628894</v>
      </c>
      <c r="AQ531" s="8" t="n">
        <v>0.7289996035</v>
      </c>
      <c r="AR531" s="6" t="s">
        <v>444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/>
    </row>
    <row r="532" customFormat="false" ht="15" hidden="false" customHeight="false" outlineLevel="0" collapsed="false">
      <c r="A532" s="6" t="s">
        <v>291</v>
      </c>
      <c r="B532" s="2" t="n">
        <v>18</v>
      </c>
      <c r="C532" s="6" t="s">
        <v>204</v>
      </c>
      <c r="D532" s="6" t="s">
        <v>409</v>
      </c>
      <c r="E532" s="8" t="n">
        <v>0.1</v>
      </c>
      <c r="F532" s="6" t="s">
        <v>104</v>
      </c>
      <c r="G532" s="6" t="s">
        <v>51</v>
      </c>
      <c r="H532" s="2" t="n">
        <v>51</v>
      </c>
      <c r="I532" s="2" t="n">
        <v>79</v>
      </c>
      <c r="J532" s="2" t="n">
        <v>51</v>
      </c>
      <c r="K532" s="2" t="n">
        <v>79</v>
      </c>
      <c r="L532" s="2" t="n">
        <v>5</v>
      </c>
      <c r="M532" s="2" t="n">
        <v>11</v>
      </c>
      <c r="N532" s="2" t="n">
        <v>337</v>
      </c>
      <c r="O532" s="2" t="n">
        <v>13</v>
      </c>
      <c r="P532" s="2" t="n">
        <v>134</v>
      </c>
      <c r="Q532" s="2" t="n">
        <v>24</v>
      </c>
      <c r="R532" s="2" t="n">
        <v>11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10</v>
      </c>
      <c r="X532" s="2" t="n">
        <v>10</v>
      </c>
      <c r="Y532" s="2" t="n">
        <v>0</v>
      </c>
      <c r="Z532" s="2" t="n">
        <v>1</v>
      </c>
      <c r="AA532" s="8" t="n">
        <v>0.5435629419</v>
      </c>
      <c r="AB532" s="8" t="n">
        <v>0.1177280734</v>
      </c>
      <c r="AC532" s="2"/>
      <c r="AD532" s="2" t="n">
        <v>1</v>
      </c>
      <c r="AE532" s="8" t="n">
        <v>2.609721</v>
      </c>
      <c r="AF532" s="8" t="n">
        <v>-0.1354307361</v>
      </c>
      <c r="AG532" s="8" t="n">
        <v>-0.9907425985</v>
      </c>
      <c r="AH532" s="8" t="n">
        <v>-0.009360517801</v>
      </c>
      <c r="AI532" s="8" t="n">
        <v>0.9907811243</v>
      </c>
      <c r="AJ532" s="8" t="n">
        <v>-0.1353918893</v>
      </c>
      <c r="AK532" s="8" t="n">
        <v>-0.004669055498</v>
      </c>
      <c r="AL532" s="8" t="n">
        <v>0.003358493987</v>
      </c>
      <c r="AM532" s="8" t="n">
        <v>-0.009906557973</v>
      </c>
      <c r="AN532" s="8" t="n">
        <v>0.9999452888</v>
      </c>
      <c r="AO532" s="8" t="n">
        <v>-14.00058813</v>
      </c>
      <c r="AP532" s="8" t="n">
        <v>12.40587687</v>
      </c>
      <c r="AQ532" s="8" t="n">
        <v>0.1902281042</v>
      </c>
      <c r="AR532" s="6" t="s">
        <v>444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/>
    </row>
    <row r="533" customFormat="false" ht="15" hidden="false" customHeight="false" outlineLevel="0" collapsed="false">
      <c r="A533" s="6" t="s">
        <v>291</v>
      </c>
      <c r="B533" s="2" t="n">
        <v>18</v>
      </c>
      <c r="C533" s="6" t="s">
        <v>204</v>
      </c>
      <c r="D533" s="6" t="s">
        <v>409</v>
      </c>
      <c r="E533" s="8" t="n">
        <v>0.1</v>
      </c>
      <c r="F533" s="6" t="s">
        <v>104</v>
      </c>
      <c r="G533" s="6" t="s">
        <v>52</v>
      </c>
      <c r="H533" s="2" t="n">
        <v>51</v>
      </c>
      <c r="I533" s="2" t="n">
        <v>79</v>
      </c>
      <c r="J533" s="2" t="n">
        <v>51</v>
      </c>
      <c r="K533" s="2" t="n">
        <v>79</v>
      </c>
      <c r="L533" s="2" t="n">
        <v>5</v>
      </c>
      <c r="M533" s="2" t="n">
        <v>11</v>
      </c>
      <c r="N533" s="2" t="n">
        <v>337</v>
      </c>
      <c r="O533" s="2" t="n">
        <v>13</v>
      </c>
      <c r="P533" s="2" t="n">
        <v>134</v>
      </c>
      <c r="Q533" s="2" t="n">
        <v>24</v>
      </c>
      <c r="R533" s="2" t="n">
        <v>11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10</v>
      </c>
      <c r="X533" s="2" t="n">
        <v>10</v>
      </c>
      <c r="Y533" s="2" t="n">
        <v>10</v>
      </c>
      <c r="Z533" s="2" t="n">
        <v>1</v>
      </c>
      <c r="AA533" s="8" t="n">
        <v>0.5435629419</v>
      </c>
      <c r="AB533" s="8" t="n">
        <v>0.1177280734</v>
      </c>
      <c r="AC533" s="2"/>
      <c r="AD533" s="2" t="n">
        <v>1</v>
      </c>
      <c r="AE533" s="8" t="n">
        <v>3.300921</v>
      </c>
      <c r="AF533" s="8" t="n">
        <v>-0.1354307361</v>
      </c>
      <c r="AG533" s="8" t="n">
        <v>-0.9907425985</v>
      </c>
      <c r="AH533" s="8" t="n">
        <v>-0.009360517801</v>
      </c>
      <c r="AI533" s="8" t="n">
        <v>0.9907811243</v>
      </c>
      <c r="AJ533" s="8" t="n">
        <v>-0.1353918893</v>
      </c>
      <c r="AK533" s="8" t="n">
        <v>-0.004669055498</v>
      </c>
      <c r="AL533" s="8" t="n">
        <v>0.003358493987</v>
      </c>
      <c r="AM533" s="8" t="n">
        <v>-0.009906557973</v>
      </c>
      <c r="AN533" s="8" t="n">
        <v>0.9999452888</v>
      </c>
      <c r="AO533" s="8" t="n">
        <v>-14.00058813</v>
      </c>
      <c r="AP533" s="8" t="n">
        <v>12.40587687</v>
      </c>
      <c r="AQ533" s="8" t="n">
        <v>0.1902281042</v>
      </c>
      <c r="AR533" s="6" t="s">
        <v>444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/>
    </row>
    <row r="534" customFormat="false" ht="15" hidden="false" customHeight="false" outlineLevel="0" collapsed="false">
      <c r="A534" s="6" t="s">
        <v>291</v>
      </c>
      <c r="B534" s="2" t="n">
        <v>18</v>
      </c>
      <c r="C534" s="6" t="s">
        <v>206</v>
      </c>
      <c r="D534" s="6" t="s">
        <v>410</v>
      </c>
      <c r="E534" s="8" t="n">
        <v>0.1</v>
      </c>
      <c r="F534" s="6" t="s">
        <v>104</v>
      </c>
      <c r="G534" s="6" t="s">
        <v>51</v>
      </c>
      <c r="H534" s="2" t="n">
        <v>51</v>
      </c>
      <c r="I534" s="2" t="n">
        <v>89</v>
      </c>
      <c r="J534" s="2" t="n">
        <v>51</v>
      </c>
      <c r="K534" s="2" t="n">
        <v>89</v>
      </c>
      <c r="L534" s="2" t="n">
        <v>5</v>
      </c>
      <c r="M534" s="2" t="n">
        <v>7</v>
      </c>
      <c r="N534" s="2" t="n">
        <v>290</v>
      </c>
      <c r="O534" s="2" t="n">
        <v>11</v>
      </c>
      <c r="P534" s="2" t="n">
        <v>80</v>
      </c>
      <c r="Q534" s="2" t="n">
        <v>10</v>
      </c>
      <c r="R534" s="2" t="n">
        <v>7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7</v>
      </c>
      <c r="X534" s="2" t="n">
        <v>7</v>
      </c>
      <c r="Y534" s="2" t="n">
        <v>0</v>
      </c>
      <c r="Z534" s="2" t="n">
        <v>1</v>
      </c>
      <c r="AA534" s="8" t="n">
        <v>1.133728384</v>
      </c>
      <c r="AB534" s="8" t="n">
        <v>0.2914470712</v>
      </c>
      <c r="AC534" s="2"/>
      <c r="AD534" s="2" t="n">
        <v>1</v>
      </c>
      <c r="AE534" s="8" t="n">
        <v>3.137461</v>
      </c>
      <c r="AF534" s="8" t="n">
        <v>0.9759983279</v>
      </c>
      <c r="AG534" s="8" t="n">
        <v>-0.2171843526</v>
      </c>
      <c r="AH534" s="8" t="n">
        <v>-0.01606925716</v>
      </c>
      <c r="AI534" s="8" t="n">
        <v>0.2170105234</v>
      </c>
      <c r="AJ534" s="8" t="n">
        <v>0.9760968559</v>
      </c>
      <c r="AK534" s="8" t="n">
        <v>-0.01188952064</v>
      </c>
      <c r="AL534" s="8" t="n">
        <v>0.01826736923</v>
      </c>
      <c r="AM534" s="8" t="n">
        <v>0.008116954353</v>
      </c>
      <c r="AN534" s="8" t="n">
        <v>0.9998001892</v>
      </c>
      <c r="AO534" s="8" t="n">
        <v>17.2014711</v>
      </c>
      <c r="AP534" s="8" t="n">
        <v>16.63610126</v>
      </c>
      <c r="AQ534" s="8" t="n">
        <v>1.704422527</v>
      </c>
      <c r="AR534" s="6" t="s">
        <v>444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/>
    </row>
    <row r="535" customFormat="false" ht="15" hidden="false" customHeight="false" outlineLevel="0" collapsed="false">
      <c r="A535" s="6" t="s">
        <v>291</v>
      </c>
      <c r="B535" s="2" t="n">
        <v>18</v>
      </c>
      <c r="C535" s="6" t="s">
        <v>206</v>
      </c>
      <c r="D535" s="6" t="s">
        <v>410</v>
      </c>
      <c r="E535" s="8" t="n">
        <v>0.1</v>
      </c>
      <c r="F535" s="6" t="s">
        <v>104</v>
      </c>
      <c r="G535" s="6" t="s">
        <v>52</v>
      </c>
      <c r="H535" s="2" t="n">
        <v>51</v>
      </c>
      <c r="I535" s="2" t="n">
        <v>89</v>
      </c>
      <c r="J535" s="2" t="n">
        <v>51</v>
      </c>
      <c r="K535" s="2" t="n">
        <v>89</v>
      </c>
      <c r="L535" s="2" t="n">
        <v>5</v>
      </c>
      <c r="M535" s="2" t="n">
        <v>7</v>
      </c>
      <c r="N535" s="2" t="n">
        <v>290</v>
      </c>
      <c r="O535" s="2" t="n">
        <v>11</v>
      </c>
      <c r="P535" s="2" t="n">
        <v>80</v>
      </c>
      <c r="Q535" s="2" t="n">
        <v>10</v>
      </c>
      <c r="R535" s="2" t="n">
        <v>7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7</v>
      </c>
      <c r="X535" s="2" t="n">
        <v>7</v>
      </c>
      <c r="Y535" s="2" t="n">
        <v>7</v>
      </c>
      <c r="Z535" s="2" t="n">
        <v>1</v>
      </c>
      <c r="AA535" s="8" t="n">
        <v>1.133728384</v>
      </c>
      <c r="AB535" s="8" t="n">
        <v>0.2914470712</v>
      </c>
      <c r="AC535" s="2"/>
      <c r="AD535" s="2" t="n">
        <v>1</v>
      </c>
      <c r="AE535" s="8" t="n">
        <v>3.650876</v>
      </c>
      <c r="AF535" s="8" t="n">
        <v>0.9759983279</v>
      </c>
      <c r="AG535" s="8" t="n">
        <v>-0.2171843526</v>
      </c>
      <c r="AH535" s="8" t="n">
        <v>-0.01606925716</v>
      </c>
      <c r="AI535" s="8" t="n">
        <v>0.2170105234</v>
      </c>
      <c r="AJ535" s="8" t="n">
        <v>0.9760968559</v>
      </c>
      <c r="AK535" s="8" t="n">
        <v>-0.01188952064</v>
      </c>
      <c r="AL535" s="8" t="n">
        <v>0.01826736923</v>
      </c>
      <c r="AM535" s="8" t="n">
        <v>0.008116954353</v>
      </c>
      <c r="AN535" s="8" t="n">
        <v>0.9998001892</v>
      </c>
      <c r="AO535" s="8" t="n">
        <v>17.2014711</v>
      </c>
      <c r="AP535" s="8" t="n">
        <v>16.63610126</v>
      </c>
      <c r="AQ535" s="8" t="n">
        <v>1.704422527</v>
      </c>
      <c r="AR535" s="6" t="s">
        <v>444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/>
    </row>
    <row r="536" customFormat="false" ht="15" hidden="false" customHeight="false" outlineLevel="0" collapsed="false">
      <c r="A536" s="6" t="s">
        <v>291</v>
      </c>
      <c r="B536" s="2" t="n">
        <v>18</v>
      </c>
      <c r="C536" s="6" t="s">
        <v>235</v>
      </c>
      <c r="D536" s="6" t="s">
        <v>411</v>
      </c>
      <c r="E536" s="8" t="n">
        <v>0.1</v>
      </c>
      <c r="F536" s="6" t="s">
        <v>104</v>
      </c>
      <c r="G536" s="6" t="s">
        <v>51</v>
      </c>
      <c r="H536" s="2" t="n">
        <v>53</v>
      </c>
      <c r="I536" s="2" t="n">
        <v>79</v>
      </c>
      <c r="J536" s="2" t="n">
        <v>53</v>
      </c>
      <c r="K536" s="2" t="n">
        <v>79</v>
      </c>
      <c r="L536" s="2" t="n">
        <v>4</v>
      </c>
      <c r="M536" s="2" t="n">
        <v>12</v>
      </c>
      <c r="N536" s="2" t="n">
        <v>347</v>
      </c>
      <c r="O536" s="2" t="n">
        <v>15</v>
      </c>
      <c r="P536" s="2" t="n">
        <v>135</v>
      </c>
      <c r="Q536" s="2" t="n">
        <v>25</v>
      </c>
      <c r="R536" s="2" t="n">
        <v>11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10</v>
      </c>
      <c r="X536" s="2" t="n">
        <v>10</v>
      </c>
      <c r="Y536" s="2" t="n">
        <v>0</v>
      </c>
      <c r="Z536" s="2" t="n">
        <v>1</v>
      </c>
      <c r="AA536" s="8" t="n">
        <v>0.1848640949</v>
      </c>
      <c r="AB536" s="8" t="n">
        <v>0.07564146279</v>
      </c>
      <c r="AC536" s="2"/>
      <c r="AD536" s="2" t="n">
        <v>1</v>
      </c>
      <c r="AE536" s="8" t="n">
        <v>2.831361</v>
      </c>
      <c r="AF536" s="8" t="n">
        <v>-0.2158186541</v>
      </c>
      <c r="AG536" s="8" t="n">
        <v>-0.9764289237</v>
      </c>
      <c r="AH536" s="8" t="n">
        <v>0.002977499435</v>
      </c>
      <c r="AI536" s="8" t="n">
        <v>0.9764311091</v>
      </c>
      <c r="AJ536" s="8" t="n">
        <v>-0.2158238267</v>
      </c>
      <c r="AK536" s="8" t="n">
        <v>-0.001537875685</v>
      </c>
      <c r="AL536" s="8" t="n">
        <v>0.002144241622</v>
      </c>
      <c r="AM536" s="8" t="n">
        <v>0.002575420815</v>
      </c>
      <c r="AN536" s="8" t="n">
        <v>0.9999943847</v>
      </c>
      <c r="AO536" s="8" t="n">
        <v>-5.199786299</v>
      </c>
      <c r="AP536" s="8" t="n">
        <v>-0.3694806894</v>
      </c>
      <c r="AQ536" s="8" t="n">
        <v>-0.4079677497</v>
      </c>
      <c r="AR536" s="6" t="s">
        <v>444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/>
    </row>
    <row r="537" customFormat="false" ht="15" hidden="false" customHeight="false" outlineLevel="0" collapsed="false">
      <c r="A537" s="6" t="s">
        <v>291</v>
      </c>
      <c r="B537" s="2" t="n">
        <v>18</v>
      </c>
      <c r="C537" s="6" t="s">
        <v>235</v>
      </c>
      <c r="D537" s="6" t="s">
        <v>411</v>
      </c>
      <c r="E537" s="8" t="n">
        <v>0.1</v>
      </c>
      <c r="F537" s="6" t="s">
        <v>104</v>
      </c>
      <c r="G537" s="6" t="s">
        <v>52</v>
      </c>
      <c r="H537" s="2" t="n">
        <v>53</v>
      </c>
      <c r="I537" s="2" t="n">
        <v>79</v>
      </c>
      <c r="J537" s="2" t="n">
        <v>53</v>
      </c>
      <c r="K537" s="2" t="n">
        <v>79</v>
      </c>
      <c r="L537" s="2" t="n">
        <v>4</v>
      </c>
      <c r="M537" s="2" t="n">
        <v>12</v>
      </c>
      <c r="N537" s="2" t="n">
        <v>347</v>
      </c>
      <c r="O537" s="2" t="n">
        <v>15</v>
      </c>
      <c r="P537" s="2" t="n">
        <v>135</v>
      </c>
      <c r="Q537" s="2" t="n">
        <v>25</v>
      </c>
      <c r="R537" s="2" t="n">
        <v>11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10</v>
      </c>
      <c r="X537" s="2" t="n">
        <v>10</v>
      </c>
      <c r="Y537" s="2" t="n">
        <v>10</v>
      </c>
      <c r="Z537" s="2" t="n">
        <v>1</v>
      </c>
      <c r="AA537" s="8" t="n">
        <v>0.1848640949</v>
      </c>
      <c r="AB537" s="8" t="n">
        <v>0.07564146279</v>
      </c>
      <c r="AC537" s="2"/>
      <c r="AD537" s="2" t="n">
        <v>1</v>
      </c>
      <c r="AE537" s="8" t="n">
        <v>3.613352</v>
      </c>
      <c r="AF537" s="8" t="n">
        <v>-0.2158186541</v>
      </c>
      <c r="AG537" s="8" t="n">
        <v>-0.9764289237</v>
      </c>
      <c r="AH537" s="8" t="n">
        <v>0.002977499435</v>
      </c>
      <c r="AI537" s="8" t="n">
        <v>0.9764311091</v>
      </c>
      <c r="AJ537" s="8" t="n">
        <v>-0.2158238267</v>
      </c>
      <c r="AK537" s="8" t="n">
        <v>-0.001537875685</v>
      </c>
      <c r="AL537" s="8" t="n">
        <v>0.002144241622</v>
      </c>
      <c r="AM537" s="8" t="n">
        <v>0.002575420815</v>
      </c>
      <c r="AN537" s="8" t="n">
        <v>0.9999943847</v>
      </c>
      <c r="AO537" s="8" t="n">
        <v>-5.199786299</v>
      </c>
      <c r="AP537" s="8" t="n">
        <v>-0.3694806894</v>
      </c>
      <c r="AQ537" s="8" t="n">
        <v>-0.4079677497</v>
      </c>
      <c r="AR537" s="6" t="s">
        <v>444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/>
    </row>
    <row r="538" customFormat="false" ht="15" hidden="false" customHeight="false" outlineLevel="0" collapsed="false">
      <c r="A538" s="6" t="s">
        <v>291</v>
      </c>
      <c r="B538" s="2" t="n">
        <v>18</v>
      </c>
      <c r="C538" s="6" t="s">
        <v>237</v>
      </c>
      <c r="D538" s="6" t="s">
        <v>412</v>
      </c>
      <c r="E538" s="8" t="n">
        <v>0.1</v>
      </c>
      <c r="F538" s="6" t="s">
        <v>104</v>
      </c>
      <c r="G538" s="6" t="s">
        <v>51</v>
      </c>
      <c r="H538" s="2" t="n">
        <v>53</v>
      </c>
      <c r="I538" s="2" t="n">
        <v>89</v>
      </c>
      <c r="J538" s="2" t="n">
        <v>53</v>
      </c>
      <c r="K538" s="2" t="n">
        <v>89</v>
      </c>
      <c r="L538" s="2" t="n">
        <v>4</v>
      </c>
      <c r="M538" s="2" t="n">
        <v>8</v>
      </c>
      <c r="N538" s="2" t="n">
        <v>355</v>
      </c>
      <c r="O538" s="2" t="n">
        <v>18</v>
      </c>
      <c r="P538" s="2" t="n">
        <v>185</v>
      </c>
      <c r="Q538" s="2" t="n">
        <v>15</v>
      </c>
      <c r="R538" s="2" t="n">
        <v>17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14</v>
      </c>
      <c r="X538" s="2" t="n">
        <v>14</v>
      </c>
      <c r="Y538" s="2" t="n">
        <v>0</v>
      </c>
      <c r="Z538" s="2" t="n">
        <v>1</v>
      </c>
      <c r="AA538" s="8" t="n">
        <v>0.06327259115</v>
      </c>
      <c r="AB538" s="8" t="n">
        <v>0.09170164601</v>
      </c>
      <c r="AC538" s="2"/>
      <c r="AD538" s="2" t="n">
        <v>1</v>
      </c>
      <c r="AE538" s="8" t="n">
        <v>3.029305</v>
      </c>
      <c r="AF538" s="8" t="n">
        <v>0.9557591679</v>
      </c>
      <c r="AG538" s="8" t="n">
        <v>-0.2941502873</v>
      </c>
      <c r="AH538" s="8" t="n">
        <v>-0.0001463573849</v>
      </c>
      <c r="AI538" s="8" t="n">
        <v>0.2941503229</v>
      </c>
      <c r="AJ538" s="8" t="n">
        <v>0.9557590101</v>
      </c>
      <c r="AK538" s="8" t="n">
        <v>0.0005497122597</v>
      </c>
      <c r="AL538" s="8" t="n">
        <v>-2.181562979E-005</v>
      </c>
      <c r="AM538" s="8" t="n">
        <v>-0.0005684436039</v>
      </c>
      <c r="AN538" s="8" t="n">
        <v>0.9999998382</v>
      </c>
      <c r="AO538" s="8" t="n">
        <v>5.218291662</v>
      </c>
      <c r="AP538" s="8" t="n">
        <v>6.857520407</v>
      </c>
      <c r="AQ538" s="8" t="n">
        <v>0.7555628539</v>
      </c>
      <c r="AR538" s="6" t="s">
        <v>444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/>
    </row>
    <row r="539" customFormat="false" ht="15" hidden="false" customHeight="false" outlineLevel="0" collapsed="false">
      <c r="A539" s="6" t="s">
        <v>291</v>
      </c>
      <c r="B539" s="2" t="n">
        <v>18</v>
      </c>
      <c r="C539" s="6" t="s">
        <v>237</v>
      </c>
      <c r="D539" s="6" t="s">
        <v>412</v>
      </c>
      <c r="E539" s="8" t="n">
        <v>0.1</v>
      </c>
      <c r="F539" s="6" t="s">
        <v>104</v>
      </c>
      <c r="G539" s="6" t="s">
        <v>52</v>
      </c>
      <c r="H539" s="2" t="n">
        <v>53</v>
      </c>
      <c r="I539" s="2" t="n">
        <v>89</v>
      </c>
      <c r="J539" s="2" t="n">
        <v>53</v>
      </c>
      <c r="K539" s="2" t="n">
        <v>89</v>
      </c>
      <c r="L539" s="2" t="n">
        <v>4</v>
      </c>
      <c r="M539" s="2" t="n">
        <v>8</v>
      </c>
      <c r="N539" s="2" t="n">
        <v>355</v>
      </c>
      <c r="O539" s="2" t="n">
        <v>18</v>
      </c>
      <c r="P539" s="2" t="n">
        <v>185</v>
      </c>
      <c r="Q539" s="2" t="n">
        <v>15</v>
      </c>
      <c r="R539" s="2" t="n">
        <v>17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14</v>
      </c>
      <c r="X539" s="2" t="n">
        <v>14</v>
      </c>
      <c r="Y539" s="2" t="n">
        <v>13</v>
      </c>
      <c r="Z539" s="2" t="n">
        <v>1</v>
      </c>
      <c r="AA539" s="8" t="n">
        <v>0.1178011315</v>
      </c>
      <c r="AB539" s="8" t="n">
        <v>0.0463852187</v>
      </c>
      <c r="AC539" s="2"/>
      <c r="AD539" s="2" t="n">
        <v>1</v>
      </c>
      <c r="AE539" s="8" t="n">
        <v>3.819695</v>
      </c>
      <c r="AF539" s="8" t="n">
        <v>0.9556291861</v>
      </c>
      <c r="AG539" s="8" t="n">
        <v>-0.2945639001</v>
      </c>
      <c r="AH539" s="8" t="n">
        <v>-0.002228773127</v>
      </c>
      <c r="AI539" s="8" t="n">
        <v>0.294561346</v>
      </c>
      <c r="AJ539" s="8" t="n">
        <v>0.9556315382</v>
      </c>
      <c r="AK539" s="8" t="n">
        <v>-0.001405949439</v>
      </c>
      <c r="AL539" s="8" t="n">
        <v>0.002544027841</v>
      </c>
      <c r="AM539" s="8" t="n">
        <v>0.0006870559056</v>
      </c>
      <c r="AN539" s="8" t="n">
        <v>0.9999965279</v>
      </c>
      <c r="AO539" s="8" t="n">
        <v>5.220940132</v>
      </c>
      <c r="AP539" s="8" t="n">
        <v>6.850376992</v>
      </c>
      <c r="AQ539" s="8" t="n">
        <v>0.7081920791</v>
      </c>
      <c r="AR539" s="6" t="s">
        <v>444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/>
    </row>
    <row r="540" customFormat="false" ht="15" hidden="false" customHeight="false" outlineLevel="0" collapsed="false">
      <c r="A540" s="6" t="s">
        <v>291</v>
      </c>
      <c r="B540" s="2" t="n">
        <v>18</v>
      </c>
      <c r="C540" s="6" t="s">
        <v>257</v>
      </c>
      <c r="D540" s="6" t="s">
        <v>413</v>
      </c>
      <c r="E540" s="8" t="n">
        <v>0.1</v>
      </c>
      <c r="F540" s="6" t="s">
        <v>104</v>
      </c>
      <c r="G540" s="6" t="s">
        <v>51</v>
      </c>
      <c r="H540" s="2" t="n">
        <v>79</v>
      </c>
      <c r="I540" s="2" t="n">
        <v>89</v>
      </c>
      <c r="J540" s="2" t="n">
        <v>79</v>
      </c>
      <c r="K540" s="2" t="n">
        <v>89</v>
      </c>
      <c r="L540" s="2" t="n">
        <v>8</v>
      </c>
      <c r="M540" s="2" t="n">
        <v>14</v>
      </c>
      <c r="N540" s="2" t="n">
        <v>570</v>
      </c>
      <c r="O540" s="2" t="n">
        <v>21</v>
      </c>
      <c r="P540" s="2" t="n">
        <v>127</v>
      </c>
      <c r="Q540" s="2" t="n">
        <v>17</v>
      </c>
      <c r="R540" s="2" t="n">
        <v>11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12</v>
      </c>
      <c r="X540" s="2" t="n">
        <v>12</v>
      </c>
      <c r="Y540" s="2" t="n">
        <v>0</v>
      </c>
      <c r="Z540" s="2" t="n">
        <v>1</v>
      </c>
      <c r="AA540" s="8" t="n">
        <v>0.792595393</v>
      </c>
      <c r="AB540" s="8" t="n">
        <v>0.04469469466</v>
      </c>
      <c r="AC540" s="2"/>
      <c r="AD540" s="2" t="n">
        <v>1</v>
      </c>
      <c r="AE540" s="8" t="n">
        <v>4.215568</v>
      </c>
      <c r="AF540" s="8" t="n">
        <v>0.07833466971</v>
      </c>
      <c r="AG540" s="8" t="n">
        <v>0.9969169476</v>
      </c>
      <c r="AH540" s="8" t="n">
        <v>0.004503235704</v>
      </c>
      <c r="AI540" s="8" t="n">
        <v>-0.9968403224</v>
      </c>
      <c r="AJ540" s="8" t="n">
        <v>0.07826744516</v>
      </c>
      <c r="AK540" s="8" t="n">
        <v>0.01354911946</v>
      </c>
      <c r="AL540" s="8" t="n">
        <v>0.01315489006</v>
      </c>
      <c r="AM540" s="8" t="n">
        <v>-0.005550372729</v>
      </c>
      <c r="AN540" s="8" t="n">
        <v>0.9998980659</v>
      </c>
      <c r="AO540" s="8" t="n">
        <v>6.013583714</v>
      </c>
      <c r="AP540" s="8" t="n">
        <v>1.713484832</v>
      </c>
      <c r="AQ540" s="8" t="n">
        <v>1.186820216</v>
      </c>
      <c r="AR540" s="6" t="s">
        <v>444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/>
    </row>
    <row r="541" customFormat="false" ht="15" hidden="false" customHeight="false" outlineLevel="0" collapsed="false">
      <c r="A541" s="6" t="s">
        <v>291</v>
      </c>
      <c r="B541" s="2" t="n">
        <v>18</v>
      </c>
      <c r="C541" s="6" t="s">
        <v>257</v>
      </c>
      <c r="D541" s="6" t="s">
        <v>413</v>
      </c>
      <c r="E541" s="8" t="n">
        <v>0.1</v>
      </c>
      <c r="F541" s="6" t="s">
        <v>104</v>
      </c>
      <c r="G541" s="6" t="s">
        <v>52</v>
      </c>
      <c r="H541" s="2" t="n">
        <v>79</v>
      </c>
      <c r="I541" s="2" t="n">
        <v>89</v>
      </c>
      <c r="J541" s="2" t="n">
        <v>79</v>
      </c>
      <c r="K541" s="2" t="n">
        <v>89</v>
      </c>
      <c r="L541" s="2" t="n">
        <v>8</v>
      </c>
      <c r="M541" s="2" t="n">
        <v>14</v>
      </c>
      <c r="N541" s="2" t="n">
        <v>570</v>
      </c>
      <c r="O541" s="2" t="n">
        <v>21</v>
      </c>
      <c r="P541" s="2" t="n">
        <v>127</v>
      </c>
      <c r="Q541" s="2" t="n">
        <v>17</v>
      </c>
      <c r="R541" s="2" t="n">
        <v>11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12</v>
      </c>
      <c r="X541" s="2" t="n">
        <v>12</v>
      </c>
      <c r="Y541" s="2" t="n">
        <v>11</v>
      </c>
      <c r="Z541" s="2" t="n">
        <v>1</v>
      </c>
      <c r="AA541" s="8" t="n">
        <v>0.3360124045</v>
      </c>
      <c r="AB541" s="8" t="n">
        <v>0.03650671172</v>
      </c>
      <c r="AC541" s="2"/>
      <c r="AD541" s="2" t="n">
        <v>1</v>
      </c>
      <c r="AE541" s="8" t="n">
        <v>5.136858</v>
      </c>
      <c r="AF541" s="8" t="n">
        <v>0.0796851186</v>
      </c>
      <c r="AG541" s="8" t="n">
        <v>0.9968182583</v>
      </c>
      <c r="AH541" s="8" t="n">
        <v>-0.00190832995</v>
      </c>
      <c r="AI541" s="8" t="n">
        <v>-0.996815455</v>
      </c>
      <c r="AJ541" s="8" t="n">
        <v>0.07967876755</v>
      </c>
      <c r="AK541" s="8" t="n">
        <v>-0.003200420977</v>
      </c>
      <c r="AL541" s="8" t="n">
        <v>-0.003038184686</v>
      </c>
      <c r="AM541" s="8" t="n">
        <v>0.002157278712</v>
      </c>
      <c r="AN541" s="8" t="n">
        <v>0.9999930578</v>
      </c>
      <c r="AO541" s="8" t="n">
        <v>6.004502522</v>
      </c>
      <c r="AP541" s="8" t="n">
        <v>1.695703703</v>
      </c>
      <c r="AQ541" s="8" t="n">
        <v>1.1747411</v>
      </c>
      <c r="AR541" s="6" t="s">
        <v>444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/>
    </row>
    <row r="542" customFormat="false" ht="15" hidden="false" customHeight="false" outlineLevel="0" collapsed="false">
      <c r="A542" s="6" t="s">
        <v>291</v>
      </c>
      <c r="B542" s="2" t="n">
        <v>19</v>
      </c>
      <c r="C542" s="6" t="s">
        <v>102</v>
      </c>
      <c r="D542" s="6" t="s">
        <v>414</v>
      </c>
      <c r="E542" s="8" t="n">
        <v>0.1</v>
      </c>
      <c r="F542" s="6" t="s">
        <v>104</v>
      </c>
      <c r="G542" s="6" t="s">
        <v>51</v>
      </c>
      <c r="H542" s="2" t="n">
        <v>55</v>
      </c>
      <c r="I542" s="2" t="n">
        <v>57</v>
      </c>
      <c r="J542" s="2" t="n">
        <v>55</v>
      </c>
      <c r="K542" s="2" t="n">
        <v>57</v>
      </c>
      <c r="L542" s="2" t="n">
        <v>2</v>
      </c>
      <c r="M542" s="2" t="n">
        <v>15</v>
      </c>
      <c r="N542" s="2" t="n">
        <v>332</v>
      </c>
      <c r="O542" s="2" t="n">
        <v>15</v>
      </c>
      <c r="P542" s="2" t="n">
        <v>173</v>
      </c>
      <c r="Q542" s="2" t="n">
        <v>43</v>
      </c>
      <c r="R542" s="2" t="n">
        <v>13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11</v>
      </c>
      <c r="X542" s="2" t="n">
        <v>11</v>
      </c>
      <c r="Y542" s="2" t="n">
        <v>0</v>
      </c>
      <c r="Z542" s="2" t="n">
        <v>1</v>
      </c>
      <c r="AA542" s="8" t="n">
        <v>0.4322095128</v>
      </c>
      <c r="AB542" s="8" t="n">
        <v>0.06733723189</v>
      </c>
      <c r="AC542" s="2"/>
      <c r="AD542" s="2" t="n">
        <v>1</v>
      </c>
      <c r="AE542" s="8" t="n">
        <v>2.036531</v>
      </c>
      <c r="AF542" s="8" t="n">
        <v>-0.7181192753</v>
      </c>
      <c r="AG542" s="8" t="n">
        <v>-0.6958908128</v>
      </c>
      <c r="AH542" s="8" t="n">
        <v>0.006378334707</v>
      </c>
      <c r="AI542" s="8" t="n">
        <v>0.6958567418</v>
      </c>
      <c r="AJ542" s="8" t="n">
        <v>-0.7181474121</v>
      </c>
      <c r="AK542" s="8" t="n">
        <v>-0.006905751802</v>
      </c>
      <c r="AL542" s="8" t="n">
        <v>0.009386233798</v>
      </c>
      <c r="AM542" s="8" t="n">
        <v>-0.0005207462725</v>
      </c>
      <c r="AN542" s="8" t="n">
        <v>0.9999558127</v>
      </c>
      <c r="AO542" s="8" t="n">
        <v>-11.07748154</v>
      </c>
      <c r="AP542" s="8" t="n">
        <v>-0.8601500021</v>
      </c>
      <c r="AQ542" s="8" t="n">
        <v>0.6026974434</v>
      </c>
      <c r="AR542" s="6" t="s">
        <v>444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/>
    </row>
    <row r="543" customFormat="false" ht="15" hidden="false" customHeight="false" outlineLevel="0" collapsed="false">
      <c r="A543" s="6" t="s">
        <v>291</v>
      </c>
      <c r="B543" s="2" t="n">
        <v>19</v>
      </c>
      <c r="C543" s="6" t="s">
        <v>102</v>
      </c>
      <c r="D543" s="6" t="s">
        <v>414</v>
      </c>
      <c r="E543" s="8" t="n">
        <v>0.1</v>
      </c>
      <c r="F543" s="6" t="s">
        <v>104</v>
      </c>
      <c r="G543" s="6" t="s">
        <v>52</v>
      </c>
      <c r="H543" s="2" t="n">
        <v>55</v>
      </c>
      <c r="I543" s="2" t="n">
        <v>57</v>
      </c>
      <c r="J543" s="2" t="n">
        <v>55</v>
      </c>
      <c r="K543" s="2" t="n">
        <v>57</v>
      </c>
      <c r="L543" s="2" t="n">
        <v>2</v>
      </c>
      <c r="M543" s="2" t="n">
        <v>15</v>
      </c>
      <c r="N543" s="2" t="n">
        <v>332</v>
      </c>
      <c r="O543" s="2" t="n">
        <v>15</v>
      </c>
      <c r="P543" s="2" t="n">
        <v>173</v>
      </c>
      <c r="Q543" s="2" t="n">
        <v>43</v>
      </c>
      <c r="R543" s="2" t="n">
        <v>13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11</v>
      </c>
      <c r="X543" s="2" t="n">
        <v>11</v>
      </c>
      <c r="Y543" s="2" t="n">
        <v>11</v>
      </c>
      <c r="Z543" s="2" t="n">
        <v>1</v>
      </c>
      <c r="AA543" s="8" t="n">
        <v>0.4322095128</v>
      </c>
      <c r="AB543" s="8" t="n">
        <v>0.06733723189</v>
      </c>
      <c r="AC543" s="2"/>
      <c r="AD543" s="2" t="n">
        <v>1</v>
      </c>
      <c r="AE543" s="8" t="n">
        <v>2.63223</v>
      </c>
      <c r="AF543" s="8" t="n">
        <v>-0.7181192753</v>
      </c>
      <c r="AG543" s="8" t="n">
        <v>-0.6958908128</v>
      </c>
      <c r="AH543" s="8" t="n">
        <v>0.006378334707</v>
      </c>
      <c r="AI543" s="8" t="n">
        <v>0.6958567418</v>
      </c>
      <c r="AJ543" s="8" t="n">
        <v>-0.7181474121</v>
      </c>
      <c r="AK543" s="8" t="n">
        <v>-0.006905751802</v>
      </c>
      <c r="AL543" s="8" t="n">
        <v>0.009386233798</v>
      </c>
      <c r="AM543" s="8" t="n">
        <v>-0.0005207462725</v>
      </c>
      <c r="AN543" s="8" t="n">
        <v>0.9999558127</v>
      </c>
      <c r="AO543" s="8" t="n">
        <v>-11.07748154</v>
      </c>
      <c r="AP543" s="8" t="n">
        <v>-0.8601500021</v>
      </c>
      <c r="AQ543" s="8" t="n">
        <v>0.6026974434</v>
      </c>
      <c r="AR543" s="6" t="s">
        <v>444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/>
    </row>
    <row r="544" customFormat="false" ht="15" hidden="false" customHeight="false" outlineLevel="0" collapsed="false">
      <c r="A544" s="6" t="s">
        <v>291</v>
      </c>
      <c r="B544" s="2" t="n">
        <v>19</v>
      </c>
      <c r="C544" s="6" t="s">
        <v>105</v>
      </c>
      <c r="D544" s="6" t="s">
        <v>415</v>
      </c>
      <c r="E544" s="8" t="n">
        <v>0.1</v>
      </c>
      <c r="F544" s="6" t="s">
        <v>104</v>
      </c>
      <c r="G544" s="6" t="s">
        <v>51</v>
      </c>
      <c r="H544" s="2" t="n">
        <v>55</v>
      </c>
      <c r="I544" s="2" t="n">
        <v>49</v>
      </c>
      <c r="J544" s="2" t="n">
        <v>55</v>
      </c>
      <c r="K544" s="2" t="n">
        <v>49</v>
      </c>
      <c r="L544" s="2" t="n">
        <v>2</v>
      </c>
      <c r="M544" s="2" t="n">
        <v>15</v>
      </c>
      <c r="N544" s="2" t="n">
        <v>237</v>
      </c>
      <c r="O544" s="2" t="n">
        <v>13</v>
      </c>
      <c r="P544" s="2" t="n">
        <v>207</v>
      </c>
      <c r="Q544" s="2" t="n">
        <v>37</v>
      </c>
      <c r="R544" s="2" t="n">
        <v>17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12</v>
      </c>
      <c r="X544" s="2" t="n">
        <v>12</v>
      </c>
      <c r="Y544" s="2" t="n">
        <v>0</v>
      </c>
      <c r="Z544" s="2" t="n">
        <v>1</v>
      </c>
      <c r="AA544" s="8" t="n">
        <v>0.5335740751</v>
      </c>
      <c r="AB544" s="8" t="n">
        <v>0.04078848441</v>
      </c>
      <c r="AC544" s="2"/>
      <c r="AD544" s="2" t="n">
        <v>1</v>
      </c>
      <c r="AE544" s="8" t="n">
        <v>1.55489</v>
      </c>
      <c r="AF544" s="8" t="n">
        <v>0.9340762158</v>
      </c>
      <c r="AG544" s="8" t="n">
        <v>0.3570420252</v>
      </c>
      <c r="AH544" s="8" t="n">
        <v>-0.00475555359</v>
      </c>
      <c r="AI544" s="8" t="n">
        <v>-0.3570153241</v>
      </c>
      <c r="AJ544" s="8" t="n">
        <v>0.9340814946</v>
      </c>
      <c r="AK544" s="8" t="n">
        <v>0.005640904243</v>
      </c>
      <c r="AL544" s="8" t="n">
        <v>0.00645611448</v>
      </c>
      <c r="AM544" s="8" t="n">
        <v>-0.003571228983</v>
      </c>
      <c r="AN544" s="8" t="n">
        <v>0.9999727821</v>
      </c>
      <c r="AO544" s="8" t="n">
        <v>8.406068955</v>
      </c>
      <c r="AP544" s="8" t="n">
        <v>1.382356543</v>
      </c>
      <c r="AQ544" s="8" t="n">
        <v>0.6323403878</v>
      </c>
      <c r="AR544" s="6" t="s">
        <v>444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/>
    </row>
    <row r="545" customFormat="false" ht="15" hidden="false" customHeight="false" outlineLevel="0" collapsed="false">
      <c r="A545" s="6" t="s">
        <v>291</v>
      </c>
      <c r="B545" s="2" t="n">
        <v>19</v>
      </c>
      <c r="C545" s="6" t="s">
        <v>105</v>
      </c>
      <c r="D545" s="6" t="s">
        <v>415</v>
      </c>
      <c r="E545" s="8" t="n">
        <v>0.1</v>
      </c>
      <c r="F545" s="6" t="s">
        <v>104</v>
      </c>
      <c r="G545" s="6" t="s">
        <v>52</v>
      </c>
      <c r="H545" s="2" t="n">
        <v>55</v>
      </c>
      <c r="I545" s="2" t="n">
        <v>49</v>
      </c>
      <c r="J545" s="2" t="n">
        <v>55</v>
      </c>
      <c r="K545" s="2" t="n">
        <v>49</v>
      </c>
      <c r="L545" s="2" t="n">
        <v>2</v>
      </c>
      <c r="M545" s="2" t="n">
        <v>15</v>
      </c>
      <c r="N545" s="2" t="n">
        <v>237</v>
      </c>
      <c r="O545" s="2" t="n">
        <v>13</v>
      </c>
      <c r="P545" s="2" t="n">
        <v>207</v>
      </c>
      <c r="Q545" s="2" t="n">
        <v>37</v>
      </c>
      <c r="R545" s="2" t="n">
        <v>17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12</v>
      </c>
      <c r="X545" s="2" t="n">
        <v>12</v>
      </c>
      <c r="Y545" s="2" t="n">
        <v>11</v>
      </c>
      <c r="Z545" s="2" t="n">
        <v>1</v>
      </c>
      <c r="AA545" s="8" t="n">
        <v>0.5335740751</v>
      </c>
      <c r="AB545" s="8" t="n">
        <v>0.04078848441</v>
      </c>
      <c r="AC545" s="2"/>
      <c r="AD545" s="2" t="n">
        <v>1</v>
      </c>
      <c r="AE545" s="8" t="n">
        <v>2.549266</v>
      </c>
      <c r="AF545" s="8" t="n">
        <v>0.9340762158</v>
      </c>
      <c r="AG545" s="8" t="n">
        <v>0.3570420252</v>
      </c>
      <c r="AH545" s="8" t="n">
        <v>-0.00475555359</v>
      </c>
      <c r="AI545" s="8" t="n">
        <v>-0.3570153241</v>
      </c>
      <c r="AJ545" s="8" t="n">
        <v>0.9340814946</v>
      </c>
      <c r="AK545" s="8" t="n">
        <v>0.005640904243</v>
      </c>
      <c r="AL545" s="8" t="n">
        <v>0.00645611448</v>
      </c>
      <c r="AM545" s="8" t="n">
        <v>-0.003571228983</v>
      </c>
      <c r="AN545" s="8" t="n">
        <v>0.9999727821</v>
      </c>
      <c r="AO545" s="8" t="n">
        <v>8.406068955</v>
      </c>
      <c r="AP545" s="8" t="n">
        <v>1.382356543</v>
      </c>
      <c r="AQ545" s="8" t="n">
        <v>0.6323403878</v>
      </c>
      <c r="AR545" s="6" t="s">
        <v>444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/>
    </row>
    <row r="546" customFormat="false" ht="15" hidden="false" customHeight="false" outlineLevel="0" collapsed="false">
      <c r="A546" s="6" t="s">
        <v>291</v>
      </c>
      <c r="B546" s="2" t="n">
        <v>19</v>
      </c>
      <c r="C546" s="6" t="s">
        <v>107</v>
      </c>
      <c r="D546" s="6" t="s">
        <v>416</v>
      </c>
      <c r="E546" s="8" t="n">
        <v>0.1</v>
      </c>
      <c r="F546" s="6" t="s">
        <v>104</v>
      </c>
      <c r="G546" s="6" t="s">
        <v>51</v>
      </c>
      <c r="H546" s="2" t="n">
        <v>55</v>
      </c>
      <c r="I546" s="2" t="n">
        <v>55</v>
      </c>
      <c r="J546" s="2" t="n">
        <v>55</v>
      </c>
      <c r="K546" s="2" t="n">
        <v>55</v>
      </c>
      <c r="L546" s="2" t="n">
        <v>1</v>
      </c>
      <c r="M546" s="2" t="n">
        <v>12</v>
      </c>
      <c r="N546" s="2" t="n">
        <v>232</v>
      </c>
      <c r="O546" s="2" t="n">
        <v>9</v>
      </c>
      <c r="P546" s="2" t="n">
        <v>76</v>
      </c>
      <c r="Q546" s="2" t="n">
        <v>6</v>
      </c>
      <c r="R546" s="2" t="n">
        <v>7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5</v>
      </c>
      <c r="X546" s="2" t="n">
        <v>5</v>
      </c>
      <c r="Y546" s="2" t="n">
        <v>0</v>
      </c>
      <c r="Z546" s="2" t="n">
        <v>1</v>
      </c>
      <c r="AA546" s="8" t="n">
        <v>1.02582645</v>
      </c>
      <c r="AB546" s="8" t="n">
        <v>0.2094205353</v>
      </c>
      <c r="AC546" s="2"/>
      <c r="AD546" s="2" t="n">
        <v>1</v>
      </c>
      <c r="AE546" s="8" t="n">
        <v>2.199446</v>
      </c>
      <c r="AF546" s="8" t="n">
        <v>0.9021918603</v>
      </c>
      <c r="AG546" s="8" t="n">
        <v>0.4310623823</v>
      </c>
      <c r="AH546" s="8" t="n">
        <v>-0.01533198413</v>
      </c>
      <c r="AI546" s="8" t="n">
        <v>-0.4312071654</v>
      </c>
      <c r="AJ546" s="8" t="n">
        <v>0.9022197981</v>
      </c>
      <c r="AK546" s="8" t="n">
        <v>-0.007734111911</v>
      </c>
      <c r="AL546" s="8" t="n">
        <v>0.01049893492</v>
      </c>
      <c r="AM546" s="8" t="n">
        <v>0.01358891423</v>
      </c>
      <c r="AN546" s="8" t="n">
        <v>0.999852546</v>
      </c>
      <c r="AO546" s="8" t="n">
        <v>22.84149137</v>
      </c>
      <c r="AP546" s="8" t="n">
        <v>6.516630303</v>
      </c>
      <c r="AQ546" s="8" t="n">
        <v>1.613650243</v>
      </c>
      <c r="AR546" s="6" t="s">
        <v>444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/>
    </row>
    <row r="547" customFormat="false" ht="15" hidden="false" customHeight="false" outlineLevel="0" collapsed="false">
      <c r="A547" s="6" t="s">
        <v>291</v>
      </c>
      <c r="B547" s="2" t="n">
        <v>19</v>
      </c>
      <c r="C547" s="6" t="s">
        <v>107</v>
      </c>
      <c r="D547" s="6" t="s">
        <v>416</v>
      </c>
      <c r="E547" s="8" t="n">
        <v>0.1</v>
      </c>
      <c r="F547" s="6" t="s">
        <v>104</v>
      </c>
      <c r="G547" s="6" t="s">
        <v>52</v>
      </c>
      <c r="H547" s="2" t="n">
        <v>55</v>
      </c>
      <c r="I547" s="2" t="n">
        <v>55</v>
      </c>
      <c r="J547" s="2" t="n">
        <v>55</v>
      </c>
      <c r="K547" s="2" t="n">
        <v>55</v>
      </c>
      <c r="L547" s="2" t="n">
        <v>1</v>
      </c>
      <c r="M547" s="2" t="n">
        <v>12</v>
      </c>
      <c r="N547" s="2" t="n">
        <v>232</v>
      </c>
      <c r="O547" s="2" t="n">
        <v>9</v>
      </c>
      <c r="P547" s="2" t="n">
        <v>76</v>
      </c>
      <c r="Q547" s="2" t="n">
        <v>6</v>
      </c>
      <c r="R547" s="2" t="n">
        <v>7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5</v>
      </c>
      <c r="X547" s="2" t="n">
        <v>5</v>
      </c>
      <c r="Y547" s="2" t="n">
        <v>5</v>
      </c>
      <c r="Z547" s="2" t="n">
        <v>1</v>
      </c>
      <c r="AA547" s="8" t="n">
        <v>1.02582645</v>
      </c>
      <c r="AB547" s="8" t="n">
        <v>0.2094205353</v>
      </c>
      <c r="AC547" s="2"/>
      <c r="AD547" s="2" t="n">
        <v>1</v>
      </c>
      <c r="AE547" s="8" t="n">
        <v>2.593216</v>
      </c>
      <c r="AF547" s="8" t="n">
        <v>0.9021918603</v>
      </c>
      <c r="AG547" s="8" t="n">
        <v>0.4310623823</v>
      </c>
      <c r="AH547" s="8" t="n">
        <v>-0.01533198413</v>
      </c>
      <c r="AI547" s="8" t="n">
        <v>-0.4312071654</v>
      </c>
      <c r="AJ547" s="8" t="n">
        <v>0.9022197981</v>
      </c>
      <c r="AK547" s="8" t="n">
        <v>-0.007734111911</v>
      </c>
      <c r="AL547" s="8" t="n">
        <v>0.01049893492</v>
      </c>
      <c r="AM547" s="8" t="n">
        <v>0.01358891423</v>
      </c>
      <c r="AN547" s="8" t="n">
        <v>0.999852546</v>
      </c>
      <c r="AO547" s="8" t="n">
        <v>22.84149137</v>
      </c>
      <c r="AP547" s="8" t="n">
        <v>6.516630303</v>
      </c>
      <c r="AQ547" s="8" t="n">
        <v>1.613650243</v>
      </c>
      <c r="AR547" s="6" t="s">
        <v>444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/>
    </row>
    <row r="548" customFormat="false" ht="15" hidden="false" customHeight="false" outlineLevel="0" collapsed="false">
      <c r="A548" s="6" t="s">
        <v>291</v>
      </c>
      <c r="B548" s="2" t="n">
        <v>19</v>
      </c>
      <c r="C548" s="6" t="s">
        <v>109</v>
      </c>
      <c r="D548" s="6" t="s">
        <v>417</v>
      </c>
      <c r="E548" s="8" t="n">
        <v>0.1</v>
      </c>
      <c r="F548" s="6" t="s">
        <v>104</v>
      </c>
      <c r="G548" s="6" t="s">
        <v>51</v>
      </c>
      <c r="H548" s="2" t="n">
        <v>55</v>
      </c>
      <c r="I548" s="2" t="n">
        <v>85</v>
      </c>
      <c r="J548" s="2" t="n">
        <v>55</v>
      </c>
      <c r="K548" s="2" t="n">
        <v>85</v>
      </c>
      <c r="L548" s="2" t="n">
        <v>3</v>
      </c>
      <c r="M548" s="2" t="n">
        <v>22</v>
      </c>
      <c r="N548" s="2" t="n">
        <v>423</v>
      </c>
      <c r="O548" s="2" t="n">
        <v>12</v>
      </c>
      <c r="P548" s="2" t="n">
        <v>90</v>
      </c>
      <c r="Q548" s="2" t="n">
        <v>20</v>
      </c>
      <c r="R548" s="2" t="n">
        <v>7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5</v>
      </c>
      <c r="X548" s="2" t="n">
        <v>5</v>
      </c>
      <c r="Y548" s="2" t="n">
        <v>0</v>
      </c>
      <c r="Z548" s="2" t="n">
        <v>1</v>
      </c>
      <c r="AA548" s="8" t="n">
        <v>0.2000438862</v>
      </c>
      <c r="AB548" s="8" t="n">
        <v>0.03341530611</v>
      </c>
      <c r="AC548" s="2"/>
      <c r="AD548" s="2" t="n">
        <v>1</v>
      </c>
      <c r="AE548" s="8" t="n">
        <v>3.350801</v>
      </c>
      <c r="AF548" s="8" t="n">
        <v>0.2273162972</v>
      </c>
      <c r="AG548" s="8" t="n">
        <v>-0.9738209781</v>
      </c>
      <c r="AH548" s="8" t="n">
        <v>6.055519602E-005</v>
      </c>
      <c r="AI548" s="8" t="n">
        <v>0.9738097055</v>
      </c>
      <c r="AJ548" s="8" t="n">
        <v>0.2273133658</v>
      </c>
      <c r="AK548" s="8" t="n">
        <v>-0.004826091826</v>
      </c>
      <c r="AL548" s="8" t="n">
        <v>0.004685984456</v>
      </c>
      <c r="AM548" s="8" t="n">
        <v>0.001156018561</v>
      </c>
      <c r="AN548" s="8" t="n">
        <v>0.9999883525</v>
      </c>
      <c r="AO548" s="8" t="n">
        <v>-16.48433143</v>
      </c>
      <c r="AP548" s="8" t="n">
        <v>20.54553815</v>
      </c>
      <c r="AQ548" s="8" t="n">
        <v>0.9775275084</v>
      </c>
      <c r="AR548" s="6" t="s">
        <v>444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/>
    </row>
    <row r="549" customFormat="false" ht="15" hidden="false" customHeight="false" outlineLevel="0" collapsed="false">
      <c r="A549" s="6" t="s">
        <v>291</v>
      </c>
      <c r="B549" s="2" t="n">
        <v>19</v>
      </c>
      <c r="C549" s="6" t="s">
        <v>109</v>
      </c>
      <c r="D549" s="6" t="s">
        <v>417</v>
      </c>
      <c r="E549" s="8" t="n">
        <v>0.1</v>
      </c>
      <c r="F549" s="6" t="s">
        <v>104</v>
      </c>
      <c r="G549" s="6" t="s">
        <v>52</v>
      </c>
      <c r="H549" s="2" t="n">
        <v>55</v>
      </c>
      <c r="I549" s="2" t="n">
        <v>85</v>
      </c>
      <c r="J549" s="2" t="n">
        <v>55</v>
      </c>
      <c r="K549" s="2" t="n">
        <v>85</v>
      </c>
      <c r="L549" s="2" t="n">
        <v>3</v>
      </c>
      <c r="M549" s="2" t="n">
        <v>22</v>
      </c>
      <c r="N549" s="2" t="n">
        <v>423</v>
      </c>
      <c r="O549" s="2" t="n">
        <v>12</v>
      </c>
      <c r="P549" s="2" t="n">
        <v>90</v>
      </c>
      <c r="Q549" s="2" t="n">
        <v>20</v>
      </c>
      <c r="R549" s="2" t="n">
        <v>7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5</v>
      </c>
      <c r="X549" s="2" t="n">
        <v>5</v>
      </c>
      <c r="Y549" s="2" t="n">
        <v>5</v>
      </c>
      <c r="Z549" s="2" t="n">
        <v>1</v>
      </c>
      <c r="AA549" s="8" t="n">
        <v>0.2000438862</v>
      </c>
      <c r="AB549" s="8" t="n">
        <v>0.03341530611</v>
      </c>
      <c r="AC549" s="2"/>
      <c r="AD549" s="2" t="n">
        <v>1</v>
      </c>
      <c r="AE549" s="8" t="n">
        <v>3.781239</v>
      </c>
      <c r="AF549" s="8" t="n">
        <v>0.2273162972</v>
      </c>
      <c r="AG549" s="8" t="n">
        <v>-0.9738209781</v>
      </c>
      <c r="AH549" s="8" t="n">
        <v>6.055519602E-005</v>
      </c>
      <c r="AI549" s="8" t="n">
        <v>0.9738097055</v>
      </c>
      <c r="AJ549" s="8" t="n">
        <v>0.2273133658</v>
      </c>
      <c r="AK549" s="8" t="n">
        <v>-0.004826091826</v>
      </c>
      <c r="AL549" s="8" t="n">
        <v>0.004685984456</v>
      </c>
      <c r="AM549" s="8" t="n">
        <v>0.001156018561</v>
      </c>
      <c r="AN549" s="8" t="n">
        <v>0.9999883525</v>
      </c>
      <c r="AO549" s="8" t="n">
        <v>-16.48433143</v>
      </c>
      <c r="AP549" s="8" t="n">
        <v>20.54553815</v>
      </c>
      <c r="AQ549" s="8" t="n">
        <v>0.9775275084</v>
      </c>
      <c r="AR549" s="6" t="s">
        <v>444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/>
    </row>
    <row r="550" customFormat="false" ht="15" hidden="false" customHeight="false" outlineLevel="0" collapsed="false">
      <c r="A550" s="6" t="s">
        <v>291</v>
      </c>
      <c r="B550" s="2" t="n">
        <v>19</v>
      </c>
      <c r="C550" s="6" t="s">
        <v>111</v>
      </c>
      <c r="D550" s="6" t="s">
        <v>418</v>
      </c>
      <c r="E550" s="8" t="n">
        <v>0.1</v>
      </c>
      <c r="F550" s="6" t="s">
        <v>104</v>
      </c>
      <c r="G550" s="6" t="s">
        <v>51</v>
      </c>
      <c r="H550" s="2" t="n">
        <v>55</v>
      </c>
      <c r="I550" s="2" t="n">
        <v>89</v>
      </c>
      <c r="J550" s="2" t="n">
        <v>55</v>
      </c>
      <c r="K550" s="2" t="n">
        <v>89</v>
      </c>
      <c r="L550" s="2" t="n">
        <v>5</v>
      </c>
      <c r="M550" s="2" t="n">
        <v>18</v>
      </c>
      <c r="N550" s="2" t="n">
        <v>427</v>
      </c>
      <c r="O550" s="2" t="n">
        <v>7</v>
      </c>
      <c r="P550" s="2" t="n">
        <v>8</v>
      </c>
      <c r="Q550" s="2" t="n">
        <v>8</v>
      </c>
      <c r="R550" s="2" t="n">
        <v>0</v>
      </c>
      <c r="S550" s="2" t="n">
        <v>1</v>
      </c>
      <c r="T550" s="2" t="n">
        <v>8</v>
      </c>
      <c r="U550" s="2" t="n">
        <v>8</v>
      </c>
      <c r="V550" s="2" t="n">
        <v>30</v>
      </c>
      <c r="W550" s="2" t="n">
        <v>7</v>
      </c>
      <c r="X550" s="2" t="n">
        <v>7</v>
      </c>
      <c r="Y550" s="2" t="n">
        <v>0</v>
      </c>
      <c r="Z550" s="2" t="n">
        <v>1</v>
      </c>
      <c r="AA550" s="8" t="n">
        <v>1.144372141</v>
      </c>
      <c r="AB550" s="8" t="n">
        <v>0.1378416689</v>
      </c>
      <c r="AC550" s="2"/>
      <c r="AD550" s="2" t="n">
        <v>1</v>
      </c>
      <c r="AE550" s="8" t="n">
        <v>3.201212</v>
      </c>
      <c r="AF550" s="8" t="n">
        <v>0.9887510711</v>
      </c>
      <c r="AG550" s="8" t="n">
        <v>0.1485349184</v>
      </c>
      <c r="AH550" s="8" t="n">
        <v>-0.0175697855</v>
      </c>
      <c r="AI550" s="8" t="n">
        <v>-0.1484677038</v>
      </c>
      <c r="AJ550" s="8" t="n">
        <v>0.9889042229</v>
      </c>
      <c r="AK550" s="8" t="n">
        <v>0.005077286464</v>
      </c>
      <c r="AL550" s="8" t="n">
        <v>0.0181289894</v>
      </c>
      <c r="AM550" s="8" t="n">
        <v>-0.00241162672</v>
      </c>
      <c r="AN550" s="8" t="n">
        <v>0.9998327479</v>
      </c>
      <c r="AO550" s="8" t="n">
        <v>25.15044283</v>
      </c>
      <c r="AP550" s="8" t="n">
        <v>19.81409104</v>
      </c>
      <c r="AQ550" s="8" t="n">
        <v>2.225592572</v>
      </c>
      <c r="AR550" s="6" t="s">
        <v>444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/>
    </row>
    <row r="551" customFormat="false" ht="15" hidden="false" customHeight="false" outlineLevel="0" collapsed="false">
      <c r="A551" s="6" t="s">
        <v>291</v>
      </c>
      <c r="B551" s="2" t="n">
        <v>19</v>
      </c>
      <c r="C551" s="6" t="s">
        <v>111</v>
      </c>
      <c r="D551" s="6" t="s">
        <v>418</v>
      </c>
      <c r="E551" s="8" t="n">
        <v>0.1</v>
      </c>
      <c r="F551" s="6" t="s">
        <v>104</v>
      </c>
      <c r="G551" s="6" t="s">
        <v>52</v>
      </c>
      <c r="H551" s="2" t="n">
        <v>55</v>
      </c>
      <c r="I551" s="2" t="n">
        <v>89</v>
      </c>
      <c r="J551" s="2" t="n">
        <v>55</v>
      </c>
      <c r="K551" s="2" t="n">
        <v>89</v>
      </c>
      <c r="L551" s="2" t="n">
        <v>5</v>
      </c>
      <c r="M551" s="2" t="n">
        <v>18</v>
      </c>
      <c r="N551" s="2" t="n">
        <v>427</v>
      </c>
      <c r="O551" s="2" t="n">
        <v>7</v>
      </c>
      <c r="P551" s="2" t="n">
        <v>8</v>
      </c>
      <c r="Q551" s="2" t="n">
        <v>8</v>
      </c>
      <c r="R551" s="2" t="n">
        <v>0</v>
      </c>
      <c r="S551" s="2" t="n">
        <v>1</v>
      </c>
      <c r="T551" s="2" t="n">
        <v>8</v>
      </c>
      <c r="U551" s="2" t="n">
        <v>8</v>
      </c>
      <c r="V551" s="2" t="n">
        <v>30</v>
      </c>
      <c r="W551" s="2" t="n">
        <v>7</v>
      </c>
      <c r="X551" s="2" t="n">
        <v>7</v>
      </c>
      <c r="Y551" s="2" t="n">
        <v>7</v>
      </c>
      <c r="Z551" s="2" t="n">
        <v>1</v>
      </c>
      <c r="AA551" s="8" t="n">
        <v>1.144372141</v>
      </c>
      <c r="AB551" s="8" t="n">
        <v>0.1378416689</v>
      </c>
      <c r="AC551" s="2"/>
      <c r="AD551" s="2" t="n">
        <v>1</v>
      </c>
      <c r="AE551" s="8" t="n">
        <v>3.679824</v>
      </c>
      <c r="AF551" s="8" t="n">
        <v>0.9887510711</v>
      </c>
      <c r="AG551" s="8" t="n">
        <v>0.1485349184</v>
      </c>
      <c r="AH551" s="8" t="n">
        <v>-0.0175697855</v>
      </c>
      <c r="AI551" s="8" t="n">
        <v>-0.1484677038</v>
      </c>
      <c r="AJ551" s="8" t="n">
        <v>0.9889042229</v>
      </c>
      <c r="AK551" s="8" t="n">
        <v>0.005077286464</v>
      </c>
      <c r="AL551" s="8" t="n">
        <v>0.0181289894</v>
      </c>
      <c r="AM551" s="8" t="n">
        <v>-0.00241162672</v>
      </c>
      <c r="AN551" s="8" t="n">
        <v>0.9998327479</v>
      </c>
      <c r="AO551" s="8" t="n">
        <v>25.15044283</v>
      </c>
      <c r="AP551" s="8" t="n">
        <v>19.81409104</v>
      </c>
      <c r="AQ551" s="8" t="n">
        <v>2.225592572</v>
      </c>
      <c r="AR551" s="6" t="s">
        <v>444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/>
    </row>
    <row r="552" customFormat="false" ht="15" hidden="false" customHeight="false" outlineLevel="0" collapsed="false">
      <c r="A552" s="6" t="s">
        <v>291</v>
      </c>
      <c r="B552" s="2" t="n">
        <v>19</v>
      </c>
      <c r="C552" s="6" t="s">
        <v>158</v>
      </c>
      <c r="D552" s="6" t="s">
        <v>419</v>
      </c>
      <c r="E552" s="8" t="n">
        <v>0.1</v>
      </c>
      <c r="F552" s="6" t="s">
        <v>104</v>
      </c>
      <c r="G552" s="6" t="s">
        <v>51</v>
      </c>
      <c r="H552" s="2" t="n">
        <v>57</v>
      </c>
      <c r="I552" s="2" t="n">
        <v>49</v>
      </c>
      <c r="J552" s="2" t="n">
        <v>57</v>
      </c>
      <c r="K552" s="2" t="n">
        <v>49</v>
      </c>
      <c r="L552" s="2" t="n">
        <v>4</v>
      </c>
      <c r="M552" s="2" t="n">
        <v>10</v>
      </c>
      <c r="N552" s="2" t="n">
        <v>240</v>
      </c>
      <c r="O552" s="2" t="n">
        <v>17</v>
      </c>
      <c r="P552" s="2" t="n">
        <v>247</v>
      </c>
      <c r="Q552" s="2" t="n">
        <v>37</v>
      </c>
      <c r="R552" s="2" t="n">
        <v>21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17</v>
      </c>
      <c r="X552" s="2" t="n">
        <v>17</v>
      </c>
      <c r="Y552" s="2" t="n">
        <v>0</v>
      </c>
      <c r="Z552" s="2" t="n">
        <v>1</v>
      </c>
      <c r="AA552" s="8" t="n">
        <v>1.248399554</v>
      </c>
      <c r="AB552" s="8" t="n">
        <v>0.06369928207</v>
      </c>
      <c r="AC552" s="2"/>
      <c r="AD552" s="2" t="n">
        <v>1</v>
      </c>
      <c r="AE552" s="8" t="n">
        <v>2.818229</v>
      </c>
      <c r="AF552" s="8" t="n">
        <v>-0.9198010012</v>
      </c>
      <c r="AG552" s="8" t="n">
        <v>0.392167573</v>
      </c>
      <c r="AH552" s="8" t="n">
        <v>-0.01306571694</v>
      </c>
      <c r="AI552" s="8" t="n">
        <v>-0.3923173818</v>
      </c>
      <c r="AJ552" s="8" t="n">
        <v>-0.919751035</v>
      </c>
      <c r="AK552" s="8" t="n">
        <v>0.01204598076</v>
      </c>
      <c r="AL552" s="8" t="n">
        <v>-0.007293163636</v>
      </c>
      <c r="AM552" s="8" t="n">
        <v>0.01620581303</v>
      </c>
      <c r="AN552" s="8" t="n">
        <v>0.9998420782</v>
      </c>
      <c r="AO552" s="8" t="n">
        <v>-1.456268458</v>
      </c>
      <c r="AP552" s="8" t="n">
        <v>-3.770361447</v>
      </c>
      <c r="AQ552" s="8" t="n">
        <v>0.07912621476</v>
      </c>
      <c r="AR552" s="6" t="s">
        <v>444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/>
    </row>
    <row r="553" customFormat="false" ht="15" hidden="false" customHeight="false" outlineLevel="0" collapsed="false">
      <c r="A553" s="6" t="s">
        <v>291</v>
      </c>
      <c r="B553" s="2" t="n">
        <v>19</v>
      </c>
      <c r="C553" s="6" t="s">
        <v>158</v>
      </c>
      <c r="D553" s="6" t="s">
        <v>419</v>
      </c>
      <c r="E553" s="8" t="n">
        <v>0.1</v>
      </c>
      <c r="F553" s="6" t="s">
        <v>104</v>
      </c>
      <c r="G553" s="6" t="s">
        <v>52</v>
      </c>
      <c r="H553" s="2" t="n">
        <v>57</v>
      </c>
      <c r="I553" s="2" t="n">
        <v>49</v>
      </c>
      <c r="J553" s="2" t="n">
        <v>57</v>
      </c>
      <c r="K553" s="2" t="n">
        <v>49</v>
      </c>
      <c r="L553" s="2" t="n">
        <v>4</v>
      </c>
      <c r="M553" s="2" t="n">
        <v>10</v>
      </c>
      <c r="N553" s="2" t="n">
        <v>240</v>
      </c>
      <c r="O553" s="2" t="n">
        <v>17</v>
      </c>
      <c r="P553" s="2" t="n">
        <v>247</v>
      </c>
      <c r="Q553" s="2" t="n">
        <v>37</v>
      </c>
      <c r="R553" s="2" t="n">
        <v>21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17</v>
      </c>
      <c r="X553" s="2" t="n">
        <v>17</v>
      </c>
      <c r="Y553" s="2" t="n">
        <v>15</v>
      </c>
      <c r="Z553" s="2" t="n">
        <v>1</v>
      </c>
      <c r="AA553" s="8" t="n">
        <v>0.141728047</v>
      </c>
      <c r="AB553" s="8" t="n">
        <v>0.03584946006</v>
      </c>
      <c r="AC553" s="2"/>
      <c r="AD553" s="2" t="n">
        <v>1</v>
      </c>
      <c r="AE553" s="8" t="n">
        <v>3.815663</v>
      </c>
      <c r="AF553" s="8" t="n">
        <v>-0.9200107916</v>
      </c>
      <c r="AG553" s="8" t="n">
        <v>0.3918716477</v>
      </c>
      <c r="AH553" s="8" t="n">
        <v>0.004093302543</v>
      </c>
      <c r="AI553" s="8" t="n">
        <v>-0.3918799745</v>
      </c>
      <c r="AJ553" s="8" t="n">
        <v>-0.9200152104</v>
      </c>
      <c r="AK553" s="8" t="n">
        <v>-0.001448501848</v>
      </c>
      <c r="AL553" s="8" t="n">
        <v>0.003198273794</v>
      </c>
      <c r="AM553" s="8" t="n">
        <v>-0.002936720628</v>
      </c>
      <c r="AN553" s="8" t="n">
        <v>0.9999905733</v>
      </c>
      <c r="AO553" s="8" t="n">
        <v>-1.418736307</v>
      </c>
      <c r="AP553" s="8" t="n">
        <v>-3.797327733</v>
      </c>
      <c r="AQ553" s="8" t="n">
        <v>0.1275117209</v>
      </c>
      <c r="AR553" s="6" t="s">
        <v>444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/>
    </row>
    <row r="554" customFormat="false" ht="15" hidden="false" customHeight="false" outlineLevel="0" collapsed="false">
      <c r="A554" s="6" t="s">
        <v>291</v>
      </c>
      <c r="B554" s="2" t="n">
        <v>19</v>
      </c>
      <c r="C554" s="6" t="s">
        <v>160</v>
      </c>
      <c r="D554" s="6" t="s">
        <v>420</v>
      </c>
      <c r="E554" s="8" t="n">
        <v>0.1</v>
      </c>
      <c r="F554" s="6" t="s">
        <v>104</v>
      </c>
      <c r="G554" s="6" t="s">
        <v>51</v>
      </c>
      <c r="H554" s="2" t="n">
        <v>57</v>
      </c>
      <c r="I554" s="2" t="n">
        <v>55</v>
      </c>
      <c r="J554" s="2" t="n">
        <v>57</v>
      </c>
      <c r="K554" s="2" t="n">
        <v>55</v>
      </c>
      <c r="L554" s="2" t="n">
        <v>3</v>
      </c>
      <c r="M554" s="2" t="n">
        <v>7</v>
      </c>
      <c r="N554" s="2" t="n">
        <v>220</v>
      </c>
      <c r="O554" s="2" t="n">
        <v>13</v>
      </c>
      <c r="P554" s="2" t="n">
        <v>132</v>
      </c>
      <c r="Q554" s="2" t="n">
        <v>22</v>
      </c>
      <c r="R554" s="2" t="n">
        <v>11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11</v>
      </c>
      <c r="X554" s="2" t="n">
        <v>11</v>
      </c>
      <c r="Y554" s="2" t="n">
        <v>0</v>
      </c>
      <c r="Z554" s="2" t="n">
        <v>1</v>
      </c>
      <c r="AA554" s="8" t="n">
        <v>0.3652415465</v>
      </c>
      <c r="AB554" s="8" t="n">
        <v>0.01495892843</v>
      </c>
      <c r="AC554" s="2"/>
      <c r="AD554" s="2" t="n">
        <v>1</v>
      </c>
      <c r="AE554" s="8" t="n">
        <v>1.812005</v>
      </c>
      <c r="AF554" s="8" t="n">
        <v>-0.9482701522</v>
      </c>
      <c r="AG554" s="8" t="n">
        <v>0.3174482447</v>
      </c>
      <c r="AH554" s="8" t="n">
        <v>-0.003214100846</v>
      </c>
      <c r="AI554" s="8" t="n">
        <v>-0.3174286692</v>
      </c>
      <c r="AJ554" s="8" t="n">
        <v>-0.9482666233</v>
      </c>
      <c r="AK554" s="8" t="n">
        <v>-0.005426889824</v>
      </c>
      <c r="AL554" s="8" t="n">
        <v>-0.004770581205</v>
      </c>
      <c r="AM554" s="8" t="n">
        <v>-0.004125909885</v>
      </c>
      <c r="AN554" s="8" t="n">
        <v>0.999980109</v>
      </c>
      <c r="AO554" s="8" t="n">
        <v>12.62801327</v>
      </c>
      <c r="AP554" s="8" t="n">
        <v>2.161287569</v>
      </c>
      <c r="AQ554" s="8" t="n">
        <v>0.8692449718</v>
      </c>
      <c r="AR554" s="6" t="s">
        <v>444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/>
    </row>
    <row r="555" customFormat="false" ht="15" hidden="false" customHeight="false" outlineLevel="0" collapsed="false">
      <c r="A555" s="6" t="s">
        <v>291</v>
      </c>
      <c r="B555" s="2" t="n">
        <v>19</v>
      </c>
      <c r="C555" s="6" t="s">
        <v>160</v>
      </c>
      <c r="D555" s="6" t="s">
        <v>420</v>
      </c>
      <c r="E555" s="8" t="n">
        <v>0.1</v>
      </c>
      <c r="F555" s="6" t="s">
        <v>104</v>
      </c>
      <c r="G555" s="6" t="s">
        <v>52</v>
      </c>
      <c r="H555" s="2" t="n">
        <v>57</v>
      </c>
      <c r="I555" s="2" t="n">
        <v>55</v>
      </c>
      <c r="J555" s="2" t="n">
        <v>57</v>
      </c>
      <c r="K555" s="2" t="n">
        <v>55</v>
      </c>
      <c r="L555" s="2" t="n">
        <v>3</v>
      </c>
      <c r="M555" s="2" t="n">
        <v>7</v>
      </c>
      <c r="N555" s="2" t="n">
        <v>220</v>
      </c>
      <c r="O555" s="2" t="n">
        <v>13</v>
      </c>
      <c r="P555" s="2" t="n">
        <v>132</v>
      </c>
      <c r="Q555" s="2" t="n">
        <v>22</v>
      </c>
      <c r="R555" s="2" t="n">
        <v>11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11</v>
      </c>
      <c r="X555" s="2" t="n">
        <v>11</v>
      </c>
      <c r="Y555" s="2" t="n">
        <v>11</v>
      </c>
      <c r="Z555" s="2" t="n">
        <v>1</v>
      </c>
      <c r="AA555" s="8" t="n">
        <v>0.3652415465</v>
      </c>
      <c r="AB555" s="8" t="n">
        <v>0.01495892843</v>
      </c>
      <c r="AC555" s="2"/>
      <c r="AD555" s="2" t="n">
        <v>1</v>
      </c>
      <c r="AE555" s="8" t="n">
        <v>2.427062</v>
      </c>
      <c r="AF555" s="8" t="n">
        <v>-0.9482701522</v>
      </c>
      <c r="AG555" s="8" t="n">
        <v>0.3174482447</v>
      </c>
      <c r="AH555" s="8" t="n">
        <v>-0.003214100846</v>
      </c>
      <c r="AI555" s="8" t="n">
        <v>-0.3174286692</v>
      </c>
      <c r="AJ555" s="8" t="n">
        <v>-0.9482666233</v>
      </c>
      <c r="AK555" s="8" t="n">
        <v>-0.005426889824</v>
      </c>
      <c r="AL555" s="8" t="n">
        <v>-0.004770581205</v>
      </c>
      <c r="AM555" s="8" t="n">
        <v>-0.004125909885</v>
      </c>
      <c r="AN555" s="8" t="n">
        <v>0.999980109</v>
      </c>
      <c r="AO555" s="8" t="n">
        <v>12.62801327</v>
      </c>
      <c r="AP555" s="8" t="n">
        <v>2.161287569</v>
      </c>
      <c r="AQ555" s="8" t="n">
        <v>0.8692449718</v>
      </c>
      <c r="AR555" s="6" t="s">
        <v>444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/>
    </row>
    <row r="556" customFormat="false" ht="15" hidden="false" customHeight="false" outlineLevel="0" collapsed="false">
      <c r="A556" s="6" t="s">
        <v>291</v>
      </c>
      <c r="B556" s="2" t="n">
        <v>19</v>
      </c>
      <c r="C556" s="6" t="s">
        <v>162</v>
      </c>
      <c r="D556" s="6" t="s">
        <v>421</v>
      </c>
      <c r="E556" s="8" t="n">
        <v>0.1</v>
      </c>
      <c r="F556" s="6" t="s">
        <v>104</v>
      </c>
      <c r="G556" s="6" t="s">
        <v>51</v>
      </c>
      <c r="H556" s="2" t="n">
        <v>57</v>
      </c>
      <c r="I556" s="2" t="n">
        <v>85</v>
      </c>
      <c r="J556" s="2" t="n">
        <v>57</v>
      </c>
      <c r="K556" s="2" t="n">
        <v>85</v>
      </c>
      <c r="L556" s="2" t="n">
        <v>5</v>
      </c>
      <c r="M556" s="2" t="n">
        <v>17</v>
      </c>
      <c r="N556" s="2" t="n">
        <v>432</v>
      </c>
      <c r="O556" s="2" t="n">
        <v>11</v>
      </c>
      <c r="P556" s="2" t="n">
        <v>106</v>
      </c>
      <c r="Q556" s="2" t="n">
        <v>26</v>
      </c>
      <c r="R556" s="2" t="n">
        <v>8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9</v>
      </c>
      <c r="X556" s="2" t="n">
        <v>9</v>
      </c>
      <c r="Y556" s="2" t="n">
        <v>0</v>
      </c>
      <c r="Z556" s="2" t="n">
        <v>1</v>
      </c>
      <c r="AA556" s="8" t="n">
        <v>0.5866420158</v>
      </c>
      <c r="AB556" s="8" t="n">
        <v>0.1048749825</v>
      </c>
      <c r="AC556" s="2"/>
      <c r="AD556" s="2" t="n">
        <v>1</v>
      </c>
      <c r="AE556" s="8" t="n">
        <v>2.995743</v>
      </c>
      <c r="AF556" s="8" t="n">
        <v>0.5158552708</v>
      </c>
      <c r="AG556" s="8" t="n">
        <v>0.8566274237</v>
      </c>
      <c r="AH556" s="8" t="n">
        <v>0.009099266722</v>
      </c>
      <c r="AI556" s="8" t="n">
        <v>-0.8565995489</v>
      </c>
      <c r="AJ556" s="8" t="n">
        <v>0.5159219548</v>
      </c>
      <c r="AK556" s="8" t="n">
        <v>-0.00785807694</v>
      </c>
      <c r="AL556" s="8" t="n">
        <v>-0.01142595568</v>
      </c>
      <c r="AM556" s="8" t="n">
        <v>-0.003740797362</v>
      </c>
      <c r="AN556" s="8" t="n">
        <v>0.9999277244</v>
      </c>
      <c r="AO556" s="8" t="n">
        <v>-10.00925572</v>
      </c>
      <c r="AP556" s="8" t="n">
        <v>11.44136174</v>
      </c>
      <c r="AQ556" s="8" t="n">
        <v>0.534498393</v>
      </c>
      <c r="AR556" s="6" t="s">
        <v>444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/>
    </row>
    <row r="557" customFormat="false" ht="15" hidden="false" customHeight="false" outlineLevel="0" collapsed="false">
      <c r="A557" s="6" t="s">
        <v>291</v>
      </c>
      <c r="B557" s="2" t="n">
        <v>19</v>
      </c>
      <c r="C557" s="6" t="s">
        <v>162</v>
      </c>
      <c r="D557" s="6" t="s">
        <v>421</v>
      </c>
      <c r="E557" s="8" t="n">
        <v>0.1</v>
      </c>
      <c r="F557" s="6" t="s">
        <v>104</v>
      </c>
      <c r="G557" s="6" t="s">
        <v>52</v>
      </c>
      <c r="H557" s="2" t="n">
        <v>57</v>
      </c>
      <c r="I557" s="2" t="n">
        <v>85</v>
      </c>
      <c r="J557" s="2" t="n">
        <v>57</v>
      </c>
      <c r="K557" s="2" t="n">
        <v>85</v>
      </c>
      <c r="L557" s="2" t="n">
        <v>5</v>
      </c>
      <c r="M557" s="2" t="n">
        <v>17</v>
      </c>
      <c r="N557" s="2" t="n">
        <v>432</v>
      </c>
      <c r="O557" s="2" t="n">
        <v>11</v>
      </c>
      <c r="P557" s="2" t="n">
        <v>106</v>
      </c>
      <c r="Q557" s="2" t="n">
        <v>26</v>
      </c>
      <c r="R557" s="2" t="n">
        <v>8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9</v>
      </c>
      <c r="X557" s="2" t="n">
        <v>9</v>
      </c>
      <c r="Y557" s="2" t="n">
        <v>9</v>
      </c>
      <c r="Z557" s="2" t="n">
        <v>1</v>
      </c>
      <c r="AA557" s="8" t="n">
        <v>0.5866420158</v>
      </c>
      <c r="AB557" s="8" t="n">
        <v>0.1048749825</v>
      </c>
      <c r="AC557" s="2"/>
      <c r="AD557" s="2" t="n">
        <v>1</v>
      </c>
      <c r="AE557" s="8" t="n">
        <v>4.307262</v>
      </c>
      <c r="AF557" s="8" t="n">
        <v>0.5158552708</v>
      </c>
      <c r="AG557" s="8" t="n">
        <v>0.8566274237</v>
      </c>
      <c r="AH557" s="8" t="n">
        <v>0.009099266722</v>
      </c>
      <c r="AI557" s="8" t="n">
        <v>-0.8565995489</v>
      </c>
      <c r="AJ557" s="8" t="n">
        <v>0.5159219548</v>
      </c>
      <c r="AK557" s="8" t="n">
        <v>-0.00785807694</v>
      </c>
      <c r="AL557" s="8" t="n">
        <v>-0.01142595568</v>
      </c>
      <c r="AM557" s="8" t="n">
        <v>-0.003740797362</v>
      </c>
      <c r="AN557" s="8" t="n">
        <v>0.9999277244</v>
      </c>
      <c r="AO557" s="8" t="n">
        <v>-10.00925572</v>
      </c>
      <c r="AP557" s="8" t="n">
        <v>11.44136174</v>
      </c>
      <c r="AQ557" s="8" t="n">
        <v>0.534498393</v>
      </c>
      <c r="AR557" s="6" t="s">
        <v>444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/>
    </row>
    <row r="558" customFormat="false" ht="15" hidden="false" customHeight="false" outlineLevel="0" collapsed="false">
      <c r="A558" s="6" t="s">
        <v>291</v>
      </c>
      <c r="B558" s="2" t="n">
        <v>19</v>
      </c>
      <c r="C558" s="6" t="s">
        <v>164</v>
      </c>
      <c r="D558" s="6" t="s">
        <v>422</v>
      </c>
      <c r="E558" s="8" t="n">
        <v>0.1</v>
      </c>
      <c r="F558" s="6" t="s">
        <v>104</v>
      </c>
      <c r="G558" s="6" t="s">
        <v>51</v>
      </c>
      <c r="H558" s="2" t="n">
        <v>57</v>
      </c>
      <c r="I558" s="2" t="n">
        <v>89</v>
      </c>
      <c r="J558" s="2" t="n">
        <v>57</v>
      </c>
      <c r="K558" s="2" t="n">
        <v>89</v>
      </c>
      <c r="L558" s="2" t="n">
        <v>7</v>
      </c>
      <c r="M558" s="2" t="n">
        <v>13</v>
      </c>
      <c r="N558" s="2" t="n">
        <v>419</v>
      </c>
      <c r="O558" s="2" t="n">
        <v>15</v>
      </c>
      <c r="P558" s="2" t="n">
        <v>111</v>
      </c>
      <c r="Q558" s="2" t="n">
        <v>11</v>
      </c>
      <c r="R558" s="2" t="n">
        <v>10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9</v>
      </c>
      <c r="X558" s="2" t="n">
        <v>9</v>
      </c>
      <c r="Y558" s="2" t="n">
        <v>0</v>
      </c>
      <c r="Z558" s="2" t="n">
        <v>1</v>
      </c>
      <c r="AA558" s="8" t="n">
        <v>2.231415498</v>
      </c>
      <c r="AB558" s="8" t="n">
        <v>0.172078076</v>
      </c>
      <c r="AC558" s="2"/>
      <c r="AD558" s="2" t="n">
        <v>0</v>
      </c>
      <c r="AE558" s="8" t="n">
        <v>3.294598</v>
      </c>
      <c r="AF558" s="8" t="n">
        <v>-0.8129847045</v>
      </c>
      <c r="AG558" s="8" t="n">
        <v>0.5813400059</v>
      </c>
      <c r="AH558" s="8" t="n">
        <v>-0.03316123938</v>
      </c>
      <c r="AI558" s="8" t="n">
        <v>-0.5819390095</v>
      </c>
      <c r="AJ558" s="8" t="n">
        <v>-0.8131459743</v>
      </c>
      <c r="AK558" s="8" t="n">
        <v>0.0118580681</v>
      </c>
      <c r="AL558" s="8" t="n">
        <v>-0.02007135892</v>
      </c>
      <c r="AM558" s="8" t="n">
        <v>0.02893824679</v>
      </c>
      <c r="AN558" s="8" t="n">
        <v>0.9993796668</v>
      </c>
      <c r="AO558" s="8" t="n">
        <v>16.58993257</v>
      </c>
      <c r="AP558" s="8" t="n">
        <v>12.65300055</v>
      </c>
      <c r="AQ558" s="8" t="n">
        <v>1.389651119</v>
      </c>
      <c r="AR558" s="6" t="s">
        <v>444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/>
    </row>
    <row r="559" customFormat="false" ht="15" hidden="false" customHeight="false" outlineLevel="0" collapsed="false">
      <c r="A559" s="6" t="s">
        <v>291</v>
      </c>
      <c r="B559" s="2" t="n">
        <v>19</v>
      </c>
      <c r="C559" s="6" t="s">
        <v>164</v>
      </c>
      <c r="D559" s="6" t="s">
        <v>422</v>
      </c>
      <c r="E559" s="8" t="n">
        <v>0.1</v>
      </c>
      <c r="F559" s="6" t="s">
        <v>104</v>
      </c>
      <c r="G559" s="6" t="s">
        <v>52</v>
      </c>
      <c r="H559" s="2" t="n">
        <v>57</v>
      </c>
      <c r="I559" s="2" t="n">
        <v>89</v>
      </c>
      <c r="J559" s="2" t="n">
        <v>57</v>
      </c>
      <c r="K559" s="2" t="n">
        <v>89</v>
      </c>
      <c r="L559" s="2" t="n">
        <v>7</v>
      </c>
      <c r="M559" s="2" t="n">
        <v>13</v>
      </c>
      <c r="N559" s="2" t="n">
        <v>419</v>
      </c>
      <c r="O559" s="2" t="n">
        <v>15</v>
      </c>
      <c r="P559" s="2" t="n">
        <v>111</v>
      </c>
      <c r="Q559" s="2" t="n">
        <v>11</v>
      </c>
      <c r="R559" s="2" t="n">
        <v>10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9</v>
      </c>
      <c r="X559" s="2" t="n">
        <v>9</v>
      </c>
      <c r="Y559" s="2" t="n">
        <v>8</v>
      </c>
      <c r="Z559" s="2" t="n">
        <v>1</v>
      </c>
      <c r="AA559" s="8" t="n">
        <v>0.6605486349</v>
      </c>
      <c r="AB559" s="8" t="n">
        <v>0.02053809016</v>
      </c>
      <c r="AC559" s="2"/>
      <c r="AD559" s="2" t="n">
        <v>1</v>
      </c>
      <c r="AE559" s="8" t="n">
        <v>3.886315</v>
      </c>
      <c r="AF559" s="8" t="n">
        <v>-0.8134499792</v>
      </c>
      <c r="AG559" s="8" t="n">
        <v>0.5815726935</v>
      </c>
      <c r="AH559" s="8" t="n">
        <v>-0.008504911196</v>
      </c>
      <c r="AI559" s="8" t="n">
        <v>-0.5815769097</v>
      </c>
      <c r="AJ559" s="8" t="n">
        <v>-0.8134883871</v>
      </c>
      <c r="AK559" s="8" t="n">
        <v>-0.002223109808</v>
      </c>
      <c r="AL559" s="8" t="n">
        <v>-0.00821154645</v>
      </c>
      <c r="AM559" s="8" t="n">
        <v>0.003137871344</v>
      </c>
      <c r="AN559" s="8" t="n">
        <v>0.9999613614</v>
      </c>
      <c r="AO559" s="8" t="n">
        <v>16.63381169</v>
      </c>
      <c r="AP559" s="8" t="n">
        <v>12.63607131</v>
      </c>
      <c r="AQ559" s="8" t="n">
        <v>1.538554991</v>
      </c>
      <c r="AR559" s="6" t="s">
        <v>444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/>
    </row>
    <row r="560" customFormat="false" ht="15" hidden="false" customHeight="false" outlineLevel="0" collapsed="false">
      <c r="A560" s="6" t="s">
        <v>291</v>
      </c>
      <c r="B560" s="2" t="n">
        <v>19</v>
      </c>
      <c r="C560" s="6" t="s">
        <v>202</v>
      </c>
      <c r="D560" s="6" t="s">
        <v>423</v>
      </c>
      <c r="E560" s="8" t="n">
        <v>0.1</v>
      </c>
      <c r="F560" s="6" t="s">
        <v>104</v>
      </c>
      <c r="G560" s="6" t="s">
        <v>51</v>
      </c>
      <c r="H560" s="2" t="n">
        <v>49</v>
      </c>
      <c r="I560" s="2" t="n">
        <v>55</v>
      </c>
      <c r="J560" s="2" t="n">
        <v>49</v>
      </c>
      <c r="K560" s="2" t="n">
        <v>55</v>
      </c>
      <c r="L560" s="2" t="n">
        <v>3</v>
      </c>
      <c r="M560" s="2" t="n">
        <v>7</v>
      </c>
      <c r="N560" s="2" t="n">
        <v>183</v>
      </c>
      <c r="O560" s="2" t="n">
        <v>12</v>
      </c>
      <c r="P560" s="2" t="n">
        <v>122</v>
      </c>
      <c r="Q560" s="2" t="n">
        <v>12</v>
      </c>
      <c r="R560" s="2" t="n">
        <v>11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9</v>
      </c>
      <c r="X560" s="2" t="n">
        <v>9</v>
      </c>
      <c r="Y560" s="2" t="n">
        <v>0</v>
      </c>
      <c r="Z560" s="2" t="n">
        <v>1</v>
      </c>
      <c r="AA560" s="8" t="n">
        <v>0.5370855009</v>
      </c>
      <c r="AB560" s="8" t="n">
        <v>0.02281516751</v>
      </c>
      <c r="AC560" s="2"/>
      <c r="AD560" s="2" t="n">
        <v>1</v>
      </c>
      <c r="AE560" s="8" t="n">
        <v>1.469497</v>
      </c>
      <c r="AF560" s="8" t="n">
        <v>0.9967184514</v>
      </c>
      <c r="AG560" s="8" t="n">
        <v>0.08044442908</v>
      </c>
      <c r="AH560" s="8" t="n">
        <v>-0.009001246899</v>
      </c>
      <c r="AI560" s="8" t="n">
        <v>-0.08044976302</v>
      </c>
      <c r="AJ560" s="8" t="n">
        <v>0.9967586378</v>
      </c>
      <c r="AK560" s="8" t="n">
        <v>-0.0002314862092</v>
      </c>
      <c r="AL560" s="8" t="n">
        <v>0.008953448821</v>
      </c>
      <c r="AM560" s="8" t="n">
        <v>0.0009548747558</v>
      </c>
      <c r="AN560" s="8" t="n">
        <v>0.9999594612</v>
      </c>
      <c r="AO560" s="8" t="n">
        <v>14.38046721</v>
      </c>
      <c r="AP560" s="8" t="n">
        <v>5.82343161</v>
      </c>
      <c r="AQ560" s="8" t="n">
        <v>0.7596593819</v>
      </c>
      <c r="AR560" s="6" t="s">
        <v>444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/>
    </row>
    <row r="561" customFormat="false" ht="15" hidden="false" customHeight="false" outlineLevel="0" collapsed="false">
      <c r="A561" s="6" t="s">
        <v>291</v>
      </c>
      <c r="B561" s="2" t="n">
        <v>19</v>
      </c>
      <c r="C561" s="6" t="s">
        <v>202</v>
      </c>
      <c r="D561" s="6" t="s">
        <v>423</v>
      </c>
      <c r="E561" s="8" t="n">
        <v>0.1</v>
      </c>
      <c r="F561" s="6" t="s">
        <v>104</v>
      </c>
      <c r="G561" s="6" t="s">
        <v>52</v>
      </c>
      <c r="H561" s="2" t="n">
        <v>49</v>
      </c>
      <c r="I561" s="2" t="n">
        <v>55</v>
      </c>
      <c r="J561" s="2" t="n">
        <v>49</v>
      </c>
      <c r="K561" s="2" t="n">
        <v>55</v>
      </c>
      <c r="L561" s="2" t="n">
        <v>3</v>
      </c>
      <c r="M561" s="2" t="n">
        <v>7</v>
      </c>
      <c r="N561" s="2" t="n">
        <v>183</v>
      </c>
      <c r="O561" s="2" t="n">
        <v>12</v>
      </c>
      <c r="P561" s="2" t="n">
        <v>122</v>
      </c>
      <c r="Q561" s="2" t="n">
        <v>12</v>
      </c>
      <c r="R561" s="2" t="n">
        <v>11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9</v>
      </c>
      <c r="X561" s="2" t="n">
        <v>9</v>
      </c>
      <c r="Y561" s="2" t="n">
        <v>9</v>
      </c>
      <c r="Z561" s="2" t="n">
        <v>1</v>
      </c>
      <c r="AA561" s="8" t="n">
        <v>0.5370855009</v>
      </c>
      <c r="AB561" s="8" t="n">
        <v>0.02281516751</v>
      </c>
      <c r="AC561" s="2"/>
      <c r="AD561" s="2" t="n">
        <v>1</v>
      </c>
      <c r="AE561" s="8" t="n">
        <v>2.052726</v>
      </c>
      <c r="AF561" s="8" t="n">
        <v>0.9967184514</v>
      </c>
      <c r="AG561" s="8" t="n">
        <v>0.08044442908</v>
      </c>
      <c r="AH561" s="8" t="n">
        <v>-0.009001246899</v>
      </c>
      <c r="AI561" s="8" t="n">
        <v>-0.08044976302</v>
      </c>
      <c r="AJ561" s="8" t="n">
        <v>0.9967586378</v>
      </c>
      <c r="AK561" s="8" t="n">
        <v>-0.0002314862092</v>
      </c>
      <c r="AL561" s="8" t="n">
        <v>0.008953448821</v>
      </c>
      <c r="AM561" s="8" t="n">
        <v>0.0009548747558</v>
      </c>
      <c r="AN561" s="8" t="n">
        <v>0.9999594612</v>
      </c>
      <c r="AO561" s="8" t="n">
        <v>14.38046721</v>
      </c>
      <c r="AP561" s="8" t="n">
        <v>5.82343161</v>
      </c>
      <c r="AQ561" s="8" t="n">
        <v>0.7596593819</v>
      </c>
      <c r="AR561" s="6" t="s">
        <v>444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/>
    </row>
    <row r="562" customFormat="false" ht="15" hidden="false" customHeight="false" outlineLevel="0" collapsed="false">
      <c r="A562" s="6" t="s">
        <v>291</v>
      </c>
      <c r="B562" s="2" t="n">
        <v>19</v>
      </c>
      <c r="C562" s="6" t="s">
        <v>204</v>
      </c>
      <c r="D562" s="6" t="s">
        <v>424</v>
      </c>
      <c r="E562" s="8" t="n">
        <v>0.1</v>
      </c>
      <c r="F562" s="6" t="s">
        <v>104</v>
      </c>
      <c r="G562" s="6" t="s">
        <v>51</v>
      </c>
      <c r="H562" s="2" t="n">
        <v>49</v>
      </c>
      <c r="I562" s="2" t="n">
        <v>85</v>
      </c>
      <c r="J562" s="2" t="n">
        <v>49</v>
      </c>
      <c r="K562" s="2" t="n">
        <v>85</v>
      </c>
      <c r="L562" s="2" t="n">
        <v>5</v>
      </c>
      <c r="M562" s="2" t="n">
        <v>17</v>
      </c>
      <c r="N562" s="2" t="n">
        <v>324</v>
      </c>
      <c r="O562" s="2" t="n">
        <v>14</v>
      </c>
      <c r="P562" s="2" t="n">
        <v>142</v>
      </c>
      <c r="Q562" s="2" t="n">
        <v>32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12</v>
      </c>
      <c r="X562" s="2" t="n">
        <v>12</v>
      </c>
      <c r="Y562" s="2" t="n">
        <v>0</v>
      </c>
      <c r="Z562" s="2" t="n">
        <v>1</v>
      </c>
      <c r="AA562" s="8" t="n">
        <v>0.6449172136</v>
      </c>
      <c r="AB562" s="8" t="n">
        <v>0.07312124021</v>
      </c>
      <c r="AC562" s="2"/>
      <c r="AD562" s="2" t="n">
        <v>1</v>
      </c>
      <c r="AE562" s="8" t="n">
        <v>3.161895</v>
      </c>
      <c r="AF562" s="8" t="n">
        <v>-0.1363740984</v>
      </c>
      <c r="AG562" s="8" t="n">
        <v>-0.9906157234</v>
      </c>
      <c r="AH562" s="8" t="n">
        <v>-0.009088112171</v>
      </c>
      <c r="AI562" s="8" t="n">
        <v>0.990621478</v>
      </c>
      <c r="AJ562" s="8" t="n">
        <v>-0.1362852787</v>
      </c>
      <c r="AK562" s="8" t="n">
        <v>-0.00976781088</v>
      </c>
      <c r="AL562" s="8" t="n">
        <v>0.008437571142</v>
      </c>
      <c r="AM562" s="8" t="n">
        <v>-0.01033495551</v>
      </c>
      <c r="AN562" s="8" t="n">
        <v>0.9999109941</v>
      </c>
      <c r="AO562" s="8" t="n">
        <v>-14.01831249</v>
      </c>
      <c r="AP562" s="8" t="n">
        <v>12.39269683</v>
      </c>
      <c r="AQ562" s="8" t="n">
        <v>0.2347997302</v>
      </c>
      <c r="AR562" s="6" t="s">
        <v>444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/>
    </row>
    <row r="563" customFormat="false" ht="15" hidden="false" customHeight="false" outlineLevel="0" collapsed="false">
      <c r="A563" s="6" t="s">
        <v>291</v>
      </c>
      <c r="B563" s="2" t="n">
        <v>19</v>
      </c>
      <c r="C563" s="6" t="s">
        <v>204</v>
      </c>
      <c r="D563" s="6" t="s">
        <v>424</v>
      </c>
      <c r="E563" s="8" t="n">
        <v>0.1</v>
      </c>
      <c r="F563" s="6" t="s">
        <v>104</v>
      </c>
      <c r="G563" s="6" t="s">
        <v>52</v>
      </c>
      <c r="H563" s="2" t="n">
        <v>49</v>
      </c>
      <c r="I563" s="2" t="n">
        <v>85</v>
      </c>
      <c r="J563" s="2" t="n">
        <v>49</v>
      </c>
      <c r="K563" s="2" t="n">
        <v>85</v>
      </c>
      <c r="L563" s="2" t="n">
        <v>5</v>
      </c>
      <c r="M563" s="2" t="n">
        <v>17</v>
      </c>
      <c r="N563" s="2" t="n">
        <v>324</v>
      </c>
      <c r="O563" s="2" t="n">
        <v>14</v>
      </c>
      <c r="P563" s="2" t="n">
        <v>142</v>
      </c>
      <c r="Q563" s="2" t="n">
        <v>32</v>
      </c>
      <c r="R563" s="2" t="n">
        <v>11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12</v>
      </c>
      <c r="X563" s="2" t="n">
        <v>12</v>
      </c>
      <c r="Y563" s="2" t="n">
        <v>12</v>
      </c>
      <c r="Z563" s="2" t="n">
        <v>1</v>
      </c>
      <c r="AA563" s="8" t="n">
        <v>0.6449172136</v>
      </c>
      <c r="AB563" s="8" t="n">
        <v>0.07312124021</v>
      </c>
      <c r="AC563" s="2"/>
      <c r="AD563" s="2" t="n">
        <v>1</v>
      </c>
      <c r="AE563" s="8" t="n">
        <v>3.823128</v>
      </c>
      <c r="AF563" s="8" t="n">
        <v>-0.1363740984</v>
      </c>
      <c r="AG563" s="8" t="n">
        <v>-0.9906157234</v>
      </c>
      <c r="AH563" s="8" t="n">
        <v>-0.009088112171</v>
      </c>
      <c r="AI563" s="8" t="n">
        <v>0.990621478</v>
      </c>
      <c r="AJ563" s="8" t="n">
        <v>-0.1362852787</v>
      </c>
      <c r="AK563" s="8" t="n">
        <v>-0.00976781088</v>
      </c>
      <c r="AL563" s="8" t="n">
        <v>0.008437571142</v>
      </c>
      <c r="AM563" s="8" t="n">
        <v>-0.01033495551</v>
      </c>
      <c r="AN563" s="8" t="n">
        <v>0.9999109941</v>
      </c>
      <c r="AO563" s="8" t="n">
        <v>-14.01831249</v>
      </c>
      <c r="AP563" s="8" t="n">
        <v>12.39269683</v>
      </c>
      <c r="AQ563" s="8" t="n">
        <v>0.2347997302</v>
      </c>
      <c r="AR563" s="6" t="s">
        <v>444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/>
    </row>
    <row r="564" customFormat="false" ht="15" hidden="false" customHeight="false" outlineLevel="0" collapsed="false">
      <c r="A564" s="6" t="s">
        <v>291</v>
      </c>
      <c r="B564" s="2" t="n">
        <v>19</v>
      </c>
      <c r="C564" s="6" t="s">
        <v>206</v>
      </c>
      <c r="D564" s="6" t="s">
        <v>425</v>
      </c>
      <c r="E564" s="8" t="n">
        <v>0.1</v>
      </c>
      <c r="F564" s="6" t="s">
        <v>104</v>
      </c>
      <c r="G564" s="6" t="s">
        <v>51</v>
      </c>
      <c r="H564" s="2" t="n">
        <v>49</v>
      </c>
      <c r="I564" s="2" t="n">
        <v>89</v>
      </c>
      <c r="J564" s="2" t="n">
        <v>49</v>
      </c>
      <c r="K564" s="2" t="n">
        <v>89</v>
      </c>
      <c r="L564" s="2" t="n">
        <v>7</v>
      </c>
      <c r="M564" s="2" t="n">
        <v>13</v>
      </c>
      <c r="N564" s="2" t="n">
        <v>369</v>
      </c>
      <c r="O564" s="2" t="n">
        <v>19</v>
      </c>
      <c r="P564" s="2" t="n">
        <v>140</v>
      </c>
      <c r="Q564" s="2" t="n">
        <v>10</v>
      </c>
      <c r="R564" s="2" t="n">
        <v>13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15</v>
      </c>
      <c r="X564" s="2" t="n">
        <v>15</v>
      </c>
      <c r="Y564" s="2" t="n">
        <v>0</v>
      </c>
      <c r="Z564" s="2" t="n">
        <v>1</v>
      </c>
      <c r="AA564" s="8" t="n">
        <v>0.3202498717</v>
      </c>
      <c r="AB564" s="8" t="n">
        <v>0.08742203682</v>
      </c>
      <c r="AC564" s="2"/>
      <c r="AD564" s="2" t="n">
        <v>1</v>
      </c>
      <c r="AE564" s="8" t="n">
        <v>2.937911</v>
      </c>
      <c r="AF564" s="8" t="n">
        <v>0.9764469128</v>
      </c>
      <c r="AG564" s="8" t="n">
        <v>-0.2157268594</v>
      </c>
      <c r="AH564" s="8" t="n">
        <v>-0.003653574533</v>
      </c>
      <c r="AI564" s="8" t="n">
        <v>0.2157100039</v>
      </c>
      <c r="AJ564" s="8" t="n">
        <v>0.9764470447</v>
      </c>
      <c r="AK564" s="8" t="n">
        <v>-0.004512550533</v>
      </c>
      <c r="AL564" s="8" t="n">
        <v>0.00454100041</v>
      </c>
      <c r="AM564" s="8" t="n">
        <v>0.00361815346</v>
      </c>
      <c r="AN564" s="8" t="n">
        <v>0.999983144</v>
      </c>
      <c r="AO564" s="8" t="n">
        <v>17.23103693</v>
      </c>
      <c r="AP564" s="8" t="n">
        <v>16.65973133</v>
      </c>
      <c r="AQ564" s="8" t="n">
        <v>1.503901568</v>
      </c>
      <c r="AR564" s="6" t="s">
        <v>444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/>
    </row>
    <row r="565" customFormat="false" ht="15" hidden="false" customHeight="false" outlineLevel="0" collapsed="false">
      <c r="A565" s="6" t="s">
        <v>291</v>
      </c>
      <c r="B565" s="2" t="n">
        <v>19</v>
      </c>
      <c r="C565" s="6" t="s">
        <v>206</v>
      </c>
      <c r="D565" s="6" t="s">
        <v>425</v>
      </c>
      <c r="E565" s="8" t="n">
        <v>0.1</v>
      </c>
      <c r="F565" s="6" t="s">
        <v>104</v>
      </c>
      <c r="G565" s="6" t="s">
        <v>52</v>
      </c>
      <c r="H565" s="2" t="n">
        <v>49</v>
      </c>
      <c r="I565" s="2" t="n">
        <v>89</v>
      </c>
      <c r="J565" s="2" t="n">
        <v>49</v>
      </c>
      <c r="K565" s="2" t="n">
        <v>89</v>
      </c>
      <c r="L565" s="2" t="n">
        <v>7</v>
      </c>
      <c r="M565" s="2" t="n">
        <v>13</v>
      </c>
      <c r="N565" s="2" t="n">
        <v>369</v>
      </c>
      <c r="O565" s="2" t="n">
        <v>19</v>
      </c>
      <c r="P565" s="2" t="n">
        <v>140</v>
      </c>
      <c r="Q565" s="2" t="n">
        <v>10</v>
      </c>
      <c r="R565" s="2" t="n">
        <v>13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15</v>
      </c>
      <c r="X565" s="2" t="n">
        <v>15</v>
      </c>
      <c r="Y565" s="2" t="n">
        <v>14</v>
      </c>
      <c r="Z565" s="2" t="n">
        <v>1</v>
      </c>
      <c r="AA565" s="8" t="n">
        <v>0.4987585393</v>
      </c>
      <c r="AB565" s="8" t="n">
        <v>0.1356012482</v>
      </c>
      <c r="AC565" s="2"/>
      <c r="AD565" s="2" t="n">
        <v>1</v>
      </c>
      <c r="AE565" s="8" t="n">
        <v>3.704749</v>
      </c>
      <c r="AF565" s="8" t="n">
        <v>0.9764821023</v>
      </c>
      <c r="AG565" s="8" t="n">
        <v>-0.215594569</v>
      </c>
      <c r="AH565" s="8" t="n">
        <v>0.001298357049</v>
      </c>
      <c r="AI565" s="8" t="n">
        <v>0.2155976265</v>
      </c>
      <c r="AJ565" s="8" t="n">
        <v>0.9764436073</v>
      </c>
      <c r="AK565" s="8" t="n">
        <v>-0.008691669897</v>
      </c>
      <c r="AL565" s="8" t="n">
        <v>0.0006061043855</v>
      </c>
      <c r="AM565" s="8" t="n">
        <v>0.008767182792</v>
      </c>
      <c r="AN565" s="8" t="n">
        <v>0.9999613838</v>
      </c>
      <c r="AO565" s="8" t="n">
        <v>17.24279991</v>
      </c>
      <c r="AP565" s="8" t="n">
        <v>16.65841795</v>
      </c>
      <c r="AQ565" s="8" t="n">
        <v>1.552699199</v>
      </c>
      <c r="AR565" s="6" t="s">
        <v>444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/>
    </row>
    <row r="566" customFormat="false" ht="15" hidden="false" customHeight="false" outlineLevel="0" collapsed="false">
      <c r="A566" s="6" t="s">
        <v>291</v>
      </c>
      <c r="B566" s="2" t="n">
        <v>19</v>
      </c>
      <c r="C566" s="6" t="s">
        <v>235</v>
      </c>
      <c r="D566" s="6" t="s">
        <v>426</v>
      </c>
      <c r="E566" s="8" t="n">
        <v>0.1</v>
      </c>
      <c r="F566" s="6" t="s">
        <v>104</v>
      </c>
      <c r="G566" s="6" t="s">
        <v>51</v>
      </c>
      <c r="H566" s="2" t="n">
        <v>55</v>
      </c>
      <c r="I566" s="2" t="n">
        <v>85</v>
      </c>
      <c r="J566" s="2" t="n">
        <v>55</v>
      </c>
      <c r="K566" s="2" t="n">
        <v>85</v>
      </c>
      <c r="L566" s="2" t="n">
        <v>4</v>
      </c>
      <c r="M566" s="2" t="n">
        <v>14</v>
      </c>
      <c r="N566" s="2" t="n">
        <v>314</v>
      </c>
      <c r="O566" s="2" t="n">
        <v>14</v>
      </c>
      <c r="P566" s="2" t="n">
        <v>150</v>
      </c>
      <c r="Q566" s="2" t="n">
        <v>40</v>
      </c>
      <c r="R566" s="2" t="n">
        <v>11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12</v>
      </c>
      <c r="X566" s="2" t="n">
        <v>12</v>
      </c>
      <c r="Y566" s="2" t="n">
        <v>0</v>
      </c>
      <c r="Z566" s="2" t="n">
        <v>1</v>
      </c>
      <c r="AA566" s="8" t="n">
        <v>0.1482395172</v>
      </c>
      <c r="AB566" s="8" t="n">
        <v>0.06529732123</v>
      </c>
      <c r="AC566" s="2"/>
      <c r="AD566" s="2" t="n">
        <v>1</v>
      </c>
      <c r="AE566" s="8" t="n">
        <v>3.83071</v>
      </c>
      <c r="AF566" s="8" t="n">
        <v>-0.2161582627</v>
      </c>
      <c r="AG566" s="8" t="n">
        <v>-0.9763541607</v>
      </c>
      <c r="AH566" s="8" t="n">
        <v>0.002856281253</v>
      </c>
      <c r="AI566" s="8" t="n">
        <v>0.9763512448</v>
      </c>
      <c r="AJ566" s="8" t="n">
        <v>-0.2161669189</v>
      </c>
      <c r="AK566" s="8" t="n">
        <v>-0.003179606301</v>
      </c>
      <c r="AL566" s="8" t="n">
        <v>0.003721855359</v>
      </c>
      <c r="AM566" s="8" t="n">
        <v>0.002101435583</v>
      </c>
      <c r="AN566" s="8" t="n">
        <v>0.9999908658</v>
      </c>
      <c r="AO566" s="8" t="n">
        <v>-5.201266598</v>
      </c>
      <c r="AP566" s="8" t="n">
        <v>-0.3868551418</v>
      </c>
      <c r="AQ566" s="8" t="n">
        <v>-0.4155276852</v>
      </c>
      <c r="AR566" s="6" t="s">
        <v>444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/>
    </row>
    <row r="567" customFormat="false" ht="15" hidden="false" customHeight="false" outlineLevel="0" collapsed="false">
      <c r="A567" s="6" t="s">
        <v>291</v>
      </c>
      <c r="B567" s="2" t="n">
        <v>19</v>
      </c>
      <c r="C567" s="6" t="s">
        <v>235</v>
      </c>
      <c r="D567" s="6" t="s">
        <v>426</v>
      </c>
      <c r="E567" s="8" t="n">
        <v>0.1</v>
      </c>
      <c r="F567" s="6" t="s">
        <v>104</v>
      </c>
      <c r="G567" s="6" t="s">
        <v>52</v>
      </c>
      <c r="H567" s="2" t="n">
        <v>55</v>
      </c>
      <c r="I567" s="2" t="n">
        <v>85</v>
      </c>
      <c r="J567" s="2" t="n">
        <v>55</v>
      </c>
      <c r="K567" s="2" t="n">
        <v>85</v>
      </c>
      <c r="L567" s="2" t="n">
        <v>4</v>
      </c>
      <c r="M567" s="2" t="n">
        <v>14</v>
      </c>
      <c r="N567" s="2" t="n">
        <v>314</v>
      </c>
      <c r="O567" s="2" t="n">
        <v>14</v>
      </c>
      <c r="P567" s="2" t="n">
        <v>150</v>
      </c>
      <c r="Q567" s="2" t="n">
        <v>40</v>
      </c>
      <c r="R567" s="2" t="n">
        <v>11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12</v>
      </c>
      <c r="X567" s="2" t="n">
        <v>12</v>
      </c>
      <c r="Y567" s="2" t="n">
        <v>12</v>
      </c>
      <c r="Z567" s="2" t="n">
        <v>1</v>
      </c>
      <c r="AA567" s="8" t="n">
        <v>0.1482395172</v>
      </c>
      <c r="AB567" s="8" t="n">
        <v>0.06529732123</v>
      </c>
      <c r="AC567" s="2"/>
      <c r="AD567" s="2" t="n">
        <v>1</v>
      </c>
      <c r="AE567" s="8" t="n">
        <v>4.646123</v>
      </c>
      <c r="AF567" s="8" t="n">
        <v>-0.2161582627</v>
      </c>
      <c r="AG567" s="8" t="n">
        <v>-0.9763541607</v>
      </c>
      <c r="AH567" s="8" t="n">
        <v>0.002856281253</v>
      </c>
      <c r="AI567" s="8" t="n">
        <v>0.9763512448</v>
      </c>
      <c r="AJ567" s="8" t="n">
        <v>-0.2161669189</v>
      </c>
      <c r="AK567" s="8" t="n">
        <v>-0.003179606301</v>
      </c>
      <c r="AL567" s="8" t="n">
        <v>0.003721855359</v>
      </c>
      <c r="AM567" s="8" t="n">
        <v>0.002101435583</v>
      </c>
      <c r="AN567" s="8" t="n">
        <v>0.9999908658</v>
      </c>
      <c r="AO567" s="8" t="n">
        <v>-5.201266598</v>
      </c>
      <c r="AP567" s="8" t="n">
        <v>-0.3868551418</v>
      </c>
      <c r="AQ567" s="8" t="n">
        <v>-0.4155276852</v>
      </c>
      <c r="AR567" s="6" t="s">
        <v>444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/>
    </row>
    <row r="568" customFormat="false" ht="15" hidden="false" customHeight="false" outlineLevel="0" collapsed="false">
      <c r="A568" s="6" t="s">
        <v>291</v>
      </c>
      <c r="B568" s="2" t="n">
        <v>19</v>
      </c>
      <c r="C568" s="6" t="s">
        <v>237</v>
      </c>
      <c r="D568" s="6" t="s">
        <v>427</v>
      </c>
      <c r="E568" s="8" t="n">
        <v>0.1</v>
      </c>
      <c r="F568" s="6" t="s">
        <v>104</v>
      </c>
      <c r="G568" s="6" t="s">
        <v>51</v>
      </c>
      <c r="H568" s="2" t="n">
        <v>55</v>
      </c>
      <c r="I568" s="2" t="n">
        <v>89</v>
      </c>
      <c r="J568" s="2" t="n">
        <v>55</v>
      </c>
      <c r="K568" s="2" t="n">
        <v>89</v>
      </c>
      <c r="L568" s="2" t="n">
        <v>6</v>
      </c>
      <c r="M568" s="2" t="n">
        <v>10</v>
      </c>
      <c r="N568" s="2" t="n">
        <v>339</v>
      </c>
      <c r="O568" s="2" t="n">
        <v>15</v>
      </c>
      <c r="P568" s="2" t="n">
        <v>179</v>
      </c>
      <c r="Q568" s="2" t="n">
        <v>19</v>
      </c>
      <c r="R568" s="2" t="n">
        <v>16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12</v>
      </c>
      <c r="X568" s="2" t="n">
        <v>12</v>
      </c>
      <c r="Y568" s="2" t="n">
        <v>0</v>
      </c>
      <c r="Z568" s="2" t="n">
        <v>1</v>
      </c>
      <c r="AA568" s="8" t="n">
        <v>0.1071214907</v>
      </c>
      <c r="AB568" s="8" t="n">
        <v>0.06599443543</v>
      </c>
      <c r="AC568" s="2"/>
      <c r="AD568" s="2" t="n">
        <v>1</v>
      </c>
      <c r="AE568" s="8" t="n">
        <v>3.465968</v>
      </c>
      <c r="AF568" s="8" t="n">
        <v>0.9557207653</v>
      </c>
      <c r="AG568" s="8" t="n">
        <v>-0.2942748841</v>
      </c>
      <c r="AH568" s="8" t="n">
        <v>-0.0003337125164</v>
      </c>
      <c r="AI568" s="8" t="n">
        <v>0.2942733298</v>
      </c>
      <c r="AJ568" s="8" t="n">
        <v>0.9557183919</v>
      </c>
      <c r="AK568" s="8" t="n">
        <v>-0.002358567616</v>
      </c>
      <c r="AL568" s="8" t="n">
        <v>0.001013002401</v>
      </c>
      <c r="AM568" s="8" t="n">
        <v>0.002155929353</v>
      </c>
      <c r="AN568" s="8" t="n">
        <v>0.9999971629</v>
      </c>
      <c r="AO568" s="8" t="n">
        <v>5.228817611</v>
      </c>
      <c r="AP568" s="8" t="n">
        <v>6.85047025</v>
      </c>
      <c r="AQ568" s="8" t="n">
        <v>0.7266098728</v>
      </c>
      <c r="AR568" s="6" t="s">
        <v>444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/>
    </row>
    <row r="569" customFormat="false" ht="15" hidden="false" customHeight="false" outlineLevel="0" collapsed="false">
      <c r="A569" s="6" t="s">
        <v>291</v>
      </c>
      <c r="B569" s="2" t="n">
        <v>19</v>
      </c>
      <c r="C569" s="6" t="s">
        <v>237</v>
      </c>
      <c r="D569" s="6" t="s">
        <v>427</v>
      </c>
      <c r="E569" s="8" t="n">
        <v>0.1</v>
      </c>
      <c r="F569" s="6" t="s">
        <v>104</v>
      </c>
      <c r="G569" s="6" t="s">
        <v>52</v>
      </c>
      <c r="H569" s="2" t="n">
        <v>55</v>
      </c>
      <c r="I569" s="2" t="n">
        <v>89</v>
      </c>
      <c r="J569" s="2" t="n">
        <v>55</v>
      </c>
      <c r="K569" s="2" t="n">
        <v>89</v>
      </c>
      <c r="L569" s="2" t="n">
        <v>6</v>
      </c>
      <c r="M569" s="2" t="n">
        <v>10</v>
      </c>
      <c r="N569" s="2" t="n">
        <v>339</v>
      </c>
      <c r="O569" s="2" t="n">
        <v>15</v>
      </c>
      <c r="P569" s="2" t="n">
        <v>179</v>
      </c>
      <c r="Q569" s="2" t="n">
        <v>19</v>
      </c>
      <c r="R569" s="2" t="n">
        <v>16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12</v>
      </c>
      <c r="X569" s="2" t="n">
        <v>12</v>
      </c>
      <c r="Y569" s="2" t="n">
        <v>12</v>
      </c>
      <c r="Z569" s="2" t="n">
        <v>1</v>
      </c>
      <c r="AA569" s="8" t="n">
        <v>0.1071214907</v>
      </c>
      <c r="AB569" s="8" t="n">
        <v>0.06599443543</v>
      </c>
      <c r="AC569" s="2"/>
      <c r="AD569" s="2" t="n">
        <v>1</v>
      </c>
      <c r="AE569" s="8" t="n">
        <v>4.201335</v>
      </c>
      <c r="AF569" s="8" t="n">
        <v>0.9557207653</v>
      </c>
      <c r="AG569" s="8" t="n">
        <v>-0.2942748841</v>
      </c>
      <c r="AH569" s="8" t="n">
        <v>-0.0003337125164</v>
      </c>
      <c r="AI569" s="8" t="n">
        <v>0.2942733298</v>
      </c>
      <c r="AJ569" s="8" t="n">
        <v>0.9557183919</v>
      </c>
      <c r="AK569" s="8" t="n">
        <v>-0.002358567616</v>
      </c>
      <c r="AL569" s="8" t="n">
        <v>0.001013002401</v>
      </c>
      <c r="AM569" s="8" t="n">
        <v>0.002155929353</v>
      </c>
      <c r="AN569" s="8" t="n">
        <v>0.9999971629</v>
      </c>
      <c r="AO569" s="8" t="n">
        <v>5.228817611</v>
      </c>
      <c r="AP569" s="8" t="n">
        <v>6.85047025</v>
      </c>
      <c r="AQ569" s="8" t="n">
        <v>0.7266098728</v>
      </c>
      <c r="AR569" s="6" t="s">
        <v>444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/>
    </row>
    <row r="570" customFormat="false" ht="15" hidden="false" customHeight="false" outlineLevel="0" collapsed="false">
      <c r="A570" s="6" t="s">
        <v>291</v>
      </c>
      <c r="B570" s="2" t="n">
        <v>19</v>
      </c>
      <c r="C570" s="6" t="s">
        <v>257</v>
      </c>
      <c r="D570" s="6" t="s">
        <v>428</v>
      </c>
      <c r="E570" s="8" t="n">
        <v>0.1</v>
      </c>
      <c r="F570" s="6" t="s">
        <v>104</v>
      </c>
      <c r="G570" s="6" t="s">
        <v>51</v>
      </c>
      <c r="H570" s="2" t="n">
        <v>85</v>
      </c>
      <c r="I570" s="2" t="n">
        <v>89</v>
      </c>
      <c r="J570" s="2" t="n">
        <v>85</v>
      </c>
      <c r="K570" s="2" t="n">
        <v>89</v>
      </c>
      <c r="L570" s="2" t="n">
        <v>8</v>
      </c>
      <c r="M570" s="2" t="n">
        <v>20</v>
      </c>
      <c r="N570" s="2" t="n">
        <v>762</v>
      </c>
      <c r="O570" s="2" t="n">
        <v>30</v>
      </c>
      <c r="P570" s="2" t="n">
        <v>140</v>
      </c>
      <c r="Q570" s="2" t="n">
        <v>20</v>
      </c>
      <c r="R570" s="2" t="n">
        <v>12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18</v>
      </c>
      <c r="X570" s="2" t="n">
        <v>18</v>
      </c>
      <c r="Y570" s="2" t="n">
        <v>0</v>
      </c>
      <c r="Z570" s="2" t="n">
        <v>1</v>
      </c>
      <c r="AA570" s="8" t="n">
        <v>0.4311494645</v>
      </c>
      <c r="AB570" s="8" t="n">
        <v>0.01627191124</v>
      </c>
      <c r="AC570" s="2"/>
      <c r="AD570" s="2" t="n">
        <v>1</v>
      </c>
      <c r="AE570" s="8" t="n">
        <v>4.813456</v>
      </c>
      <c r="AF570" s="8" t="n">
        <v>0.08070012656</v>
      </c>
      <c r="AG570" s="8" t="n">
        <v>0.9967377723</v>
      </c>
      <c r="AH570" s="8" t="n">
        <v>-0.001141394106</v>
      </c>
      <c r="AI570" s="8" t="n">
        <v>-0.9967171514</v>
      </c>
      <c r="AJ570" s="8" t="n">
        <v>0.08070583297</v>
      </c>
      <c r="AK570" s="8" t="n">
        <v>0.006441159633</v>
      </c>
      <c r="AL570" s="8" t="n">
        <v>0.006512264266</v>
      </c>
      <c r="AM570" s="8" t="n">
        <v>0.0006178446845</v>
      </c>
      <c r="AN570" s="8" t="n">
        <v>0.9999786041</v>
      </c>
      <c r="AO570" s="8" t="n">
        <v>6.017639997</v>
      </c>
      <c r="AP570" s="8" t="n">
        <v>1.7164513</v>
      </c>
      <c r="AQ570" s="8" t="n">
        <v>1.130564702</v>
      </c>
      <c r="AR570" s="6" t="s">
        <v>444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/>
    </row>
    <row r="571" customFormat="false" ht="15" hidden="false" customHeight="false" outlineLevel="0" collapsed="false">
      <c r="A571" s="6" t="s">
        <v>291</v>
      </c>
      <c r="B571" s="2" t="n">
        <v>19</v>
      </c>
      <c r="C571" s="6" t="s">
        <v>257</v>
      </c>
      <c r="D571" s="6" t="s">
        <v>428</v>
      </c>
      <c r="E571" s="8" t="n">
        <v>0.1</v>
      </c>
      <c r="F571" s="6" t="s">
        <v>104</v>
      </c>
      <c r="G571" s="6" t="s">
        <v>52</v>
      </c>
      <c r="H571" s="2" t="n">
        <v>85</v>
      </c>
      <c r="I571" s="2" t="n">
        <v>89</v>
      </c>
      <c r="J571" s="2" t="n">
        <v>85</v>
      </c>
      <c r="K571" s="2" t="n">
        <v>89</v>
      </c>
      <c r="L571" s="2" t="n">
        <v>8</v>
      </c>
      <c r="M571" s="2" t="n">
        <v>20</v>
      </c>
      <c r="N571" s="2" t="n">
        <v>762</v>
      </c>
      <c r="O571" s="2" t="n">
        <v>30</v>
      </c>
      <c r="P571" s="2" t="n">
        <v>140</v>
      </c>
      <c r="Q571" s="2" t="n">
        <v>20</v>
      </c>
      <c r="R571" s="2" t="n">
        <v>12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18</v>
      </c>
      <c r="X571" s="2" t="n">
        <v>18</v>
      </c>
      <c r="Y571" s="2" t="n">
        <v>18</v>
      </c>
      <c r="Z571" s="2" t="n">
        <v>1</v>
      </c>
      <c r="AA571" s="8" t="n">
        <v>0.4311494645</v>
      </c>
      <c r="AB571" s="8" t="n">
        <v>0.01627191124</v>
      </c>
      <c r="AC571" s="2"/>
      <c r="AD571" s="2" t="n">
        <v>1</v>
      </c>
      <c r="AE571" s="8" t="n">
        <v>6.036287</v>
      </c>
      <c r="AF571" s="8" t="n">
        <v>0.08070012656</v>
      </c>
      <c r="AG571" s="8" t="n">
        <v>0.9967377723</v>
      </c>
      <c r="AH571" s="8" t="n">
        <v>-0.001141394106</v>
      </c>
      <c r="AI571" s="8" t="n">
        <v>-0.9967171514</v>
      </c>
      <c r="AJ571" s="8" t="n">
        <v>0.08070583297</v>
      </c>
      <c r="AK571" s="8" t="n">
        <v>0.006441159633</v>
      </c>
      <c r="AL571" s="8" t="n">
        <v>0.006512264266</v>
      </c>
      <c r="AM571" s="8" t="n">
        <v>0.0006178446845</v>
      </c>
      <c r="AN571" s="8" t="n">
        <v>0.9999786041</v>
      </c>
      <c r="AO571" s="8" t="n">
        <v>6.017639997</v>
      </c>
      <c r="AP571" s="8" t="n">
        <v>1.7164513</v>
      </c>
      <c r="AQ571" s="8" t="n">
        <v>1.130564702</v>
      </c>
      <c r="AR571" s="6" t="s">
        <v>444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/>
    </row>
    <row r="572" customFormat="false" ht="15" hidden="false" customHeight="false" outlineLevel="0" collapsed="false">
      <c r="A572" s="6" t="s">
        <v>291</v>
      </c>
      <c r="B572" s="2" t="n">
        <v>20</v>
      </c>
      <c r="C572" s="6" t="s">
        <v>102</v>
      </c>
      <c r="D572" s="6" t="s">
        <v>429</v>
      </c>
      <c r="E572" s="8" t="n">
        <v>0.1</v>
      </c>
      <c r="F572" s="6" t="s">
        <v>104</v>
      </c>
      <c r="G572" s="6" t="s">
        <v>51</v>
      </c>
      <c r="H572" s="2" t="n">
        <v>51</v>
      </c>
      <c r="I572" s="2" t="n">
        <v>57</v>
      </c>
      <c r="J572" s="2" t="n">
        <v>51</v>
      </c>
      <c r="K572" s="2" t="n">
        <v>57</v>
      </c>
      <c r="L572" s="2" t="n">
        <v>3</v>
      </c>
      <c r="M572" s="2" t="n">
        <v>8</v>
      </c>
      <c r="N572" s="2" t="n">
        <v>310</v>
      </c>
      <c r="O572" s="2" t="n">
        <v>13</v>
      </c>
      <c r="P572" s="2" t="n">
        <v>148</v>
      </c>
      <c r="Q572" s="2" t="n">
        <v>18</v>
      </c>
      <c r="R572" s="2" t="n">
        <v>13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13</v>
      </c>
      <c r="X572" s="2" t="n">
        <v>13</v>
      </c>
      <c r="Y572" s="2" t="n">
        <v>0</v>
      </c>
      <c r="Z572" s="2" t="n">
        <v>1</v>
      </c>
      <c r="AA572" s="8" t="n">
        <v>0.4824844353</v>
      </c>
      <c r="AB572" s="8" t="n">
        <v>0.06839292566</v>
      </c>
      <c r="AC572" s="2"/>
      <c r="AD572" s="2" t="n">
        <v>1</v>
      </c>
      <c r="AE572" s="8" t="n">
        <v>1.877146</v>
      </c>
      <c r="AF572" s="8" t="n">
        <v>-0.7188816879</v>
      </c>
      <c r="AG572" s="8" t="n">
        <v>-0.6950986644</v>
      </c>
      <c r="AH572" s="8" t="n">
        <v>0.00685313572</v>
      </c>
      <c r="AI572" s="8" t="n">
        <v>0.6950562872</v>
      </c>
      <c r="AJ572" s="8" t="n">
        <v>-0.7189139264</v>
      </c>
      <c r="AK572" s="8" t="n">
        <v>-0.007715177729</v>
      </c>
      <c r="AL572" s="8" t="n">
        <v>0.01028962444</v>
      </c>
      <c r="AM572" s="8" t="n">
        <v>-0.0007829849188</v>
      </c>
      <c r="AN572" s="8" t="n">
        <v>0.9999467539</v>
      </c>
      <c r="AO572" s="8" t="n">
        <v>-11.07681471</v>
      </c>
      <c r="AP572" s="8" t="n">
        <v>-0.8838785703</v>
      </c>
      <c r="AQ572" s="8" t="n">
        <v>0.6043344412</v>
      </c>
      <c r="AR572" s="6" t="s">
        <v>444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/>
    </row>
    <row r="573" customFormat="false" ht="15" hidden="false" customHeight="false" outlineLevel="0" collapsed="false">
      <c r="A573" s="6" t="s">
        <v>291</v>
      </c>
      <c r="B573" s="2" t="n">
        <v>20</v>
      </c>
      <c r="C573" s="6" t="s">
        <v>102</v>
      </c>
      <c r="D573" s="6" t="s">
        <v>429</v>
      </c>
      <c r="E573" s="8" t="n">
        <v>0.1</v>
      </c>
      <c r="F573" s="6" t="s">
        <v>104</v>
      </c>
      <c r="G573" s="6" t="s">
        <v>52</v>
      </c>
      <c r="H573" s="2" t="n">
        <v>51</v>
      </c>
      <c r="I573" s="2" t="n">
        <v>57</v>
      </c>
      <c r="J573" s="2" t="n">
        <v>51</v>
      </c>
      <c r="K573" s="2" t="n">
        <v>57</v>
      </c>
      <c r="L573" s="2" t="n">
        <v>3</v>
      </c>
      <c r="M573" s="2" t="n">
        <v>8</v>
      </c>
      <c r="N573" s="2" t="n">
        <v>310</v>
      </c>
      <c r="O573" s="2" t="n">
        <v>13</v>
      </c>
      <c r="P573" s="2" t="n">
        <v>148</v>
      </c>
      <c r="Q573" s="2" t="n">
        <v>18</v>
      </c>
      <c r="R573" s="2" t="n">
        <v>13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13</v>
      </c>
      <c r="X573" s="2" t="n">
        <v>13</v>
      </c>
      <c r="Y573" s="2" t="n">
        <v>13</v>
      </c>
      <c r="Z573" s="2" t="n">
        <v>1</v>
      </c>
      <c r="AA573" s="8" t="n">
        <v>0.4824844353</v>
      </c>
      <c r="AB573" s="8" t="n">
        <v>0.06839292566</v>
      </c>
      <c r="AC573" s="2"/>
      <c r="AD573" s="2" t="n">
        <v>1</v>
      </c>
      <c r="AE573" s="8" t="n">
        <v>2.572483</v>
      </c>
      <c r="AF573" s="8" t="n">
        <v>-0.7188816879</v>
      </c>
      <c r="AG573" s="8" t="n">
        <v>-0.6950986644</v>
      </c>
      <c r="AH573" s="8" t="n">
        <v>0.00685313572</v>
      </c>
      <c r="AI573" s="8" t="n">
        <v>0.6950562872</v>
      </c>
      <c r="AJ573" s="8" t="n">
        <v>-0.7189139264</v>
      </c>
      <c r="AK573" s="8" t="n">
        <v>-0.007715177729</v>
      </c>
      <c r="AL573" s="8" t="n">
        <v>0.01028962444</v>
      </c>
      <c r="AM573" s="8" t="n">
        <v>-0.0007829849188</v>
      </c>
      <c r="AN573" s="8" t="n">
        <v>0.9999467539</v>
      </c>
      <c r="AO573" s="8" t="n">
        <v>-11.07681471</v>
      </c>
      <c r="AP573" s="8" t="n">
        <v>-0.8838785703</v>
      </c>
      <c r="AQ573" s="8" t="n">
        <v>0.6043344412</v>
      </c>
      <c r="AR573" s="6" t="s">
        <v>444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/>
    </row>
    <row r="574" customFormat="false" ht="15" hidden="false" customHeight="false" outlineLevel="0" collapsed="false">
      <c r="A574" s="6" t="s">
        <v>291</v>
      </c>
      <c r="B574" s="2" t="n">
        <v>20</v>
      </c>
      <c r="C574" s="6" t="s">
        <v>105</v>
      </c>
      <c r="D574" s="6" t="s">
        <v>430</v>
      </c>
      <c r="E574" s="8" t="n">
        <v>0.1</v>
      </c>
      <c r="F574" s="6" t="s">
        <v>104</v>
      </c>
      <c r="G574" s="6" t="s">
        <v>51</v>
      </c>
      <c r="H574" s="2" t="n">
        <v>51</v>
      </c>
      <c r="I574" s="2" t="n">
        <v>50</v>
      </c>
      <c r="J574" s="2" t="n">
        <v>51</v>
      </c>
      <c r="K574" s="2" t="n">
        <v>50</v>
      </c>
      <c r="L574" s="2" t="n">
        <v>3</v>
      </c>
      <c r="M574" s="2" t="n">
        <v>3</v>
      </c>
      <c r="N574" s="2" t="n">
        <v>260</v>
      </c>
      <c r="O574" s="2" t="n">
        <v>13</v>
      </c>
      <c r="P574" s="2" t="n">
        <v>166</v>
      </c>
      <c r="Q574" s="2" t="n">
        <v>26</v>
      </c>
      <c r="R574" s="2" t="n">
        <v>14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10</v>
      </c>
      <c r="X574" s="2" t="n">
        <v>10</v>
      </c>
      <c r="Y574" s="2" t="n">
        <v>0</v>
      </c>
      <c r="Z574" s="2" t="n">
        <v>1</v>
      </c>
      <c r="AA574" s="8" t="n">
        <v>0.2461335978</v>
      </c>
      <c r="AB574" s="8" t="n">
        <v>0.1146894153</v>
      </c>
      <c r="AC574" s="2"/>
      <c r="AD574" s="2" t="n">
        <v>1</v>
      </c>
      <c r="AE574" s="8" t="n">
        <v>1.622211</v>
      </c>
      <c r="AF574" s="8" t="n">
        <v>0.9336234298</v>
      </c>
      <c r="AG574" s="8" t="n">
        <v>0.3582559015</v>
      </c>
      <c r="AH574" s="8" t="n">
        <v>-1.917368767E-005</v>
      </c>
      <c r="AI574" s="8" t="n">
        <v>-0.3582548012</v>
      </c>
      <c r="AJ574" s="8" t="n">
        <v>0.9336206923</v>
      </c>
      <c r="AK574" s="8" t="n">
        <v>0.002429042902</v>
      </c>
      <c r="AL574" s="8" t="n">
        <v>0.0008881199062</v>
      </c>
      <c r="AM574" s="8" t="n">
        <v>-0.0022609423</v>
      </c>
      <c r="AN574" s="8" t="n">
        <v>0.9999970497</v>
      </c>
      <c r="AO574" s="8" t="n">
        <v>8.423456475</v>
      </c>
      <c r="AP574" s="8" t="n">
        <v>1.349386009</v>
      </c>
      <c r="AQ574" s="8" t="n">
        <v>0.5556721654</v>
      </c>
      <c r="AR574" s="6" t="s">
        <v>444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/>
    </row>
    <row r="575" customFormat="false" ht="15" hidden="false" customHeight="false" outlineLevel="0" collapsed="false">
      <c r="A575" s="6" t="s">
        <v>291</v>
      </c>
      <c r="B575" s="2" t="n">
        <v>20</v>
      </c>
      <c r="C575" s="6" t="s">
        <v>105</v>
      </c>
      <c r="D575" s="6" t="s">
        <v>430</v>
      </c>
      <c r="E575" s="8" t="n">
        <v>0.1</v>
      </c>
      <c r="F575" s="6" t="s">
        <v>104</v>
      </c>
      <c r="G575" s="6" t="s">
        <v>52</v>
      </c>
      <c r="H575" s="2" t="n">
        <v>51</v>
      </c>
      <c r="I575" s="2" t="n">
        <v>50</v>
      </c>
      <c r="J575" s="2" t="n">
        <v>51</v>
      </c>
      <c r="K575" s="2" t="n">
        <v>50</v>
      </c>
      <c r="L575" s="2" t="n">
        <v>3</v>
      </c>
      <c r="M575" s="2" t="n">
        <v>3</v>
      </c>
      <c r="N575" s="2" t="n">
        <v>260</v>
      </c>
      <c r="O575" s="2" t="n">
        <v>13</v>
      </c>
      <c r="P575" s="2" t="n">
        <v>166</v>
      </c>
      <c r="Q575" s="2" t="n">
        <v>26</v>
      </c>
      <c r="R575" s="2" t="n">
        <v>14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10</v>
      </c>
      <c r="X575" s="2" t="n">
        <v>10</v>
      </c>
      <c r="Y575" s="2" t="n">
        <v>10</v>
      </c>
      <c r="Z575" s="2" t="n">
        <v>1</v>
      </c>
      <c r="AA575" s="8" t="n">
        <v>0.2461335978</v>
      </c>
      <c r="AB575" s="8" t="n">
        <v>0.1146894153</v>
      </c>
      <c r="AC575" s="2"/>
      <c r="AD575" s="2" t="n">
        <v>1</v>
      </c>
      <c r="AE575" s="8" t="n">
        <v>2.3926</v>
      </c>
      <c r="AF575" s="8" t="n">
        <v>0.9336234298</v>
      </c>
      <c r="AG575" s="8" t="n">
        <v>0.3582559015</v>
      </c>
      <c r="AH575" s="8" t="n">
        <v>-1.917368767E-005</v>
      </c>
      <c r="AI575" s="8" t="n">
        <v>-0.3582548012</v>
      </c>
      <c r="AJ575" s="8" t="n">
        <v>0.9336206923</v>
      </c>
      <c r="AK575" s="8" t="n">
        <v>0.002429042902</v>
      </c>
      <c r="AL575" s="8" t="n">
        <v>0.0008881199062</v>
      </c>
      <c r="AM575" s="8" t="n">
        <v>-0.0022609423</v>
      </c>
      <c r="AN575" s="8" t="n">
        <v>0.9999970497</v>
      </c>
      <c r="AO575" s="8" t="n">
        <v>8.423456475</v>
      </c>
      <c r="AP575" s="8" t="n">
        <v>1.349386009</v>
      </c>
      <c r="AQ575" s="8" t="n">
        <v>0.5556721654</v>
      </c>
      <c r="AR575" s="6" t="s">
        <v>444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/>
    </row>
    <row r="576" customFormat="false" ht="15" hidden="false" customHeight="false" outlineLevel="0" collapsed="false">
      <c r="A576" s="6" t="s">
        <v>291</v>
      </c>
      <c r="B576" s="2" t="n">
        <v>20</v>
      </c>
      <c r="C576" s="6" t="s">
        <v>107</v>
      </c>
      <c r="D576" s="6" t="s">
        <v>431</v>
      </c>
      <c r="E576" s="8" t="n">
        <v>0.1</v>
      </c>
      <c r="F576" s="6" t="s">
        <v>104</v>
      </c>
      <c r="G576" s="6" t="s">
        <v>51</v>
      </c>
      <c r="H576" s="2" t="n">
        <v>51</v>
      </c>
      <c r="I576" s="2" t="n">
        <v>55</v>
      </c>
      <c r="J576" s="2" t="n">
        <v>51</v>
      </c>
      <c r="K576" s="2" t="n">
        <v>55</v>
      </c>
      <c r="L576" s="2" t="n">
        <v>2</v>
      </c>
      <c r="M576" s="2" t="n">
        <v>4</v>
      </c>
      <c r="N576" s="2" t="n">
        <v>212</v>
      </c>
      <c r="O576" s="2" t="n">
        <v>6</v>
      </c>
      <c r="P576" s="2" t="n">
        <v>38</v>
      </c>
      <c r="Q576" s="2" t="n">
        <v>8</v>
      </c>
      <c r="R576" s="2" t="n">
        <v>3</v>
      </c>
      <c r="S576" s="2" t="n">
        <v>1</v>
      </c>
      <c r="T576" s="2" t="n">
        <v>8</v>
      </c>
      <c r="U576" s="2" t="n">
        <v>8</v>
      </c>
      <c r="V576" s="2" t="n">
        <v>33</v>
      </c>
      <c r="W576" s="2" t="n">
        <v>8</v>
      </c>
      <c r="X576" s="2" t="n">
        <v>8</v>
      </c>
      <c r="Y576" s="2" t="n">
        <v>0</v>
      </c>
      <c r="Z576" s="2" t="n">
        <v>1</v>
      </c>
      <c r="AA576" s="8" t="n">
        <v>0.8870024843</v>
      </c>
      <c r="AB576" s="8" t="n">
        <v>0.1208855638</v>
      </c>
      <c r="AC576" s="2"/>
      <c r="AD576" s="2" t="n">
        <v>1</v>
      </c>
      <c r="AE576" s="8" t="n">
        <v>2.046446</v>
      </c>
      <c r="AF576" s="8" t="n">
        <v>0.9022912591</v>
      </c>
      <c r="AG576" s="8" t="n">
        <v>0.4309186256</v>
      </c>
      <c r="AH576" s="8" t="n">
        <v>-0.01340230914</v>
      </c>
      <c r="AI576" s="8" t="n">
        <v>-0.4309166025</v>
      </c>
      <c r="AJ576" s="8" t="n">
        <v>0.90238613</v>
      </c>
      <c r="AK576" s="8" t="n">
        <v>0.003186552324</v>
      </c>
      <c r="AL576" s="8" t="n">
        <v>0.01346720263</v>
      </c>
      <c r="AM576" s="8" t="n">
        <v>0.002900079211</v>
      </c>
      <c r="AN576" s="8" t="n">
        <v>0.9999051075</v>
      </c>
      <c r="AO576" s="8" t="n">
        <v>22.82918308</v>
      </c>
      <c r="AP576" s="8" t="n">
        <v>6.498003994</v>
      </c>
      <c r="AQ576" s="8" t="n">
        <v>1.514411361</v>
      </c>
      <c r="AR576" s="6" t="s">
        <v>444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/>
    </row>
    <row r="577" customFormat="false" ht="15" hidden="false" customHeight="false" outlineLevel="0" collapsed="false">
      <c r="A577" s="6" t="s">
        <v>291</v>
      </c>
      <c r="B577" s="2" t="n">
        <v>20</v>
      </c>
      <c r="C577" s="6" t="s">
        <v>107</v>
      </c>
      <c r="D577" s="6" t="s">
        <v>431</v>
      </c>
      <c r="E577" s="8" t="n">
        <v>0.1</v>
      </c>
      <c r="F577" s="6" t="s">
        <v>104</v>
      </c>
      <c r="G577" s="6" t="s">
        <v>52</v>
      </c>
      <c r="H577" s="2" t="n">
        <v>51</v>
      </c>
      <c r="I577" s="2" t="n">
        <v>55</v>
      </c>
      <c r="J577" s="2" t="n">
        <v>51</v>
      </c>
      <c r="K577" s="2" t="n">
        <v>55</v>
      </c>
      <c r="L577" s="2" t="n">
        <v>2</v>
      </c>
      <c r="M577" s="2" t="n">
        <v>4</v>
      </c>
      <c r="N577" s="2" t="n">
        <v>212</v>
      </c>
      <c r="O577" s="2" t="n">
        <v>6</v>
      </c>
      <c r="P577" s="2" t="n">
        <v>38</v>
      </c>
      <c r="Q577" s="2" t="n">
        <v>8</v>
      </c>
      <c r="R577" s="2" t="n">
        <v>3</v>
      </c>
      <c r="S577" s="2" t="n">
        <v>1</v>
      </c>
      <c r="T577" s="2" t="n">
        <v>8</v>
      </c>
      <c r="U577" s="2" t="n">
        <v>8</v>
      </c>
      <c r="V577" s="2" t="n">
        <v>33</v>
      </c>
      <c r="W577" s="2" t="n">
        <v>8</v>
      </c>
      <c r="X577" s="2" t="n">
        <v>8</v>
      </c>
      <c r="Y577" s="2" t="n">
        <v>8</v>
      </c>
      <c r="Z577" s="2" t="n">
        <v>1</v>
      </c>
      <c r="AA577" s="8" t="n">
        <v>0.8870024843</v>
      </c>
      <c r="AB577" s="8" t="n">
        <v>0.1208855638</v>
      </c>
      <c r="AC577" s="2"/>
      <c r="AD577" s="2" t="n">
        <v>1</v>
      </c>
      <c r="AE577" s="8" t="n">
        <v>2.596578</v>
      </c>
      <c r="AF577" s="8" t="n">
        <v>0.9022912591</v>
      </c>
      <c r="AG577" s="8" t="n">
        <v>0.4309186256</v>
      </c>
      <c r="AH577" s="8" t="n">
        <v>-0.01340230914</v>
      </c>
      <c r="AI577" s="8" t="n">
        <v>-0.4309166025</v>
      </c>
      <c r="AJ577" s="8" t="n">
        <v>0.90238613</v>
      </c>
      <c r="AK577" s="8" t="n">
        <v>0.003186552324</v>
      </c>
      <c r="AL577" s="8" t="n">
        <v>0.01346720263</v>
      </c>
      <c r="AM577" s="8" t="n">
        <v>0.002900079211</v>
      </c>
      <c r="AN577" s="8" t="n">
        <v>0.9999051075</v>
      </c>
      <c r="AO577" s="8" t="n">
        <v>22.82918308</v>
      </c>
      <c r="AP577" s="8" t="n">
        <v>6.498003994</v>
      </c>
      <c r="AQ577" s="8" t="n">
        <v>1.514411361</v>
      </c>
      <c r="AR577" s="6" t="s">
        <v>444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/>
    </row>
    <row r="578" customFormat="false" ht="15" hidden="false" customHeight="false" outlineLevel="0" collapsed="false">
      <c r="A578" s="6" t="s">
        <v>291</v>
      </c>
      <c r="B578" s="2" t="n">
        <v>20</v>
      </c>
      <c r="C578" s="6" t="s">
        <v>109</v>
      </c>
      <c r="D578" s="6" t="s">
        <v>432</v>
      </c>
      <c r="E578" s="8" t="n">
        <v>0.1</v>
      </c>
      <c r="F578" s="6" t="s">
        <v>104</v>
      </c>
      <c r="G578" s="6" t="s">
        <v>51</v>
      </c>
      <c r="H578" s="2" t="n">
        <v>51</v>
      </c>
      <c r="I578" s="2" t="n">
        <v>89</v>
      </c>
      <c r="J578" s="2" t="n">
        <v>51</v>
      </c>
      <c r="K578" s="2" t="n">
        <v>89</v>
      </c>
      <c r="L578" s="2" t="n">
        <v>9</v>
      </c>
      <c r="M578" s="2" t="n">
        <v>9</v>
      </c>
      <c r="N578" s="2" t="n">
        <v>447</v>
      </c>
      <c r="O578" s="2" t="n">
        <v>13</v>
      </c>
      <c r="P578" s="2" t="n">
        <v>86</v>
      </c>
      <c r="Q578" s="2" t="n">
        <v>16</v>
      </c>
      <c r="R578" s="2" t="n">
        <v>7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4</v>
      </c>
      <c r="X578" s="2" t="n">
        <v>4</v>
      </c>
      <c r="Y578" s="2" t="n">
        <v>0</v>
      </c>
      <c r="Z578" s="2" t="n">
        <v>1</v>
      </c>
      <c r="AA578" s="8" t="n">
        <v>0.6996558777</v>
      </c>
      <c r="AB578" s="8" t="n">
        <v>0.1619045825</v>
      </c>
      <c r="AC578" s="2"/>
      <c r="AD578" s="2" t="n">
        <v>1</v>
      </c>
      <c r="AE578" s="8" t="n">
        <v>3.416795</v>
      </c>
      <c r="AF578" s="8" t="n">
        <v>0.2228300779</v>
      </c>
      <c r="AG578" s="8" t="n">
        <v>-0.9748069622</v>
      </c>
      <c r="AH578" s="8" t="n">
        <v>-0.009906706652</v>
      </c>
      <c r="AI578" s="8" t="n">
        <v>0.9748333426</v>
      </c>
      <c r="AJ578" s="8" t="n">
        <v>0.2228843408</v>
      </c>
      <c r="AK578" s="8" t="n">
        <v>-0.004746024289</v>
      </c>
      <c r="AL578" s="8" t="n">
        <v>0.006834507302</v>
      </c>
      <c r="AM578" s="8" t="n">
        <v>-0.008599830998</v>
      </c>
      <c r="AN578" s="8" t="n">
        <v>0.9999396644</v>
      </c>
      <c r="AO578" s="8" t="n">
        <v>-16.51014684</v>
      </c>
      <c r="AP578" s="8" t="n">
        <v>20.4825166</v>
      </c>
      <c r="AQ578" s="8" t="n">
        <v>0.8493373359</v>
      </c>
      <c r="AR578" s="6" t="s">
        <v>444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/>
    </row>
    <row r="579" customFormat="false" ht="15" hidden="false" customHeight="false" outlineLevel="0" collapsed="false">
      <c r="A579" s="6" t="s">
        <v>291</v>
      </c>
      <c r="B579" s="2" t="n">
        <v>20</v>
      </c>
      <c r="C579" s="6" t="s">
        <v>109</v>
      </c>
      <c r="D579" s="6" t="s">
        <v>432</v>
      </c>
      <c r="E579" s="8" t="n">
        <v>0.1</v>
      </c>
      <c r="F579" s="6" t="s">
        <v>104</v>
      </c>
      <c r="G579" s="6" t="s">
        <v>52</v>
      </c>
      <c r="H579" s="2" t="n">
        <v>51</v>
      </c>
      <c r="I579" s="2" t="n">
        <v>89</v>
      </c>
      <c r="J579" s="2" t="n">
        <v>51</v>
      </c>
      <c r="K579" s="2" t="n">
        <v>89</v>
      </c>
      <c r="L579" s="2" t="n">
        <v>9</v>
      </c>
      <c r="M579" s="2" t="n">
        <v>9</v>
      </c>
      <c r="N579" s="2" t="n">
        <v>447</v>
      </c>
      <c r="O579" s="2" t="n">
        <v>13</v>
      </c>
      <c r="P579" s="2" t="n">
        <v>86</v>
      </c>
      <c r="Q579" s="2" t="n">
        <v>16</v>
      </c>
      <c r="R579" s="2" t="n">
        <v>7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4</v>
      </c>
      <c r="X579" s="2" t="n">
        <v>4</v>
      </c>
      <c r="Y579" s="2" t="n">
        <v>4</v>
      </c>
      <c r="Z579" s="2" t="n">
        <v>1</v>
      </c>
      <c r="AA579" s="8" t="n">
        <v>0.6996558777</v>
      </c>
      <c r="AB579" s="8" t="n">
        <v>0.1619045825</v>
      </c>
      <c r="AC579" s="2"/>
      <c r="AD579" s="2" t="n">
        <v>1</v>
      </c>
      <c r="AE579" s="8" t="n">
        <v>3.714163</v>
      </c>
      <c r="AF579" s="8" t="n">
        <v>0.2228300779</v>
      </c>
      <c r="AG579" s="8" t="n">
        <v>-0.9748069622</v>
      </c>
      <c r="AH579" s="8" t="n">
        <v>-0.009906706652</v>
      </c>
      <c r="AI579" s="8" t="n">
        <v>0.9748333426</v>
      </c>
      <c r="AJ579" s="8" t="n">
        <v>0.2228843408</v>
      </c>
      <c r="AK579" s="8" t="n">
        <v>-0.004746024289</v>
      </c>
      <c r="AL579" s="8" t="n">
        <v>0.006834507302</v>
      </c>
      <c r="AM579" s="8" t="n">
        <v>-0.008599830998</v>
      </c>
      <c r="AN579" s="8" t="n">
        <v>0.9999396644</v>
      </c>
      <c r="AO579" s="8" t="n">
        <v>-16.51014684</v>
      </c>
      <c r="AP579" s="8" t="n">
        <v>20.4825166</v>
      </c>
      <c r="AQ579" s="8" t="n">
        <v>0.8493373359</v>
      </c>
      <c r="AR579" s="6" t="s">
        <v>444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/>
    </row>
    <row r="580" customFormat="false" ht="15" hidden="false" customHeight="false" outlineLevel="0" collapsed="false">
      <c r="A580" s="6" t="s">
        <v>291</v>
      </c>
      <c r="B580" s="2" t="n">
        <v>20</v>
      </c>
      <c r="C580" s="6" t="s">
        <v>111</v>
      </c>
      <c r="D580" s="6" t="s">
        <v>433</v>
      </c>
      <c r="E580" s="8" t="n">
        <v>0.1</v>
      </c>
      <c r="F580" s="6" t="s">
        <v>104</v>
      </c>
      <c r="G580" s="6" t="s">
        <v>51</v>
      </c>
      <c r="H580" s="2" t="n">
        <v>51</v>
      </c>
      <c r="I580" s="2" t="n">
        <v>87</v>
      </c>
      <c r="J580" s="2" t="n">
        <v>51</v>
      </c>
      <c r="K580" s="2" t="n">
        <v>87</v>
      </c>
      <c r="L580" s="2" t="n">
        <v>8</v>
      </c>
      <c r="M580" s="2" t="n">
        <v>10</v>
      </c>
      <c r="N580" s="2" t="n">
        <v>373</v>
      </c>
      <c r="O580" s="2" t="n">
        <v>6</v>
      </c>
      <c r="P580" s="2" t="n">
        <v>23</v>
      </c>
      <c r="Q580" s="2" t="n">
        <v>3</v>
      </c>
      <c r="R580" s="2" t="n">
        <v>2</v>
      </c>
      <c r="S580" s="2" t="n">
        <v>1</v>
      </c>
      <c r="T580" s="2" t="n">
        <v>3</v>
      </c>
      <c r="U580" s="2" t="n">
        <v>3</v>
      </c>
      <c r="V580" s="2" t="n">
        <v>0</v>
      </c>
      <c r="W580" s="2" t="n">
        <v>11</v>
      </c>
      <c r="X580" s="2" t="n">
        <v>11</v>
      </c>
      <c r="Y580" s="2" t="n">
        <v>0</v>
      </c>
      <c r="Z580" s="2" t="n">
        <v>1</v>
      </c>
      <c r="AA580" s="8" t="n">
        <v>0.853260976</v>
      </c>
      <c r="AB580" s="8" t="n">
        <v>0.08996029853</v>
      </c>
      <c r="AC580" s="2"/>
      <c r="AD580" s="2" t="n">
        <v>1</v>
      </c>
      <c r="AE580" s="8" t="n">
        <v>3.293256</v>
      </c>
      <c r="AF580" s="8" t="n">
        <v>0.9890973851</v>
      </c>
      <c r="AG580" s="8" t="n">
        <v>0.1466802153</v>
      </c>
      <c r="AH580" s="8" t="n">
        <v>-0.01308729308</v>
      </c>
      <c r="AI580" s="8" t="n">
        <v>-0.1466592196</v>
      </c>
      <c r="AJ580" s="8" t="n">
        <v>0.9891837771</v>
      </c>
      <c r="AK580" s="8" t="n">
        <v>0.002555059062</v>
      </c>
      <c r="AL580" s="8" t="n">
        <v>0.01332051461</v>
      </c>
      <c r="AM580" s="8" t="n">
        <v>-0.000607830047</v>
      </c>
      <c r="AN580" s="8" t="n">
        <v>0.9999110933</v>
      </c>
      <c r="AO580" s="8" t="n">
        <v>25.14240824</v>
      </c>
      <c r="AP580" s="8" t="n">
        <v>19.81376024</v>
      </c>
      <c r="AQ580" s="8" t="n">
        <v>2.176028382</v>
      </c>
      <c r="AR580" s="6" t="s">
        <v>444</v>
      </c>
      <c r="AS580" s="2" t="n">
        <v>1</v>
      </c>
      <c r="AT580" s="2" t="n">
        <v>1</v>
      </c>
      <c r="AU580" s="2" t="n">
        <v>99</v>
      </c>
      <c r="AV580" s="2" t="n">
        <v>11</v>
      </c>
      <c r="AW580" s="2"/>
    </row>
    <row r="581" customFormat="false" ht="15" hidden="false" customHeight="false" outlineLevel="0" collapsed="false">
      <c r="A581" s="6" t="s">
        <v>291</v>
      </c>
      <c r="B581" s="2" t="n">
        <v>20</v>
      </c>
      <c r="C581" s="6" t="s">
        <v>111</v>
      </c>
      <c r="D581" s="6" t="s">
        <v>433</v>
      </c>
      <c r="E581" s="8" t="n">
        <v>0.1</v>
      </c>
      <c r="F581" s="6" t="s">
        <v>104</v>
      </c>
      <c r="G581" s="6" t="s">
        <v>52</v>
      </c>
      <c r="H581" s="2" t="n">
        <v>51</v>
      </c>
      <c r="I581" s="2" t="n">
        <v>87</v>
      </c>
      <c r="J581" s="2" t="n">
        <v>51</v>
      </c>
      <c r="K581" s="2" t="n">
        <v>87</v>
      </c>
      <c r="L581" s="2" t="n">
        <v>8</v>
      </c>
      <c r="M581" s="2" t="n">
        <v>10</v>
      </c>
      <c r="N581" s="2" t="n">
        <v>373</v>
      </c>
      <c r="O581" s="2" t="n">
        <v>6</v>
      </c>
      <c r="P581" s="2" t="n">
        <v>23</v>
      </c>
      <c r="Q581" s="2" t="n">
        <v>3</v>
      </c>
      <c r="R581" s="2" t="n">
        <v>2</v>
      </c>
      <c r="S581" s="2" t="n">
        <v>1</v>
      </c>
      <c r="T581" s="2" t="n">
        <v>3</v>
      </c>
      <c r="U581" s="2" t="n">
        <v>3</v>
      </c>
      <c r="V581" s="2" t="n">
        <v>0</v>
      </c>
      <c r="W581" s="2" t="n">
        <v>11</v>
      </c>
      <c r="X581" s="2" t="n">
        <v>11</v>
      </c>
      <c r="Y581" s="2" t="n">
        <v>11</v>
      </c>
      <c r="Z581" s="2" t="n">
        <v>1</v>
      </c>
      <c r="AA581" s="8" t="n">
        <v>0.853260976</v>
      </c>
      <c r="AB581" s="8" t="n">
        <v>0.08996029853</v>
      </c>
      <c r="AC581" s="2"/>
      <c r="AD581" s="2" t="n">
        <v>1</v>
      </c>
      <c r="AE581" s="8" t="n">
        <v>4.028029</v>
      </c>
      <c r="AF581" s="8" t="n">
        <v>0.9890973851</v>
      </c>
      <c r="AG581" s="8" t="n">
        <v>0.1466802153</v>
      </c>
      <c r="AH581" s="8" t="n">
        <v>-0.01308729308</v>
      </c>
      <c r="AI581" s="8" t="n">
        <v>-0.1466592196</v>
      </c>
      <c r="AJ581" s="8" t="n">
        <v>0.9891837771</v>
      </c>
      <c r="AK581" s="8" t="n">
        <v>0.002555059062</v>
      </c>
      <c r="AL581" s="8" t="n">
        <v>0.01332051461</v>
      </c>
      <c r="AM581" s="8" t="n">
        <v>-0.000607830047</v>
      </c>
      <c r="AN581" s="8" t="n">
        <v>0.9999110933</v>
      </c>
      <c r="AO581" s="8" t="n">
        <v>25.14240824</v>
      </c>
      <c r="AP581" s="8" t="n">
        <v>19.81376024</v>
      </c>
      <c r="AQ581" s="8" t="n">
        <v>2.176028382</v>
      </c>
      <c r="AR581" s="6" t="s">
        <v>444</v>
      </c>
      <c r="AS581" s="2" t="n">
        <v>1</v>
      </c>
      <c r="AT581" s="2" t="n">
        <v>1</v>
      </c>
      <c r="AU581" s="2" t="n">
        <v>99</v>
      </c>
      <c r="AV581" s="2" t="n">
        <v>11</v>
      </c>
      <c r="AW581" s="2"/>
    </row>
    <row r="582" customFormat="false" ht="15" hidden="false" customHeight="false" outlineLevel="0" collapsed="false">
      <c r="A582" s="6" t="s">
        <v>291</v>
      </c>
      <c r="B582" s="2" t="n">
        <v>20</v>
      </c>
      <c r="C582" s="6" t="s">
        <v>158</v>
      </c>
      <c r="D582" s="6" t="s">
        <v>434</v>
      </c>
      <c r="E582" s="8" t="n">
        <v>0.1</v>
      </c>
      <c r="F582" s="6" t="s">
        <v>104</v>
      </c>
      <c r="G582" s="6" t="s">
        <v>51</v>
      </c>
      <c r="H582" s="2" t="n">
        <v>57</v>
      </c>
      <c r="I582" s="2" t="n">
        <v>50</v>
      </c>
      <c r="J582" s="2" t="n">
        <v>57</v>
      </c>
      <c r="K582" s="2" t="n">
        <v>50</v>
      </c>
      <c r="L582" s="2" t="n">
        <v>2</v>
      </c>
      <c r="M582" s="2" t="n">
        <v>7</v>
      </c>
      <c r="N582" s="2" t="n">
        <v>300</v>
      </c>
      <c r="O582" s="2" t="n">
        <v>13</v>
      </c>
      <c r="P582" s="2" t="n">
        <v>161</v>
      </c>
      <c r="Q582" s="2" t="n">
        <v>21</v>
      </c>
      <c r="R582" s="2" t="n">
        <v>14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12</v>
      </c>
      <c r="X582" s="2" t="n">
        <v>12</v>
      </c>
      <c r="Y582" s="2" t="n">
        <v>0</v>
      </c>
      <c r="Z582" s="2" t="n">
        <v>1</v>
      </c>
      <c r="AA582" s="8" t="n">
        <v>2.997163299</v>
      </c>
      <c r="AB582" s="8" t="n">
        <v>0.1819344805</v>
      </c>
      <c r="AC582" s="2"/>
      <c r="AD582" s="2" t="n">
        <v>0</v>
      </c>
      <c r="AE582" s="8" t="n">
        <v>1.701368</v>
      </c>
      <c r="AF582" s="8" t="n">
        <v>-0.9174748753</v>
      </c>
      <c r="AG582" s="8" t="n">
        <v>0.3952161188</v>
      </c>
      <c r="AH582" s="8" t="n">
        <v>-0.04521142103</v>
      </c>
      <c r="AI582" s="8" t="n">
        <v>-0.3962985426</v>
      </c>
      <c r="AJ582" s="8" t="n">
        <v>-0.9179486778</v>
      </c>
      <c r="AK582" s="8" t="n">
        <v>0.01782386408</v>
      </c>
      <c r="AL582" s="8" t="n">
        <v>-0.03445748578</v>
      </c>
      <c r="AM582" s="8" t="n">
        <v>0.03427016774</v>
      </c>
      <c r="AN582" s="8" t="n">
        <v>0.9988184206</v>
      </c>
      <c r="AO582" s="8" t="n">
        <v>-1.556878329</v>
      </c>
      <c r="AP582" s="8" t="n">
        <v>-3.72190223</v>
      </c>
      <c r="AQ582" s="8" t="n">
        <v>0.2658130764</v>
      </c>
      <c r="AR582" s="6" t="s">
        <v>444</v>
      </c>
      <c r="AS582" s="2" t="n">
        <v>0</v>
      </c>
      <c r="AT582" s="2" t="n">
        <v>0</v>
      </c>
      <c r="AU582" s="2" t="n">
        <v>0</v>
      </c>
      <c r="AV582" s="2" t="n">
        <v>0</v>
      </c>
      <c r="AW582" s="2"/>
    </row>
    <row r="583" customFormat="false" ht="15" hidden="false" customHeight="false" outlineLevel="0" collapsed="false">
      <c r="A583" s="6" t="s">
        <v>291</v>
      </c>
      <c r="B583" s="2" t="n">
        <v>20</v>
      </c>
      <c r="C583" s="6" t="s">
        <v>158</v>
      </c>
      <c r="D583" s="6" t="s">
        <v>434</v>
      </c>
      <c r="E583" s="8" t="n">
        <v>0.1</v>
      </c>
      <c r="F583" s="6" t="s">
        <v>104</v>
      </c>
      <c r="G583" s="6" t="s">
        <v>52</v>
      </c>
      <c r="H583" s="2" t="n">
        <v>57</v>
      </c>
      <c r="I583" s="2" t="n">
        <v>50</v>
      </c>
      <c r="J583" s="2" t="n">
        <v>57</v>
      </c>
      <c r="K583" s="2" t="n">
        <v>50</v>
      </c>
      <c r="L583" s="2" t="n">
        <v>2</v>
      </c>
      <c r="M583" s="2" t="n">
        <v>7</v>
      </c>
      <c r="N583" s="2" t="n">
        <v>300</v>
      </c>
      <c r="O583" s="2" t="n">
        <v>13</v>
      </c>
      <c r="P583" s="2" t="n">
        <v>161</v>
      </c>
      <c r="Q583" s="2" t="n">
        <v>21</v>
      </c>
      <c r="R583" s="2" t="n">
        <v>14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12</v>
      </c>
      <c r="X583" s="2" t="n">
        <v>12</v>
      </c>
      <c r="Y583" s="2" t="n">
        <v>10</v>
      </c>
      <c r="Z583" s="2" t="n">
        <v>1</v>
      </c>
      <c r="AA583" s="8" t="n">
        <v>0.5134916496</v>
      </c>
      <c r="AB583" s="8" t="n">
        <v>0.02397104593</v>
      </c>
      <c r="AC583" s="2"/>
      <c r="AD583" s="2" t="n">
        <v>1</v>
      </c>
      <c r="AE583" s="8" t="n">
        <v>2.94458</v>
      </c>
      <c r="AF583" s="8" t="n">
        <v>-0.9192966063</v>
      </c>
      <c r="AG583" s="8" t="n">
        <v>0.3935497902</v>
      </c>
      <c r="AH583" s="8" t="n">
        <v>-0.003508874387</v>
      </c>
      <c r="AI583" s="8" t="n">
        <v>-0.3935609544</v>
      </c>
      <c r="AJ583" s="8" t="n">
        <v>-0.91929214</v>
      </c>
      <c r="AK583" s="8" t="n">
        <v>0.003425869136</v>
      </c>
      <c r="AL583" s="8" t="n">
        <v>-0.001877430564</v>
      </c>
      <c r="AM583" s="8" t="n">
        <v>0.004530345823</v>
      </c>
      <c r="AN583" s="8" t="n">
        <v>0.9999879755</v>
      </c>
      <c r="AO583" s="8" t="n">
        <v>-1.458855156</v>
      </c>
      <c r="AP583" s="8" t="n">
        <v>-3.775056926</v>
      </c>
      <c r="AQ583" s="8" t="n">
        <v>0.1430723331</v>
      </c>
      <c r="AR583" s="6" t="s">
        <v>444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/>
    </row>
    <row r="584" customFormat="false" ht="15" hidden="false" customHeight="false" outlineLevel="0" collapsed="false">
      <c r="A584" s="6" t="s">
        <v>291</v>
      </c>
      <c r="B584" s="2" t="n">
        <v>20</v>
      </c>
      <c r="C584" s="6" t="s">
        <v>160</v>
      </c>
      <c r="D584" s="6" t="s">
        <v>435</v>
      </c>
      <c r="E584" s="8" t="n">
        <v>0.1</v>
      </c>
      <c r="F584" s="6" t="s">
        <v>104</v>
      </c>
      <c r="G584" s="6" t="s">
        <v>51</v>
      </c>
      <c r="H584" s="2" t="n">
        <v>57</v>
      </c>
      <c r="I584" s="2" t="n">
        <v>55</v>
      </c>
      <c r="J584" s="2" t="n">
        <v>57</v>
      </c>
      <c r="K584" s="2" t="n">
        <v>55</v>
      </c>
      <c r="L584" s="2" t="n">
        <v>1</v>
      </c>
      <c r="M584" s="2" t="n">
        <v>8</v>
      </c>
      <c r="N584" s="2" t="n">
        <v>239</v>
      </c>
      <c r="O584" s="2" t="n">
        <v>13</v>
      </c>
      <c r="P584" s="2" t="n">
        <v>147</v>
      </c>
      <c r="Q584" s="2" t="n">
        <v>7</v>
      </c>
      <c r="R584" s="2" t="n">
        <v>14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11</v>
      </c>
      <c r="X584" s="2" t="n">
        <v>11</v>
      </c>
      <c r="Y584" s="2" t="n">
        <v>0</v>
      </c>
      <c r="Z584" s="2" t="n">
        <v>1</v>
      </c>
      <c r="AA584" s="8" t="n">
        <v>0.7963448737</v>
      </c>
      <c r="AB584" s="8" t="n">
        <v>0.07804521061</v>
      </c>
      <c r="AC584" s="2"/>
      <c r="AD584" s="2" t="n">
        <v>1</v>
      </c>
      <c r="AE584" s="8" t="n">
        <v>1.821245</v>
      </c>
      <c r="AF584" s="8" t="n">
        <v>-0.9480415475</v>
      </c>
      <c r="AG584" s="8" t="n">
        <v>0.3181226867</v>
      </c>
      <c r="AH584" s="8" t="n">
        <v>-0.00389621785</v>
      </c>
      <c r="AI584" s="8" t="n">
        <v>-0.3180319848</v>
      </c>
      <c r="AJ584" s="8" t="n">
        <v>-0.9479577206</v>
      </c>
      <c r="AK584" s="8" t="n">
        <v>-0.01522552583</v>
      </c>
      <c r="AL584" s="8" t="n">
        <v>-0.008537034976</v>
      </c>
      <c r="AM584" s="8" t="n">
        <v>-0.01319530918</v>
      </c>
      <c r="AN584" s="8" t="n">
        <v>0.9998764938</v>
      </c>
      <c r="AO584" s="8" t="n">
        <v>12.60452232</v>
      </c>
      <c r="AP584" s="8" t="n">
        <v>2.158567588</v>
      </c>
      <c r="AQ584" s="8" t="n">
        <v>0.8082498523</v>
      </c>
      <c r="AR584" s="6" t="s">
        <v>444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/>
    </row>
    <row r="585" customFormat="false" ht="15" hidden="false" customHeight="false" outlineLevel="0" collapsed="false">
      <c r="A585" s="6" t="s">
        <v>291</v>
      </c>
      <c r="B585" s="2" t="n">
        <v>20</v>
      </c>
      <c r="C585" s="6" t="s">
        <v>160</v>
      </c>
      <c r="D585" s="6" t="s">
        <v>435</v>
      </c>
      <c r="E585" s="8" t="n">
        <v>0.1</v>
      </c>
      <c r="F585" s="6" t="s">
        <v>104</v>
      </c>
      <c r="G585" s="6" t="s">
        <v>52</v>
      </c>
      <c r="H585" s="2" t="n">
        <v>57</v>
      </c>
      <c r="I585" s="2" t="n">
        <v>55</v>
      </c>
      <c r="J585" s="2" t="n">
        <v>57</v>
      </c>
      <c r="K585" s="2" t="n">
        <v>55</v>
      </c>
      <c r="L585" s="2" t="n">
        <v>1</v>
      </c>
      <c r="M585" s="2" t="n">
        <v>8</v>
      </c>
      <c r="N585" s="2" t="n">
        <v>239</v>
      </c>
      <c r="O585" s="2" t="n">
        <v>13</v>
      </c>
      <c r="P585" s="2" t="n">
        <v>147</v>
      </c>
      <c r="Q585" s="2" t="n">
        <v>7</v>
      </c>
      <c r="R585" s="2" t="n">
        <v>14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11</v>
      </c>
      <c r="X585" s="2" t="n">
        <v>11</v>
      </c>
      <c r="Y585" s="2" t="n">
        <v>11</v>
      </c>
      <c r="Z585" s="2" t="n">
        <v>1</v>
      </c>
      <c r="AA585" s="8" t="n">
        <v>0.7963448737</v>
      </c>
      <c r="AB585" s="8" t="n">
        <v>0.07804521061</v>
      </c>
      <c r="AC585" s="2"/>
      <c r="AD585" s="2" t="n">
        <v>1</v>
      </c>
      <c r="AE585" s="8" t="n">
        <v>2.695968</v>
      </c>
      <c r="AF585" s="8" t="n">
        <v>-0.9480415475</v>
      </c>
      <c r="AG585" s="8" t="n">
        <v>0.3181226867</v>
      </c>
      <c r="AH585" s="8" t="n">
        <v>-0.00389621785</v>
      </c>
      <c r="AI585" s="8" t="n">
        <v>-0.3180319848</v>
      </c>
      <c r="AJ585" s="8" t="n">
        <v>-0.9479577206</v>
      </c>
      <c r="AK585" s="8" t="n">
        <v>-0.01522552583</v>
      </c>
      <c r="AL585" s="8" t="n">
        <v>-0.008537034976</v>
      </c>
      <c r="AM585" s="8" t="n">
        <v>-0.01319530918</v>
      </c>
      <c r="AN585" s="8" t="n">
        <v>0.9998764938</v>
      </c>
      <c r="AO585" s="8" t="n">
        <v>12.60452232</v>
      </c>
      <c r="AP585" s="8" t="n">
        <v>2.158567588</v>
      </c>
      <c r="AQ585" s="8" t="n">
        <v>0.8082498523</v>
      </c>
      <c r="AR585" s="6" t="s">
        <v>444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/>
    </row>
    <row r="586" customFormat="false" ht="15" hidden="false" customHeight="false" outlineLevel="0" collapsed="false">
      <c r="A586" s="6" t="s">
        <v>291</v>
      </c>
      <c r="B586" s="2" t="n">
        <v>20</v>
      </c>
      <c r="C586" s="6" t="s">
        <v>162</v>
      </c>
      <c r="D586" s="6" t="s">
        <v>436</v>
      </c>
      <c r="E586" s="8" t="n">
        <v>0.1</v>
      </c>
      <c r="F586" s="6" t="s">
        <v>104</v>
      </c>
      <c r="G586" s="6" t="s">
        <v>51</v>
      </c>
      <c r="H586" s="2" t="n">
        <v>57</v>
      </c>
      <c r="I586" s="2" t="n">
        <v>89</v>
      </c>
      <c r="J586" s="2" t="n">
        <v>57</v>
      </c>
      <c r="K586" s="2" t="n">
        <v>89</v>
      </c>
      <c r="L586" s="2" t="n">
        <v>8</v>
      </c>
      <c r="M586" s="2" t="n">
        <v>13</v>
      </c>
      <c r="N586" s="2" t="n">
        <v>527</v>
      </c>
      <c r="O586" s="2" t="n">
        <v>11</v>
      </c>
      <c r="P586" s="2" t="n">
        <v>36</v>
      </c>
      <c r="Q586" s="2" t="n">
        <v>16</v>
      </c>
      <c r="R586" s="2" t="n">
        <v>2</v>
      </c>
      <c r="S586" s="2" t="n">
        <v>1</v>
      </c>
      <c r="T586" s="2" t="n">
        <v>13</v>
      </c>
      <c r="U586" s="2" t="n">
        <v>14</v>
      </c>
      <c r="V586" s="2" t="n">
        <v>232</v>
      </c>
      <c r="W586" s="2" t="n">
        <v>13</v>
      </c>
      <c r="X586" s="2" t="n">
        <v>13</v>
      </c>
      <c r="Y586" s="2" t="n">
        <v>0</v>
      </c>
      <c r="Z586" s="2" t="n">
        <v>1</v>
      </c>
      <c r="AA586" s="8" t="n">
        <v>0.1329168519</v>
      </c>
      <c r="AB586" s="8" t="n">
        <v>0.02460487636</v>
      </c>
      <c r="AC586" s="2"/>
      <c r="AD586" s="2" t="n">
        <v>1</v>
      </c>
      <c r="AE586" s="8" t="n">
        <v>6.21511</v>
      </c>
      <c r="AF586" s="8" t="n">
        <v>0.5142792784</v>
      </c>
      <c r="AG586" s="8" t="n">
        <v>0.8576202377</v>
      </c>
      <c r="AH586" s="8" t="n">
        <v>0.002086070487</v>
      </c>
      <c r="AI586" s="8" t="n">
        <v>-0.8576174435</v>
      </c>
      <c r="AJ586" s="8" t="n">
        <v>0.5142831367</v>
      </c>
      <c r="AK586" s="8" t="n">
        <v>-0.002275068161</v>
      </c>
      <c r="AL586" s="8" t="n">
        <v>-0.00302397537</v>
      </c>
      <c r="AM586" s="8" t="n">
        <v>-0.0006190300258</v>
      </c>
      <c r="AN586" s="8" t="n">
        <v>0.9999952362</v>
      </c>
      <c r="AO586" s="8" t="n">
        <v>-10.02746026</v>
      </c>
      <c r="AP586" s="8" t="n">
        <v>11.46734209</v>
      </c>
      <c r="AQ586" s="8" t="n">
        <v>0.4267100505</v>
      </c>
      <c r="AR586" s="6" t="s">
        <v>444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/>
    </row>
    <row r="587" customFormat="false" ht="15" hidden="false" customHeight="false" outlineLevel="0" collapsed="false">
      <c r="A587" s="6" t="s">
        <v>291</v>
      </c>
      <c r="B587" s="2" t="n">
        <v>20</v>
      </c>
      <c r="C587" s="6" t="s">
        <v>162</v>
      </c>
      <c r="D587" s="6" t="s">
        <v>436</v>
      </c>
      <c r="E587" s="8" t="n">
        <v>0.1</v>
      </c>
      <c r="F587" s="6" t="s">
        <v>104</v>
      </c>
      <c r="G587" s="6" t="s">
        <v>52</v>
      </c>
      <c r="H587" s="2" t="n">
        <v>57</v>
      </c>
      <c r="I587" s="2" t="n">
        <v>89</v>
      </c>
      <c r="J587" s="2" t="n">
        <v>57</v>
      </c>
      <c r="K587" s="2" t="n">
        <v>89</v>
      </c>
      <c r="L587" s="2" t="n">
        <v>8</v>
      </c>
      <c r="M587" s="2" t="n">
        <v>13</v>
      </c>
      <c r="N587" s="2" t="n">
        <v>527</v>
      </c>
      <c r="O587" s="2" t="n">
        <v>11</v>
      </c>
      <c r="P587" s="2" t="n">
        <v>36</v>
      </c>
      <c r="Q587" s="2" t="n">
        <v>16</v>
      </c>
      <c r="R587" s="2" t="n">
        <v>2</v>
      </c>
      <c r="S587" s="2" t="n">
        <v>1</v>
      </c>
      <c r="T587" s="2" t="n">
        <v>13</v>
      </c>
      <c r="U587" s="2" t="n">
        <v>14</v>
      </c>
      <c r="V587" s="2" t="n">
        <v>232</v>
      </c>
      <c r="W587" s="2" t="n">
        <v>13</v>
      </c>
      <c r="X587" s="2" t="n">
        <v>13</v>
      </c>
      <c r="Y587" s="2" t="n">
        <v>13</v>
      </c>
      <c r="Z587" s="2" t="n">
        <v>1</v>
      </c>
      <c r="AA587" s="8" t="n">
        <v>0.1329168519</v>
      </c>
      <c r="AB587" s="8" t="n">
        <v>0.02460487636</v>
      </c>
      <c r="AC587" s="2"/>
      <c r="AD587" s="2" t="n">
        <v>1</v>
      </c>
      <c r="AE587" s="8" t="n">
        <v>7.140047</v>
      </c>
      <c r="AF587" s="8" t="n">
        <v>0.5142792784</v>
      </c>
      <c r="AG587" s="8" t="n">
        <v>0.8576202377</v>
      </c>
      <c r="AH587" s="8" t="n">
        <v>0.002086070487</v>
      </c>
      <c r="AI587" s="8" t="n">
        <v>-0.8576174435</v>
      </c>
      <c r="AJ587" s="8" t="n">
        <v>0.5142831367</v>
      </c>
      <c r="AK587" s="8" t="n">
        <v>-0.002275068161</v>
      </c>
      <c r="AL587" s="8" t="n">
        <v>-0.00302397537</v>
      </c>
      <c r="AM587" s="8" t="n">
        <v>-0.0006190300258</v>
      </c>
      <c r="AN587" s="8" t="n">
        <v>0.9999952362</v>
      </c>
      <c r="AO587" s="8" t="n">
        <v>-10.02746026</v>
      </c>
      <c r="AP587" s="8" t="n">
        <v>11.46734209</v>
      </c>
      <c r="AQ587" s="8" t="n">
        <v>0.4267100505</v>
      </c>
      <c r="AR587" s="6" t="s">
        <v>444</v>
      </c>
      <c r="AS587" s="2" t="n">
        <v>0</v>
      </c>
      <c r="AT587" s="2" t="n">
        <v>0</v>
      </c>
      <c r="AU587" s="2" t="n">
        <v>0</v>
      </c>
      <c r="AV587" s="2" t="n">
        <v>0</v>
      </c>
      <c r="AW587" s="2"/>
    </row>
    <row r="588" customFormat="false" ht="15" hidden="false" customHeight="false" outlineLevel="0" collapsed="false">
      <c r="A588" s="6" t="s">
        <v>291</v>
      </c>
      <c r="B588" s="2" t="n">
        <v>20</v>
      </c>
      <c r="C588" s="6" t="s">
        <v>164</v>
      </c>
      <c r="D588" s="6" t="s">
        <v>437</v>
      </c>
      <c r="E588" s="8" t="n">
        <v>0.1</v>
      </c>
      <c r="F588" s="6" t="s">
        <v>104</v>
      </c>
      <c r="G588" s="6" t="s">
        <v>51</v>
      </c>
      <c r="H588" s="2" t="n">
        <v>57</v>
      </c>
      <c r="I588" s="2" t="n">
        <v>87</v>
      </c>
      <c r="J588" s="2" t="n">
        <v>57</v>
      </c>
      <c r="K588" s="2" t="n">
        <v>87</v>
      </c>
      <c r="L588" s="2" t="n">
        <v>7</v>
      </c>
      <c r="M588" s="2" t="n">
        <v>14</v>
      </c>
      <c r="N588" s="2" t="n">
        <v>378</v>
      </c>
      <c r="O588" s="2" t="n">
        <v>15</v>
      </c>
      <c r="P588" s="2" t="n">
        <v>150</v>
      </c>
      <c r="Q588" s="2" t="n">
        <v>10</v>
      </c>
      <c r="R588" s="2" t="n">
        <v>14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12</v>
      </c>
      <c r="X588" s="2" t="n">
        <v>12</v>
      </c>
      <c r="Y588" s="2" t="n">
        <v>0</v>
      </c>
      <c r="Z588" s="2" t="n">
        <v>1</v>
      </c>
      <c r="AA588" s="8" t="n">
        <v>1.344860221</v>
      </c>
      <c r="AB588" s="8" t="n">
        <v>0.06801624673</v>
      </c>
      <c r="AC588" s="2"/>
      <c r="AD588" s="2" t="n">
        <v>1</v>
      </c>
      <c r="AE588" s="8" t="n">
        <v>2.990508</v>
      </c>
      <c r="AF588" s="8" t="n">
        <v>-0.812590584</v>
      </c>
      <c r="AG588" s="8" t="n">
        <v>0.5824796343</v>
      </c>
      <c r="AH588" s="8" t="n">
        <v>-0.02034744247</v>
      </c>
      <c r="AI588" s="8" t="n">
        <v>-0.582597265</v>
      </c>
      <c r="AJ588" s="8" t="n">
        <v>-0.81276097</v>
      </c>
      <c r="AK588" s="8" t="n">
        <v>-0.0001799152423</v>
      </c>
      <c r="AL588" s="8" t="n">
        <v>-0.01664240405</v>
      </c>
      <c r="AM588" s="8" t="n">
        <v>0.0117081669</v>
      </c>
      <c r="AN588" s="8" t="n">
        <v>0.9997929532</v>
      </c>
      <c r="AO588" s="8" t="n">
        <v>16.57752609</v>
      </c>
      <c r="AP588" s="8" t="n">
        <v>12.6278331</v>
      </c>
      <c r="AQ588" s="8" t="n">
        <v>1.563369198</v>
      </c>
      <c r="AR588" s="6" t="s">
        <v>444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/>
    </row>
    <row r="589" customFormat="false" ht="15" hidden="false" customHeight="false" outlineLevel="0" collapsed="false">
      <c r="A589" s="6" t="s">
        <v>291</v>
      </c>
      <c r="B589" s="2" t="n">
        <v>20</v>
      </c>
      <c r="C589" s="6" t="s">
        <v>164</v>
      </c>
      <c r="D589" s="6" t="s">
        <v>437</v>
      </c>
      <c r="E589" s="8" t="n">
        <v>0.1</v>
      </c>
      <c r="F589" s="6" t="s">
        <v>104</v>
      </c>
      <c r="G589" s="6" t="s">
        <v>52</v>
      </c>
      <c r="H589" s="2" t="n">
        <v>57</v>
      </c>
      <c r="I589" s="2" t="n">
        <v>87</v>
      </c>
      <c r="J589" s="2" t="n">
        <v>57</v>
      </c>
      <c r="K589" s="2" t="n">
        <v>87</v>
      </c>
      <c r="L589" s="2" t="n">
        <v>7</v>
      </c>
      <c r="M589" s="2" t="n">
        <v>14</v>
      </c>
      <c r="N589" s="2" t="n">
        <v>378</v>
      </c>
      <c r="O589" s="2" t="n">
        <v>15</v>
      </c>
      <c r="P589" s="2" t="n">
        <v>150</v>
      </c>
      <c r="Q589" s="2" t="n">
        <v>10</v>
      </c>
      <c r="R589" s="2" t="n">
        <v>14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12</v>
      </c>
      <c r="X589" s="2" t="n">
        <v>12</v>
      </c>
      <c r="Y589" s="2" t="n">
        <v>10</v>
      </c>
      <c r="Z589" s="2" t="n">
        <v>1</v>
      </c>
      <c r="AA589" s="8" t="n">
        <v>0.7093285672</v>
      </c>
      <c r="AB589" s="8" t="n">
        <v>0.03865372982</v>
      </c>
      <c r="AC589" s="2"/>
      <c r="AD589" s="2" t="n">
        <v>1</v>
      </c>
      <c r="AE589" s="8" t="n">
        <v>3.70678</v>
      </c>
      <c r="AF589" s="8" t="n">
        <v>-0.8132695319</v>
      </c>
      <c r="AG589" s="8" t="n">
        <v>0.5818145325</v>
      </c>
      <c r="AH589" s="8" t="n">
        <v>-0.009193377802</v>
      </c>
      <c r="AI589" s="8" t="n">
        <v>-0.5818356208</v>
      </c>
      <c r="AJ589" s="8" t="n">
        <v>-0.8133062762</v>
      </c>
      <c r="AK589" s="8" t="n">
        <v>-0.000459884803</v>
      </c>
      <c r="AL589" s="8" t="n">
        <v>-0.007744599527</v>
      </c>
      <c r="AM589" s="8" t="n">
        <v>0.004975024382</v>
      </c>
      <c r="AN589" s="8" t="n">
        <v>0.9999576343</v>
      </c>
      <c r="AO589" s="8" t="n">
        <v>16.61609928</v>
      </c>
      <c r="AP589" s="8" t="n">
        <v>12.61933526</v>
      </c>
      <c r="AQ589" s="8" t="n">
        <v>1.559631163</v>
      </c>
      <c r="AR589" s="6" t="s">
        <v>444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/>
    </row>
    <row r="590" customFormat="false" ht="15" hidden="false" customHeight="false" outlineLevel="0" collapsed="false">
      <c r="A590" s="6" t="s">
        <v>291</v>
      </c>
      <c r="B590" s="2" t="n">
        <v>20</v>
      </c>
      <c r="C590" s="6" t="s">
        <v>202</v>
      </c>
      <c r="D590" s="6" t="s">
        <v>438</v>
      </c>
      <c r="E590" s="8" t="n">
        <v>0.1</v>
      </c>
      <c r="F590" s="6" t="s">
        <v>104</v>
      </c>
      <c r="G590" s="6" t="s">
        <v>51</v>
      </c>
      <c r="H590" s="2" t="n">
        <v>50</v>
      </c>
      <c r="I590" s="2" t="n">
        <v>55</v>
      </c>
      <c r="J590" s="2" t="n">
        <v>50</v>
      </c>
      <c r="K590" s="2" t="n">
        <v>55</v>
      </c>
      <c r="L590" s="2" t="n">
        <v>1</v>
      </c>
      <c r="M590" s="2" t="n">
        <v>3</v>
      </c>
      <c r="N590" s="2" t="n">
        <v>231</v>
      </c>
      <c r="O590" s="2" t="n">
        <v>11</v>
      </c>
      <c r="P590" s="2" t="n">
        <v>138</v>
      </c>
      <c r="Q590" s="2" t="n">
        <v>8</v>
      </c>
      <c r="R590" s="2" t="n">
        <v>13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10</v>
      </c>
      <c r="X590" s="2" t="n">
        <v>10</v>
      </c>
      <c r="Y590" s="2" t="n">
        <v>0</v>
      </c>
      <c r="Z590" s="2" t="n">
        <v>1</v>
      </c>
      <c r="AA590" s="8" t="n">
        <v>0.5446571472</v>
      </c>
      <c r="AB590" s="8" t="n">
        <v>0.0270259889</v>
      </c>
      <c r="AC590" s="2"/>
      <c r="AD590" s="2" t="n">
        <v>1</v>
      </c>
      <c r="AE590" s="8" t="n">
        <v>1.650048</v>
      </c>
      <c r="AF590" s="8" t="n">
        <v>0.9966749775</v>
      </c>
      <c r="AG590" s="8" t="n">
        <v>0.08096774284</v>
      </c>
      <c r="AH590" s="8" t="n">
        <v>-0.009122162863</v>
      </c>
      <c r="AI590" s="8" t="n">
        <v>-0.08097456722</v>
      </c>
      <c r="AJ590" s="8" t="n">
        <v>0.9967160953</v>
      </c>
      <c r="AK590" s="8" t="n">
        <v>-0.0003806636636</v>
      </c>
      <c r="AL590" s="8" t="n">
        <v>0.009061385072</v>
      </c>
      <c r="AM590" s="8" t="n">
        <v>0.001118061138</v>
      </c>
      <c r="AN590" s="8" t="n">
        <v>0.9999583198</v>
      </c>
      <c r="AO590" s="8" t="n">
        <v>14.37403417</v>
      </c>
      <c r="AP590" s="8" t="n">
        <v>5.82602616</v>
      </c>
      <c r="AQ590" s="8" t="n">
        <v>0.7643159594</v>
      </c>
      <c r="AR590" s="6" t="s">
        <v>444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/>
    </row>
    <row r="591" customFormat="false" ht="15" hidden="false" customHeight="false" outlineLevel="0" collapsed="false">
      <c r="A591" s="6" t="s">
        <v>291</v>
      </c>
      <c r="B591" s="2" t="n">
        <v>20</v>
      </c>
      <c r="C591" s="6" t="s">
        <v>202</v>
      </c>
      <c r="D591" s="6" t="s">
        <v>438</v>
      </c>
      <c r="E591" s="8" t="n">
        <v>0.1</v>
      </c>
      <c r="F591" s="6" t="s">
        <v>104</v>
      </c>
      <c r="G591" s="6" t="s">
        <v>52</v>
      </c>
      <c r="H591" s="2" t="n">
        <v>50</v>
      </c>
      <c r="I591" s="2" t="n">
        <v>55</v>
      </c>
      <c r="J591" s="2" t="n">
        <v>50</v>
      </c>
      <c r="K591" s="2" t="n">
        <v>55</v>
      </c>
      <c r="L591" s="2" t="n">
        <v>1</v>
      </c>
      <c r="M591" s="2" t="n">
        <v>3</v>
      </c>
      <c r="N591" s="2" t="n">
        <v>231</v>
      </c>
      <c r="O591" s="2" t="n">
        <v>11</v>
      </c>
      <c r="P591" s="2" t="n">
        <v>138</v>
      </c>
      <c r="Q591" s="2" t="n">
        <v>8</v>
      </c>
      <c r="R591" s="2" t="n">
        <v>13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10</v>
      </c>
      <c r="X591" s="2" t="n">
        <v>10</v>
      </c>
      <c r="Y591" s="2" t="n">
        <v>10</v>
      </c>
      <c r="Z591" s="2" t="n">
        <v>1</v>
      </c>
      <c r="AA591" s="8" t="n">
        <v>0.5446571472</v>
      </c>
      <c r="AB591" s="8" t="n">
        <v>0.0270259889</v>
      </c>
      <c r="AC591" s="2"/>
      <c r="AD591" s="2" t="n">
        <v>1</v>
      </c>
      <c r="AE591" s="8" t="n">
        <v>2.561198</v>
      </c>
      <c r="AF591" s="8" t="n">
        <v>0.9966749775</v>
      </c>
      <c r="AG591" s="8" t="n">
        <v>0.08096774284</v>
      </c>
      <c r="AH591" s="8" t="n">
        <v>-0.009122162863</v>
      </c>
      <c r="AI591" s="8" t="n">
        <v>-0.08097456722</v>
      </c>
      <c r="AJ591" s="8" t="n">
        <v>0.9967160953</v>
      </c>
      <c r="AK591" s="8" t="n">
        <v>-0.0003806636636</v>
      </c>
      <c r="AL591" s="8" t="n">
        <v>0.009061385072</v>
      </c>
      <c r="AM591" s="8" t="n">
        <v>0.001118061138</v>
      </c>
      <c r="AN591" s="8" t="n">
        <v>0.9999583198</v>
      </c>
      <c r="AO591" s="8" t="n">
        <v>14.37403417</v>
      </c>
      <c r="AP591" s="8" t="n">
        <v>5.82602616</v>
      </c>
      <c r="AQ591" s="8" t="n">
        <v>0.7643159594</v>
      </c>
      <c r="AR591" s="6" t="s">
        <v>444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/>
    </row>
    <row r="592" customFormat="false" ht="15" hidden="false" customHeight="false" outlineLevel="0" collapsed="false">
      <c r="A592" s="6" t="s">
        <v>291</v>
      </c>
      <c r="B592" s="2" t="n">
        <v>20</v>
      </c>
      <c r="C592" s="6" t="s">
        <v>204</v>
      </c>
      <c r="D592" s="6" t="s">
        <v>439</v>
      </c>
      <c r="E592" s="8" t="n">
        <v>0.1</v>
      </c>
      <c r="F592" s="6" t="s">
        <v>104</v>
      </c>
      <c r="G592" s="6" t="s">
        <v>51</v>
      </c>
      <c r="H592" s="2" t="n">
        <v>50</v>
      </c>
      <c r="I592" s="2" t="n">
        <v>89</v>
      </c>
      <c r="J592" s="2" t="n">
        <v>50</v>
      </c>
      <c r="K592" s="2" t="n">
        <v>89</v>
      </c>
      <c r="L592" s="2" t="n">
        <v>8</v>
      </c>
      <c r="M592" s="2" t="n">
        <v>8</v>
      </c>
      <c r="N592" s="2" t="n">
        <v>401</v>
      </c>
      <c r="O592" s="2" t="n">
        <v>14</v>
      </c>
      <c r="P592" s="2" t="n">
        <v>138</v>
      </c>
      <c r="Q592" s="2" t="n">
        <v>8</v>
      </c>
      <c r="R592" s="2" t="n">
        <v>13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10</v>
      </c>
      <c r="X592" s="2" t="n">
        <v>10</v>
      </c>
      <c r="Y592" s="2" t="n">
        <v>0</v>
      </c>
      <c r="Z592" s="2" t="n">
        <v>1</v>
      </c>
      <c r="AA592" s="8" t="n">
        <v>0.390536175</v>
      </c>
      <c r="AB592" s="8" t="n">
        <v>0.1411950611</v>
      </c>
      <c r="AC592" s="2"/>
      <c r="AD592" s="2" t="n">
        <v>1</v>
      </c>
      <c r="AE592" s="8" t="n">
        <v>3.482296</v>
      </c>
      <c r="AF592" s="8" t="n">
        <v>-0.136299583</v>
      </c>
      <c r="AG592" s="8" t="n">
        <v>-0.9906447369</v>
      </c>
      <c r="AH592" s="8" t="n">
        <v>-0.006740097782</v>
      </c>
      <c r="AI592" s="8" t="n">
        <v>0.9906616536</v>
      </c>
      <c r="AJ592" s="8" t="n">
        <v>-0.1362718986</v>
      </c>
      <c r="AK592" s="8" t="n">
        <v>-0.004411089387</v>
      </c>
      <c r="AL592" s="8" t="n">
        <v>0.003451336564</v>
      </c>
      <c r="AM592" s="8" t="n">
        <v>-0.007278386058</v>
      </c>
      <c r="AN592" s="8" t="n">
        <v>0.9999675562</v>
      </c>
      <c r="AO592" s="8" t="n">
        <v>-14.02029788</v>
      </c>
      <c r="AP592" s="8" t="n">
        <v>12.40875503</v>
      </c>
      <c r="AQ592" s="8" t="n">
        <v>0.1673535476</v>
      </c>
      <c r="AR592" s="6" t="s">
        <v>444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/>
    </row>
    <row r="593" customFormat="false" ht="15" hidden="false" customHeight="false" outlineLevel="0" collapsed="false">
      <c r="A593" s="6" t="s">
        <v>291</v>
      </c>
      <c r="B593" s="2" t="n">
        <v>20</v>
      </c>
      <c r="C593" s="6" t="s">
        <v>204</v>
      </c>
      <c r="D593" s="6" t="s">
        <v>439</v>
      </c>
      <c r="E593" s="8" t="n">
        <v>0.1</v>
      </c>
      <c r="F593" s="6" t="s">
        <v>104</v>
      </c>
      <c r="G593" s="6" t="s">
        <v>52</v>
      </c>
      <c r="H593" s="2" t="n">
        <v>50</v>
      </c>
      <c r="I593" s="2" t="n">
        <v>89</v>
      </c>
      <c r="J593" s="2" t="n">
        <v>50</v>
      </c>
      <c r="K593" s="2" t="n">
        <v>89</v>
      </c>
      <c r="L593" s="2" t="n">
        <v>8</v>
      </c>
      <c r="M593" s="2" t="n">
        <v>8</v>
      </c>
      <c r="N593" s="2" t="n">
        <v>401</v>
      </c>
      <c r="O593" s="2" t="n">
        <v>14</v>
      </c>
      <c r="P593" s="2" t="n">
        <v>138</v>
      </c>
      <c r="Q593" s="2" t="n">
        <v>8</v>
      </c>
      <c r="R593" s="2" t="n">
        <v>13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10</v>
      </c>
      <c r="X593" s="2" t="n">
        <v>10</v>
      </c>
      <c r="Y593" s="2" t="n">
        <v>10</v>
      </c>
      <c r="Z593" s="2" t="n">
        <v>1</v>
      </c>
      <c r="AA593" s="8" t="n">
        <v>0.390536175</v>
      </c>
      <c r="AB593" s="8" t="n">
        <v>0.1411950611</v>
      </c>
      <c r="AC593" s="2"/>
      <c r="AD593" s="2" t="n">
        <v>1</v>
      </c>
      <c r="AE593" s="8" t="n">
        <v>4.11957</v>
      </c>
      <c r="AF593" s="8" t="n">
        <v>-0.136299583</v>
      </c>
      <c r="AG593" s="8" t="n">
        <v>-0.9906447369</v>
      </c>
      <c r="AH593" s="8" t="n">
        <v>-0.006740097782</v>
      </c>
      <c r="AI593" s="8" t="n">
        <v>0.9906616536</v>
      </c>
      <c r="AJ593" s="8" t="n">
        <v>-0.1362718986</v>
      </c>
      <c r="AK593" s="8" t="n">
        <v>-0.004411089387</v>
      </c>
      <c r="AL593" s="8" t="n">
        <v>0.003451336564</v>
      </c>
      <c r="AM593" s="8" t="n">
        <v>-0.007278386058</v>
      </c>
      <c r="AN593" s="8" t="n">
        <v>0.9999675562</v>
      </c>
      <c r="AO593" s="8" t="n">
        <v>-14.02029788</v>
      </c>
      <c r="AP593" s="8" t="n">
        <v>12.40875503</v>
      </c>
      <c r="AQ593" s="8" t="n">
        <v>0.1673535476</v>
      </c>
      <c r="AR593" s="6" t="s">
        <v>444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/>
    </row>
    <row r="594" customFormat="false" ht="15" hidden="false" customHeight="false" outlineLevel="0" collapsed="false">
      <c r="A594" s="6" t="s">
        <v>291</v>
      </c>
      <c r="B594" s="2" t="n">
        <v>20</v>
      </c>
      <c r="C594" s="6" t="s">
        <v>206</v>
      </c>
      <c r="D594" s="6" t="s">
        <v>440</v>
      </c>
      <c r="E594" s="8" t="n">
        <v>0.1</v>
      </c>
      <c r="F594" s="6" t="s">
        <v>104</v>
      </c>
      <c r="G594" s="6" t="s">
        <v>51</v>
      </c>
      <c r="H594" s="2" t="n">
        <v>50</v>
      </c>
      <c r="I594" s="2" t="n">
        <v>87</v>
      </c>
      <c r="J594" s="2" t="n">
        <v>50</v>
      </c>
      <c r="K594" s="2" t="n">
        <v>87</v>
      </c>
      <c r="L594" s="2" t="n">
        <v>7</v>
      </c>
      <c r="M594" s="2" t="n">
        <v>9</v>
      </c>
      <c r="N594" s="2" t="n">
        <v>354</v>
      </c>
      <c r="O594" s="2" t="n">
        <v>14</v>
      </c>
      <c r="P594" s="2" t="n">
        <v>111</v>
      </c>
      <c r="Q594" s="2" t="n">
        <v>11</v>
      </c>
      <c r="R594" s="2" t="n">
        <v>10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9</v>
      </c>
      <c r="X594" s="2" t="n">
        <v>9</v>
      </c>
      <c r="Y594" s="2" t="n">
        <v>0</v>
      </c>
      <c r="Z594" s="2" t="n">
        <v>1</v>
      </c>
      <c r="AA594" s="8" t="n">
        <v>0.4635733122</v>
      </c>
      <c r="AB594" s="8" t="n">
        <v>0.1075326748</v>
      </c>
      <c r="AC594" s="2"/>
      <c r="AD594" s="2" t="n">
        <v>1</v>
      </c>
      <c r="AE594" s="8" t="n">
        <v>3.407541</v>
      </c>
      <c r="AF594" s="8" t="n">
        <v>0.9764661145</v>
      </c>
      <c r="AG594" s="8" t="n">
        <v>-0.2156672363</v>
      </c>
      <c r="AH594" s="8" t="n">
        <v>0.001253192682</v>
      </c>
      <c r="AI594" s="8" t="n">
        <v>0.2156702537</v>
      </c>
      <c r="AJ594" s="8" t="n">
        <v>0.9764328333</v>
      </c>
      <c r="AK594" s="8" t="n">
        <v>-0.00807860206</v>
      </c>
      <c r="AL594" s="8" t="n">
        <v>0.0005186312985</v>
      </c>
      <c r="AM594" s="8" t="n">
        <v>0.008158757547</v>
      </c>
      <c r="AN594" s="8" t="n">
        <v>0.9999665823</v>
      </c>
      <c r="AO594" s="8" t="n">
        <v>17.2500017</v>
      </c>
      <c r="AP594" s="8" t="n">
        <v>16.64033303</v>
      </c>
      <c r="AQ594" s="8" t="n">
        <v>1.520700037</v>
      </c>
      <c r="AR594" s="6" t="s">
        <v>444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/>
    </row>
    <row r="595" customFormat="false" ht="15" hidden="false" customHeight="false" outlineLevel="0" collapsed="false">
      <c r="A595" s="6" t="s">
        <v>291</v>
      </c>
      <c r="B595" s="2" t="n">
        <v>20</v>
      </c>
      <c r="C595" s="6" t="s">
        <v>206</v>
      </c>
      <c r="D595" s="6" t="s">
        <v>440</v>
      </c>
      <c r="E595" s="8" t="n">
        <v>0.1</v>
      </c>
      <c r="F595" s="6" t="s">
        <v>104</v>
      </c>
      <c r="G595" s="6" t="s">
        <v>52</v>
      </c>
      <c r="H595" s="2" t="n">
        <v>50</v>
      </c>
      <c r="I595" s="2" t="n">
        <v>87</v>
      </c>
      <c r="J595" s="2" t="n">
        <v>50</v>
      </c>
      <c r="K595" s="2" t="n">
        <v>87</v>
      </c>
      <c r="L595" s="2" t="n">
        <v>7</v>
      </c>
      <c r="M595" s="2" t="n">
        <v>9</v>
      </c>
      <c r="N595" s="2" t="n">
        <v>354</v>
      </c>
      <c r="O595" s="2" t="n">
        <v>14</v>
      </c>
      <c r="P595" s="2" t="n">
        <v>111</v>
      </c>
      <c r="Q595" s="2" t="n">
        <v>11</v>
      </c>
      <c r="R595" s="2" t="n">
        <v>10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9</v>
      </c>
      <c r="X595" s="2" t="n">
        <v>9</v>
      </c>
      <c r="Y595" s="2" t="n">
        <v>9</v>
      </c>
      <c r="Z595" s="2" t="n">
        <v>1</v>
      </c>
      <c r="AA595" s="8" t="n">
        <v>0.4635733122</v>
      </c>
      <c r="AB595" s="8" t="n">
        <v>0.1075326748</v>
      </c>
      <c r="AC595" s="2"/>
      <c r="AD595" s="2" t="n">
        <v>1</v>
      </c>
      <c r="AE595" s="8" t="n">
        <v>4.054491</v>
      </c>
      <c r="AF595" s="8" t="n">
        <v>0.9764661145</v>
      </c>
      <c r="AG595" s="8" t="n">
        <v>-0.2156672363</v>
      </c>
      <c r="AH595" s="8" t="n">
        <v>0.001253192682</v>
      </c>
      <c r="AI595" s="8" t="n">
        <v>0.2156702537</v>
      </c>
      <c r="AJ595" s="8" t="n">
        <v>0.9764328333</v>
      </c>
      <c r="AK595" s="8" t="n">
        <v>-0.00807860206</v>
      </c>
      <c r="AL595" s="8" t="n">
        <v>0.0005186312985</v>
      </c>
      <c r="AM595" s="8" t="n">
        <v>0.008158757547</v>
      </c>
      <c r="AN595" s="8" t="n">
        <v>0.9999665823</v>
      </c>
      <c r="AO595" s="8" t="n">
        <v>17.2500017</v>
      </c>
      <c r="AP595" s="8" t="n">
        <v>16.64033303</v>
      </c>
      <c r="AQ595" s="8" t="n">
        <v>1.520700037</v>
      </c>
      <c r="AR595" s="6" t="s">
        <v>444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/>
    </row>
    <row r="596" customFormat="false" ht="15" hidden="false" customHeight="false" outlineLevel="0" collapsed="false">
      <c r="A596" s="6" t="s">
        <v>291</v>
      </c>
      <c r="B596" s="2" t="n">
        <v>20</v>
      </c>
      <c r="C596" s="6" t="s">
        <v>235</v>
      </c>
      <c r="D596" s="6" t="s">
        <v>441</v>
      </c>
      <c r="E596" s="8" t="n">
        <v>0.1</v>
      </c>
      <c r="F596" s="6" t="s">
        <v>104</v>
      </c>
      <c r="G596" s="6" t="s">
        <v>51</v>
      </c>
      <c r="H596" s="2" t="n">
        <v>55</v>
      </c>
      <c r="I596" s="2" t="n">
        <v>89</v>
      </c>
      <c r="J596" s="2" t="n">
        <v>55</v>
      </c>
      <c r="K596" s="2" t="n">
        <v>89</v>
      </c>
      <c r="L596" s="2" t="n">
        <v>7</v>
      </c>
      <c r="M596" s="2" t="n">
        <v>9</v>
      </c>
      <c r="N596" s="2" t="n">
        <v>312</v>
      </c>
      <c r="O596" s="2" t="n">
        <v>13</v>
      </c>
      <c r="P596" s="2" t="n">
        <v>139</v>
      </c>
      <c r="Q596" s="2" t="n">
        <v>19</v>
      </c>
      <c r="R596" s="2" t="n">
        <v>12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10</v>
      </c>
      <c r="X596" s="2" t="n">
        <v>10</v>
      </c>
      <c r="Y596" s="2" t="n">
        <v>0</v>
      </c>
      <c r="Z596" s="2" t="n">
        <v>1</v>
      </c>
      <c r="AA596" s="8" t="n">
        <v>0.1242893697</v>
      </c>
      <c r="AB596" s="8" t="n">
        <v>0.05775277524</v>
      </c>
      <c r="AC596" s="2"/>
      <c r="AD596" s="2" t="n">
        <v>1</v>
      </c>
      <c r="AE596" s="8" t="n">
        <v>3.407758</v>
      </c>
      <c r="AF596" s="8" t="n">
        <v>-0.2163947637</v>
      </c>
      <c r="AG596" s="8" t="n">
        <v>-0.9763030652</v>
      </c>
      <c r="AH596" s="8" t="n">
        <v>0.00237300707</v>
      </c>
      <c r="AI596" s="8" t="n">
        <v>0.9762996574</v>
      </c>
      <c r="AJ596" s="8" t="n">
        <v>-0.216401456</v>
      </c>
      <c r="AK596" s="8" t="n">
        <v>-0.003064126488</v>
      </c>
      <c r="AL596" s="8" t="n">
        <v>0.003505038267</v>
      </c>
      <c r="AM596" s="8" t="n">
        <v>0.001653705062</v>
      </c>
      <c r="AN596" s="8" t="n">
        <v>0.99999249</v>
      </c>
      <c r="AO596" s="8" t="n">
        <v>-5.210010434</v>
      </c>
      <c r="AP596" s="8" t="n">
        <v>-0.3743972212</v>
      </c>
      <c r="AQ596" s="8" t="n">
        <v>-0.4257169473</v>
      </c>
      <c r="AR596" s="6" t="s">
        <v>444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/>
    </row>
    <row r="597" customFormat="false" ht="15" hidden="false" customHeight="false" outlineLevel="0" collapsed="false">
      <c r="A597" s="6" t="s">
        <v>291</v>
      </c>
      <c r="B597" s="2" t="n">
        <v>20</v>
      </c>
      <c r="C597" s="6" t="s">
        <v>235</v>
      </c>
      <c r="D597" s="6" t="s">
        <v>441</v>
      </c>
      <c r="E597" s="8" t="n">
        <v>0.1</v>
      </c>
      <c r="F597" s="6" t="s">
        <v>104</v>
      </c>
      <c r="G597" s="6" t="s">
        <v>52</v>
      </c>
      <c r="H597" s="2" t="n">
        <v>55</v>
      </c>
      <c r="I597" s="2" t="n">
        <v>89</v>
      </c>
      <c r="J597" s="2" t="n">
        <v>55</v>
      </c>
      <c r="K597" s="2" t="n">
        <v>89</v>
      </c>
      <c r="L597" s="2" t="n">
        <v>7</v>
      </c>
      <c r="M597" s="2" t="n">
        <v>9</v>
      </c>
      <c r="N597" s="2" t="n">
        <v>312</v>
      </c>
      <c r="O597" s="2" t="n">
        <v>13</v>
      </c>
      <c r="P597" s="2" t="n">
        <v>139</v>
      </c>
      <c r="Q597" s="2" t="n">
        <v>19</v>
      </c>
      <c r="R597" s="2" t="n">
        <v>12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10</v>
      </c>
      <c r="X597" s="2" t="n">
        <v>10</v>
      </c>
      <c r="Y597" s="2" t="n">
        <v>10</v>
      </c>
      <c r="Z597" s="2" t="n">
        <v>1</v>
      </c>
      <c r="AA597" s="8" t="n">
        <v>0.1242893697</v>
      </c>
      <c r="AB597" s="8" t="n">
        <v>0.05775277524</v>
      </c>
      <c r="AC597" s="2"/>
      <c r="AD597" s="2" t="n">
        <v>1</v>
      </c>
      <c r="AE597" s="8" t="n">
        <v>4.319049</v>
      </c>
      <c r="AF597" s="8" t="n">
        <v>-0.2163947637</v>
      </c>
      <c r="AG597" s="8" t="n">
        <v>-0.9763030652</v>
      </c>
      <c r="AH597" s="8" t="n">
        <v>0.00237300707</v>
      </c>
      <c r="AI597" s="8" t="n">
        <v>0.9762996574</v>
      </c>
      <c r="AJ597" s="8" t="n">
        <v>-0.216401456</v>
      </c>
      <c r="AK597" s="8" t="n">
        <v>-0.003064126488</v>
      </c>
      <c r="AL597" s="8" t="n">
        <v>0.003505038267</v>
      </c>
      <c r="AM597" s="8" t="n">
        <v>0.001653705062</v>
      </c>
      <c r="AN597" s="8" t="n">
        <v>0.99999249</v>
      </c>
      <c r="AO597" s="8" t="n">
        <v>-5.210010434</v>
      </c>
      <c r="AP597" s="8" t="n">
        <v>-0.3743972212</v>
      </c>
      <c r="AQ597" s="8" t="n">
        <v>-0.4257169473</v>
      </c>
      <c r="AR597" s="6" t="s">
        <v>444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/>
    </row>
    <row r="598" customFormat="false" ht="15" hidden="false" customHeight="false" outlineLevel="0" collapsed="false">
      <c r="A598" s="6" t="s">
        <v>291</v>
      </c>
      <c r="B598" s="2" t="n">
        <v>20</v>
      </c>
      <c r="C598" s="6" t="s">
        <v>237</v>
      </c>
      <c r="D598" s="6" t="s">
        <v>442</v>
      </c>
      <c r="E598" s="8" t="n">
        <v>0.1</v>
      </c>
      <c r="F598" s="6" t="s">
        <v>104</v>
      </c>
      <c r="G598" s="6" t="s">
        <v>51</v>
      </c>
      <c r="H598" s="2" t="n">
        <v>55</v>
      </c>
      <c r="I598" s="2" t="n">
        <v>87</v>
      </c>
      <c r="J598" s="2" t="n">
        <v>55</v>
      </c>
      <c r="K598" s="2" t="n">
        <v>87</v>
      </c>
      <c r="L598" s="2" t="n">
        <v>6</v>
      </c>
      <c r="M598" s="2" t="n">
        <v>10</v>
      </c>
      <c r="N598" s="2" t="n">
        <v>336</v>
      </c>
      <c r="O598" s="2" t="n">
        <v>18</v>
      </c>
      <c r="P598" s="2" t="n">
        <v>133</v>
      </c>
      <c r="Q598" s="2" t="n">
        <v>13</v>
      </c>
      <c r="R598" s="2" t="n">
        <v>12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11</v>
      </c>
      <c r="X598" s="2" t="n">
        <v>11</v>
      </c>
      <c r="Y598" s="2" t="n">
        <v>0</v>
      </c>
      <c r="Z598" s="2" t="n">
        <v>1</v>
      </c>
      <c r="AA598" s="8" t="n">
        <v>1.831188786</v>
      </c>
      <c r="AB598" s="8" t="n">
        <v>0.1342563871</v>
      </c>
      <c r="AC598" s="2"/>
      <c r="AD598" s="2" t="n">
        <v>1</v>
      </c>
      <c r="AE598" s="8" t="n">
        <v>5.00176</v>
      </c>
      <c r="AF598" s="8" t="n">
        <v>0.956162085</v>
      </c>
      <c r="AG598" s="8" t="n">
        <v>-0.2924807903</v>
      </c>
      <c r="AH598" s="8" t="n">
        <v>-0.01445871948</v>
      </c>
      <c r="AI598" s="8" t="n">
        <v>0.2927848585</v>
      </c>
      <c r="AJ598" s="8" t="n">
        <v>0.9557629194</v>
      </c>
      <c r="AK598" s="8" t="n">
        <v>0.02818277027</v>
      </c>
      <c r="AL598" s="8" t="n">
        <v>0.005576189025</v>
      </c>
      <c r="AM598" s="8" t="n">
        <v>-0.03118059052</v>
      </c>
      <c r="AN598" s="8" t="n">
        <v>0.9994982126</v>
      </c>
      <c r="AO598" s="8" t="n">
        <v>5.214744537</v>
      </c>
      <c r="AP598" s="8" t="n">
        <v>6.878016804</v>
      </c>
      <c r="AQ598" s="8" t="n">
        <v>0.7972338214</v>
      </c>
      <c r="AR598" s="6" t="s">
        <v>444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/>
    </row>
    <row r="599" customFormat="false" ht="15" hidden="false" customHeight="false" outlineLevel="0" collapsed="false">
      <c r="A599" s="6" t="s">
        <v>291</v>
      </c>
      <c r="B599" s="2" t="n">
        <v>20</v>
      </c>
      <c r="C599" s="6" t="s">
        <v>237</v>
      </c>
      <c r="D599" s="6" t="s">
        <v>442</v>
      </c>
      <c r="E599" s="8" t="n">
        <v>0.1</v>
      </c>
      <c r="F599" s="6" t="s">
        <v>104</v>
      </c>
      <c r="G599" s="6" t="s">
        <v>52</v>
      </c>
      <c r="H599" s="2" t="n">
        <v>55</v>
      </c>
      <c r="I599" s="2" t="n">
        <v>87</v>
      </c>
      <c r="J599" s="2" t="n">
        <v>55</v>
      </c>
      <c r="K599" s="2" t="n">
        <v>87</v>
      </c>
      <c r="L599" s="2" t="n">
        <v>6</v>
      </c>
      <c r="M599" s="2" t="n">
        <v>10</v>
      </c>
      <c r="N599" s="2" t="n">
        <v>336</v>
      </c>
      <c r="O599" s="2" t="n">
        <v>18</v>
      </c>
      <c r="P599" s="2" t="n">
        <v>133</v>
      </c>
      <c r="Q599" s="2" t="n">
        <v>13</v>
      </c>
      <c r="R599" s="2" t="n">
        <v>12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11</v>
      </c>
      <c r="X599" s="2" t="n">
        <v>11</v>
      </c>
      <c r="Y599" s="2" t="n">
        <v>10</v>
      </c>
      <c r="Z599" s="2" t="n">
        <v>1</v>
      </c>
      <c r="AA599" s="8" t="n">
        <v>0.1390947503</v>
      </c>
      <c r="AB599" s="8" t="n">
        <v>0.08301078718</v>
      </c>
      <c r="AC599" s="2"/>
      <c r="AD599" s="2" t="n">
        <v>1</v>
      </c>
      <c r="AE599" s="8" t="n">
        <v>6.087123</v>
      </c>
      <c r="AF599" s="8" t="n">
        <v>0.9560230816</v>
      </c>
      <c r="AG599" s="8" t="n">
        <v>-0.2932911074</v>
      </c>
      <c r="AH599" s="8" t="n">
        <v>0.0004403131095</v>
      </c>
      <c r="AI599" s="8" t="n">
        <v>0.2932900865</v>
      </c>
      <c r="AJ599" s="8" t="n">
        <v>0.9560221566</v>
      </c>
      <c r="AK599" s="8" t="n">
        <v>0.001600391951</v>
      </c>
      <c r="AL599" s="8" t="n">
        <v>-0.000890329816</v>
      </c>
      <c r="AM599" s="8" t="n">
        <v>-0.001400872175</v>
      </c>
      <c r="AN599" s="8" t="n">
        <v>0.9999986224</v>
      </c>
      <c r="AO599" s="8" t="n">
        <v>5.233088994</v>
      </c>
      <c r="AP599" s="8" t="n">
        <v>6.851824961</v>
      </c>
      <c r="AQ599" s="8" t="n">
        <v>0.7433878774</v>
      </c>
      <c r="AR599" s="6" t="s">
        <v>444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/>
    </row>
    <row r="600" customFormat="false" ht="15" hidden="false" customHeight="false" outlineLevel="0" collapsed="false">
      <c r="A600" s="6" t="s">
        <v>291</v>
      </c>
      <c r="B600" s="2" t="n">
        <v>20</v>
      </c>
      <c r="C600" s="6" t="s">
        <v>257</v>
      </c>
      <c r="D600" s="6" t="s">
        <v>443</v>
      </c>
      <c r="E600" s="8" t="n">
        <v>0.1</v>
      </c>
      <c r="F600" s="6" t="s">
        <v>104</v>
      </c>
      <c r="G600" s="6" t="s">
        <v>51</v>
      </c>
      <c r="H600" s="2" t="n">
        <v>89</v>
      </c>
      <c r="I600" s="2" t="n">
        <v>87</v>
      </c>
      <c r="J600" s="2" t="n">
        <v>89</v>
      </c>
      <c r="K600" s="2" t="n">
        <v>87</v>
      </c>
      <c r="L600" s="2" t="n">
        <v>13</v>
      </c>
      <c r="M600" s="2" t="n">
        <v>15</v>
      </c>
      <c r="N600" s="2" t="n">
        <v>694</v>
      </c>
      <c r="O600" s="2" t="n">
        <v>23</v>
      </c>
      <c r="P600" s="2" t="n">
        <v>129</v>
      </c>
      <c r="Q600" s="2" t="n">
        <v>9</v>
      </c>
      <c r="R600" s="2" t="n">
        <v>12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12</v>
      </c>
      <c r="X600" s="2" t="n">
        <v>12</v>
      </c>
      <c r="Y600" s="2" t="n">
        <v>0</v>
      </c>
      <c r="Z600" s="2" t="n">
        <v>1</v>
      </c>
      <c r="AA600" s="8" t="n">
        <v>0.3416486029</v>
      </c>
      <c r="AB600" s="8" t="n">
        <v>0.01504396882</v>
      </c>
      <c r="AC600" s="2"/>
      <c r="AD600" s="2" t="n">
        <v>1</v>
      </c>
      <c r="AE600" s="8" t="n">
        <v>6.565226</v>
      </c>
      <c r="AF600" s="8" t="n">
        <v>0.08097510662</v>
      </c>
      <c r="AG600" s="8" t="n">
        <v>0.9967138096</v>
      </c>
      <c r="AH600" s="8" t="n">
        <v>-0.002147974792</v>
      </c>
      <c r="AI600" s="8" t="n">
        <v>-0.9967100224</v>
      </c>
      <c r="AJ600" s="8" t="n">
        <v>0.08098196358</v>
      </c>
      <c r="AK600" s="8" t="n">
        <v>0.00332457018</v>
      </c>
      <c r="AL600" s="8" t="n">
        <v>0.003487592226</v>
      </c>
      <c r="AM600" s="8" t="n">
        <v>0.001871700578</v>
      </c>
      <c r="AN600" s="8" t="n">
        <v>0.9999921667</v>
      </c>
      <c r="AO600" s="8" t="n">
        <v>6.009106203</v>
      </c>
      <c r="AP600" s="8" t="n">
        <v>1.717004102</v>
      </c>
      <c r="AQ600" s="8" t="n">
        <v>1.14528208</v>
      </c>
      <c r="AR600" s="6" t="s">
        <v>444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/>
    </row>
    <row r="601" customFormat="false" ht="15" hidden="false" customHeight="false" outlineLevel="0" collapsed="false">
      <c r="A601" s="6" t="s">
        <v>291</v>
      </c>
      <c r="B601" s="2" t="n">
        <v>20</v>
      </c>
      <c r="C601" s="6" t="s">
        <v>257</v>
      </c>
      <c r="D601" s="6" t="s">
        <v>443</v>
      </c>
      <c r="E601" s="8" t="n">
        <v>0.1</v>
      </c>
      <c r="F601" s="6" t="s">
        <v>104</v>
      </c>
      <c r="G601" s="6" t="s">
        <v>52</v>
      </c>
      <c r="H601" s="2" t="n">
        <v>89</v>
      </c>
      <c r="I601" s="2" t="n">
        <v>87</v>
      </c>
      <c r="J601" s="2" t="n">
        <v>89</v>
      </c>
      <c r="K601" s="2" t="n">
        <v>87</v>
      </c>
      <c r="L601" s="2" t="n">
        <v>13</v>
      </c>
      <c r="M601" s="2" t="n">
        <v>15</v>
      </c>
      <c r="N601" s="2" t="n">
        <v>694</v>
      </c>
      <c r="O601" s="2" t="n">
        <v>23</v>
      </c>
      <c r="P601" s="2" t="n">
        <v>129</v>
      </c>
      <c r="Q601" s="2" t="n">
        <v>9</v>
      </c>
      <c r="R601" s="2" t="n">
        <v>12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12</v>
      </c>
      <c r="X601" s="2" t="n">
        <v>12</v>
      </c>
      <c r="Y601" s="2" t="n">
        <v>12</v>
      </c>
      <c r="Z601" s="2" t="n">
        <v>1</v>
      </c>
      <c r="AA601" s="8" t="n">
        <v>0.3416486029</v>
      </c>
      <c r="AB601" s="8" t="n">
        <v>0.01504396882</v>
      </c>
      <c r="AC601" s="2"/>
      <c r="AD601" s="2" t="n">
        <v>1</v>
      </c>
      <c r="AE601" s="8" t="n">
        <v>7.267722</v>
      </c>
      <c r="AF601" s="8" t="n">
        <v>0.08097510662</v>
      </c>
      <c r="AG601" s="8" t="n">
        <v>0.9967138096</v>
      </c>
      <c r="AH601" s="8" t="n">
        <v>-0.002147974792</v>
      </c>
      <c r="AI601" s="8" t="n">
        <v>-0.9967100224</v>
      </c>
      <c r="AJ601" s="8" t="n">
        <v>0.08098196358</v>
      </c>
      <c r="AK601" s="8" t="n">
        <v>0.00332457018</v>
      </c>
      <c r="AL601" s="8" t="n">
        <v>0.003487592226</v>
      </c>
      <c r="AM601" s="8" t="n">
        <v>0.001871700578</v>
      </c>
      <c r="AN601" s="8" t="n">
        <v>0.9999921667</v>
      </c>
      <c r="AO601" s="8" t="n">
        <v>6.009106203</v>
      </c>
      <c r="AP601" s="8" t="n">
        <v>1.717004102</v>
      </c>
      <c r="AQ601" s="8" t="n">
        <v>1.14528208</v>
      </c>
      <c r="AR601" s="6" t="s">
        <v>444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/>
    </row>
    <row r="602" customFormat="false" ht="15" hidden="false" customHeight="false" outlineLevel="0" collapsed="false">
      <c r="A602" s="6" t="s">
        <v>292</v>
      </c>
      <c r="B602" s="2" t="n">
        <v>11</v>
      </c>
      <c r="C602" s="6" t="s">
        <v>102</v>
      </c>
      <c r="D602" s="6" t="s">
        <v>294</v>
      </c>
      <c r="E602" s="8" t="n">
        <v>0.1</v>
      </c>
      <c r="F602" s="6" t="s">
        <v>104</v>
      </c>
      <c r="G602" s="6" t="s">
        <v>51</v>
      </c>
      <c r="H602" s="2" t="n">
        <v>55</v>
      </c>
      <c r="I602" s="2" t="n">
        <v>57</v>
      </c>
      <c r="J602" s="2" t="n">
        <v>55</v>
      </c>
      <c r="K602" s="2" t="n">
        <v>57</v>
      </c>
      <c r="L602" s="2" t="n">
        <v>5</v>
      </c>
      <c r="M602" s="2" t="n">
        <v>12</v>
      </c>
      <c r="N602" s="2" t="n">
        <v>363</v>
      </c>
      <c r="O602" s="2" t="n">
        <v>13</v>
      </c>
      <c r="P602" s="2" t="n">
        <v>175</v>
      </c>
      <c r="Q602" s="2" t="n">
        <v>35</v>
      </c>
      <c r="R602" s="2" t="n">
        <v>14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10</v>
      </c>
      <c r="X602" s="2" t="n">
        <v>10</v>
      </c>
      <c r="Y602" s="2" t="n">
        <v>0</v>
      </c>
      <c r="Z602" s="2" t="n">
        <v>1</v>
      </c>
      <c r="AA602" s="8" t="n">
        <v>0.2500164618</v>
      </c>
      <c r="AB602" s="8" t="n">
        <v>0.02569337261</v>
      </c>
      <c r="AC602" s="2"/>
      <c r="AD602" s="2" t="n">
        <v>1</v>
      </c>
      <c r="AE602" s="8" t="n">
        <v>2.202338</v>
      </c>
      <c r="AF602" s="8" t="n">
        <v>-0.7181162117</v>
      </c>
      <c r="AG602" s="8" t="n">
        <v>-0.6959053618</v>
      </c>
      <c r="AH602" s="8" t="n">
        <v>0.004983353795</v>
      </c>
      <c r="AI602" s="8" t="n">
        <v>0.6959076654</v>
      </c>
      <c r="AJ602" s="8" t="n">
        <v>-0.7181296184</v>
      </c>
      <c r="AK602" s="8" t="n">
        <v>-0.001540237057</v>
      </c>
      <c r="AL602" s="8" t="n">
        <v>0.004650553186</v>
      </c>
      <c r="AM602" s="8" t="n">
        <v>0.002361884904</v>
      </c>
      <c r="AN602" s="8" t="n">
        <v>0.9999863968</v>
      </c>
      <c r="AO602" s="8" t="n">
        <v>-11.08507707</v>
      </c>
      <c r="AP602" s="8" t="n">
        <v>-0.8655233295</v>
      </c>
      <c r="AQ602" s="8" t="n">
        <v>0.5587687229</v>
      </c>
      <c r="AR602" s="6" t="s">
        <v>268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/>
    </row>
    <row r="603" customFormat="false" ht="15" hidden="false" customHeight="false" outlineLevel="0" collapsed="false">
      <c r="A603" s="6" t="s">
        <v>292</v>
      </c>
      <c r="B603" s="2" t="n">
        <v>11</v>
      </c>
      <c r="C603" s="6" t="s">
        <v>102</v>
      </c>
      <c r="D603" s="6" t="s">
        <v>294</v>
      </c>
      <c r="E603" s="8" t="n">
        <v>0.1</v>
      </c>
      <c r="F603" s="6" t="s">
        <v>104</v>
      </c>
      <c r="G603" s="6" t="s">
        <v>52</v>
      </c>
      <c r="H603" s="2" t="n">
        <v>55</v>
      </c>
      <c r="I603" s="2" t="n">
        <v>57</v>
      </c>
      <c r="J603" s="2" t="n">
        <v>55</v>
      </c>
      <c r="K603" s="2" t="n">
        <v>57</v>
      </c>
      <c r="L603" s="2" t="n">
        <v>5</v>
      </c>
      <c r="M603" s="2" t="n">
        <v>12</v>
      </c>
      <c r="N603" s="2" t="n">
        <v>363</v>
      </c>
      <c r="O603" s="2" t="n">
        <v>13</v>
      </c>
      <c r="P603" s="2" t="n">
        <v>175</v>
      </c>
      <c r="Q603" s="2" t="n">
        <v>35</v>
      </c>
      <c r="R603" s="2" t="n">
        <v>14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10</v>
      </c>
      <c r="X603" s="2" t="n">
        <v>10</v>
      </c>
      <c r="Y603" s="2" t="n">
        <v>10</v>
      </c>
      <c r="Z603" s="2" t="n">
        <v>1</v>
      </c>
      <c r="AA603" s="8" t="n">
        <v>0.2500164618</v>
      </c>
      <c r="AB603" s="8" t="n">
        <v>0.02569337261</v>
      </c>
      <c r="AC603" s="2"/>
      <c r="AD603" s="2" t="n">
        <v>1</v>
      </c>
      <c r="AE603" s="8" t="n">
        <v>3.095823</v>
      </c>
      <c r="AF603" s="8" t="n">
        <v>-0.7181162117</v>
      </c>
      <c r="AG603" s="8" t="n">
        <v>-0.6959053618</v>
      </c>
      <c r="AH603" s="8" t="n">
        <v>0.004983353795</v>
      </c>
      <c r="AI603" s="8" t="n">
        <v>0.6959076654</v>
      </c>
      <c r="AJ603" s="8" t="n">
        <v>-0.7181296184</v>
      </c>
      <c r="AK603" s="8" t="n">
        <v>-0.001540237057</v>
      </c>
      <c r="AL603" s="8" t="n">
        <v>0.004650553186</v>
      </c>
      <c r="AM603" s="8" t="n">
        <v>0.002361884904</v>
      </c>
      <c r="AN603" s="8" t="n">
        <v>0.9999863968</v>
      </c>
      <c r="AO603" s="8" t="n">
        <v>-11.08507707</v>
      </c>
      <c r="AP603" s="8" t="n">
        <v>-0.8655233295</v>
      </c>
      <c r="AQ603" s="8" t="n">
        <v>0.5587687229</v>
      </c>
      <c r="AR603" s="6" t="s">
        <v>268</v>
      </c>
      <c r="AS603" s="2" t="n">
        <v>0</v>
      </c>
      <c r="AT603" s="2" t="n">
        <v>0</v>
      </c>
      <c r="AU603" s="2" t="n">
        <v>0</v>
      </c>
      <c r="AV603" s="2" t="n">
        <v>0</v>
      </c>
      <c r="AW603" s="2"/>
    </row>
    <row r="604" customFormat="false" ht="15" hidden="false" customHeight="false" outlineLevel="0" collapsed="false">
      <c r="A604" s="6" t="s">
        <v>292</v>
      </c>
      <c r="B604" s="2" t="n">
        <v>11</v>
      </c>
      <c r="C604" s="6" t="s">
        <v>105</v>
      </c>
      <c r="D604" s="6" t="s">
        <v>295</v>
      </c>
      <c r="E604" s="8" t="n">
        <v>0.1</v>
      </c>
      <c r="F604" s="6" t="s">
        <v>104</v>
      </c>
      <c r="G604" s="6" t="s">
        <v>51</v>
      </c>
      <c r="H604" s="2" t="n">
        <v>55</v>
      </c>
      <c r="I604" s="2" t="n">
        <v>51</v>
      </c>
      <c r="J604" s="2" t="n">
        <v>55</v>
      </c>
      <c r="K604" s="2" t="n">
        <v>51</v>
      </c>
      <c r="L604" s="2" t="n">
        <v>4</v>
      </c>
      <c r="M604" s="2" t="n">
        <v>8</v>
      </c>
      <c r="N604" s="2" t="n">
        <v>267</v>
      </c>
      <c r="O604" s="2" t="n">
        <v>14</v>
      </c>
      <c r="P604" s="2" t="n">
        <v>200</v>
      </c>
      <c r="Q604" s="2" t="n">
        <v>20</v>
      </c>
      <c r="R604" s="2" t="n">
        <v>18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12</v>
      </c>
      <c r="X604" s="2" t="n">
        <v>12</v>
      </c>
      <c r="Y604" s="2" t="n">
        <v>0</v>
      </c>
      <c r="Z604" s="2" t="n">
        <v>1</v>
      </c>
      <c r="AA604" s="8" t="n">
        <v>1.052457479</v>
      </c>
      <c r="AB604" s="8" t="n">
        <v>0.1493315274</v>
      </c>
      <c r="AC604" s="2"/>
      <c r="AD604" s="2" t="n">
        <v>1</v>
      </c>
      <c r="AE604" s="8" t="n">
        <v>2.070932</v>
      </c>
      <c r="AF604" s="8" t="n">
        <v>0.9340496425</v>
      </c>
      <c r="AG604" s="8" t="n">
        <v>0.3567607785</v>
      </c>
      <c r="AH604" s="8" t="n">
        <v>-0.01652308341</v>
      </c>
      <c r="AI604" s="8" t="n">
        <v>-0.3567551578</v>
      </c>
      <c r="AJ604" s="8" t="n">
        <v>0.9341917828</v>
      </c>
      <c r="AK604" s="8" t="n">
        <v>0.003386780079</v>
      </c>
      <c r="AL604" s="8" t="n">
        <v>0.01664399904</v>
      </c>
      <c r="AM604" s="8" t="n">
        <v>0.002731274506</v>
      </c>
      <c r="AN604" s="8" t="n">
        <v>0.9998577486</v>
      </c>
      <c r="AO604" s="8" t="n">
        <v>8.352719663</v>
      </c>
      <c r="AP604" s="8" t="n">
        <v>1.379260113</v>
      </c>
      <c r="AQ604" s="8" t="n">
        <v>0.8041627318</v>
      </c>
      <c r="AR604" s="6" t="s">
        <v>268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/>
    </row>
    <row r="605" customFormat="false" ht="15" hidden="false" customHeight="false" outlineLevel="0" collapsed="false">
      <c r="A605" s="6" t="s">
        <v>292</v>
      </c>
      <c r="B605" s="2" t="n">
        <v>11</v>
      </c>
      <c r="C605" s="6" t="s">
        <v>105</v>
      </c>
      <c r="D605" s="6" t="s">
        <v>295</v>
      </c>
      <c r="E605" s="8" t="n">
        <v>0.1</v>
      </c>
      <c r="F605" s="6" t="s">
        <v>104</v>
      </c>
      <c r="G605" s="6" t="s">
        <v>52</v>
      </c>
      <c r="H605" s="2" t="n">
        <v>55</v>
      </c>
      <c r="I605" s="2" t="n">
        <v>51</v>
      </c>
      <c r="J605" s="2" t="n">
        <v>55</v>
      </c>
      <c r="K605" s="2" t="n">
        <v>51</v>
      </c>
      <c r="L605" s="2" t="n">
        <v>4</v>
      </c>
      <c r="M605" s="2" t="n">
        <v>8</v>
      </c>
      <c r="N605" s="2" t="n">
        <v>267</v>
      </c>
      <c r="O605" s="2" t="n">
        <v>14</v>
      </c>
      <c r="P605" s="2" t="n">
        <v>200</v>
      </c>
      <c r="Q605" s="2" t="n">
        <v>20</v>
      </c>
      <c r="R605" s="2" t="n">
        <v>18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12</v>
      </c>
      <c r="X605" s="2" t="n">
        <v>12</v>
      </c>
      <c r="Y605" s="2" t="n">
        <v>11</v>
      </c>
      <c r="Z605" s="2" t="n">
        <v>1</v>
      </c>
      <c r="AA605" s="8" t="n">
        <v>0.5646604817</v>
      </c>
      <c r="AB605" s="8" t="n">
        <v>0.02829859967</v>
      </c>
      <c r="AC605" s="2"/>
      <c r="AD605" s="2" t="n">
        <v>1</v>
      </c>
      <c r="AE605" s="8" t="n">
        <v>2.900527</v>
      </c>
      <c r="AF605" s="8" t="n">
        <v>0.9339598415</v>
      </c>
      <c r="AG605" s="8" t="n">
        <v>0.3573333101</v>
      </c>
      <c r="AH605" s="8" t="n">
        <v>-0.005649779273</v>
      </c>
      <c r="AI605" s="8" t="n">
        <v>-0.357304053</v>
      </c>
      <c r="AJ605" s="8" t="n">
        <v>0.9339714934</v>
      </c>
      <c r="AK605" s="8" t="n">
        <v>0.005573435456</v>
      </c>
      <c r="AL605" s="8" t="n">
        <v>0.007268306926</v>
      </c>
      <c r="AM605" s="8" t="n">
        <v>-0.003186675862</v>
      </c>
      <c r="AN605" s="8" t="n">
        <v>0.9999685079</v>
      </c>
      <c r="AO605" s="8" t="n">
        <v>8.38724006</v>
      </c>
      <c r="AP605" s="8" t="n">
        <v>1.374048237</v>
      </c>
      <c r="AQ605" s="8" t="n">
        <v>0.667403367</v>
      </c>
      <c r="AR605" s="6" t="s">
        <v>268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/>
    </row>
    <row r="606" customFormat="false" ht="15" hidden="false" customHeight="false" outlineLevel="0" collapsed="false">
      <c r="A606" s="6" t="s">
        <v>292</v>
      </c>
      <c r="B606" s="2" t="n">
        <v>11</v>
      </c>
      <c r="C606" s="6" t="s">
        <v>107</v>
      </c>
      <c r="D606" s="6" t="s">
        <v>296</v>
      </c>
      <c r="E606" s="8" t="n">
        <v>0.1</v>
      </c>
      <c r="F606" s="6" t="s">
        <v>104</v>
      </c>
      <c r="G606" s="6" t="s">
        <v>51</v>
      </c>
      <c r="H606" s="2" t="n">
        <v>55</v>
      </c>
      <c r="I606" s="2" t="n">
        <v>54</v>
      </c>
      <c r="J606" s="2" t="n">
        <v>55</v>
      </c>
      <c r="K606" s="2" t="n">
        <v>54</v>
      </c>
      <c r="L606" s="2" t="n">
        <v>3</v>
      </c>
      <c r="M606" s="2" t="n">
        <v>10</v>
      </c>
      <c r="N606" s="2" t="n">
        <v>240</v>
      </c>
      <c r="O606" s="2" t="n">
        <v>11</v>
      </c>
      <c r="P606" s="2" t="n">
        <v>125</v>
      </c>
      <c r="Q606" s="2" t="n">
        <v>15</v>
      </c>
      <c r="R606" s="2" t="n">
        <v>11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8</v>
      </c>
      <c r="X606" s="2" t="n">
        <v>8</v>
      </c>
      <c r="Y606" s="2" t="n">
        <v>0</v>
      </c>
      <c r="Z606" s="2" t="n">
        <v>1</v>
      </c>
      <c r="AA606" s="8" t="n">
        <v>0.9113604666</v>
      </c>
      <c r="AB606" s="8" t="n">
        <v>0.1631239447</v>
      </c>
      <c r="AC606" s="2"/>
      <c r="AD606" s="2" t="n">
        <v>1</v>
      </c>
      <c r="AE606" s="8" t="n">
        <v>1.997874</v>
      </c>
      <c r="AF606" s="8" t="n">
        <v>0.9027682807</v>
      </c>
      <c r="AG606" s="8" t="n">
        <v>0.4299116315</v>
      </c>
      <c r="AH606" s="8" t="n">
        <v>-0.01361691416</v>
      </c>
      <c r="AI606" s="8" t="n">
        <v>-0.4300211367</v>
      </c>
      <c r="AJ606" s="8" t="n">
        <v>0.902796313</v>
      </c>
      <c r="AK606" s="8" t="n">
        <v>-0.006374897104</v>
      </c>
      <c r="AL606" s="8" t="n">
        <v>0.009552657484</v>
      </c>
      <c r="AM606" s="8" t="n">
        <v>0.0116106158</v>
      </c>
      <c r="AN606" s="8" t="n">
        <v>0.9998869638</v>
      </c>
      <c r="AO606" s="8" t="n">
        <v>22.81579047</v>
      </c>
      <c r="AP606" s="8" t="n">
        <v>6.534493531</v>
      </c>
      <c r="AQ606" s="8" t="n">
        <v>1.556614586</v>
      </c>
      <c r="AR606" s="6" t="s">
        <v>268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/>
    </row>
    <row r="607" customFormat="false" ht="15" hidden="false" customHeight="false" outlineLevel="0" collapsed="false">
      <c r="A607" s="6" t="s">
        <v>292</v>
      </c>
      <c r="B607" s="2" t="n">
        <v>11</v>
      </c>
      <c r="C607" s="6" t="s">
        <v>107</v>
      </c>
      <c r="D607" s="6" t="s">
        <v>296</v>
      </c>
      <c r="E607" s="8" t="n">
        <v>0.1</v>
      </c>
      <c r="F607" s="6" t="s">
        <v>104</v>
      </c>
      <c r="G607" s="6" t="s">
        <v>52</v>
      </c>
      <c r="H607" s="2" t="n">
        <v>55</v>
      </c>
      <c r="I607" s="2" t="n">
        <v>54</v>
      </c>
      <c r="J607" s="2" t="n">
        <v>55</v>
      </c>
      <c r="K607" s="2" t="n">
        <v>54</v>
      </c>
      <c r="L607" s="2" t="n">
        <v>3</v>
      </c>
      <c r="M607" s="2" t="n">
        <v>10</v>
      </c>
      <c r="N607" s="2" t="n">
        <v>240</v>
      </c>
      <c r="O607" s="2" t="n">
        <v>11</v>
      </c>
      <c r="P607" s="2" t="n">
        <v>125</v>
      </c>
      <c r="Q607" s="2" t="n">
        <v>15</v>
      </c>
      <c r="R607" s="2" t="n">
        <v>11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8</v>
      </c>
      <c r="X607" s="2" t="n">
        <v>8</v>
      </c>
      <c r="Y607" s="2" t="n">
        <v>8</v>
      </c>
      <c r="Z607" s="2" t="n">
        <v>1</v>
      </c>
      <c r="AA607" s="8" t="n">
        <v>0.9113604666</v>
      </c>
      <c r="AB607" s="8" t="n">
        <v>0.1631239447</v>
      </c>
      <c r="AC607" s="2"/>
      <c r="AD607" s="2" t="n">
        <v>1</v>
      </c>
      <c r="AE607" s="8" t="n">
        <v>2.737725</v>
      </c>
      <c r="AF607" s="8" t="n">
        <v>0.9027682807</v>
      </c>
      <c r="AG607" s="8" t="n">
        <v>0.4299116315</v>
      </c>
      <c r="AH607" s="8" t="n">
        <v>-0.01361691416</v>
      </c>
      <c r="AI607" s="8" t="n">
        <v>-0.4300211367</v>
      </c>
      <c r="AJ607" s="8" t="n">
        <v>0.902796313</v>
      </c>
      <c r="AK607" s="8" t="n">
        <v>-0.006374897104</v>
      </c>
      <c r="AL607" s="8" t="n">
        <v>0.009552657484</v>
      </c>
      <c r="AM607" s="8" t="n">
        <v>0.0116106158</v>
      </c>
      <c r="AN607" s="8" t="n">
        <v>0.9998869638</v>
      </c>
      <c r="AO607" s="8" t="n">
        <v>22.81579047</v>
      </c>
      <c r="AP607" s="8" t="n">
        <v>6.534493531</v>
      </c>
      <c r="AQ607" s="8" t="n">
        <v>1.556614586</v>
      </c>
      <c r="AR607" s="6" t="s">
        <v>268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/>
    </row>
    <row r="608" customFormat="false" ht="15" hidden="false" customHeight="false" outlineLevel="0" collapsed="false">
      <c r="A608" s="6" t="s">
        <v>292</v>
      </c>
      <c r="B608" s="2" t="n">
        <v>11</v>
      </c>
      <c r="C608" s="6" t="s">
        <v>109</v>
      </c>
      <c r="D608" s="6" t="s">
        <v>297</v>
      </c>
      <c r="E608" s="8" t="n">
        <v>0.1</v>
      </c>
      <c r="F608" s="6" t="s">
        <v>104</v>
      </c>
      <c r="G608" s="6" t="s">
        <v>51</v>
      </c>
      <c r="H608" s="2" t="n">
        <v>55</v>
      </c>
      <c r="I608" s="2" t="n">
        <v>83</v>
      </c>
      <c r="J608" s="2" t="n">
        <v>55</v>
      </c>
      <c r="K608" s="2" t="n">
        <v>83</v>
      </c>
      <c r="L608" s="2" t="n">
        <v>8</v>
      </c>
      <c r="M608" s="2" t="n">
        <v>19</v>
      </c>
      <c r="N608" s="2" t="n">
        <v>490</v>
      </c>
      <c r="O608" s="2" t="n">
        <v>18</v>
      </c>
      <c r="P608" s="2" t="n">
        <v>126</v>
      </c>
      <c r="Q608" s="2" t="n">
        <v>16</v>
      </c>
      <c r="R608" s="2" t="n">
        <v>11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9</v>
      </c>
      <c r="X608" s="2" t="n">
        <v>9</v>
      </c>
      <c r="Y608" s="2" t="n">
        <v>0</v>
      </c>
      <c r="Z608" s="2" t="n">
        <v>1</v>
      </c>
      <c r="AA608" s="8" t="n">
        <v>1.616174385</v>
      </c>
      <c r="AB608" s="8" t="n">
        <v>0.4014510567</v>
      </c>
      <c r="AC608" s="2"/>
      <c r="AD608" s="2" t="n">
        <v>1</v>
      </c>
      <c r="AE608" s="8" t="n">
        <v>4.707489</v>
      </c>
      <c r="AF608" s="8" t="n">
        <v>0.2233017522</v>
      </c>
      <c r="AG608" s="8" t="n">
        <v>-0.9746895416</v>
      </c>
      <c r="AH608" s="8" t="n">
        <v>0.01079929899</v>
      </c>
      <c r="AI608" s="8" t="n">
        <v>0.9744313476</v>
      </c>
      <c r="AJ608" s="8" t="n">
        <v>0.2229322137</v>
      </c>
      <c r="AK608" s="8" t="n">
        <v>-0.02801387135</v>
      </c>
      <c r="AL608" s="8" t="n">
        <v>0.0248973158</v>
      </c>
      <c r="AM608" s="8" t="n">
        <v>0.01677872203</v>
      </c>
      <c r="AN608" s="8" t="n">
        <v>0.9995491975</v>
      </c>
      <c r="AO608" s="8" t="n">
        <v>-16.5241972</v>
      </c>
      <c r="AP608" s="8" t="n">
        <v>20.41552858</v>
      </c>
      <c r="AQ608" s="8" t="n">
        <v>1.381636592</v>
      </c>
      <c r="AR608" s="6" t="s">
        <v>268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/>
    </row>
    <row r="609" customFormat="false" ht="15" hidden="false" customHeight="false" outlineLevel="0" collapsed="false">
      <c r="A609" s="6" t="s">
        <v>292</v>
      </c>
      <c r="B609" s="2" t="n">
        <v>11</v>
      </c>
      <c r="C609" s="6" t="s">
        <v>109</v>
      </c>
      <c r="D609" s="6" t="s">
        <v>297</v>
      </c>
      <c r="E609" s="8" t="n">
        <v>0.1</v>
      </c>
      <c r="F609" s="6" t="s">
        <v>104</v>
      </c>
      <c r="G609" s="6" t="s">
        <v>52</v>
      </c>
      <c r="H609" s="2" t="n">
        <v>55</v>
      </c>
      <c r="I609" s="2" t="n">
        <v>83</v>
      </c>
      <c r="J609" s="2" t="n">
        <v>55</v>
      </c>
      <c r="K609" s="2" t="n">
        <v>83</v>
      </c>
      <c r="L609" s="2" t="n">
        <v>8</v>
      </c>
      <c r="M609" s="2" t="n">
        <v>19</v>
      </c>
      <c r="N609" s="2" t="n">
        <v>490</v>
      </c>
      <c r="O609" s="2" t="n">
        <v>18</v>
      </c>
      <c r="P609" s="2" t="n">
        <v>126</v>
      </c>
      <c r="Q609" s="2" t="n">
        <v>16</v>
      </c>
      <c r="R609" s="2" t="n">
        <v>11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9</v>
      </c>
      <c r="X609" s="2" t="n">
        <v>9</v>
      </c>
      <c r="Y609" s="2" t="n">
        <v>8</v>
      </c>
      <c r="Z609" s="2" t="n">
        <v>1</v>
      </c>
      <c r="AA609" s="8" t="n">
        <v>1.099062892</v>
      </c>
      <c r="AB609" s="8" t="n">
        <v>0.2664459937</v>
      </c>
      <c r="AC609" s="2"/>
      <c r="AD609" s="2" t="n">
        <v>1</v>
      </c>
      <c r="AE609" s="8" t="n">
        <v>5.444881</v>
      </c>
      <c r="AF609" s="8" t="n">
        <v>0.2239948371</v>
      </c>
      <c r="AG609" s="8" t="n">
        <v>-0.9745704053</v>
      </c>
      <c r="AH609" s="8" t="n">
        <v>0.006232016686</v>
      </c>
      <c r="AI609" s="8" t="n">
        <v>0.9744218032</v>
      </c>
      <c r="AJ609" s="8" t="n">
        <v>0.2238326124</v>
      </c>
      <c r="AK609" s="8" t="n">
        <v>-0.02002775675</v>
      </c>
      <c r="AL609" s="8" t="n">
        <v>0.01812353044</v>
      </c>
      <c r="AM609" s="8" t="n">
        <v>0.01055872705</v>
      </c>
      <c r="AN609" s="8" t="n">
        <v>0.9997800013</v>
      </c>
      <c r="AO609" s="8" t="n">
        <v>-16.52016106</v>
      </c>
      <c r="AP609" s="8" t="n">
        <v>20.45021542</v>
      </c>
      <c r="AQ609" s="8" t="n">
        <v>1.250864917</v>
      </c>
      <c r="AR609" s="6" t="s">
        <v>268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/>
    </row>
    <row r="610" customFormat="false" ht="15" hidden="false" customHeight="false" outlineLevel="0" collapsed="false">
      <c r="A610" s="6" t="s">
        <v>292</v>
      </c>
      <c r="B610" s="2" t="n">
        <v>11</v>
      </c>
      <c r="C610" s="6" t="s">
        <v>111</v>
      </c>
      <c r="D610" s="6" t="s">
        <v>298</v>
      </c>
      <c r="E610" s="8" t="n">
        <v>0.1</v>
      </c>
      <c r="F610" s="6" t="s">
        <v>104</v>
      </c>
      <c r="G610" s="6" t="s">
        <v>51</v>
      </c>
      <c r="H610" s="2" t="n">
        <v>55</v>
      </c>
      <c r="I610" s="2" t="n">
        <v>80</v>
      </c>
      <c r="J610" s="2" t="n">
        <v>55</v>
      </c>
      <c r="K610" s="2" t="n">
        <v>80</v>
      </c>
      <c r="L610" s="2" t="n">
        <v>5</v>
      </c>
      <c r="M610" s="2" t="n">
        <v>10</v>
      </c>
      <c r="N610" s="2" t="n">
        <v>374</v>
      </c>
      <c r="O610" s="2" t="n">
        <v>9</v>
      </c>
      <c r="P610" s="2" t="n">
        <v>59</v>
      </c>
      <c r="Q610" s="2" t="n">
        <v>9</v>
      </c>
      <c r="R610" s="2" t="n">
        <v>5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5</v>
      </c>
      <c r="X610" s="2" t="n">
        <v>5</v>
      </c>
      <c r="Y610" s="2" t="n">
        <v>0</v>
      </c>
      <c r="Z610" s="2" t="n">
        <v>1</v>
      </c>
      <c r="AA610" s="8" t="n">
        <v>3.648318244</v>
      </c>
      <c r="AB610" s="8" t="n">
        <v>1.149170279</v>
      </c>
      <c r="AC610" s="2"/>
      <c r="AD610" s="2" t="n">
        <v>0</v>
      </c>
      <c r="AE610" s="8" t="n">
        <v>2.994544</v>
      </c>
      <c r="AF610" s="8" t="n">
        <v>0.9883211212</v>
      </c>
      <c r="AG610" s="8" t="n">
        <v>0.139258358</v>
      </c>
      <c r="AH610" s="8" t="n">
        <v>-0.06187464028</v>
      </c>
      <c r="AI610" s="8" t="n">
        <v>-0.1397592457</v>
      </c>
      <c r="AJ610" s="8" t="n">
        <v>0.9901781416</v>
      </c>
      <c r="AK610" s="8" t="n">
        <v>-0.003821150238</v>
      </c>
      <c r="AL610" s="8" t="n">
        <v>0.06073478922</v>
      </c>
      <c r="AM610" s="8" t="n">
        <v>0.01242407654</v>
      </c>
      <c r="AN610" s="8" t="n">
        <v>0.9980766141</v>
      </c>
      <c r="AO610" s="8" t="n">
        <v>24.8158253</v>
      </c>
      <c r="AP610" s="8" t="n">
        <v>19.95671892</v>
      </c>
      <c r="AQ610" s="8" t="n">
        <v>3.175833897</v>
      </c>
      <c r="AR610" s="6" t="s">
        <v>268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/>
    </row>
    <row r="611" customFormat="false" ht="15" hidden="false" customHeight="false" outlineLevel="0" collapsed="false">
      <c r="A611" s="6" t="s">
        <v>292</v>
      </c>
      <c r="B611" s="2" t="n">
        <v>11</v>
      </c>
      <c r="C611" s="6" t="s">
        <v>111</v>
      </c>
      <c r="D611" s="6" t="s">
        <v>298</v>
      </c>
      <c r="E611" s="8" t="n">
        <v>0.1</v>
      </c>
      <c r="F611" s="6" t="s">
        <v>104</v>
      </c>
      <c r="G611" s="6" t="s">
        <v>52</v>
      </c>
      <c r="H611" s="2" t="n">
        <v>55</v>
      </c>
      <c r="I611" s="2" t="n">
        <v>80</v>
      </c>
      <c r="J611" s="2" t="n">
        <v>55</v>
      </c>
      <c r="K611" s="2" t="n">
        <v>80</v>
      </c>
      <c r="L611" s="2" t="n">
        <v>5</v>
      </c>
      <c r="M611" s="2" t="n">
        <v>10</v>
      </c>
      <c r="N611" s="2" t="n">
        <v>374</v>
      </c>
      <c r="O611" s="2" t="n">
        <v>9</v>
      </c>
      <c r="P611" s="2" t="n">
        <v>59</v>
      </c>
      <c r="Q611" s="2" t="n">
        <v>9</v>
      </c>
      <c r="R611" s="2" t="n">
        <v>5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5</v>
      </c>
      <c r="X611" s="2" t="n">
        <v>5</v>
      </c>
      <c r="Y611" s="2" t="n">
        <v>5</v>
      </c>
      <c r="Z611" s="2" t="n">
        <v>1</v>
      </c>
      <c r="AA611" s="8" t="n">
        <v>3.648318244</v>
      </c>
      <c r="AB611" s="8" t="n">
        <v>1.149170279</v>
      </c>
      <c r="AC611" s="2"/>
      <c r="AD611" s="2" t="n">
        <v>0</v>
      </c>
      <c r="AE611" s="8" t="n">
        <v>3.58065</v>
      </c>
      <c r="AF611" s="8" t="n">
        <v>0.9883211212</v>
      </c>
      <c r="AG611" s="8" t="n">
        <v>0.139258358</v>
      </c>
      <c r="AH611" s="8" t="n">
        <v>-0.06187464028</v>
      </c>
      <c r="AI611" s="8" t="n">
        <v>-0.1397592457</v>
      </c>
      <c r="AJ611" s="8" t="n">
        <v>0.9901781416</v>
      </c>
      <c r="AK611" s="8" t="n">
        <v>-0.003821150238</v>
      </c>
      <c r="AL611" s="8" t="n">
        <v>0.06073478922</v>
      </c>
      <c r="AM611" s="8" t="n">
        <v>0.01242407654</v>
      </c>
      <c r="AN611" s="8" t="n">
        <v>0.9980766141</v>
      </c>
      <c r="AO611" s="8" t="n">
        <v>24.8158253</v>
      </c>
      <c r="AP611" s="8" t="n">
        <v>19.95671892</v>
      </c>
      <c r="AQ611" s="8" t="n">
        <v>3.175833897</v>
      </c>
      <c r="AR611" s="6" t="s">
        <v>268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/>
    </row>
    <row r="612" customFormat="false" ht="15" hidden="false" customHeight="false" outlineLevel="0" collapsed="false">
      <c r="A612" s="6" t="s">
        <v>292</v>
      </c>
      <c r="B612" s="2" t="n">
        <v>11</v>
      </c>
      <c r="C612" s="6" t="s">
        <v>158</v>
      </c>
      <c r="D612" s="6" t="s">
        <v>299</v>
      </c>
      <c r="E612" s="8" t="n">
        <v>0.1</v>
      </c>
      <c r="F612" s="6" t="s">
        <v>104</v>
      </c>
      <c r="G612" s="6" t="s">
        <v>51</v>
      </c>
      <c r="H612" s="2" t="n">
        <v>57</v>
      </c>
      <c r="I612" s="2" t="n">
        <v>51</v>
      </c>
      <c r="J612" s="2" t="n">
        <v>57</v>
      </c>
      <c r="K612" s="2" t="n">
        <v>51</v>
      </c>
      <c r="L612" s="2" t="n">
        <v>3</v>
      </c>
      <c r="M612" s="2" t="n">
        <v>8</v>
      </c>
      <c r="N612" s="2" t="n">
        <v>369</v>
      </c>
      <c r="O612" s="2" t="n">
        <v>17</v>
      </c>
      <c r="P612" s="2" t="n">
        <v>208</v>
      </c>
      <c r="Q612" s="2" t="n">
        <v>28</v>
      </c>
      <c r="R612" s="2" t="n">
        <v>18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16</v>
      </c>
      <c r="X612" s="2" t="n">
        <v>16</v>
      </c>
      <c r="Y612" s="2" t="n">
        <v>0</v>
      </c>
      <c r="Z612" s="2" t="n">
        <v>1</v>
      </c>
      <c r="AA612" s="8" t="n">
        <v>2.000360028</v>
      </c>
      <c r="AB612" s="8" t="n">
        <v>0.1093946499</v>
      </c>
      <c r="AC612" s="2"/>
      <c r="AD612" s="2" t="n">
        <v>0</v>
      </c>
      <c r="AE612" s="8" t="n">
        <v>2.135352</v>
      </c>
      <c r="AF612" s="8" t="n">
        <v>-0.9185150549</v>
      </c>
      <c r="AG612" s="8" t="n">
        <v>0.3945130711</v>
      </c>
      <c r="AH612" s="8" t="n">
        <v>-0.02625891799</v>
      </c>
      <c r="AI612" s="8" t="n">
        <v>-0.3949925594</v>
      </c>
      <c r="AJ612" s="8" t="n">
        <v>-0.9185372272</v>
      </c>
      <c r="AK612" s="8" t="n">
        <v>0.01643898534</v>
      </c>
      <c r="AL612" s="8" t="n">
        <v>-0.01763439913</v>
      </c>
      <c r="AM612" s="8" t="n">
        <v>0.02547153274</v>
      </c>
      <c r="AN612" s="8" t="n">
        <v>0.9995199993</v>
      </c>
      <c r="AO612" s="8" t="n">
        <v>-1.513735298</v>
      </c>
      <c r="AP612" s="8" t="n">
        <v>-3.740741009</v>
      </c>
      <c r="AQ612" s="8" t="n">
        <v>0.2081218888</v>
      </c>
      <c r="AR612" s="6" t="s">
        <v>268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/>
    </row>
    <row r="613" customFormat="false" ht="15" hidden="false" customHeight="false" outlineLevel="0" collapsed="false">
      <c r="A613" s="6" t="s">
        <v>292</v>
      </c>
      <c r="B613" s="2" t="n">
        <v>11</v>
      </c>
      <c r="C613" s="6" t="s">
        <v>158</v>
      </c>
      <c r="D613" s="6" t="s">
        <v>299</v>
      </c>
      <c r="E613" s="8" t="n">
        <v>0.1</v>
      </c>
      <c r="F613" s="6" t="s">
        <v>104</v>
      </c>
      <c r="G613" s="6" t="s">
        <v>52</v>
      </c>
      <c r="H613" s="2" t="n">
        <v>57</v>
      </c>
      <c r="I613" s="2" t="n">
        <v>51</v>
      </c>
      <c r="J613" s="2" t="n">
        <v>57</v>
      </c>
      <c r="K613" s="2" t="n">
        <v>51</v>
      </c>
      <c r="L613" s="2" t="n">
        <v>3</v>
      </c>
      <c r="M613" s="2" t="n">
        <v>8</v>
      </c>
      <c r="N613" s="2" t="n">
        <v>369</v>
      </c>
      <c r="O613" s="2" t="n">
        <v>17</v>
      </c>
      <c r="P613" s="2" t="n">
        <v>208</v>
      </c>
      <c r="Q613" s="2" t="n">
        <v>28</v>
      </c>
      <c r="R613" s="2" t="n">
        <v>18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16</v>
      </c>
      <c r="X613" s="2" t="n">
        <v>16</v>
      </c>
      <c r="Y613" s="2" t="n">
        <v>14</v>
      </c>
      <c r="Z613" s="2" t="n">
        <v>1</v>
      </c>
      <c r="AA613" s="8" t="n">
        <v>0.6760169955</v>
      </c>
      <c r="AB613" s="8" t="n">
        <v>0.02935232648</v>
      </c>
      <c r="AC613" s="2"/>
      <c r="AD613" s="2" t="n">
        <v>1</v>
      </c>
      <c r="AE613" s="8" t="n">
        <v>3.075531</v>
      </c>
      <c r="AF613" s="8" t="n">
        <v>-0.918977404</v>
      </c>
      <c r="AG613" s="8" t="n">
        <v>0.3942656167</v>
      </c>
      <c r="AH613" s="8" t="n">
        <v>-0.005929108511</v>
      </c>
      <c r="AI613" s="8" t="n">
        <v>-0.3942945702</v>
      </c>
      <c r="AJ613" s="8" t="n">
        <v>-0.9189709585</v>
      </c>
      <c r="AK613" s="8" t="n">
        <v>0.004916226294</v>
      </c>
      <c r="AL613" s="8" t="n">
        <v>-0.003510379539</v>
      </c>
      <c r="AM613" s="8" t="n">
        <v>0.00685571617</v>
      </c>
      <c r="AN613" s="8" t="n">
        <v>0.9999703378</v>
      </c>
      <c r="AO613" s="8" t="n">
        <v>-1.460530027</v>
      </c>
      <c r="AP613" s="8" t="n">
        <v>-3.774801524</v>
      </c>
      <c r="AQ613" s="8" t="n">
        <v>0.1538612677</v>
      </c>
      <c r="AR613" s="6" t="s">
        <v>268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/>
    </row>
    <row r="614" customFormat="false" ht="15" hidden="false" customHeight="false" outlineLevel="0" collapsed="false">
      <c r="A614" s="6" t="s">
        <v>292</v>
      </c>
      <c r="B614" s="2" t="n">
        <v>11</v>
      </c>
      <c r="C614" s="6" t="s">
        <v>160</v>
      </c>
      <c r="D614" s="6" t="s">
        <v>300</v>
      </c>
      <c r="E614" s="8" t="n">
        <v>0.1</v>
      </c>
      <c r="F614" s="6" t="s">
        <v>104</v>
      </c>
      <c r="G614" s="6" t="s">
        <v>51</v>
      </c>
      <c r="H614" s="2" t="n">
        <v>57</v>
      </c>
      <c r="I614" s="2" t="n">
        <v>54</v>
      </c>
      <c r="J614" s="2" t="n">
        <v>57</v>
      </c>
      <c r="K614" s="2" t="n">
        <v>54</v>
      </c>
      <c r="L614" s="2" t="n">
        <v>2</v>
      </c>
      <c r="M614" s="2" t="n">
        <v>10</v>
      </c>
      <c r="N614" s="2" t="n">
        <v>263</v>
      </c>
      <c r="O614" s="2" t="n">
        <v>13</v>
      </c>
      <c r="P614" s="2" t="n">
        <v>139</v>
      </c>
      <c r="Q614" s="2" t="n">
        <v>19</v>
      </c>
      <c r="R614" s="2" t="n">
        <v>12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13</v>
      </c>
      <c r="X614" s="2" t="n">
        <v>13</v>
      </c>
      <c r="Y614" s="2" t="n">
        <v>0</v>
      </c>
      <c r="Z614" s="2" t="n">
        <v>1</v>
      </c>
      <c r="AA614" s="8" t="n">
        <v>0.4311018121</v>
      </c>
      <c r="AB614" s="8" t="n">
        <v>0.008761703801</v>
      </c>
      <c r="AC614" s="2"/>
      <c r="AD614" s="2" t="n">
        <v>1</v>
      </c>
      <c r="AE614" s="8" t="n">
        <v>1.86419</v>
      </c>
      <c r="AF614" s="8" t="n">
        <v>-0.9477113495</v>
      </c>
      <c r="AG614" s="8" t="n">
        <v>0.3191140635</v>
      </c>
      <c r="AH614" s="8" t="n">
        <v>-0.003067977954</v>
      </c>
      <c r="AI614" s="8" t="n">
        <v>-0.3190847928</v>
      </c>
      <c r="AJ614" s="8" t="n">
        <v>-0.9476965086</v>
      </c>
      <c r="AK614" s="8" t="n">
        <v>-0.007498167173</v>
      </c>
      <c r="AL614" s="8" t="n">
        <v>-0.005300282591</v>
      </c>
      <c r="AM614" s="8" t="n">
        <v>-0.006127153021</v>
      </c>
      <c r="AN614" s="8" t="n">
        <v>0.999967182</v>
      </c>
      <c r="AO614" s="8" t="n">
        <v>12.62333241</v>
      </c>
      <c r="AP614" s="8" t="n">
        <v>2.165421912</v>
      </c>
      <c r="AQ614" s="8" t="n">
        <v>0.8841057244</v>
      </c>
      <c r="AR614" s="6" t="s">
        <v>268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/>
    </row>
    <row r="615" customFormat="false" ht="15" hidden="false" customHeight="false" outlineLevel="0" collapsed="false">
      <c r="A615" s="6" t="s">
        <v>292</v>
      </c>
      <c r="B615" s="2" t="n">
        <v>11</v>
      </c>
      <c r="C615" s="6" t="s">
        <v>160</v>
      </c>
      <c r="D615" s="6" t="s">
        <v>300</v>
      </c>
      <c r="E615" s="8" t="n">
        <v>0.1</v>
      </c>
      <c r="F615" s="6" t="s">
        <v>104</v>
      </c>
      <c r="G615" s="6" t="s">
        <v>52</v>
      </c>
      <c r="H615" s="2" t="n">
        <v>57</v>
      </c>
      <c r="I615" s="2" t="n">
        <v>54</v>
      </c>
      <c r="J615" s="2" t="n">
        <v>57</v>
      </c>
      <c r="K615" s="2" t="n">
        <v>54</v>
      </c>
      <c r="L615" s="2" t="n">
        <v>2</v>
      </c>
      <c r="M615" s="2" t="n">
        <v>10</v>
      </c>
      <c r="N615" s="2" t="n">
        <v>263</v>
      </c>
      <c r="O615" s="2" t="n">
        <v>13</v>
      </c>
      <c r="P615" s="2" t="n">
        <v>139</v>
      </c>
      <c r="Q615" s="2" t="n">
        <v>19</v>
      </c>
      <c r="R615" s="2" t="n">
        <v>12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13</v>
      </c>
      <c r="X615" s="2" t="n">
        <v>13</v>
      </c>
      <c r="Y615" s="2" t="n">
        <v>13</v>
      </c>
      <c r="Z615" s="2" t="n">
        <v>1</v>
      </c>
      <c r="AA615" s="8" t="n">
        <v>0.4311018121</v>
      </c>
      <c r="AB615" s="8" t="n">
        <v>0.008761703801</v>
      </c>
      <c r="AC615" s="2"/>
      <c r="AD615" s="2" t="n">
        <v>1</v>
      </c>
      <c r="AE615" s="8" t="n">
        <v>2.696689</v>
      </c>
      <c r="AF615" s="8" t="n">
        <v>-0.9477113495</v>
      </c>
      <c r="AG615" s="8" t="n">
        <v>0.3191140635</v>
      </c>
      <c r="AH615" s="8" t="n">
        <v>-0.003067977954</v>
      </c>
      <c r="AI615" s="8" t="n">
        <v>-0.3190847928</v>
      </c>
      <c r="AJ615" s="8" t="n">
        <v>-0.9476965086</v>
      </c>
      <c r="AK615" s="8" t="n">
        <v>-0.007498167173</v>
      </c>
      <c r="AL615" s="8" t="n">
        <v>-0.005300282591</v>
      </c>
      <c r="AM615" s="8" t="n">
        <v>-0.006127153021</v>
      </c>
      <c r="AN615" s="8" t="n">
        <v>0.999967182</v>
      </c>
      <c r="AO615" s="8" t="n">
        <v>12.62333241</v>
      </c>
      <c r="AP615" s="8" t="n">
        <v>2.165421912</v>
      </c>
      <c r="AQ615" s="8" t="n">
        <v>0.8841057244</v>
      </c>
      <c r="AR615" s="6" t="s">
        <v>268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/>
    </row>
    <row r="616" customFormat="false" ht="15" hidden="false" customHeight="false" outlineLevel="0" collapsed="false">
      <c r="A616" s="6" t="s">
        <v>292</v>
      </c>
      <c r="B616" s="2" t="n">
        <v>11</v>
      </c>
      <c r="C616" s="6" t="s">
        <v>162</v>
      </c>
      <c r="D616" s="6" t="s">
        <v>301</v>
      </c>
      <c r="E616" s="8" t="n">
        <v>0.1</v>
      </c>
      <c r="F616" s="6" t="s">
        <v>104</v>
      </c>
      <c r="G616" s="6" t="s">
        <v>51</v>
      </c>
      <c r="H616" s="2" t="n">
        <v>57</v>
      </c>
      <c r="I616" s="2" t="n">
        <v>83</v>
      </c>
      <c r="J616" s="2" t="n">
        <v>57</v>
      </c>
      <c r="K616" s="2" t="n">
        <v>83</v>
      </c>
      <c r="L616" s="2" t="n">
        <v>7</v>
      </c>
      <c r="M616" s="2" t="n">
        <v>19</v>
      </c>
      <c r="N616" s="2" t="n">
        <v>604</v>
      </c>
      <c r="O616" s="2" t="n">
        <v>12</v>
      </c>
      <c r="P616" s="2" t="n">
        <v>98</v>
      </c>
      <c r="Q616" s="2" t="n">
        <v>18</v>
      </c>
      <c r="R616" s="2" t="n">
        <v>8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9</v>
      </c>
      <c r="X616" s="2" t="n">
        <v>9</v>
      </c>
      <c r="Y616" s="2" t="n">
        <v>0</v>
      </c>
      <c r="Z616" s="2" t="n">
        <v>1</v>
      </c>
      <c r="AA616" s="8" t="n">
        <v>0.8291449881</v>
      </c>
      <c r="AB616" s="8" t="n">
        <v>0.0623732722</v>
      </c>
      <c r="AC616" s="2"/>
      <c r="AD616" s="2" t="n">
        <v>1</v>
      </c>
      <c r="AE616" s="8" t="n">
        <v>3.149495</v>
      </c>
      <c r="AF616" s="8" t="n">
        <v>0.5141901065</v>
      </c>
      <c r="AG616" s="8" t="n">
        <v>0.8576660071</v>
      </c>
      <c r="AH616" s="8" t="n">
        <v>0.00418982686</v>
      </c>
      <c r="AI616" s="8" t="n">
        <v>-0.8575530182</v>
      </c>
      <c r="AJ616" s="8" t="n">
        <v>0.5141929029</v>
      </c>
      <c r="AK616" s="8" t="n">
        <v>-0.01443882342</v>
      </c>
      <c r="AL616" s="8" t="n">
        <v>-0.01453806726</v>
      </c>
      <c r="AM616" s="8" t="n">
        <v>0.003831301483</v>
      </c>
      <c r="AN616" s="8" t="n">
        <v>0.9998869765</v>
      </c>
      <c r="AO616" s="8" t="n">
        <v>-10.03138031</v>
      </c>
      <c r="AP616" s="8" t="n">
        <v>11.44396238</v>
      </c>
      <c r="AQ616" s="8" t="n">
        <v>0.4952726162</v>
      </c>
      <c r="AR616" s="6" t="s">
        <v>268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/>
    </row>
    <row r="617" customFormat="false" ht="15" hidden="false" customHeight="false" outlineLevel="0" collapsed="false">
      <c r="A617" s="6" t="s">
        <v>292</v>
      </c>
      <c r="B617" s="2" t="n">
        <v>11</v>
      </c>
      <c r="C617" s="6" t="s">
        <v>162</v>
      </c>
      <c r="D617" s="6" t="s">
        <v>301</v>
      </c>
      <c r="E617" s="8" t="n">
        <v>0.1</v>
      </c>
      <c r="F617" s="6" t="s">
        <v>104</v>
      </c>
      <c r="G617" s="6" t="s">
        <v>52</v>
      </c>
      <c r="H617" s="2" t="n">
        <v>57</v>
      </c>
      <c r="I617" s="2" t="n">
        <v>83</v>
      </c>
      <c r="J617" s="2" t="n">
        <v>57</v>
      </c>
      <c r="K617" s="2" t="n">
        <v>83</v>
      </c>
      <c r="L617" s="2" t="n">
        <v>7</v>
      </c>
      <c r="M617" s="2" t="n">
        <v>19</v>
      </c>
      <c r="N617" s="2" t="n">
        <v>604</v>
      </c>
      <c r="O617" s="2" t="n">
        <v>12</v>
      </c>
      <c r="P617" s="2" t="n">
        <v>98</v>
      </c>
      <c r="Q617" s="2" t="n">
        <v>18</v>
      </c>
      <c r="R617" s="2" t="n">
        <v>8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9</v>
      </c>
      <c r="X617" s="2" t="n">
        <v>9</v>
      </c>
      <c r="Y617" s="2" t="n">
        <v>9</v>
      </c>
      <c r="Z617" s="2" t="n">
        <v>1</v>
      </c>
      <c r="AA617" s="8" t="n">
        <v>0.8291449881</v>
      </c>
      <c r="AB617" s="8" t="n">
        <v>0.0623732722</v>
      </c>
      <c r="AC617" s="2"/>
      <c r="AD617" s="2" t="n">
        <v>1</v>
      </c>
      <c r="AE617" s="8" t="n">
        <v>4.136198</v>
      </c>
      <c r="AF617" s="8" t="n">
        <v>0.5141901065</v>
      </c>
      <c r="AG617" s="8" t="n">
        <v>0.8576660071</v>
      </c>
      <c r="AH617" s="8" t="n">
        <v>0.00418982686</v>
      </c>
      <c r="AI617" s="8" t="n">
        <v>-0.8575530182</v>
      </c>
      <c r="AJ617" s="8" t="n">
        <v>0.5141929029</v>
      </c>
      <c r="AK617" s="8" t="n">
        <v>-0.01443882342</v>
      </c>
      <c r="AL617" s="8" t="n">
        <v>-0.01453806726</v>
      </c>
      <c r="AM617" s="8" t="n">
        <v>0.003831301483</v>
      </c>
      <c r="AN617" s="8" t="n">
        <v>0.9998869765</v>
      </c>
      <c r="AO617" s="8" t="n">
        <v>-10.03138031</v>
      </c>
      <c r="AP617" s="8" t="n">
        <v>11.44396238</v>
      </c>
      <c r="AQ617" s="8" t="n">
        <v>0.4952726162</v>
      </c>
      <c r="AR617" s="6" t="s">
        <v>268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/>
    </row>
    <row r="618" customFormat="false" ht="15" hidden="false" customHeight="false" outlineLevel="0" collapsed="false">
      <c r="A618" s="6" t="s">
        <v>292</v>
      </c>
      <c r="B618" s="2" t="n">
        <v>11</v>
      </c>
      <c r="C618" s="6" t="s">
        <v>164</v>
      </c>
      <c r="D618" s="6" t="s">
        <v>302</v>
      </c>
      <c r="E618" s="8" t="n">
        <v>0.1</v>
      </c>
      <c r="F618" s="6" t="s">
        <v>104</v>
      </c>
      <c r="G618" s="6" t="s">
        <v>51</v>
      </c>
      <c r="H618" s="2" t="n">
        <v>57</v>
      </c>
      <c r="I618" s="2" t="n">
        <v>80</v>
      </c>
      <c r="J618" s="2" t="n">
        <v>57</v>
      </c>
      <c r="K618" s="2" t="n">
        <v>80</v>
      </c>
      <c r="L618" s="2" t="n">
        <v>4</v>
      </c>
      <c r="M618" s="2" t="n">
        <v>10</v>
      </c>
      <c r="N618" s="2" t="n">
        <v>409</v>
      </c>
      <c r="O618" s="2" t="n">
        <v>15</v>
      </c>
      <c r="P618" s="2" t="n">
        <v>114</v>
      </c>
      <c r="Q618" s="2" t="n">
        <v>14</v>
      </c>
      <c r="R618" s="2" t="n">
        <v>10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8</v>
      </c>
      <c r="X618" s="2" t="n">
        <v>8</v>
      </c>
      <c r="Y618" s="2" t="n">
        <v>0</v>
      </c>
      <c r="Z618" s="2" t="n">
        <v>1</v>
      </c>
      <c r="AA618" s="8" t="n">
        <v>2.009413143</v>
      </c>
      <c r="AB618" s="8" t="n">
        <v>0.1107980851</v>
      </c>
      <c r="AC618" s="2"/>
      <c r="AD618" s="2" t="n">
        <v>0</v>
      </c>
      <c r="AE618" s="8" t="n">
        <v>3.227323</v>
      </c>
      <c r="AF618" s="8" t="n">
        <v>-0.8118859167</v>
      </c>
      <c r="AG618" s="8" t="n">
        <v>0.5830134593</v>
      </c>
      <c r="AH618" s="8" t="n">
        <v>-0.03060334009</v>
      </c>
      <c r="AI618" s="8" t="n">
        <v>-0.5834535159</v>
      </c>
      <c r="AJ618" s="8" t="n">
        <v>-0.8121133513</v>
      </c>
      <c r="AK618" s="8" t="n">
        <v>0.007341627317</v>
      </c>
      <c r="AL618" s="8" t="n">
        <v>-0.02057311354</v>
      </c>
      <c r="AM618" s="8" t="n">
        <v>0.0238161902</v>
      </c>
      <c r="AN618" s="8" t="n">
        <v>0.9995046454</v>
      </c>
      <c r="AO618" s="8" t="n">
        <v>16.58483202</v>
      </c>
      <c r="AP618" s="8" t="n">
        <v>12.67293212</v>
      </c>
      <c r="AQ618" s="8" t="n">
        <v>1.462109886</v>
      </c>
      <c r="AR618" s="6" t="s">
        <v>268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/>
    </row>
    <row r="619" customFormat="false" ht="15" hidden="false" customHeight="false" outlineLevel="0" collapsed="false">
      <c r="A619" s="6" t="s">
        <v>292</v>
      </c>
      <c r="B619" s="2" t="n">
        <v>11</v>
      </c>
      <c r="C619" s="6" t="s">
        <v>164</v>
      </c>
      <c r="D619" s="6" t="s">
        <v>302</v>
      </c>
      <c r="E619" s="8" t="n">
        <v>0.1</v>
      </c>
      <c r="F619" s="6" t="s">
        <v>104</v>
      </c>
      <c r="G619" s="6" t="s">
        <v>52</v>
      </c>
      <c r="H619" s="2" t="n">
        <v>57</v>
      </c>
      <c r="I619" s="2" t="n">
        <v>80</v>
      </c>
      <c r="J619" s="2" t="n">
        <v>57</v>
      </c>
      <c r="K619" s="2" t="n">
        <v>80</v>
      </c>
      <c r="L619" s="2" t="n">
        <v>4</v>
      </c>
      <c r="M619" s="2" t="n">
        <v>10</v>
      </c>
      <c r="N619" s="2" t="n">
        <v>409</v>
      </c>
      <c r="O619" s="2" t="n">
        <v>15</v>
      </c>
      <c r="P619" s="2" t="n">
        <v>114</v>
      </c>
      <c r="Q619" s="2" t="n">
        <v>14</v>
      </c>
      <c r="R619" s="2" t="n">
        <v>10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8</v>
      </c>
      <c r="X619" s="2" t="n">
        <v>8</v>
      </c>
      <c r="Y619" s="2" t="n">
        <v>7</v>
      </c>
      <c r="Z619" s="2" t="n">
        <v>1</v>
      </c>
      <c r="AA619" s="8" t="n">
        <v>0.8822015135</v>
      </c>
      <c r="AB619" s="8" t="n">
        <v>0.03661242995</v>
      </c>
      <c r="AC619" s="2"/>
      <c r="AD619" s="2" t="n">
        <v>1</v>
      </c>
      <c r="AE619" s="8" t="n">
        <v>3.971994</v>
      </c>
      <c r="AF619" s="8" t="n">
        <v>-0.8128643268</v>
      </c>
      <c r="AG619" s="8" t="n">
        <v>0.5823414341</v>
      </c>
      <c r="AH619" s="8" t="n">
        <v>-0.01140352328</v>
      </c>
      <c r="AI619" s="8" t="n">
        <v>-0.5824034355</v>
      </c>
      <c r="AJ619" s="8" t="n">
        <v>-0.8128948625</v>
      </c>
      <c r="AK619" s="8" t="n">
        <v>0.002860213982</v>
      </c>
      <c r="AL619" s="8" t="n">
        <v>-0.007604244375</v>
      </c>
      <c r="AM619" s="8" t="n">
        <v>0.008966417046</v>
      </c>
      <c r="AN619" s="8" t="n">
        <v>0.999930887</v>
      </c>
      <c r="AO619" s="8" t="n">
        <v>16.64127953</v>
      </c>
      <c r="AP619" s="8" t="n">
        <v>12.65782642</v>
      </c>
      <c r="AQ619" s="8" t="n">
        <v>1.518486899</v>
      </c>
      <c r="AR619" s="6" t="s">
        <v>268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/>
    </row>
    <row r="620" customFormat="false" ht="15" hidden="false" customHeight="false" outlineLevel="0" collapsed="false">
      <c r="A620" s="6" t="s">
        <v>292</v>
      </c>
      <c r="B620" s="2" t="n">
        <v>11</v>
      </c>
      <c r="C620" s="6" t="s">
        <v>202</v>
      </c>
      <c r="D620" s="6" t="s">
        <v>303</v>
      </c>
      <c r="E620" s="8" t="n">
        <v>0.1</v>
      </c>
      <c r="F620" s="6" t="s">
        <v>104</v>
      </c>
      <c r="G620" s="6" t="s">
        <v>51</v>
      </c>
      <c r="H620" s="2" t="n">
        <v>51</v>
      </c>
      <c r="I620" s="2" t="n">
        <v>54</v>
      </c>
      <c r="J620" s="2" t="n">
        <v>51</v>
      </c>
      <c r="K620" s="2" t="n">
        <v>54</v>
      </c>
      <c r="L620" s="2" t="n">
        <v>1</v>
      </c>
      <c r="M620" s="2" t="n">
        <v>6</v>
      </c>
      <c r="N620" s="2" t="n">
        <v>210</v>
      </c>
      <c r="O620" s="2" t="n">
        <v>19</v>
      </c>
      <c r="P620" s="2" t="n">
        <v>181</v>
      </c>
      <c r="Q620" s="2" t="n">
        <v>21</v>
      </c>
      <c r="R620" s="2" t="n">
        <v>16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16</v>
      </c>
      <c r="X620" s="2" t="n">
        <v>16</v>
      </c>
      <c r="Y620" s="2" t="n">
        <v>0</v>
      </c>
      <c r="Z620" s="2" t="n">
        <v>1</v>
      </c>
      <c r="AA620" s="8" t="n">
        <v>0.574974501</v>
      </c>
      <c r="AB620" s="8" t="n">
        <v>0.0345546381</v>
      </c>
      <c r="AC620" s="2"/>
      <c r="AD620" s="2" t="n">
        <v>1</v>
      </c>
      <c r="AE620" s="8" t="n">
        <v>1.752162</v>
      </c>
      <c r="AF620" s="8" t="n">
        <v>0.9968044271</v>
      </c>
      <c r="AG620" s="8" t="n">
        <v>0.07933880488</v>
      </c>
      <c r="AH620" s="8" t="n">
        <v>-0.009289145702</v>
      </c>
      <c r="AI620" s="8" t="n">
        <v>-0.07931683792</v>
      </c>
      <c r="AJ620" s="8" t="n">
        <v>0.996845772</v>
      </c>
      <c r="AK620" s="8" t="n">
        <v>0.002710370547</v>
      </c>
      <c r="AL620" s="8" t="n">
        <v>0.009474883179</v>
      </c>
      <c r="AM620" s="8" t="n">
        <v>-0.001964923697</v>
      </c>
      <c r="AN620" s="8" t="n">
        <v>0.9999531817</v>
      </c>
      <c r="AO620" s="8" t="n">
        <v>14.38172831</v>
      </c>
      <c r="AP620" s="8" t="n">
        <v>5.84846772</v>
      </c>
      <c r="AQ620" s="8" t="n">
        <v>0.7755105301</v>
      </c>
      <c r="AR620" s="6" t="s">
        <v>268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/>
    </row>
    <row r="621" customFormat="false" ht="15" hidden="false" customHeight="false" outlineLevel="0" collapsed="false">
      <c r="A621" s="6" t="s">
        <v>292</v>
      </c>
      <c r="B621" s="2" t="n">
        <v>11</v>
      </c>
      <c r="C621" s="6" t="s">
        <v>202</v>
      </c>
      <c r="D621" s="6" t="s">
        <v>303</v>
      </c>
      <c r="E621" s="8" t="n">
        <v>0.1</v>
      </c>
      <c r="F621" s="6" t="s">
        <v>104</v>
      </c>
      <c r="G621" s="6" t="s">
        <v>52</v>
      </c>
      <c r="H621" s="2" t="n">
        <v>51</v>
      </c>
      <c r="I621" s="2" t="n">
        <v>54</v>
      </c>
      <c r="J621" s="2" t="n">
        <v>51</v>
      </c>
      <c r="K621" s="2" t="n">
        <v>54</v>
      </c>
      <c r="L621" s="2" t="n">
        <v>1</v>
      </c>
      <c r="M621" s="2" t="n">
        <v>6</v>
      </c>
      <c r="N621" s="2" t="n">
        <v>210</v>
      </c>
      <c r="O621" s="2" t="n">
        <v>19</v>
      </c>
      <c r="P621" s="2" t="n">
        <v>181</v>
      </c>
      <c r="Q621" s="2" t="n">
        <v>21</v>
      </c>
      <c r="R621" s="2" t="n">
        <v>16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16</v>
      </c>
      <c r="X621" s="2" t="n">
        <v>16</v>
      </c>
      <c r="Y621" s="2" t="n">
        <v>16</v>
      </c>
      <c r="Z621" s="2" t="n">
        <v>1</v>
      </c>
      <c r="AA621" s="8" t="n">
        <v>0.574974501</v>
      </c>
      <c r="AB621" s="8" t="n">
        <v>0.0345546381</v>
      </c>
      <c r="AC621" s="2"/>
      <c r="AD621" s="2" t="n">
        <v>1</v>
      </c>
      <c r="AE621" s="8" t="n">
        <v>2.870058</v>
      </c>
      <c r="AF621" s="8" t="n">
        <v>0.9968044271</v>
      </c>
      <c r="AG621" s="8" t="n">
        <v>0.07933880488</v>
      </c>
      <c r="AH621" s="8" t="n">
        <v>-0.009289145702</v>
      </c>
      <c r="AI621" s="8" t="n">
        <v>-0.07931683792</v>
      </c>
      <c r="AJ621" s="8" t="n">
        <v>0.996845772</v>
      </c>
      <c r="AK621" s="8" t="n">
        <v>0.002710370547</v>
      </c>
      <c r="AL621" s="8" t="n">
        <v>0.009474883179</v>
      </c>
      <c r="AM621" s="8" t="n">
        <v>-0.001964923697</v>
      </c>
      <c r="AN621" s="8" t="n">
        <v>0.9999531817</v>
      </c>
      <c r="AO621" s="8" t="n">
        <v>14.38172831</v>
      </c>
      <c r="AP621" s="8" t="n">
        <v>5.84846772</v>
      </c>
      <c r="AQ621" s="8" t="n">
        <v>0.7755105301</v>
      </c>
      <c r="AR621" s="6" t="s">
        <v>268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/>
    </row>
    <row r="622" customFormat="false" ht="15" hidden="false" customHeight="false" outlineLevel="0" collapsed="false">
      <c r="A622" s="6" t="s">
        <v>292</v>
      </c>
      <c r="B622" s="2" t="n">
        <v>11</v>
      </c>
      <c r="C622" s="6" t="s">
        <v>204</v>
      </c>
      <c r="D622" s="6" t="s">
        <v>304</v>
      </c>
      <c r="E622" s="8" t="n">
        <v>0.1</v>
      </c>
      <c r="F622" s="6" t="s">
        <v>104</v>
      </c>
      <c r="G622" s="6" t="s">
        <v>51</v>
      </c>
      <c r="H622" s="2" t="n">
        <v>51</v>
      </c>
      <c r="I622" s="2" t="n">
        <v>83</v>
      </c>
      <c r="J622" s="2" t="n">
        <v>51</v>
      </c>
      <c r="K622" s="2" t="n">
        <v>83</v>
      </c>
      <c r="L622" s="2" t="n">
        <v>6</v>
      </c>
      <c r="M622" s="2" t="n">
        <v>15</v>
      </c>
      <c r="N622" s="2" t="n">
        <v>493</v>
      </c>
      <c r="O622" s="2" t="n">
        <v>17</v>
      </c>
      <c r="P622" s="2" t="n">
        <v>109</v>
      </c>
      <c r="Q622" s="2" t="n">
        <v>19</v>
      </c>
      <c r="R622" s="2" t="n">
        <v>9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11</v>
      </c>
      <c r="X622" s="2" t="n">
        <v>11</v>
      </c>
      <c r="Y622" s="2" t="n">
        <v>0</v>
      </c>
      <c r="Z622" s="2" t="n">
        <v>1</v>
      </c>
      <c r="AA622" s="8" t="n">
        <v>0.2502539356</v>
      </c>
      <c r="AB622" s="8" t="n">
        <v>0.03848326736</v>
      </c>
      <c r="AC622" s="2"/>
      <c r="AD622" s="2" t="n">
        <v>1</v>
      </c>
      <c r="AE622" s="8" t="n">
        <v>3.029628</v>
      </c>
      <c r="AF622" s="8" t="n">
        <v>-0.1375562654</v>
      </c>
      <c r="AG622" s="8" t="n">
        <v>-0.9904868519</v>
      </c>
      <c r="AH622" s="8" t="n">
        <v>0.003751012212</v>
      </c>
      <c r="AI622" s="8" t="n">
        <v>0.9904799416</v>
      </c>
      <c r="AJ622" s="8" t="n">
        <v>-0.1375734771</v>
      </c>
      <c r="AK622" s="8" t="n">
        <v>-0.004798310215</v>
      </c>
      <c r="AL622" s="8" t="n">
        <v>0.005268702972</v>
      </c>
      <c r="AM622" s="8" t="n">
        <v>0.003055264723</v>
      </c>
      <c r="AN622" s="8" t="n">
        <v>0.9999814529</v>
      </c>
      <c r="AO622" s="8" t="n">
        <v>-13.9969645</v>
      </c>
      <c r="AP622" s="8" t="n">
        <v>12.38297443</v>
      </c>
      <c r="AQ622" s="8" t="n">
        <v>0.3427310078</v>
      </c>
      <c r="AR622" s="6" t="s">
        <v>268</v>
      </c>
      <c r="AS622" s="2" t="n">
        <v>0</v>
      </c>
      <c r="AT622" s="2" t="n">
        <v>0</v>
      </c>
      <c r="AU622" s="2" t="n">
        <v>0</v>
      </c>
      <c r="AV622" s="2" t="n">
        <v>0</v>
      </c>
      <c r="AW622" s="2"/>
    </row>
    <row r="623" customFormat="false" ht="15" hidden="false" customHeight="false" outlineLevel="0" collapsed="false">
      <c r="A623" s="6" t="s">
        <v>292</v>
      </c>
      <c r="B623" s="2" t="n">
        <v>11</v>
      </c>
      <c r="C623" s="6" t="s">
        <v>204</v>
      </c>
      <c r="D623" s="6" t="s">
        <v>304</v>
      </c>
      <c r="E623" s="8" t="n">
        <v>0.1</v>
      </c>
      <c r="F623" s="6" t="s">
        <v>104</v>
      </c>
      <c r="G623" s="6" t="s">
        <v>52</v>
      </c>
      <c r="H623" s="2" t="n">
        <v>51</v>
      </c>
      <c r="I623" s="2" t="n">
        <v>83</v>
      </c>
      <c r="J623" s="2" t="n">
        <v>51</v>
      </c>
      <c r="K623" s="2" t="n">
        <v>83</v>
      </c>
      <c r="L623" s="2" t="n">
        <v>6</v>
      </c>
      <c r="M623" s="2" t="n">
        <v>15</v>
      </c>
      <c r="N623" s="2" t="n">
        <v>493</v>
      </c>
      <c r="O623" s="2" t="n">
        <v>17</v>
      </c>
      <c r="P623" s="2" t="n">
        <v>109</v>
      </c>
      <c r="Q623" s="2" t="n">
        <v>19</v>
      </c>
      <c r="R623" s="2" t="n">
        <v>9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11</v>
      </c>
      <c r="X623" s="2" t="n">
        <v>11</v>
      </c>
      <c r="Y623" s="2" t="n">
        <v>11</v>
      </c>
      <c r="Z623" s="2" t="n">
        <v>1</v>
      </c>
      <c r="AA623" s="8" t="n">
        <v>0.2502539356</v>
      </c>
      <c r="AB623" s="8" t="n">
        <v>0.03848326736</v>
      </c>
      <c r="AC623" s="2"/>
      <c r="AD623" s="2" t="n">
        <v>1</v>
      </c>
      <c r="AE623" s="8" t="n">
        <v>3.687561</v>
      </c>
      <c r="AF623" s="8" t="n">
        <v>-0.1375562654</v>
      </c>
      <c r="AG623" s="8" t="n">
        <v>-0.9904868519</v>
      </c>
      <c r="AH623" s="8" t="n">
        <v>0.003751012212</v>
      </c>
      <c r="AI623" s="8" t="n">
        <v>0.9904799416</v>
      </c>
      <c r="AJ623" s="8" t="n">
        <v>-0.1375734771</v>
      </c>
      <c r="AK623" s="8" t="n">
        <v>-0.004798310215</v>
      </c>
      <c r="AL623" s="8" t="n">
        <v>0.005268702972</v>
      </c>
      <c r="AM623" s="8" t="n">
        <v>0.003055264723</v>
      </c>
      <c r="AN623" s="8" t="n">
        <v>0.9999814529</v>
      </c>
      <c r="AO623" s="8" t="n">
        <v>-13.9969645</v>
      </c>
      <c r="AP623" s="8" t="n">
        <v>12.38297443</v>
      </c>
      <c r="AQ623" s="8" t="n">
        <v>0.3427310078</v>
      </c>
      <c r="AR623" s="6" t="s">
        <v>268</v>
      </c>
      <c r="AS623" s="2" t="n">
        <v>0</v>
      </c>
      <c r="AT623" s="2" t="n">
        <v>0</v>
      </c>
      <c r="AU623" s="2" t="n">
        <v>0</v>
      </c>
      <c r="AV623" s="2" t="n">
        <v>0</v>
      </c>
      <c r="AW623" s="2"/>
    </row>
    <row r="624" customFormat="false" ht="15" hidden="false" customHeight="false" outlineLevel="0" collapsed="false">
      <c r="A624" s="6" t="s">
        <v>292</v>
      </c>
      <c r="B624" s="2" t="n">
        <v>11</v>
      </c>
      <c r="C624" s="6" t="s">
        <v>206</v>
      </c>
      <c r="D624" s="6" t="s">
        <v>305</v>
      </c>
      <c r="E624" s="8" t="n">
        <v>0.1</v>
      </c>
      <c r="F624" s="6" t="s">
        <v>104</v>
      </c>
      <c r="G624" s="6" t="s">
        <v>51</v>
      </c>
      <c r="H624" s="2" t="n">
        <v>51</v>
      </c>
      <c r="I624" s="2" t="n">
        <v>80</v>
      </c>
      <c r="J624" s="2" t="n">
        <v>51</v>
      </c>
      <c r="K624" s="2" t="n">
        <v>80</v>
      </c>
      <c r="L624" s="2" t="n">
        <v>3</v>
      </c>
      <c r="M624" s="2" t="n">
        <v>6</v>
      </c>
      <c r="N624" s="2" t="n">
        <v>347</v>
      </c>
      <c r="O624" s="2" t="n">
        <v>15</v>
      </c>
      <c r="P624" s="2" t="n">
        <v>101</v>
      </c>
      <c r="Q624" s="2" t="n">
        <v>11</v>
      </c>
      <c r="R624" s="2" t="n">
        <v>9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9</v>
      </c>
      <c r="X624" s="2" t="n">
        <v>9</v>
      </c>
      <c r="Y624" s="2" t="n">
        <v>0</v>
      </c>
      <c r="Z624" s="2" t="n">
        <v>1</v>
      </c>
      <c r="AA624" s="8" t="n">
        <v>0.3253708839</v>
      </c>
      <c r="AB624" s="8" t="n">
        <v>0.09272762132</v>
      </c>
      <c r="AC624" s="2"/>
      <c r="AD624" s="2" t="n">
        <v>1</v>
      </c>
      <c r="AE624" s="8" t="n">
        <v>2.301084</v>
      </c>
      <c r="AF624" s="8" t="n">
        <v>0.9767480395</v>
      </c>
      <c r="AG624" s="8" t="n">
        <v>-0.2143297793</v>
      </c>
      <c r="AH624" s="8" t="n">
        <v>-0.005100293897</v>
      </c>
      <c r="AI624" s="8" t="n">
        <v>0.2143198215</v>
      </c>
      <c r="AJ624" s="8" t="n">
        <v>0.9767605147</v>
      </c>
      <c r="AK624" s="8" t="n">
        <v>-0.002431248638</v>
      </c>
      <c r="AL624" s="8" t="n">
        <v>0.005502854676</v>
      </c>
      <c r="AM624" s="8" t="n">
        <v>0.001281623263</v>
      </c>
      <c r="AN624" s="8" t="n">
        <v>0.9999840379</v>
      </c>
      <c r="AO624" s="8" t="n">
        <v>17.24713475</v>
      </c>
      <c r="AP624" s="8" t="n">
        <v>16.6225578</v>
      </c>
      <c r="AQ624" s="8" t="n">
        <v>1.497392815</v>
      </c>
      <c r="AR624" s="6" t="s">
        <v>268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/>
    </row>
    <row r="625" customFormat="false" ht="15" hidden="false" customHeight="false" outlineLevel="0" collapsed="false">
      <c r="A625" s="6" t="s">
        <v>292</v>
      </c>
      <c r="B625" s="2" t="n">
        <v>11</v>
      </c>
      <c r="C625" s="6" t="s">
        <v>206</v>
      </c>
      <c r="D625" s="6" t="s">
        <v>305</v>
      </c>
      <c r="E625" s="8" t="n">
        <v>0.1</v>
      </c>
      <c r="F625" s="6" t="s">
        <v>104</v>
      </c>
      <c r="G625" s="6" t="s">
        <v>52</v>
      </c>
      <c r="H625" s="2" t="n">
        <v>51</v>
      </c>
      <c r="I625" s="2" t="n">
        <v>80</v>
      </c>
      <c r="J625" s="2" t="n">
        <v>51</v>
      </c>
      <c r="K625" s="2" t="n">
        <v>80</v>
      </c>
      <c r="L625" s="2" t="n">
        <v>3</v>
      </c>
      <c r="M625" s="2" t="n">
        <v>6</v>
      </c>
      <c r="N625" s="2" t="n">
        <v>347</v>
      </c>
      <c r="O625" s="2" t="n">
        <v>15</v>
      </c>
      <c r="P625" s="2" t="n">
        <v>101</v>
      </c>
      <c r="Q625" s="2" t="n">
        <v>11</v>
      </c>
      <c r="R625" s="2" t="n">
        <v>9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9</v>
      </c>
      <c r="X625" s="2" t="n">
        <v>9</v>
      </c>
      <c r="Y625" s="2" t="n">
        <v>9</v>
      </c>
      <c r="Z625" s="2" t="n">
        <v>1</v>
      </c>
      <c r="AA625" s="8" t="n">
        <v>0.3253708839</v>
      </c>
      <c r="AB625" s="8" t="n">
        <v>0.09272762132</v>
      </c>
      <c r="AC625" s="2"/>
      <c r="AD625" s="2" t="n">
        <v>1</v>
      </c>
      <c r="AE625" s="8" t="n">
        <v>2.883734</v>
      </c>
      <c r="AF625" s="8" t="n">
        <v>0.9767480395</v>
      </c>
      <c r="AG625" s="8" t="n">
        <v>-0.2143297793</v>
      </c>
      <c r="AH625" s="8" t="n">
        <v>-0.005100293897</v>
      </c>
      <c r="AI625" s="8" t="n">
        <v>0.2143198215</v>
      </c>
      <c r="AJ625" s="8" t="n">
        <v>0.9767605147</v>
      </c>
      <c r="AK625" s="8" t="n">
        <v>-0.002431248638</v>
      </c>
      <c r="AL625" s="8" t="n">
        <v>0.005502854676</v>
      </c>
      <c r="AM625" s="8" t="n">
        <v>0.001281623263</v>
      </c>
      <c r="AN625" s="8" t="n">
        <v>0.9999840379</v>
      </c>
      <c r="AO625" s="8" t="n">
        <v>17.24713475</v>
      </c>
      <c r="AP625" s="8" t="n">
        <v>16.6225578</v>
      </c>
      <c r="AQ625" s="8" t="n">
        <v>1.497392815</v>
      </c>
      <c r="AR625" s="6" t="s">
        <v>268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/>
    </row>
    <row r="626" customFormat="false" ht="15" hidden="false" customHeight="false" outlineLevel="0" collapsed="false">
      <c r="A626" s="6" t="s">
        <v>292</v>
      </c>
      <c r="B626" s="2" t="n">
        <v>11</v>
      </c>
      <c r="C626" s="6" t="s">
        <v>235</v>
      </c>
      <c r="D626" s="6" t="s">
        <v>306</v>
      </c>
      <c r="E626" s="8" t="n">
        <v>0.1</v>
      </c>
      <c r="F626" s="6" t="s">
        <v>104</v>
      </c>
      <c r="G626" s="6" t="s">
        <v>51</v>
      </c>
      <c r="H626" s="2" t="n">
        <v>54</v>
      </c>
      <c r="I626" s="2" t="n">
        <v>83</v>
      </c>
      <c r="J626" s="2" t="n">
        <v>54</v>
      </c>
      <c r="K626" s="2" t="n">
        <v>83</v>
      </c>
      <c r="L626" s="2" t="n">
        <v>5</v>
      </c>
      <c r="M626" s="2" t="n">
        <v>17</v>
      </c>
      <c r="N626" s="2" t="n">
        <v>358</v>
      </c>
      <c r="O626" s="2" t="n">
        <v>13</v>
      </c>
      <c r="P626" s="2" t="n">
        <v>113</v>
      </c>
      <c r="Q626" s="2" t="n">
        <v>33</v>
      </c>
      <c r="R626" s="2" t="n">
        <v>8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8</v>
      </c>
      <c r="X626" s="2" t="n">
        <v>8</v>
      </c>
      <c r="Y626" s="2" t="n">
        <v>0</v>
      </c>
      <c r="Z626" s="2" t="n">
        <v>1</v>
      </c>
      <c r="AA626" s="8" t="n">
        <v>0.4389310286</v>
      </c>
      <c r="AB626" s="8" t="n">
        <v>0.09762214036</v>
      </c>
      <c r="AC626" s="2"/>
      <c r="AD626" s="2" t="n">
        <v>1</v>
      </c>
      <c r="AE626" s="8" t="n">
        <v>2.518882</v>
      </c>
      <c r="AF626" s="8" t="n">
        <v>-0.2160574921</v>
      </c>
      <c r="AG626" s="8" t="n">
        <v>-0.9763499707</v>
      </c>
      <c r="AH626" s="8" t="n">
        <v>0.007739180897</v>
      </c>
      <c r="AI626" s="8" t="n">
        <v>0.9763754802</v>
      </c>
      <c r="AJ626" s="8" t="n">
        <v>-0.216075339</v>
      </c>
      <c r="AK626" s="8" t="n">
        <v>-0.001539348196</v>
      </c>
      <c r="AL626" s="8" t="n">
        <v>0.003175188702</v>
      </c>
      <c r="AM626" s="8" t="n">
        <v>0.007223758754</v>
      </c>
      <c r="AN626" s="8" t="n">
        <v>0.9999688673</v>
      </c>
      <c r="AO626" s="8" t="n">
        <v>-5.187218766</v>
      </c>
      <c r="AP626" s="8" t="n">
        <v>-0.3965667589</v>
      </c>
      <c r="AQ626" s="8" t="n">
        <v>-0.384472591</v>
      </c>
      <c r="AR626" s="6" t="s">
        <v>268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/>
    </row>
    <row r="627" customFormat="false" ht="15" hidden="false" customHeight="false" outlineLevel="0" collapsed="false">
      <c r="A627" s="6" t="s">
        <v>292</v>
      </c>
      <c r="B627" s="2" t="n">
        <v>11</v>
      </c>
      <c r="C627" s="6" t="s">
        <v>235</v>
      </c>
      <c r="D627" s="6" t="s">
        <v>306</v>
      </c>
      <c r="E627" s="8" t="n">
        <v>0.1</v>
      </c>
      <c r="F627" s="6" t="s">
        <v>104</v>
      </c>
      <c r="G627" s="6" t="s">
        <v>52</v>
      </c>
      <c r="H627" s="2" t="n">
        <v>54</v>
      </c>
      <c r="I627" s="2" t="n">
        <v>83</v>
      </c>
      <c r="J627" s="2" t="n">
        <v>54</v>
      </c>
      <c r="K627" s="2" t="n">
        <v>83</v>
      </c>
      <c r="L627" s="2" t="n">
        <v>5</v>
      </c>
      <c r="M627" s="2" t="n">
        <v>17</v>
      </c>
      <c r="N627" s="2" t="n">
        <v>358</v>
      </c>
      <c r="O627" s="2" t="n">
        <v>13</v>
      </c>
      <c r="P627" s="2" t="n">
        <v>113</v>
      </c>
      <c r="Q627" s="2" t="n">
        <v>33</v>
      </c>
      <c r="R627" s="2" t="n">
        <v>8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8</v>
      </c>
      <c r="X627" s="2" t="n">
        <v>8</v>
      </c>
      <c r="Y627" s="2" t="n">
        <v>8</v>
      </c>
      <c r="Z627" s="2" t="n">
        <v>1</v>
      </c>
      <c r="AA627" s="8" t="n">
        <v>0.4389310286</v>
      </c>
      <c r="AB627" s="8" t="n">
        <v>0.09762214036</v>
      </c>
      <c r="AC627" s="2"/>
      <c r="AD627" s="2" t="n">
        <v>1</v>
      </c>
      <c r="AE627" s="8" t="n">
        <v>3.192581</v>
      </c>
      <c r="AF627" s="8" t="n">
        <v>-0.2160574921</v>
      </c>
      <c r="AG627" s="8" t="n">
        <v>-0.9763499707</v>
      </c>
      <c r="AH627" s="8" t="n">
        <v>0.007739180897</v>
      </c>
      <c r="AI627" s="8" t="n">
        <v>0.9763754802</v>
      </c>
      <c r="AJ627" s="8" t="n">
        <v>-0.216075339</v>
      </c>
      <c r="AK627" s="8" t="n">
        <v>-0.001539348196</v>
      </c>
      <c r="AL627" s="8" t="n">
        <v>0.003175188702</v>
      </c>
      <c r="AM627" s="8" t="n">
        <v>0.007223758754</v>
      </c>
      <c r="AN627" s="8" t="n">
        <v>0.9999688673</v>
      </c>
      <c r="AO627" s="8" t="n">
        <v>-5.187218766</v>
      </c>
      <c r="AP627" s="8" t="n">
        <v>-0.3965667589</v>
      </c>
      <c r="AQ627" s="8" t="n">
        <v>-0.384472591</v>
      </c>
      <c r="AR627" s="6" t="s">
        <v>268</v>
      </c>
      <c r="AS627" s="2" t="n">
        <v>0</v>
      </c>
      <c r="AT627" s="2" t="n">
        <v>0</v>
      </c>
      <c r="AU627" s="2" t="n">
        <v>0</v>
      </c>
      <c r="AV627" s="2" t="n">
        <v>0</v>
      </c>
      <c r="AW627" s="2"/>
    </row>
    <row r="628" customFormat="false" ht="15" hidden="false" customHeight="false" outlineLevel="0" collapsed="false">
      <c r="A628" s="6" t="s">
        <v>292</v>
      </c>
      <c r="B628" s="2" t="n">
        <v>11</v>
      </c>
      <c r="C628" s="6" t="s">
        <v>237</v>
      </c>
      <c r="D628" s="6" t="s">
        <v>307</v>
      </c>
      <c r="E628" s="8" t="n">
        <v>0.1</v>
      </c>
      <c r="F628" s="6" t="s">
        <v>104</v>
      </c>
      <c r="G628" s="6" t="s">
        <v>51</v>
      </c>
      <c r="H628" s="2" t="n">
        <v>54</v>
      </c>
      <c r="I628" s="2" t="n">
        <v>80</v>
      </c>
      <c r="J628" s="2" t="n">
        <v>54</v>
      </c>
      <c r="K628" s="2" t="n">
        <v>80</v>
      </c>
      <c r="L628" s="2" t="n">
        <v>2</v>
      </c>
      <c r="M628" s="2" t="n">
        <v>8</v>
      </c>
      <c r="N628" s="2" t="n">
        <v>312</v>
      </c>
      <c r="O628" s="2" t="n">
        <v>17</v>
      </c>
      <c r="P628" s="2" t="n">
        <v>169</v>
      </c>
      <c r="Q628" s="2" t="n">
        <v>29</v>
      </c>
      <c r="R628" s="2" t="n">
        <v>14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13</v>
      </c>
      <c r="X628" s="2" t="n">
        <v>13</v>
      </c>
      <c r="Y628" s="2" t="n">
        <v>0</v>
      </c>
      <c r="Z628" s="2" t="n">
        <v>1</v>
      </c>
      <c r="AA628" s="8" t="n">
        <v>0.2514560084</v>
      </c>
      <c r="AB628" s="8" t="n">
        <v>0.1071975786</v>
      </c>
      <c r="AC628" s="2"/>
      <c r="AD628" s="2" t="n">
        <v>1</v>
      </c>
      <c r="AE628" s="8" t="n">
        <v>2.353194</v>
      </c>
      <c r="AF628" s="8" t="n">
        <v>0.9558691918</v>
      </c>
      <c r="AG628" s="8" t="n">
        <v>-0.2937761332</v>
      </c>
      <c r="AH628" s="8" t="n">
        <v>0.003109929389</v>
      </c>
      <c r="AI628" s="8" t="n">
        <v>0.2937708985</v>
      </c>
      <c r="AJ628" s="8" t="n">
        <v>0.955873695</v>
      </c>
      <c r="AK628" s="8" t="n">
        <v>0.002034320397</v>
      </c>
      <c r="AL628" s="8" t="n">
        <v>-0.003570334476</v>
      </c>
      <c r="AM628" s="8" t="n">
        <v>-0.001030937443</v>
      </c>
      <c r="AN628" s="8" t="n">
        <v>0.9999930949</v>
      </c>
      <c r="AO628" s="8" t="n">
        <v>5.218763701</v>
      </c>
      <c r="AP628" s="8" t="n">
        <v>6.855730646</v>
      </c>
      <c r="AQ628" s="8" t="n">
        <v>0.7710393041</v>
      </c>
      <c r="AR628" s="6" t="s">
        <v>268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/>
    </row>
    <row r="629" customFormat="false" ht="15" hidden="false" customHeight="false" outlineLevel="0" collapsed="false">
      <c r="A629" s="6" t="s">
        <v>292</v>
      </c>
      <c r="B629" s="2" t="n">
        <v>11</v>
      </c>
      <c r="C629" s="6" t="s">
        <v>237</v>
      </c>
      <c r="D629" s="6" t="s">
        <v>307</v>
      </c>
      <c r="E629" s="8" t="n">
        <v>0.1</v>
      </c>
      <c r="F629" s="6" t="s">
        <v>104</v>
      </c>
      <c r="G629" s="6" t="s">
        <v>52</v>
      </c>
      <c r="H629" s="2" t="n">
        <v>54</v>
      </c>
      <c r="I629" s="2" t="n">
        <v>80</v>
      </c>
      <c r="J629" s="2" t="n">
        <v>54</v>
      </c>
      <c r="K629" s="2" t="n">
        <v>80</v>
      </c>
      <c r="L629" s="2" t="n">
        <v>2</v>
      </c>
      <c r="M629" s="2" t="n">
        <v>8</v>
      </c>
      <c r="N629" s="2" t="n">
        <v>312</v>
      </c>
      <c r="O629" s="2" t="n">
        <v>17</v>
      </c>
      <c r="P629" s="2" t="n">
        <v>169</v>
      </c>
      <c r="Q629" s="2" t="n">
        <v>29</v>
      </c>
      <c r="R629" s="2" t="n">
        <v>14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13</v>
      </c>
      <c r="X629" s="2" t="n">
        <v>13</v>
      </c>
      <c r="Y629" s="2" t="n">
        <v>12</v>
      </c>
      <c r="Z629" s="2" t="n">
        <v>1</v>
      </c>
      <c r="AA629" s="8" t="n">
        <v>0.2514560084</v>
      </c>
      <c r="AB629" s="8" t="n">
        <v>0.1071975786</v>
      </c>
      <c r="AC629" s="2"/>
      <c r="AD629" s="2" t="n">
        <v>1</v>
      </c>
      <c r="AE629" s="8" t="n">
        <v>3.028886</v>
      </c>
      <c r="AF629" s="8" t="n">
        <v>0.9558691918</v>
      </c>
      <c r="AG629" s="8" t="n">
        <v>-0.2937761332</v>
      </c>
      <c r="AH629" s="8" t="n">
        <v>0.003109929389</v>
      </c>
      <c r="AI629" s="8" t="n">
        <v>0.2937708985</v>
      </c>
      <c r="AJ629" s="8" t="n">
        <v>0.955873695</v>
      </c>
      <c r="AK629" s="8" t="n">
        <v>0.002034320397</v>
      </c>
      <c r="AL629" s="8" t="n">
        <v>-0.003570334476</v>
      </c>
      <c r="AM629" s="8" t="n">
        <v>-0.001030937443</v>
      </c>
      <c r="AN629" s="8" t="n">
        <v>0.9999930949</v>
      </c>
      <c r="AO629" s="8" t="n">
        <v>5.218763701</v>
      </c>
      <c r="AP629" s="8" t="n">
        <v>6.855730646</v>
      </c>
      <c r="AQ629" s="8" t="n">
        <v>0.7710393041</v>
      </c>
      <c r="AR629" s="6" t="s">
        <v>268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/>
    </row>
    <row r="630" customFormat="false" ht="15" hidden="false" customHeight="false" outlineLevel="0" collapsed="false">
      <c r="A630" s="6" t="s">
        <v>292</v>
      </c>
      <c r="B630" s="2" t="n">
        <v>11</v>
      </c>
      <c r="C630" s="6" t="s">
        <v>257</v>
      </c>
      <c r="D630" s="6" t="s">
        <v>308</v>
      </c>
      <c r="E630" s="8" t="n">
        <v>0.1</v>
      </c>
      <c r="F630" s="6" t="s">
        <v>104</v>
      </c>
      <c r="G630" s="6" t="s">
        <v>51</v>
      </c>
      <c r="H630" s="2" t="n">
        <v>83</v>
      </c>
      <c r="I630" s="2" t="n">
        <v>80</v>
      </c>
      <c r="J630" s="2" t="n">
        <v>83</v>
      </c>
      <c r="K630" s="2" t="n">
        <v>80</v>
      </c>
      <c r="L630" s="2" t="n">
        <v>7</v>
      </c>
      <c r="M630" s="2" t="n">
        <v>17</v>
      </c>
      <c r="N630" s="2" t="n">
        <v>708</v>
      </c>
      <c r="O630" s="2" t="n">
        <v>19</v>
      </c>
      <c r="P630" s="2" t="n">
        <v>109</v>
      </c>
      <c r="Q630" s="2" t="n">
        <v>29</v>
      </c>
      <c r="R630" s="2" t="n">
        <v>8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9</v>
      </c>
      <c r="X630" s="2" t="n">
        <v>9</v>
      </c>
      <c r="Y630" s="2" t="n">
        <v>0</v>
      </c>
      <c r="Z630" s="2" t="n">
        <v>1</v>
      </c>
      <c r="AA630" s="8" t="n">
        <v>0.5088212827</v>
      </c>
      <c r="AB630" s="8" t="n">
        <v>0.01931159676</v>
      </c>
      <c r="AC630" s="2"/>
      <c r="AD630" s="2" t="n">
        <v>1</v>
      </c>
      <c r="AE630" s="8" t="n">
        <v>4.43063</v>
      </c>
      <c r="AF630" s="8" t="n">
        <v>0.0809952836</v>
      </c>
      <c r="AG630" s="8" t="n">
        <v>0.9967053637</v>
      </c>
      <c r="AH630" s="8" t="n">
        <v>-0.004264033093</v>
      </c>
      <c r="AI630" s="8" t="n">
        <v>-0.9966981073</v>
      </c>
      <c r="AJ630" s="8" t="n">
        <v>0.08101773608</v>
      </c>
      <c r="AK630" s="8" t="n">
        <v>0.005386037436</v>
      </c>
      <c r="AL630" s="8" t="n">
        <v>0.005713754709</v>
      </c>
      <c r="AM630" s="8" t="n">
        <v>0.003813710084</v>
      </c>
      <c r="AN630" s="8" t="n">
        <v>0.999976404</v>
      </c>
      <c r="AO630" s="8" t="n">
        <v>6.009827732</v>
      </c>
      <c r="AP630" s="8" t="n">
        <v>1.705358789</v>
      </c>
      <c r="AQ630" s="8" t="n">
        <v>1.126332321</v>
      </c>
      <c r="AR630" s="6" t="s">
        <v>268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/>
    </row>
    <row r="631" customFormat="false" ht="15" hidden="false" customHeight="false" outlineLevel="0" collapsed="false">
      <c r="A631" s="6" t="s">
        <v>292</v>
      </c>
      <c r="B631" s="2" t="n">
        <v>11</v>
      </c>
      <c r="C631" s="6" t="s">
        <v>257</v>
      </c>
      <c r="D631" s="6" t="s">
        <v>308</v>
      </c>
      <c r="E631" s="8" t="n">
        <v>0.1</v>
      </c>
      <c r="F631" s="6" t="s">
        <v>104</v>
      </c>
      <c r="G631" s="6" t="s">
        <v>52</v>
      </c>
      <c r="H631" s="2" t="n">
        <v>83</v>
      </c>
      <c r="I631" s="2" t="n">
        <v>80</v>
      </c>
      <c r="J631" s="2" t="n">
        <v>83</v>
      </c>
      <c r="K631" s="2" t="n">
        <v>80</v>
      </c>
      <c r="L631" s="2" t="n">
        <v>7</v>
      </c>
      <c r="M631" s="2" t="n">
        <v>17</v>
      </c>
      <c r="N631" s="2" t="n">
        <v>708</v>
      </c>
      <c r="O631" s="2" t="n">
        <v>19</v>
      </c>
      <c r="P631" s="2" t="n">
        <v>109</v>
      </c>
      <c r="Q631" s="2" t="n">
        <v>29</v>
      </c>
      <c r="R631" s="2" t="n">
        <v>8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9</v>
      </c>
      <c r="X631" s="2" t="n">
        <v>9</v>
      </c>
      <c r="Y631" s="2" t="n">
        <v>9</v>
      </c>
      <c r="Z631" s="2" t="n">
        <v>1</v>
      </c>
      <c r="AA631" s="8" t="n">
        <v>0.5088212827</v>
      </c>
      <c r="AB631" s="8" t="n">
        <v>0.01931159676</v>
      </c>
      <c r="AC631" s="2"/>
      <c r="AD631" s="2" t="n">
        <v>1</v>
      </c>
      <c r="AE631" s="8" t="n">
        <v>5.102952</v>
      </c>
      <c r="AF631" s="8" t="n">
        <v>0.0809952836</v>
      </c>
      <c r="AG631" s="8" t="n">
        <v>0.9967053637</v>
      </c>
      <c r="AH631" s="8" t="n">
        <v>-0.004264033093</v>
      </c>
      <c r="AI631" s="8" t="n">
        <v>-0.9966981073</v>
      </c>
      <c r="AJ631" s="8" t="n">
        <v>0.08101773608</v>
      </c>
      <c r="AK631" s="8" t="n">
        <v>0.005386037436</v>
      </c>
      <c r="AL631" s="8" t="n">
        <v>0.005713754709</v>
      </c>
      <c r="AM631" s="8" t="n">
        <v>0.003813710084</v>
      </c>
      <c r="AN631" s="8" t="n">
        <v>0.999976404</v>
      </c>
      <c r="AO631" s="8" t="n">
        <v>6.009827732</v>
      </c>
      <c r="AP631" s="8" t="n">
        <v>1.705358789</v>
      </c>
      <c r="AQ631" s="8" t="n">
        <v>1.126332321</v>
      </c>
      <c r="AR631" s="6" t="s">
        <v>268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/>
    </row>
    <row r="632" customFormat="false" ht="15" hidden="false" customHeight="false" outlineLevel="0" collapsed="false">
      <c r="A632" s="6" t="s">
        <v>292</v>
      </c>
      <c r="B632" s="2" t="n">
        <v>12</v>
      </c>
      <c r="C632" s="6" t="s">
        <v>102</v>
      </c>
      <c r="D632" s="6" t="s">
        <v>309</v>
      </c>
      <c r="E632" s="8" t="n">
        <v>0.1</v>
      </c>
      <c r="F632" s="6" t="s">
        <v>104</v>
      </c>
      <c r="G632" s="6" t="s">
        <v>51</v>
      </c>
      <c r="H632" s="2" t="n">
        <v>54</v>
      </c>
      <c r="I632" s="2" t="n">
        <v>59</v>
      </c>
      <c r="J632" s="2" t="n">
        <v>54</v>
      </c>
      <c r="K632" s="2" t="n">
        <v>59</v>
      </c>
      <c r="L632" s="2" t="n">
        <v>6</v>
      </c>
      <c r="M632" s="2" t="n">
        <v>10</v>
      </c>
      <c r="N632" s="2" t="n">
        <v>322</v>
      </c>
      <c r="O632" s="2" t="n">
        <v>10</v>
      </c>
      <c r="P632" s="2" t="n">
        <v>114</v>
      </c>
      <c r="Q632" s="2" t="n">
        <v>14</v>
      </c>
      <c r="R632" s="2" t="n">
        <v>10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9</v>
      </c>
      <c r="X632" s="2" t="n">
        <v>9</v>
      </c>
      <c r="Y632" s="2" t="n">
        <v>0</v>
      </c>
      <c r="Z632" s="2" t="n">
        <v>1</v>
      </c>
      <c r="AA632" s="8" t="n">
        <v>0.3073270023</v>
      </c>
      <c r="AB632" s="8" t="n">
        <v>0.06225318139</v>
      </c>
      <c r="AC632" s="2"/>
      <c r="AD632" s="2" t="n">
        <v>1</v>
      </c>
      <c r="AE632" s="8" t="n">
        <v>1.793361</v>
      </c>
      <c r="AF632" s="8" t="n">
        <v>-0.7181029933</v>
      </c>
      <c r="AG632" s="8" t="n">
        <v>-0.6959151563</v>
      </c>
      <c r="AH632" s="8" t="n">
        <v>0.005494198712</v>
      </c>
      <c r="AI632" s="8" t="n">
        <v>0.695902372</v>
      </c>
      <c r="AJ632" s="8" t="n">
        <v>-0.7181236224</v>
      </c>
      <c r="AK632" s="8" t="n">
        <v>-0.004283876131</v>
      </c>
      <c r="AL632" s="8" t="n">
        <v>0.006926728208</v>
      </c>
      <c r="AM632" s="8" t="n">
        <v>0.0007471616438</v>
      </c>
      <c r="AN632" s="8" t="n">
        <v>0.9999757308</v>
      </c>
      <c r="AO632" s="8" t="n">
        <v>-11.08274414</v>
      </c>
      <c r="AP632" s="8" t="n">
        <v>-0.8749496655</v>
      </c>
      <c r="AQ632" s="8" t="n">
        <v>0.6007352984</v>
      </c>
      <c r="AR632" s="6" t="s">
        <v>268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/>
    </row>
    <row r="633" customFormat="false" ht="15" hidden="false" customHeight="false" outlineLevel="0" collapsed="false">
      <c r="A633" s="6" t="s">
        <v>292</v>
      </c>
      <c r="B633" s="2" t="n">
        <v>12</v>
      </c>
      <c r="C633" s="6" t="s">
        <v>102</v>
      </c>
      <c r="D633" s="6" t="s">
        <v>309</v>
      </c>
      <c r="E633" s="8" t="n">
        <v>0.1</v>
      </c>
      <c r="F633" s="6" t="s">
        <v>104</v>
      </c>
      <c r="G633" s="6" t="s">
        <v>52</v>
      </c>
      <c r="H633" s="2" t="n">
        <v>54</v>
      </c>
      <c r="I633" s="2" t="n">
        <v>59</v>
      </c>
      <c r="J633" s="2" t="n">
        <v>54</v>
      </c>
      <c r="K633" s="2" t="n">
        <v>59</v>
      </c>
      <c r="L633" s="2" t="n">
        <v>6</v>
      </c>
      <c r="M633" s="2" t="n">
        <v>10</v>
      </c>
      <c r="N633" s="2" t="n">
        <v>322</v>
      </c>
      <c r="O633" s="2" t="n">
        <v>10</v>
      </c>
      <c r="P633" s="2" t="n">
        <v>114</v>
      </c>
      <c r="Q633" s="2" t="n">
        <v>14</v>
      </c>
      <c r="R633" s="2" t="n">
        <v>10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9</v>
      </c>
      <c r="X633" s="2" t="n">
        <v>9</v>
      </c>
      <c r="Y633" s="2" t="n">
        <v>9</v>
      </c>
      <c r="Z633" s="2" t="n">
        <v>1</v>
      </c>
      <c r="AA633" s="8" t="n">
        <v>0.3073270023</v>
      </c>
      <c r="AB633" s="8" t="n">
        <v>0.06225318139</v>
      </c>
      <c r="AC633" s="2"/>
      <c r="AD633" s="2" t="n">
        <v>1</v>
      </c>
      <c r="AE633" s="8" t="n">
        <v>2.587381</v>
      </c>
      <c r="AF633" s="8" t="n">
        <v>-0.7181029933</v>
      </c>
      <c r="AG633" s="8" t="n">
        <v>-0.6959151563</v>
      </c>
      <c r="AH633" s="8" t="n">
        <v>0.005494198712</v>
      </c>
      <c r="AI633" s="8" t="n">
        <v>0.695902372</v>
      </c>
      <c r="AJ633" s="8" t="n">
        <v>-0.7181236224</v>
      </c>
      <c r="AK633" s="8" t="n">
        <v>-0.004283876131</v>
      </c>
      <c r="AL633" s="8" t="n">
        <v>0.006926728208</v>
      </c>
      <c r="AM633" s="8" t="n">
        <v>0.0007471616438</v>
      </c>
      <c r="AN633" s="8" t="n">
        <v>0.9999757308</v>
      </c>
      <c r="AO633" s="8" t="n">
        <v>-11.08274414</v>
      </c>
      <c r="AP633" s="8" t="n">
        <v>-0.8749496655</v>
      </c>
      <c r="AQ633" s="8" t="n">
        <v>0.6007352984</v>
      </c>
      <c r="AR633" s="6" t="s">
        <v>268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/>
    </row>
    <row r="634" customFormat="false" ht="15" hidden="false" customHeight="false" outlineLevel="0" collapsed="false">
      <c r="A634" s="6" t="s">
        <v>292</v>
      </c>
      <c r="B634" s="2" t="n">
        <v>12</v>
      </c>
      <c r="C634" s="6" t="s">
        <v>105</v>
      </c>
      <c r="D634" s="6" t="s">
        <v>310</v>
      </c>
      <c r="E634" s="8" t="n">
        <v>0.1</v>
      </c>
      <c r="F634" s="6" t="s">
        <v>104</v>
      </c>
      <c r="G634" s="6" t="s">
        <v>51</v>
      </c>
      <c r="H634" s="2" t="n">
        <v>54</v>
      </c>
      <c r="I634" s="2" t="n">
        <v>47</v>
      </c>
      <c r="J634" s="2" t="n">
        <v>54</v>
      </c>
      <c r="K634" s="2" t="n">
        <v>47</v>
      </c>
      <c r="L634" s="2" t="n">
        <v>8</v>
      </c>
      <c r="M634" s="2" t="n">
        <v>8</v>
      </c>
      <c r="N634" s="2" t="n">
        <v>245</v>
      </c>
      <c r="O634" s="2" t="n">
        <v>13</v>
      </c>
      <c r="P634" s="2" t="n">
        <v>174</v>
      </c>
      <c r="Q634" s="2" t="n">
        <v>24</v>
      </c>
      <c r="R634" s="2" t="n">
        <v>15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12</v>
      </c>
      <c r="X634" s="2" t="n">
        <v>12</v>
      </c>
      <c r="Y634" s="2" t="n">
        <v>0</v>
      </c>
      <c r="Z634" s="2" t="n">
        <v>1</v>
      </c>
      <c r="AA634" s="8" t="n">
        <v>0.3576872061</v>
      </c>
      <c r="AB634" s="8" t="n">
        <v>0.09991157039</v>
      </c>
      <c r="AC634" s="2"/>
      <c r="AD634" s="2" t="n">
        <v>1</v>
      </c>
      <c r="AE634" s="8" t="n">
        <v>1.568576</v>
      </c>
      <c r="AF634" s="8" t="n">
        <v>0.933317442</v>
      </c>
      <c r="AG634" s="8" t="n">
        <v>0.3590520642</v>
      </c>
      <c r="AH634" s="8" t="n">
        <v>0.0004094599499</v>
      </c>
      <c r="AI634" s="8" t="n">
        <v>-0.3590503852</v>
      </c>
      <c r="AJ634" s="8" t="n">
        <v>0.9333081417</v>
      </c>
      <c r="AK634" s="8" t="n">
        <v>0.004328223959</v>
      </c>
      <c r="AL634" s="8" t="n">
        <v>0.001171905442</v>
      </c>
      <c r="AM634" s="8" t="n">
        <v>-0.004186623666</v>
      </c>
      <c r="AN634" s="8" t="n">
        <v>0.9999905494</v>
      </c>
      <c r="AO634" s="8" t="n">
        <v>8.422920219</v>
      </c>
      <c r="AP634" s="8" t="n">
        <v>1.343464913</v>
      </c>
      <c r="AQ634" s="8" t="n">
        <v>0.5718277942</v>
      </c>
      <c r="AR634" s="6" t="s">
        <v>268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/>
    </row>
    <row r="635" customFormat="false" ht="15" hidden="false" customHeight="false" outlineLevel="0" collapsed="false">
      <c r="A635" s="6" t="s">
        <v>292</v>
      </c>
      <c r="B635" s="2" t="n">
        <v>12</v>
      </c>
      <c r="C635" s="6" t="s">
        <v>105</v>
      </c>
      <c r="D635" s="6" t="s">
        <v>310</v>
      </c>
      <c r="E635" s="8" t="n">
        <v>0.1</v>
      </c>
      <c r="F635" s="6" t="s">
        <v>104</v>
      </c>
      <c r="G635" s="6" t="s">
        <v>52</v>
      </c>
      <c r="H635" s="2" t="n">
        <v>54</v>
      </c>
      <c r="I635" s="2" t="n">
        <v>47</v>
      </c>
      <c r="J635" s="2" t="n">
        <v>54</v>
      </c>
      <c r="K635" s="2" t="n">
        <v>47</v>
      </c>
      <c r="L635" s="2" t="n">
        <v>8</v>
      </c>
      <c r="M635" s="2" t="n">
        <v>8</v>
      </c>
      <c r="N635" s="2" t="n">
        <v>245</v>
      </c>
      <c r="O635" s="2" t="n">
        <v>13</v>
      </c>
      <c r="P635" s="2" t="n">
        <v>174</v>
      </c>
      <c r="Q635" s="2" t="n">
        <v>24</v>
      </c>
      <c r="R635" s="2" t="n">
        <v>15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12</v>
      </c>
      <c r="X635" s="2" t="n">
        <v>12</v>
      </c>
      <c r="Y635" s="2" t="n">
        <v>12</v>
      </c>
      <c r="Z635" s="2" t="n">
        <v>1</v>
      </c>
      <c r="AA635" s="8" t="n">
        <v>0.3576872061</v>
      </c>
      <c r="AB635" s="8" t="n">
        <v>0.09991157039</v>
      </c>
      <c r="AC635" s="2"/>
      <c r="AD635" s="2" t="n">
        <v>1</v>
      </c>
      <c r="AE635" s="8" t="n">
        <v>2.443835</v>
      </c>
      <c r="AF635" s="8" t="n">
        <v>0.933317442</v>
      </c>
      <c r="AG635" s="8" t="n">
        <v>0.3590520642</v>
      </c>
      <c r="AH635" s="8" t="n">
        <v>0.0004094599499</v>
      </c>
      <c r="AI635" s="8" t="n">
        <v>-0.3590503852</v>
      </c>
      <c r="AJ635" s="8" t="n">
        <v>0.9333081417</v>
      </c>
      <c r="AK635" s="8" t="n">
        <v>0.004328223959</v>
      </c>
      <c r="AL635" s="8" t="n">
        <v>0.001171905442</v>
      </c>
      <c r="AM635" s="8" t="n">
        <v>-0.004186623666</v>
      </c>
      <c r="AN635" s="8" t="n">
        <v>0.9999905494</v>
      </c>
      <c r="AO635" s="8" t="n">
        <v>8.422920219</v>
      </c>
      <c r="AP635" s="8" t="n">
        <v>1.343464913</v>
      </c>
      <c r="AQ635" s="8" t="n">
        <v>0.5718277942</v>
      </c>
      <c r="AR635" s="6" t="s">
        <v>268</v>
      </c>
      <c r="AS635" s="2" t="n">
        <v>0</v>
      </c>
      <c r="AT635" s="2" t="n">
        <v>0</v>
      </c>
      <c r="AU635" s="2" t="n">
        <v>0</v>
      </c>
      <c r="AV635" s="2" t="n">
        <v>0</v>
      </c>
      <c r="AW635" s="2"/>
    </row>
    <row r="636" customFormat="false" ht="15" hidden="false" customHeight="false" outlineLevel="0" collapsed="false">
      <c r="A636" s="6" t="s">
        <v>292</v>
      </c>
      <c r="B636" s="2" t="n">
        <v>12</v>
      </c>
      <c r="C636" s="6" t="s">
        <v>107</v>
      </c>
      <c r="D636" s="6" t="s">
        <v>311</v>
      </c>
      <c r="E636" s="8" t="n">
        <v>0.1</v>
      </c>
      <c r="F636" s="6" t="s">
        <v>104</v>
      </c>
      <c r="G636" s="6" t="s">
        <v>51</v>
      </c>
      <c r="H636" s="2" t="n">
        <v>54</v>
      </c>
      <c r="I636" s="2" t="n">
        <v>57</v>
      </c>
      <c r="J636" s="2" t="n">
        <v>54</v>
      </c>
      <c r="K636" s="2" t="n">
        <v>57</v>
      </c>
      <c r="L636" s="2" t="n">
        <v>5</v>
      </c>
      <c r="M636" s="2" t="n">
        <v>5</v>
      </c>
      <c r="N636" s="2" t="n">
        <v>228</v>
      </c>
      <c r="O636" s="2" t="n">
        <v>7</v>
      </c>
      <c r="P636" s="2" t="n">
        <v>62</v>
      </c>
      <c r="Q636" s="2" t="n">
        <v>12</v>
      </c>
      <c r="R636" s="2" t="n">
        <v>5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6</v>
      </c>
      <c r="X636" s="2" t="n">
        <v>6</v>
      </c>
      <c r="Y636" s="2" t="n">
        <v>0</v>
      </c>
      <c r="Z636" s="2" t="n">
        <v>1</v>
      </c>
      <c r="AA636" s="8" t="n">
        <v>1.075630658</v>
      </c>
      <c r="AB636" s="8" t="n">
        <v>0.2311624214</v>
      </c>
      <c r="AC636" s="2"/>
      <c r="AD636" s="2" t="n">
        <v>1</v>
      </c>
      <c r="AE636" s="8" t="n">
        <v>2.021078</v>
      </c>
      <c r="AF636" s="8" t="n">
        <v>0.9023531718</v>
      </c>
      <c r="AG636" s="8" t="n">
        <v>0.4306502718</v>
      </c>
      <c r="AH636" s="8" t="n">
        <v>-0.01729441357</v>
      </c>
      <c r="AI636" s="8" t="n">
        <v>-0.4307594841</v>
      </c>
      <c r="AJ636" s="8" t="n">
        <v>0.902461804</v>
      </c>
      <c r="AK636" s="8" t="n">
        <v>-0.002993192228</v>
      </c>
      <c r="AL636" s="8" t="n">
        <v>0.01431852862</v>
      </c>
      <c r="AM636" s="8" t="n">
        <v>0.01015064917</v>
      </c>
      <c r="AN636" s="8" t="n">
        <v>0.9998459602</v>
      </c>
      <c r="AO636" s="8" t="n">
        <v>22.8327295</v>
      </c>
      <c r="AP636" s="8" t="n">
        <v>6.541989702</v>
      </c>
      <c r="AQ636" s="8" t="n">
        <v>1.633094044</v>
      </c>
      <c r="AR636" s="6" t="s">
        <v>268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/>
    </row>
    <row r="637" customFormat="false" ht="15" hidden="false" customHeight="false" outlineLevel="0" collapsed="false">
      <c r="A637" s="6" t="s">
        <v>292</v>
      </c>
      <c r="B637" s="2" t="n">
        <v>12</v>
      </c>
      <c r="C637" s="6" t="s">
        <v>107</v>
      </c>
      <c r="D637" s="6" t="s">
        <v>311</v>
      </c>
      <c r="E637" s="8" t="n">
        <v>0.1</v>
      </c>
      <c r="F637" s="6" t="s">
        <v>104</v>
      </c>
      <c r="G637" s="6" t="s">
        <v>52</v>
      </c>
      <c r="H637" s="2" t="n">
        <v>54</v>
      </c>
      <c r="I637" s="2" t="n">
        <v>57</v>
      </c>
      <c r="J637" s="2" t="n">
        <v>54</v>
      </c>
      <c r="K637" s="2" t="n">
        <v>57</v>
      </c>
      <c r="L637" s="2" t="n">
        <v>5</v>
      </c>
      <c r="M637" s="2" t="n">
        <v>5</v>
      </c>
      <c r="N637" s="2" t="n">
        <v>228</v>
      </c>
      <c r="O637" s="2" t="n">
        <v>7</v>
      </c>
      <c r="P637" s="2" t="n">
        <v>62</v>
      </c>
      <c r="Q637" s="2" t="n">
        <v>12</v>
      </c>
      <c r="R637" s="2" t="n">
        <v>5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6</v>
      </c>
      <c r="X637" s="2" t="n">
        <v>6</v>
      </c>
      <c r="Y637" s="2" t="n">
        <v>6</v>
      </c>
      <c r="Z637" s="2" t="n">
        <v>1</v>
      </c>
      <c r="AA637" s="8" t="n">
        <v>1.075630658</v>
      </c>
      <c r="AB637" s="8" t="n">
        <v>0.2311624214</v>
      </c>
      <c r="AC637" s="2"/>
      <c r="AD637" s="2" t="n">
        <v>1</v>
      </c>
      <c r="AE637" s="8" t="n">
        <v>2.524792</v>
      </c>
      <c r="AF637" s="8" t="n">
        <v>0.9023531718</v>
      </c>
      <c r="AG637" s="8" t="n">
        <v>0.4306502718</v>
      </c>
      <c r="AH637" s="8" t="n">
        <v>-0.01729441357</v>
      </c>
      <c r="AI637" s="8" t="n">
        <v>-0.4307594841</v>
      </c>
      <c r="AJ637" s="8" t="n">
        <v>0.902461804</v>
      </c>
      <c r="AK637" s="8" t="n">
        <v>-0.002993192228</v>
      </c>
      <c r="AL637" s="8" t="n">
        <v>0.01431852862</v>
      </c>
      <c r="AM637" s="8" t="n">
        <v>0.01015064917</v>
      </c>
      <c r="AN637" s="8" t="n">
        <v>0.9998459602</v>
      </c>
      <c r="AO637" s="8" t="n">
        <v>22.8327295</v>
      </c>
      <c r="AP637" s="8" t="n">
        <v>6.541989702</v>
      </c>
      <c r="AQ637" s="8" t="n">
        <v>1.633094044</v>
      </c>
      <c r="AR637" s="6" t="s">
        <v>268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/>
    </row>
    <row r="638" customFormat="false" ht="15" hidden="false" customHeight="false" outlineLevel="0" collapsed="false">
      <c r="A638" s="6" t="s">
        <v>292</v>
      </c>
      <c r="B638" s="2" t="n">
        <v>12</v>
      </c>
      <c r="C638" s="6" t="s">
        <v>109</v>
      </c>
      <c r="D638" s="6" t="s">
        <v>312</v>
      </c>
      <c r="E638" s="8" t="n">
        <v>0.1</v>
      </c>
      <c r="F638" s="6" t="s">
        <v>104</v>
      </c>
      <c r="G638" s="6" t="s">
        <v>51</v>
      </c>
      <c r="H638" s="2" t="n">
        <v>54</v>
      </c>
      <c r="I638" s="2" t="n">
        <v>88</v>
      </c>
      <c r="J638" s="2" t="n">
        <v>54</v>
      </c>
      <c r="K638" s="2" t="n">
        <v>88</v>
      </c>
      <c r="L638" s="2" t="n">
        <v>13</v>
      </c>
      <c r="M638" s="2" t="n">
        <v>14</v>
      </c>
      <c r="N638" s="2" t="n">
        <v>460</v>
      </c>
      <c r="O638" s="2" t="n">
        <v>12</v>
      </c>
      <c r="P638" s="2" t="n">
        <v>123</v>
      </c>
      <c r="Q638" s="2" t="n">
        <v>13</v>
      </c>
      <c r="R638" s="2" t="n">
        <v>11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9</v>
      </c>
      <c r="X638" s="2" t="n">
        <v>9</v>
      </c>
      <c r="Y638" s="2" t="n">
        <v>0</v>
      </c>
      <c r="Z638" s="2" t="n">
        <v>1</v>
      </c>
      <c r="AA638" s="8" t="n">
        <v>0.5723935092</v>
      </c>
      <c r="AB638" s="8" t="n">
        <v>0.09467816831</v>
      </c>
      <c r="AC638" s="2"/>
      <c r="AD638" s="2" t="n">
        <v>1</v>
      </c>
      <c r="AE638" s="8" t="n">
        <v>2.965515</v>
      </c>
      <c r="AF638" s="8" t="n">
        <v>0.2246616958</v>
      </c>
      <c r="AG638" s="8" t="n">
        <v>-0.9744368036</v>
      </c>
      <c r="AH638" s="8" t="n">
        <v>0.0001953483996</v>
      </c>
      <c r="AI638" s="8" t="n">
        <v>0.9743737344</v>
      </c>
      <c r="AJ638" s="8" t="n">
        <v>0.2246448646</v>
      </c>
      <c r="AK638" s="8" t="n">
        <v>-0.01142412155</v>
      </c>
      <c r="AL638" s="8" t="n">
        <v>0.01108820047</v>
      </c>
      <c r="AM638" s="8" t="n">
        <v>0.002756904869</v>
      </c>
      <c r="AN638" s="8" t="n">
        <v>0.9999347235</v>
      </c>
      <c r="AO638" s="8" t="n">
        <v>-16.5246671</v>
      </c>
      <c r="AP638" s="8" t="n">
        <v>20.49702356</v>
      </c>
      <c r="AQ638" s="8" t="n">
        <v>1.08292475</v>
      </c>
      <c r="AR638" s="6" t="s">
        <v>268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/>
    </row>
    <row r="639" customFormat="false" ht="15" hidden="false" customHeight="false" outlineLevel="0" collapsed="false">
      <c r="A639" s="6" t="s">
        <v>292</v>
      </c>
      <c r="B639" s="2" t="n">
        <v>12</v>
      </c>
      <c r="C639" s="6" t="s">
        <v>109</v>
      </c>
      <c r="D639" s="6" t="s">
        <v>312</v>
      </c>
      <c r="E639" s="8" t="n">
        <v>0.1</v>
      </c>
      <c r="F639" s="6" t="s">
        <v>104</v>
      </c>
      <c r="G639" s="6" t="s">
        <v>52</v>
      </c>
      <c r="H639" s="2" t="n">
        <v>54</v>
      </c>
      <c r="I639" s="2" t="n">
        <v>88</v>
      </c>
      <c r="J639" s="2" t="n">
        <v>54</v>
      </c>
      <c r="K639" s="2" t="n">
        <v>88</v>
      </c>
      <c r="L639" s="2" t="n">
        <v>13</v>
      </c>
      <c r="M639" s="2" t="n">
        <v>14</v>
      </c>
      <c r="N639" s="2" t="n">
        <v>460</v>
      </c>
      <c r="O639" s="2" t="n">
        <v>12</v>
      </c>
      <c r="P639" s="2" t="n">
        <v>123</v>
      </c>
      <c r="Q639" s="2" t="n">
        <v>13</v>
      </c>
      <c r="R639" s="2" t="n">
        <v>11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9</v>
      </c>
      <c r="X639" s="2" t="n">
        <v>9</v>
      </c>
      <c r="Y639" s="2" t="n">
        <v>9</v>
      </c>
      <c r="Z639" s="2" t="n">
        <v>1</v>
      </c>
      <c r="AA639" s="8" t="n">
        <v>0.5723935092</v>
      </c>
      <c r="AB639" s="8" t="n">
        <v>0.09467816831</v>
      </c>
      <c r="AC639" s="2"/>
      <c r="AD639" s="2" t="n">
        <v>1</v>
      </c>
      <c r="AE639" s="8" t="n">
        <v>3.601232</v>
      </c>
      <c r="AF639" s="8" t="n">
        <v>0.2246616958</v>
      </c>
      <c r="AG639" s="8" t="n">
        <v>-0.9744368036</v>
      </c>
      <c r="AH639" s="8" t="n">
        <v>0.0001953483996</v>
      </c>
      <c r="AI639" s="8" t="n">
        <v>0.9743737344</v>
      </c>
      <c r="AJ639" s="8" t="n">
        <v>0.2246448646</v>
      </c>
      <c r="AK639" s="8" t="n">
        <v>-0.01142412155</v>
      </c>
      <c r="AL639" s="8" t="n">
        <v>0.01108820047</v>
      </c>
      <c r="AM639" s="8" t="n">
        <v>0.002756904869</v>
      </c>
      <c r="AN639" s="8" t="n">
        <v>0.9999347235</v>
      </c>
      <c r="AO639" s="8" t="n">
        <v>-16.5246671</v>
      </c>
      <c r="AP639" s="8" t="n">
        <v>20.49702356</v>
      </c>
      <c r="AQ639" s="8" t="n">
        <v>1.08292475</v>
      </c>
      <c r="AR639" s="6" t="s">
        <v>268</v>
      </c>
      <c r="AS639" s="2" t="n">
        <v>0</v>
      </c>
      <c r="AT639" s="2" t="n">
        <v>0</v>
      </c>
      <c r="AU639" s="2" t="n">
        <v>0</v>
      </c>
      <c r="AV639" s="2" t="n">
        <v>0</v>
      </c>
      <c r="AW639" s="2"/>
    </row>
    <row r="640" customFormat="false" ht="15" hidden="false" customHeight="false" outlineLevel="0" collapsed="false">
      <c r="A640" s="6" t="s">
        <v>292</v>
      </c>
      <c r="B640" s="2" t="n">
        <v>12</v>
      </c>
      <c r="C640" s="6" t="s">
        <v>111</v>
      </c>
      <c r="D640" s="6" t="s">
        <v>313</v>
      </c>
      <c r="E640" s="8" t="n">
        <v>0.1</v>
      </c>
      <c r="F640" s="6" t="s">
        <v>104</v>
      </c>
      <c r="G640" s="6" t="s">
        <v>51</v>
      </c>
      <c r="H640" s="2" t="n">
        <v>54</v>
      </c>
      <c r="I640" s="2" t="n">
        <v>82</v>
      </c>
      <c r="J640" s="2" t="n">
        <v>54</v>
      </c>
      <c r="K640" s="2" t="n">
        <v>82</v>
      </c>
      <c r="L640" s="2" t="n">
        <v>8</v>
      </c>
      <c r="M640" s="2" t="n">
        <v>14</v>
      </c>
      <c r="N640" s="2" t="n">
        <v>361</v>
      </c>
      <c r="O640" s="2" t="n">
        <v>8</v>
      </c>
      <c r="P640" s="2" t="n">
        <v>34</v>
      </c>
      <c r="Q640" s="2" t="n">
        <v>4</v>
      </c>
      <c r="R640" s="2" t="n">
        <v>3</v>
      </c>
      <c r="S640" s="2" t="n">
        <v>1</v>
      </c>
      <c r="T640" s="2" t="n">
        <v>4</v>
      </c>
      <c r="U640" s="2" t="n">
        <v>4</v>
      </c>
      <c r="V640" s="2" t="n">
        <v>0</v>
      </c>
      <c r="W640" s="2" t="n">
        <v>9</v>
      </c>
      <c r="X640" s="2" t="n">
        <v>9</v>
      </c>
      <c r="Y640" s="2" t="n">
        <v>0</v>
      </c>
      <c r="Z640" s="2" t="n">
        <v>1</v>
      </c>
      <c r="AA640" s="8" t="n">
        <v>0.7594904362</v>
      </c>
      <c r="AB640" s="8" t="n">
        <v>0.07853614484</v>
      </c>
      <c r="AC640" s="2"/>
      <c r="AD640" s="2" t="n">
        <v>1</v>
      </c>
      <c r="AE640" s="8" t="n">
        <v>3.086404</v>
      </c>
      <c r="AF640" s="8" t="n">
        <v>0.9890077431</v>
      </c>
      <c r="AG640" s="8" t="n">
        <v>0.1474289967</v>
      </c>
      <c r="AH640" s="8" t="n">
        <v>-0.01133027191</v>
      </c>
      <c r="AI640" s="8" t="n">
        <v>-0.1474074928</v>
      </c>
      <c r="AJ640" s="8" t="n">
        <v>0.9890721214</v>
      </c>
      <c r="AK640" s="8" t="n">
        <v>0.002714742801</v>
      </c>
      <c r="AL640" s="8" t="n">
        <v>0.01160668788</v>
      </c>
      <c r="AM640" s="8" t="n">
        <v>-0.001014734675</v>
      </c>
      <c r="AN640" s="8" t="n">
        <v>0.9999321253</v>
      </c>
      <c r="AO640" s="8" t="n">
        <v>25.13843373</v>
      </c>
      <c r="AP640" s="8" t="n">
        <v>19.81620173</v>
      </c>
      <c r="AQ640" s="8" t="n">
        <v>2.163343345</v>
      </c>
      <c r="AR640" s="6" t="s">
        <v>268</v>
      </c>
      <c r="AS640" s="2" t="n">
        <v>1</v>
      </c>
      <c r="AT640" s="2" t="n">
        <v>1</v>
      </c>
      <c r="AU640" s="2" t="n">
        <v>120</v>
      </c>
      <c r="AV640" s="2" t="n">
        <v>9</v>
      </c>
      <c r="AW640" s="8" t="n">
        <v>0.06878786396</v>
      </c>
    </row>
    <row r="641" customFormat="false" ht="15" hidden="false" customHeight="false" outlineLevel="0" collapsed="false">
      <c r="A641" s="6" t="s">
        <v>292</v>
      </c>
      <c r="B641" s="2" t="n">
        <v>12</v>
      </c>
      <c r="C641" s="6" t="s">
        <v>111</v>
      </c>
      <c r="D641" s="6" t="s">
        <v>313</v>
      </c>
      <c r="E641" s="8" t="n">
        <v>0.1</v>
      </c>
      <c r="F641" s="6" t="s">
        <v>104</v>
      </c>
      <c r="G641" s="6" t="s">
        <v>52</v>
      </c>
      <c r="H641" s="2" t="n">
        <v>54</v>
      </c>
      <c r="I641" s="2" t="n">
        <v>82</v>
      </c>
      <c r="J641" s="2" t="n">
        <v>54</v>
      </c>
      <c r="K641" s="2" t="n">
        <v>82</v>
      </c>
      <c r="L641" s="2" t="n">
        <v>8</v>
      </c>
      <c r="M641" s="2" t="n">
        <v>14</v>
      </c>
      <c r="N641" s="2" t="n">
        <v>361</v>
      </c>
      <c r="O641" s="2" t="n">
        <v>8</v>
      </c>
      <c r="P641" s="2" t="n">
        <v>34</v>
      </c>
      <c r="Q641" s="2" t="n">
        <v>4</v>
      </c>
      <c r="R641" s="2" t="n">
        <v>3</v>
      </c>
      <c r="S641" s="2" t="n">
        <v>1</v>
      </c>
      <c r="T641" s="2" t="n">
        <v>4</v>
      </c>
      <c r="U641" s="2" t="n">
        <v>4</v>
      </c>
      <c r="V641" s="2" t="n">
        <v>0</v>
      </c>
      <c r="W641" s="2" t="n">
        <v>9</v>
      </c>
      <c r="X641" s="2" t="n">
        <v>9</v>
      </c>
      <c r="Y641" s="2" t="n">
        <v>9</v>
      </c>
      <c r="Z641" s="2" t="n">
        <v>1</v>
      </c>
      <c r="AA641" s="8" t="n">
        <v>0.7594904362</v>
      </c>
      <c r="AB641" s="8" t="n">
        <v>0.07853614484</v>
      </c>
      <c r="AC641" s="2"/>
      <c r="AD641" s="2" t="n">
        <v>1</v>
      </c>
      <c r="AE641" s="8" t="n">
        <v>3.826959</v>
      </c>
      <c r="AF641" s="8" t="n">
        <v>0.9890077431</v>
      </c>
      <c r="AG641" s="8" t="n">
        <v>0.1474289967</v>
      </c>
      <c r="AH641" s="8" t="n">
        <v>-0.01133027191</v>
      </c>
      <c r="AI641" s="8" t="n">
        <v>-0.1474074928</v>
      </c>
      <c r="AJ641" s="8" t="n">
        <v>0.9890721214</v>
      </c>
      <c r="AK641" s="8" t="n">
        <v>0.002714742801</v>
      </c>
      <c r="AL641" s="8" t="n">
        <v>0.01160668788</v>
      </c>
      <c r="AM641" s="8" t="n">
        <v>-0.001014734675</v>
      </c>
      <c r="AN641" s="8" t="n">
        <v>0.9999321253</v>
      </c>
      <c r="AO641" s="8" t="n">
        <v>25.13843373</v>
      </c>
      <c r="AP641" s="8" t="n">
        <v>19.81620173</v>
      </c>
      <c r="AQ641" s="8" t="n">
        <v>2.163343345</v>
      </c>
      <c r="AR641" s="6" t="s">
        <v>268</v>
      </c>
      <c r="AS641" s="2" t="n">
        <v>1</v>
      </c>
      <c r="AT641" s="2" t="n">
        <v>1</v>
      </c>
      <c r="AU641" s="2" t="n">
        <v>120</v>
      </c>
      <c r="AV641" s="2" t="n">
        <v>9</v>
      </c>
      <c r="AW641" s="8" t="n">
        <v>0.06878786396</v>
      </c>
    </row>
    <row r="642" customFormat="false" ht="15" hidden="false" customHeight="false" outlineLevel="0" collapsed="false">
      <c r="A642" s="6" t="s">
        <v>292</v>
      </c>
      <c r="B642" s="2" t="n">
        <v>12</v>
      </c>
      <c r="C642" s="6" t="s">
        <v>158</v>
      </c>
      <c r="D642" s="6" t="s">
        <v>314</v>
      </c>
      <c r="E642" s="8" t="n">
        <v>0.1</v>
      </c>
      <c r="F642" s="6" t="s">
        <v>104</v>
      </c>
      <c r="G642" s="6" t="s">
        <v>51</v>
      </c>
      <c r="H642" s="2" t="n">
        <v>59</v>
      </c>
      <c r="I642" s="2" t="n">
        <v>47</v>
      </c>
      <c r="J642" s="2" t="n">
        <v>59</v>
      </c>
      <c r="K642" s="2" t="n">
        <v>47</v>
      </c>
      <c r="L642" s="2" t="n">
        <v>4</v>
      </c>
      <c r="M642" s="2" t="n">
        <v>10</v>
      </c>
      <c r="N642" s="2" t="n">
        <v>286</v>
      </c>
      <c r="O642" s="2" t="n">
        <v>16</v>
      </c>
      <c r="P642" s="2" t="n">
        <v>198</v>
      </c>
      <c r="Q642" s="2" t="n">
        <v>28</v>
      </c>
      <c r="R642" s="2" t="n">
        <v>17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15</v>
      </c>
      <c r="X642" s="2" t="n">
        <v>15</v>
      </c>
      <c r="Y642" s="2" t="n">
        <v>0</v>
      </c>
      <c r="Z642" s="2" t="n">
        <v>1</v>
      </c>
      <c r="AA642" s="8" t="n">
        <v>1.386850448</v>
      </c>
      <c r="AB642" s="8" t="n">
        <v>0.1316035182</v>
      </c>
      <c r="AC642" s="2"/>
      <c r="AD642" s="2" t="n">
        <v>1</v>
      </c>
      <c r="AE642" s="8" t="n">
        <v>1.798081</v>
      </c>
      <c r="AF642" s="8" t="n">
        <v>-0.9191442201</v>
      </c>
      <c r="AG642" s="8" t="n">
        <v>0.3935725062</v>
      </c>
      <c r="AH642" s="8" t="n">
        <v>-0.01657060935</v>
      </c>
      <c r="AI642" s="8" t="n">
        <v>-0.3937774689</v>
      </c>
      <c r="AJ642" s="8" t="n">
        <v>-0.9191317938</v>
      </c>
      <c r="AK642" s="8" t="n">
        <v>0.01166407774</v>
      </c>
      <c r="AL642" s="8" t="n">
        <v>-0.01063991359</v>
      </c>
      <c r="AM642" s="8" t="n">
        <v>0.01724610224</v>
      </c>
      <c r="AN642" s="8" t="n">
        <v>0.999794661</v>
      </c>
      <c r="AO642" s="8" t="n">
        <v>-1.472072209</v>
      </c>
      <c r="AP642" s="8" t="n">
        <v>-3.767064365</v>
      </c>
      <c r="AQ642" s="8" t="n">
        <v>0.01001632774</v>
      </c>
      <c r="AR642" s="6" t="s">
        <v>268</v>
      </c>
      <c r="AS642" s="2" t="n">
        <v>0</v>
      </c>
      <c r="AT642" s="2" t="n">
        <v>0</v>
      </c>
      <c r="AU642" s="2" t="n">
        <v>0</v>
      </c>
      <c r="AV642" s="2" t="n">
        <v>0</v>
      </c>
      <c r="AW642" s="2"/>
    </row>
    <row r="643" customFormat="false" ht="15" hidden="false" customHeight="false" outlineLevel="0" collapsed="false">
      <c r="A643" s="6" t="s">
        <v>292</v>
      </c>
      <c r="B643" s="2" t="n">
        <v>12</v>
      </c>
      <c r="C643" s="6" t="s">
        <v>158</v>
      </c>
      <c r="D643" s="6" t="s">
        <v>314</v>
      </c>
      <c r="E643" s="8" t="n">
        <v>0.1</v>
      </c>
      <c r="F643" s="6" t="s">
        <v>104</v>
      </c>
      <c r="G643" s="6" t="s">
        <v>52</v>
      </c>
      <c r="H643" s="2" t="n">
        <v>59</v>
      </c>
      <c r="I643" s="2" t="n">
        <v>47</v>
      </c>
      <c r="J643" s="2" t="n">
        <v>59</v>
      </c>
      <c r="K643" s="2" t="n">
        <v>47</v>
      </c>
      <c r="L643" s="2" t="n">
        <v>4</v>
      </c>
      <c r="M643" s="2" t="n">
        <v>10</v>
      </c>
      <c r="N643" s="2" t="n">
        <v>286</v>
      </c>
      <c r="O643" s="2" t="n">
        <v>16</v>
      </c>
      <c r="P643" s="2" t="n">
        <v>198</v>
      </c>
      <c r="Q643" s="2" t="n">
        <v>28</v>
      </c>
      <c r="R643" s="2" t="n">
        <v>17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15</v>
      </c>
      <c r="X643" s="2" t="n">
        <v>15</v>
      </c>
      <c r="Y643" s="2" t="n">
        <v>14</v>
      </c>
      <c r="Z643" s="2" t="n">
        <v>1</v>
      </c>
      <c r="AA643" s="8" t="n">
        <v>0.3688189584</v>
      </c>
      <c r="AB643" s="8" t="n">
        <v>0.0572684471</v>
      </c>
      <c r="AC643" s="2"/>
      <c r="AD643" s="2" t="n">
        <v>1</v>
      </c>
      <c r="AE643" s="8" t="n">
        <v>3.928599</v>
      </c>
      <c r="AF643" s="8" t="n">
        <v>-0.9194283163</v>
      </c>
      <c r="AG643" s="8" t="n">
        <v>0.3932576384</v>
      </c>
      <c r="AH643" s="8" t="n">
        <v>-3.277580288E-005</v>
      </c>
      <c r="AI643" s="8" t="n">
        <v>-0.3932562189</v>
      </c>
      <c r="AJ643" s="8" t="n">
        <v>-0.9194247669</v>
      </c>
      <c r="AK643" s="8" t="n">
        <v>0.002764826198</v>
      </c>
      <c r="AL643" s="8" t="n">
        <v>0.001057154136</v>
      </c>
      <c r="AM643" s="8" t="n">
        <v>0.002554948784</v>
      </c>
      <c r="AN643" s="8" t="n">
        <v>0.9999961773</v>
      </c>
      <c r="AO643" s="8" t="n">
        <v>-1.444239669</v>
      </c>
      <c r="AP643" s="8" t="n">
        <v>-3.78329735</v>
      </c>
      <c r="AQ643" s="8" t="n">
        <v>0.081963202</v>
      </c>
      <c r="AR643" s="6" t="s">
        <v>268</v>
      </c>
      <c r="AS643" s="2" t="n">
        <v>0</v>
      </c>
      <c r="AT643" s="2" t="n">
        <v>0</v>
      </c>
      <c r="AU643" s="2" t="n">
        <v>0</v>
      </c>
      <c r="AV643" s="2" t="n">
        <v>0</v>
      </c>
      <c r="AW643" s="2"/>
    </row>
    <row r="644" customFormat="false" ht="15" hidden="false" customHeight="false" outlineLevel="0" collapsed="false">
      <c r="A644" s="6" t="s">
        <v>292</v>
      </c>
      <c r="B644" s="2" t="n">
        <v>12</v>
      </c>
      <c r="C644" s="6" t="s">
        <v>160</v>
      </c>
      <c r="D644" s="6" t="s">
        <v>315</v>
      </c>
      <c r="E644" s="8" t="n">
        <v>0.1</v>
      </c>
      <c r="F644" s="6" t="s">
        <v>104</v>
      </c>
      <c r="G644" s="6" t="s">
        <v>51</v>
      </c>
      <c r="H644" s="2" t="n">
        <v>59</v>
      </c>
      <c r="I644" s="2" t="n">
        <v>57</v>
      </c>
      <c r="J644" s="2" t="n">
        <v>59</v>
      </c>
      <c r="K644" s="2" t="n">
        <v>57</v>
      </c>
      <c r="L644" s="2" t="n">
        <v>1</v>
      </c>
      <c r="M644" s="2" t="n">
        <v>7</v>
      </c>
      <c r="N644" s="2" t="n">
        <v>274</v>
      </c>
      <c r="O644" s="2" t="n">
        <v>13</v>
      </c>
      <c r="P644" s="2" t="n">
        <v>146</v>
      </c>
      <c r="Q644" s="2" t="n">
        <v>16</v>
      </c>
      <c r="R644" s="2" t="n">
        <v>13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11</v>
      </c>
      <c r="X644" s="2" t="n">
        <v>11</v>
      </c>
      <c r="Y644" s="2" t="n">
        <v>0</v>
      </c>
      <c r="Z644" s="2" t="n">
        <v>1</v>
      </c>
      <c r="AA644" s="8" t="n">
        <v>0.5371364088</v>
      </c>
      <c r="AB644" s="8" t="n">
        <v>0.0306967167</v>
      </c>
      <c r="AC644" s="2"/>
      <c r="AD644" s="2" t="n">
        <v>1</v>
      </c>
      <c r="AE644" s="8" t="n">
        <v>2.086247</v>
      </c>
      <c r="AF644" s="8" t="n">
        <v>-0.9476360888</v>
      </c>
      <c r="AG644" s="8" t="n">
        <v>0.3193457811</v>
      </c>
      <c r="AH644" s="8" t="n">
        <v>-0.002028618008</v>
      </c>
      <c r="AI644" s="8" t="n">
        <v>-0.3193068351</v>
      </c>
      <c r="AJ644" s="8" t="n">
        <v>-0.947589381</v>
      </c>
      <c r="AK644" s="8" t="n">
        <v>-0.01084020838</v>
      </c>
      <c r="AL644" s="8" t="n">
        <v>-0.005384071696</v>
      </c>
      <c r="AM644" s="8" t="n">
        <v>-0.009624821079</v>
      </c>
      <c r="AN644" s="8" t="n">
        <v>0.9999391854</v>
      </c>
      <c r="AO644" s="8" t="n">
        <v>12.64099772</v>
      </c>
      <c r="AP644" s="8" t="n">
        <v>2.173989428</v>
      </c>
      <c r="AQ644" s="8" t="n">
        <v>0.8526694856</v>
      </c>
      <c r="AR644" s="6" t="s">
        <v>268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/>
    </row>
    <row r="645" customFormat="false" ht="15" hidden="false" customHeight="false" outlineLevel="0" collapsed="false">
      <c r="A645" s="6" t="s">
        <v>292</v>
      </c>
      <c r="B645" s="2" t="n">
        <v>12</v>
      </c>
      <c r="C645" s="6" t="s">
        <v>160</v>
      </c>
      <c r="D645" s="6" t="s">
        <v>315</v>
      </c>
      <c r="E645" s="8" t="n">
        <v>0.1</v>
      </c>
      <c r="F645" s="6" t="s">
        <v>104</v>
      </c>
      <c r="G645" s="6" t="s">
        <v>52</v>
      </c>
      <c r="H645" s="2" t="n">
        <v>59</v>
      </c>
      <c r="I645" s="2" t="n">
        <v>57</v>
      </c>
      <c r="J645" s="2" t="n">
        <v>59</v>
      </c>
      <c r="K645" s="2" t="n">
        <v>57</v>
      </c>
      <c r="L645" s="2" t="n">
        <v>1</v>
      </c>
      <c r="M645" s="2" t="n">
        <v>7</v>
      </c>
      <c r="N645" s="2" t="n">
        <v>274</v>
      </c>
      <c r="O645" s="2" t="n">
        <v>13</v>
      </c>
      <c r="P645" s="2" t="n">
        <v>146</v>
      </c>
      <c r="Q645" s="2" t="n">
        <v>16</v>
      </c>
      <c r="R645" s="2" t="n">
        <v>13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11</v>
      </c>
      <c r="X645" s="2" t="n">
        <v>11</v>
      </c>
      <c r="Y645" s="2" t="n">
        <v>11</v>
      </c>
      <c r="Z645" s="2" t="n">
        <v>1</v>
      </c>
      <c r="AA645" s="8" t="n">
        <v>0.5371364088</v>
      </c>
      <c r="AB645" s="8" t="n">
        <v>0.0306967167</v>
      </c>
      <c r="AC645" s="2"/>
      <c r="AD645" s="2" t="n">
        <v>1</v>
      </c>
      <c r="AE645" s="8" t="n">
        <v>2.914162</v>
      </c>
      <c r="AF645" s="8" t="n">
        <v>-0.9476360888</v>
      </c>
      <c r="AG645" s="8" t="n">
        <v>0.3193457811</v>
      </c>
      <c r="AH645" s="8" t="n">
        <v>-0.002028618008</v>
      </c>
      <c r="AI645" s="8" t="n">
        <v>-0.3193068351</v>
      </c>
      <c r="AJ645" s="8" t="n">
        <v>-0.947589381</v>
      </c>
      <c r="AK645" s="8" t="n">
        <v>-0.01084020838</v>
      </c>
      <c r="AL645" s="8" t="n">
        <v>-0.005384071696</v>
      </c>
      <c r="AM645" s="8" t="n">
        <v>-0.009624821079</v>
      </c>
      <c r="AN645" s="8" t="n">
        <v>0.9999391854</v>
      </c>
      <c r="AO645" s="8" t="n">
        <v>12.64099772</v>
      </c>
      <c r="AP645" s="8" t="n">
        <v>2.173989428</v>
      </c>
      <c r="AQ645" s="8" t="n">
        <v>0.8526694856</v>
      </c>
      <c r="AR645" s="6" t="s">
        <v>268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/>
    </row>
    <row r="646" customFormat="false" ht="15" hidden="false" customHeight="false" outlineLevel="0" collapsed="false">
      <c r="A646" s="6" t="s">
        <v>292</v>
      </c>
      <c r="B646" s="2" t="n">
        <v>12</v>
      </c>
      <c r="C646" s="6" t="s">
        <v>162</v>
      </c>
      <c r="D646" s="6" t="s">
        <v>316</v>
      </c>
      <c r="E646" s="8" t="n">
        <v>0.1</v>
      </c>
      <c r="F646" s="6" t="s">
        <v>104</v>
      </c>
      <c r="G646" s="6" t="s">
        <v>51</v>
      </c>
      <c r="H646" s="2" t="n">
        <v>59</v>
      </c>
      <c r="I646" s="2" t="n">
        <v>88</v>
      </c>
      <c r="J646" s="2" t="n">
        <v>59</v>
      </c>
      <c r="K646" s="2" t="n">
        <v>88</v>
      </c>
      <c r="L646" s="2" t="n">
        <v>9</v>
      </c>
      <c r="M646" s="2" t="n">
        <v>16</v>
      </c>
      <c r="N646" s="2" t="n">
        <v>555</v>
      </c>
      <c r="O646" s="2" t="n">
        <v>14</v>
      </c>
      <c r="P646" s="2" t="n">
        <v>69</v>
      </c>
      <c r="Q646" s="2" t="n">
        <v>19</v>
      </c>
      <c r="R646" s="2" t="n">
        <v>5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4</v>
      </c>
      <c r="X646" s="2" t="n">
        <v>4</v>
      </c>
      <c r="Y646" s="2" t="n">
        <v>0</v>
      </c>
      <c r="Z646" s="2" t="n">
        <v>1</v>
      </c>
      <c r="AA646" s="8" t="n">
        <v>0.9757934784</v>
      </c>
      <c r="AB646" s="8" t="n">
        <v>0.03859444526</v>
      </c>
      <c r="AC646" s="2"/>
      <c r="AD646" s="2" t="n">
        <v>1</v>
      </c>
      <c r="AE646" s="8" t="n">
        <v>3.34206</v>
      </c>
      <c r="AF646" s="8" t="n">
        <v>0.5197371398</v>
      </c>
      <c r="AG646" s="8" t="n">
        <v>0.8541339133</v>
      </c>
      <c r="AH646" s="8" t="n">
        <v>0.01812632624</v>
      </c>
      <c r="AI646" s="8" t="n">
        <v>-0.8542344444</v>
      </c>
      <c r="AJ646" s="8" t="n">
        <v>0.5198753188</v>
      </c>
      <c r="AK646" s="8" t="n">
        <v>-0.003628621215</v>
      </c>
      <c r="AL646" s="8" t="n">
        <v>-0.01252275807</v>
      </c>
      <c r="AM646" s="8" t="n">
        <v>-0.01359820301</v>
      </c>
      <c r="AN646" s="8" t="n">
        <v>0.9998291201</v>
      </c>
      <c r="AO646" s="8" t="n">
        <v>-10.04983518</v>
      </c>
      <c r="AP646" s="8" t="n">
        <v>11.45352957</v>
      </c>
      <c r="AQ646" s="8" t="n">
        <v>0.4755858017</v>
      </c>
      <c r="AR646" s="6" t="s">
        <v>268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/>
    </row>
    <row r="647" customFormat="false" ht="15" hidden="false" customHeight="false" outlineLevel="0" collapsed="false">
      <c r="A647" s="6" t="s">
        <v>292</v>
      </c>
      <c r="B647" s="2" t="n">
        <v>12</v>
      </c>
      <c r="C647" s="6" t="s">
        <v>162</v>
      </c>
      <c r="D647" s="6" t="s">
        <v>316</v>
      </c>
      <c r="E647" s="8" t="n">
        <v>0.1</v>
      </c>
      <c r="F647" s="6" t="s">
        <v>104</v>
      </c>
      <c r="G647" s="6" t="s">
        <v>52</v>
      </c>
      <c r="H647" s="2" t="n">
        <v>59</v>
      </c>
      <c r="I647" s="2" t="n">
        <v>88</v>
      </c>
      <c r="J647" s="2" t="n">
        <v>59</v>
      </c>
      <c r="K647" s="2" t="n">
        <v>88</v>
      </c>
      <c r="L647" s="2" t="n">
        <v>9</v>
      </c>
      <c r="M647" s="2" t="n">
        <v>16</v>
      </c>
      <c r="N647" s="2" t="n">
        <v>555</v>
      </c>
      <c r="O647" s="2" t="n">
        <v>14</v>
      </c>
      <c r="P647" s="2" t="n">
        <v>69</v>
      </c>
      <c r="Q647" s="2" t="n">
        <v>19</v>
      </c>
      <c r="R647" s="2" t="n">
        <v>5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4</v>
      </c>
      <c r="X647" s="2" t="n">
        <v>4</v>
      </c>
      <c r="Y647" s="2" t="n">
        <v>4</v>
      </c>
      <c r="Z647" s="2" t="n">
        <v>1</v>
      </c>
      <c r="AA647" s="8" t="n">
        <v>0.9757934784</v>
      </c>
      <c r="AB647" s="8" t="n">
        <v>0.03859444526</v>
      </c>
      <c r="AC647" s="2"/>
      <c r="AD647" s="2" t="n">
        <v>1</v>
      </c>
      <c r="AE647" s="8" t="n">
        <v>4.006454</v>
      </c>
      <c r="AF647" s="8" t="n">
        <v>0.5197371398</v>
      </c>
      <c r="AG647" s="8" t="n">
        <v>0.8541339133</v>
      </c>
      <c r="AH647" s="8" t="n">
        <v>0.01812632624</v>
      </c>
      <c r="AI647" s="8" t="n">
        <v>-0.8542344444</v>
      </c>
      <c r="AJ647" s="8" t="n">
        <v>0.5198753188</v>
      </c>
      <c r="AK647" s="8" t="n">
        <v>-0.003628621215</v>
      </c>
      <c r="AL647" s="8" t="n">
        <v>-0.01252275807</v>
      </c>
      <c r="AM647" s="8" t="n">
        <v>-0.01359820301</v>
      </c>
      <c r="AN647" s="8" t="n">
        <v>0.9998291201</v>
      </c>
      <c r="AO647" s="8" t="n">
        <v>-10.04983518</v>
      </c>
      <c r="AP647" s="8" t="n">
        <v>11.45352957</v>
      </c>
      <c r="AQ647" s="8" t="n">
        <v>0.4755858017</v>
      </c>
      <c r="AR647" s="6" t="s">
        <v>268</v>
      </c>
      <c r="AS647" s="2" t="n">
        <v>0</v>
      </c>
      <c r="AT647" s="2" t="n">
        <v>0</v>
      </c>
      <c r="AU647" s="2" t="n">
        <v>0</v>
      </c>
      <c r="AV647" s="2" t="n">
        <v>0</v>
      </c>
      <c r="AW647" s="2"/>
    </row>
    <row r="648" customFormat="false" ht="15" hidden="false" customHeight="false" outlineLevel="0" collapsed="false">
      <c r="A648" s="6" t="s">
        <v>292</v>
      </c>
      <c r="B648" s="2" t="n">
        <v>12</v>
      </c>
      <c r="C648" s="6" t="s">
        <v>164</v>
      </c>
      <c r="D648" s="6" t="s">
        <v>317</v>
      </c>
      <c r="E648" s="8" t="n">
        <v>0.1</v>
      </c>
      <c r="F648" s="6" t="s">
        <v>104</v>
      </c>
      <c r="G648" s="6" t="s">
        <v>51</v>
      </c>
      <c r="H648" s="2" t="n">
        <v>59</v>
      </c>
      <c r="I648" s="2" t="n">
        <v>82</v>
      </c>
      <c r="J648" s="2" t="n">
        <v>59</v>
      </c>
      <c r="K648" s="2" t="n">
        <v>82</v>
      </c>
      <c r="L648" s="2" t="n">
        <v>4</v>
      </c>
      <c r="M648" s="2" t="n">
        <v>16</v>
      </c>
      <c r="N648" s="2" t="n">
        <v>431</v>
      </c>
      <c r="O648" s="2" t="n">
        <v>12</v>
      </c>
      <c r="P648" s="2" t="n">
        <v>74</v>
      </c>
      <c r="Q648" s="2" t="n">
        <v>4</v>
      </c>
      <c r="R648" s="2" t="n">
        <v>7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7</v>
      </c>
      <c r="X648" s="2" t="n">
        <v>7</v>
      </c>
      <c r="Y648" s="2" t="n">
        <v>0</v>
      </c>
      <c r="Z648" s="2" t="n">
        <v>1</v>
      </c>
      <c r="AA648" s="8" t="n">
        <v>2.601155593</v>
      </c>
      <c r="AB648" s="8" t="n">
        <v>0.2240727779</v>
      </c>
      <c r="AC648" s="2"/>
      <c r="AD648" s="2" t="n">
        <v>0</v>
      </c>
      <c r="AE648" s="8" t="n">
        <v>3.222418</v>
      </c>
      <c r="AF648" s="8" t="n">
        <v>-0.8117817838</v>
      </c>
      <c r="AG648" s="8" t="n">
        <v>0.5825818866</v>
      </c>
      <c r="AH648" s="8" t="n">
        <v>-0.0401083642</v>
      </c>
      <c r="AI648" s="8" t="n">
        <v>-0.5833891713</v>
      </c>
      <c r="AJ648" s="8" t="n">
        <v>-0.8121104006</v>
      </c>
      <c r="AK648" s="8" t="n">
        <v>0.0115659859</v>
      </c>
      <c r="AL648" s="8" t="n">
        <v>-0.02583428583</v>
      </c>
      <c r="AM648" s="8" t="n">
        <v>0.03278784202</v>
      </c>
      <c r="AN648" s="8" t="n">
        <v>0.9991283937</v>
      </c>
      <c r="AO648" s="8" t="n">
        <v>16.57304799</v>
      </c>
      <c r="AP648" s="8" t="n">
        <v>12.66163587</v>
      </c>
      <c r="AQ648" s="8" t="n">
        <v>1.340840121</v>
      </c>
      <c r="AR648" s="6" t="s">
        <v>268</v>
      </c>
      <c r="AS648" s="2" t="n">
        <v>0</v>
      </c>
      <c r="AT648" s="2" t="n">
        <v>0</v>
      </c>
      <c r="AU648" s="2" t="n">
        <v>0</v>
      </c>
      <c r="AV648" s="2" t="n">
        <v>0</v>
      </c>
      <c r="AW648" s="2"/>
    </row>
    <row r="649" customFormat="false" ht="15" hidden="false" customHeight="false" outlineLevel="0" collapsed="false">
      <c r="A649" s="6" t="s">
        <v>292</v>
      </c>
      <c r="B649" s="2" t="n">
        <v>12</v>
      </c>
      <c r="C649" s="6" t="s">
        <v>164</v>
      </c>
      <c r="D649" s="6" t="s">
        <v>317</v>
      </c>
      <c r="E649" s="8" t="n">
        <v>0.1</v>
      </c>
      <c r="F649" s="6" t="s">
        <v>104</v>
      </c>
      <c r="G649" s="6" t="s">
        <v>52</v>
      </c>
      <c r="H649" s="2" t="n">
        <v>59</v>
      </c>
      <c r="I649" s="2" t="n">
        <v>82</v>
      </c>
      <c r="J649" s="2" t="n">
        <v>59</v>
      </c>
      <c r="K649" s="2" t="n">
        <v>82</v>
      </c>
      <c r="L649" s="2" t="n">
        <v>4</v>
      </c>
      <c r="M649" s="2" t="n">
        <v>16</v>
      </c>
      <c r="N649" s="2" t="n">
        <v>431</v>
      </c>
      <c r="O649" s="2" t="n">
        <v>12</v>
      </c>
      <c r="P649" s="2" t="n">
        <v>74</v>
      </c>
      <c r="Q649" s="2" t="n">
        <v>4</v>
      </c>
      <c r="R649" s="2" t="n">
        <v>7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7</v>
      </c>
      <c r="X649" s="2" t="n">
        <v>7</v>
      </c>
      <c r="Y649" s="2" t="n">
        <v>6</v>
      </c>
      <c r="Z649" s="2" t="n">
        <v>1</v>
      </c>
      <c r="AA649" s="8" t="n">
        <v>0.7573146574</v>
      </c>
      <c r="AB649" s="8" t="n">
        <v>0.05117237</v>
      </c>
      <c r="AC649" s="2"/>
      <c r="AD649" s="2" t="n">
        <v>1</v>
      </c>
      <c r="AE649" s="8" t="n">
        <v>3.820909</v>
      </c>
      <c r="AF649" s="8" t="n">
        <v>-0.8127321109</v>
      </c>
      <c r="AG649" s="8" t="n">
        <v>0.5825494814</v>
      </c>
      <c r="AH649" s="8" t="n">
        <v>-0.01013004154</v>
      </c>
      <c r="AI649" s="8" t="n">
        <v>-0.5825700337</v>
      </c>
      <c r="AJ649" s="8" t="n">
        <v>-0.8127797753</v>
      </c>
      <c r="AK649" s="8" t="n">
        <v>-0.001092135404</v>
      </c>
      <c r="AL649" s="8" t="n">
        <v>-0.008869715797</v>
      </c>
      <c r="AM649" s="8" t="n">
        <v>0.005013845126</v>
      </c>
      <c r="AN649" s="8" t="n">
        <v>0.9999480934</v>
      </c>
      <c r="AO649" s="8" t="n">
        <v>16.6274493</v>
      </c>
      <c r="AP649" s="8" t="n">
        <v>12.64162307</v>
      </c>
      <c r="AQ649" s="8" t="n">
        <v>1.504861065</v>
      </c>
      <c r="AR649" s="6" t="s">
        <v>268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/>
    </row>
    <row r="650" customFormat="false" ht="15" hidden="false" customHeight="false" outlineLevel="0" collapsed="false">
      <c r="A650" s="6" t="s">
        <v>292</v>
      </c>
      <c r="B650" s="2" t="n">
        <v>12</v>
      </c>
      <c r="C650" s="6" t="s">
        <v>202</v>
      </c>
      <c r="D650" s="6" t="s">
        <v>318</v>
      </c>
      <c r="E650" s="8" t="n">
        <v>0.1</v>
      </c>
      <c r="F650" s="6" t="s">
        <v>104</v>
      </c>
      <c r="G650" s="6" t="s">
        <v>51</v>
      </c>
      <c r="H650" s="2" t="n">
        <v>47</v>
      </c>
      <c r="I650" s="2" t="n">
        <v>57</v>
      </c>
      <c r="J650" s="2" t="n">
        <v>47</v>
      </c>
      <c r="K650" s="2" t="n">
        <v>57</v>
      </c>
      <c r="L650" s="2" t="n">
        <v>3</v>
      </c>
      <c r="M650" s="2" t="n">
        <v>5</v>
      </c>
      <c r="N650" s="2" t="n">
        <v>171</v>
      </c>
      <c r="O650" s="2" t="n">
        <v>8</v>
      </c>
      <c r="P650" s="2" t="n">
        <v>104</v>
      </c>
      <c r="Q650" s="2" t="n">
        <v>14</v>
      </c>
      <c r="R650" s="2" t="n">
        <v>9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6</v>
      </c>
      <c r="X650" s="2" t="n">
        <v>6</v>
      </c>
      <c r="Y650" s="2" t="n">
        <v>0</v>
      </c>
      <c r="Z650" s="2" t="n">
        <v>1</v>
      </c>
      <c r="AA650" s="8" t="n">
        <v>0.5395867506</v>
      </c>
      <c r="AB650" s="8" t="n">
        <v>0.02663244539</v>
      </c>
      <c r="AC650" s="2"/>
      <c r="AD650" s="2" t="n">
        <v>1</v>
      </c>
      <c r="AE650" s="8" t="n">
        <v>1.491243</v>
      </c>
      <c r="AF650" s="8" t="n">
        <v>0.9967272848</v>
      </c>
      <c r="AG650" s="8" t="n">
        <v>0.08040904187</v>
      </c>
      <c r="AH650" s="8" t="n">
        <v>-0.008312983817</v>
      </c>
      <c r="AI650" s="8" t="n">
        <v>-0.08037839846</v>
      </c>
      <c r="AJ650" s="8" t="n">
        <v>0.9967565662</v>
      </c>
      <c r="AK650" s="8" t="n">
        <v>0.003957377002</v>
      </c>
      <c r="AL650" s="8" t="n">
        <v>0.008604230097</v>
      </c>
      <c r="AM650" s="8" t="n">
        <v>-0.003276241308</v>
      </c>
      <c r="AN650" s="8" t="n">
        <v>0.9999576158</v>
      </c>
      <c r="AO650" s="8" t="n">
        <v>14.36206944</v>
      </c>
      <c r="AP650" s="8" t="n">
        <v>5.835472058</v>
      </c>
      <c r="AQ650" s="8" t="n">
        <v>0.7294132103</v>
      </c>
      <c r="AR650" s="6" t="s">
        <v>268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/>
    </row>
    <row r="651" customFormat="false" ht="15" hidden="false" customHeight="false" outlineLevel="0" collapsed="false">
      <c r="A651" s="6" t="s">
        <v>292</v>
      </c>
      <c r="B651" s="2" t="n">
        <v>12</v>
      </c>
      <c r="C651" s="6" t="s">
        <v>202</v>
      </c>
      <c r="D651" s="6" t="s">
        <v>318</v>
      </c>
      <c r="E651" s="8" t="n">
        <v>0.1</v>
      </c>
      <c r="F651" s="6" t="s">
        <v>104</v>
      </c>
      <c r="G651" s="6" t="s">
        <v>52</v>
      </c>
      <c r="H651" s="2" t="n">
        <v>47</v>
      </c>
      <c r="I651" s="2" t="n">
        <v>57</v>
      </c>
      <c r="J651" s="2" t="n">
        <v>47</v>
      </c>
      <c r="K651" s="2" t="n">
        <v>57</v>
      </c>
      <c r="L651" s="2" t="n">
        <v>3</v>
      </c>
      <c r="M651" s="2" t="n">
        <v>5</v>
      </c>
      <c r="N651" s="2" t="n">
        <v>171</v>
      </c>
      <c r="O651" s="2" t="n">
        <v>8</v>
      </c>
      <c r="P651" s="2" t="n">
        <v>104</v>
      </c>
      <c r="Q651" s="2" t="n">
        <v>14</v>
      </c>
      <c r="R651" s="2" t="n">
        <v>9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6</v>
      </c>
      <c r="X651" s="2" t="n">
        <v>6</v>
      </c>
      <c r="Y651" s="2" t="n">
        <v>6</v>
      </c>
      <c r="Z651" s="2" t="n">
        <v>1</v>
      </c>
      <c r="AA651" s="8" t="n">
        <v>0.5395867506</v>
      </c>
      <c r="AB651" s="8" t="n">
        <v>0.02663244539</v>
      </c>
      <c r="AC651" s="2"/>
      <c r="AD651" s="2" t="n">
        <v>1</v>
      </c>
      <c r="AE651" s="8" t="n">
        <v>2.030784</v>
      </c>
      <c r="AF651" s="8" t="n">
        <v>0.9967272848</v>
      </c>
      <c r="AG651" s="8" t="n">
        <v>0.08040904187</v>
      </c>
      <c r="AH651" s="8" t="n">
        <v>-0.008312983817</v>
      </c>
      <c r="AI651" s="8" t="n">
        <v>-0.08037839846</v>
      </c>
      <c r="AJ651" s="8" t="n">
        <v>0.9967565662</v>
      </c>
      <c r="AK651" s="8" t="n">
        <v>0.003957377002</v>
      </c>
      <c r="AL651" s="8" t="n">
        <v>0.008604230097</v>
      </c>
      <c r="AM651" s="8" t="n">
        <v>-0.003276241308</v>
      </c>
      <c r="AN651" s="8" t="n">
        <v>0.9999576158</v>
      </c>
      <c r="AO651" s="8" t="n">
        <v>14.36206944</v>
      </c>
      <c r="AP651" s="8" t="n">
        <v>5.835472058</v>
      </c>
      <c r="AQ651" s="8" t="n">
        <v>0.7294132103</v>
      </c>
      <c r="AR651" s="6" t="s">
        <v>268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/>
    </row>
    <row r="652" customFormat="false" ht="15" hidden="false" customHeight="false" outlineLevel="0" collapsed="false">
      <c r="A652" s="6" t="s">
        <v>292</v>
      </c>
      <c r="B652" s="2" t="n">
        <v>12</v>
      </c>
      <c r="C652" s="6" t="s">
        <v>204</v>
      </c>
      <c r="D652" s="6" t="s">
        <v>319</v>
      </c>
      <c r="E652" s="8" t="n">
        <v>0.1</v>
      </c>
      <c r="F652" s="6" t="s">
        <v>104</v>
      </c>
      <c r="G652" s="6" t="s">
        <v>51</v>
      </c>
      <c r="H652" s="2" t="n">
        <v>47</v>
      </c>
      <c r="I652" s="2" t="n">
        <v>88</v>
      </c>
      <c r="J652" s="2" t="n">
        <v>47</v>
      </c>
      <c r="K652" s="2" t="n">
        <v>88</v>
      </c>
      <c r="L652" s="2" t="n">
        <v>11</v>
      </c>
      <c r="M652" s="2" t="n">
        <v>14</v>
      </c>
      <c r="N652" s="2" t="n">
        <v>383</v>
      </c>
      <c r="O652" s="2" t="n">
        <v>13</v>
      </c>
      <c r="P652" s="2" t="n">
        <v>110</v>
      </c>
      <c r="Q652" s="2" t="n">
        <v>20</v>
      </c>
      <c r="R652" s="2" t="n">
        <v>9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8</v>
      </c>
      <c r="X652" s="2" t="n">
        <v>8</v>
      </c>
      <c r="Y652" s="2" t="n">
        <v>0</v>
      </c>
      <c r="Z652" s="2" t="n">
        <v>1</v>
      </c>
      <c r="AA652" s="8" t="n">
        <v>0.09548288626</v>
      </c>
      <c r="AB652" s="8" t="n">
        <v>0.03303640038</v>
      </c>
      <c r="AC652" s="2"/>
      <c r="AD652" s="2" t="n">
        <v>1</v>
      </c>
      <c r="AE652" s="8" t="n">
        <v>2.776306</v>
      </c>
      <c r="AF652" s="8" t="n">
        <v>-0.1376932377</v>
      </c>
      <c r="AG652" s="8" t="n">
        <v>-0.9904746271</v>
      </c>
      <c r="AH652" s="8" t="n">
        <v>0.0007650800011</v>
      </c>
      <c r="AI652" s="8" t="n">
        <v>0.9904716239</v>
      </c>
      <c r="AJ652" s="8" t="n">
        <v>-0.1376947315</v>
      </c>
      <c r="AK652" s="8" t="n">
        <v>-0.002474489237</v>
      </c>
      <c r="AL652" s="8" t="n">
        <v>0.002556266289</v>
      </c>
      <c r="AM652" s="8" t="n">
        <v>0.0004170695966</v>
      </c>
      <c r="AN652" s="8" t="n">
        <v>0.9999966458</v>
      </c>
      <c r="AO652" s="8" t="n">
        <v>-14.02262157</v>
      </c>
      <c r="AP652" s="8" t="n">
        <v>12.40165758</v>
      </c>
      <c r="AQ652" s="8" t="n">
        <v>0.2790919895</v>
      </c>
      <c r="AR652" s="6" t="s">
        <v>268</v>
      </c>
      <c r="AS652" s="2" t="n">
        <v>0</v>
      </c>
      <c r="AT652" s="2" t="n">
        <v>0</v>
      </c>
      <c r="AU652" s="2" t="n">
        <v>0</v>
      </c>
      <c r="AV652" s="2" t="n">
        <v>0</v>
      </c>
      <c r="AW652" s="2"/>
    </row>
    <row r="653" customFormat="false" ht="15" hidden="false" customHeight="false" outlineLevel="0" collapsed="false">
      <c r="A653" s="6" t="s">
        <v>292</v>
      </c>
      <c r="B653" s="2" t="n">
        <v>12</v>
      </c>
      <c r="C653" s="6" t="s">
        <v>204</v>
      </c>
      <c r="D653" s="6" t="s">
        <v>319</v>
      </c>
      <c r="E653" s="8" t="n">
        <v>0.1</v>
      </c>
      <c r="F653" s="6" t="s">
        <v>104</v>
      </c>
      <c r="G653" s="6" t="s">
        <v>52</v>
      </c>
      <c r="H653" s="2" t="n">
        <v>47</v>
      </c>
      <c r="I653" s="2" t="n">
        <v>88</v>
      </c>
      <c r="J653" s="2" t="n">
        <v>47</v>
      </c>
      <c r="K653" s="2" t="n">
        <v>88</v>
      </c>
      <c r="L653" s="2" t="n">
        <v>11</v>
      </c>
      <c r="M653" s="2" t="n">
        <v>14</v>
      </c>
      <c r="N653" s="2" t="n">
        <v>383</v>
      </c>
      <c r="O653" s="2" t="n">
        <v>13</v>
      </c>
      <c r="P653" s="2" t="n">
        <v>110</v>
      </c>
      <c r="Q653" s="2" t="n">
        <v>20</v>
      </c>
      <c r="R653" s="2" t="n">
        <v>9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8</v>
      </c>
      <c r="X653" s="2" t="n">
        <v>8</v>
      </c>
      <c r="Y653" s="2" t="n">
        <v>8</v>
      </c>
      <c r="Z653" s="2" t="n">
        <v>1</v>
      </c>
      <c r="AA653" s="8" t="n">
        <v>0.09548288626</v>
      </c>
      <c r="AB653" s="8" t="n">
        <v>0.03303640038</v>
      </c>
      <c r="AC653" s="2"/>
      <c r="AD653" s="2" t="n">
        <v>1</v>
      </c>
      <c r="AE653" s="8" t="n">
        <v>3.361017</v>
      </c>
      <c r="AF653" s="8" t="n">
        <v>-0.1376932377</v>
      </c>
      <c r="AG653" s="8" t="n">
        <v>-0.9904746271</v>
      </c>
      <c r="AH653" s="8" t="n">
        <v>0.0007650800011</v>
      </c>
      <c r="AI653" s="8" t="n">
        <v>0.9904716239</v>
      </c>
      <c r="AJ653" s="8" t="n">
        <v>-0.1376947315</v>
      </c>
      <c r="AK653" s="8" t="n">
        <v>-0.002474489237</v>
      </c>
      <c r="AL653" s="8" t="n">
        <v>0.002556266289</v>
      </c>
      <c r="AM653" s="8" t="n">
        <v>0.0004170695966</v>
      </c>
      <c r="AN653" s="8" t="n">
        <v>0.9999966458</v>
      </c>
      <c r="AO653" s="8" t="n">
        <v>-14.02262157</v>
      </c>
      <c r="AP653" s="8" t="n">
        <v>12.40165758</v>
      </c>
      <c r="AQ653" s="8" t="n">
        <v>0.2790919895</v>
      </c>
      <c r="AR653" s="6" t="s">
        <v>268</v>
      </c>
      <c r="AS653" s="2" t="n">
        <v>0</v>
      </c>
      <c r="AT653" s="2" t="n">
        <v>0</v>
      </c>
      <c r="AU653" s="2" t="n">
        <v>0</v>
      </c>
      <c r="AV653" s="2" t="n">
        <v>0</v>
      </c>
      <c r="AW653" s="2"/>
    </row>
    <row r="654" customFormat="false" ht="15" hidden="false" customHeight="false" outlineLevel="0" collapsed="false">
      <c r="A654" s="6" t="s">
        <v>292</v>
      </c>
      <c r="B654" s="2" t="n">
        <v>12</v>
      </c>
      <c r="C654" s="6" t="s">
        <v>206</v>
      </c>
      <c r="D654" s="6" t="s">
        <v>320</v>
      </c>
      <c r="E654" s="8" t="n">
        <v>0.1</v>
      </c>
      <c r="F654" s="6" t="s">
        <v>104</v>
      </c>
      <c r="G654" s="6" t="s">
        <v>51</v>
      </c>
      <c r="H654" s="2" t="n">
        <v>47</v>
      </c>
      <c r="I654" s="2" t="n">
        <v>82</v>
      </c>
      <c r="J654" s="2" t="n">
        <v>47</v>
      </c>
      <c r="K654" s="2" t="n">
        <v>82</v>
      </c>
      <c r="L654" s="2" t="n">
        <v>6</v>
      </c>
      <c r="M654" s="2" t="n">
        <v>14</v>
      </c>
      <c r="N654" s="2" t="n">
        <v>349</v>
      </c>
      <c r="O654" s="2" t="n">
        <v>10</v>
      </c>
      <c r="P654" s="2" t="n">
        <v>107</v>
      </c>
      <c r="Q654" s="2" t="n">
        <v>7</v>
      </c>
      <c r="R654" s="2" t="n">
        <v>10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8</v>
      </c>
      <c r="X654" s="2" t="n">
        <v>8</v>
      </c>
      <c r="Y654" s="2" t="n">
        <v>0</v>
      </c>
      <c r="Z654" s="2" t="n">
        <v>1</v>
      </c>
      <c r="AA654" s="8" t="n">
        <v>0.3739159485</v>
      </c>
      <c r="AB654" s="8" t="n">
        <v>0.09565093903</v>
      </c>
      <c r="AC654" s="2"/>
      <c r="AD654" s="2" t="n">
        <v>1</v>
      </c>
      <c r="AE654" s="8" t="n">
        <v>2.402459</v>
      </c>
      <c r="AF654" s="8" t="n">
        <v>0.9761274804</v>
      </c>
      <c r="AG654" s="8" t="n">
        <v>-0.2171978337</v>
      </c>
      <c r="AH654" s="8" t="n">
        <v>-0.0004929237135</v>
      </c>
      <c r="AI654" s="8" t="n">
        <v>0.2171900884</v>
      </c>
      <c r="AJ654" s="8" t="n">
        <v>0.9761074898</v>
      </c>
      <c r="AK654" s="8" t="n">
        <v>-0.006529465392</v>
      </c>
      <c r="AL654" s="8" t="n">
        <v>0.001899332267</v>
      </c>
      <c r="AM654" s="8" t="n">
        <v>0.006266532457</v>
      </c>
      <c r="AN654" s="8" t="n">
        <v>0.9999785613</v>
      </c>
      <c r="AO654" s="8" t="n">
        <v>17.23110014</v>
      </c>
      <c r="AP654" s="8" t="n">
        <v>16.64733053</v>
      </c>
      <c r="AQ654" s="8" t="n">
        <v>1.510144467</v>
      </c>
      <c r="AR654" s="6" t="s">
        <v>268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/>
    </row>
    <row r="655" customFormat="false" ht="15" hidden="false" customHeight="false" outlineLevel="0" collapsed="false">
      <c r="A655" s="6" t="s">
        <v>292</v>
      </c>
      <c r="B655" s="2" t="n">
        <v>12</v>
      </c>
      <c r="C655" s="6" t="s">
        <v>206</v>
      </c>
      <c r="D655" s="6" t="s">
        <v>320</v>
      </c>
      <c r="E655" s="8" t="n">
        <v>0.1</v>
      </c>
      <c r="F655" s="6" t="s">
        <v>104</v>
      </c>
      <c r="G655" s="6" t="s">
        <v>52</v>
      </c>
      <c r="H655" s="2" t="n">
        <v>47</v>
      </c>
      <c r="I655" s="2" t="n">
        <v>82</v>
      </c>
      <c r="J655" s="2" t="n">
        <v>47</v>
      </c>
      <c r="K655" s="2" t="n">
        <v>82</v>
      </c>
      <c r="L655" s="2" t="n">
        <v>6</v>
      </c>
      <c r="M655" s="2" t="n">
        <v>14</v>
      </c>
      <c r="N655" s="2" t="n">
        <v>349</v>
      </c>
      <c r="O655" s="2" t="n">
        <v>10</v>
      </c>
      <c r="P655" s="2" t="n">
        <v>107</v>
      </c>
      <c r="Q655" s="2" t="n">
        <v>7</v>
      </c>
      <c r="R655" s="2" t="n">
        <v>10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8</v>
      </c>
      <c r="X655" s="2" t="n">
        <v>8</v>
      </c>
      <c r="Y655" s="2" t="n">
        <v>8</v>
      </c>
      <c r="Z655" s="2" t="n">
        <v>1</v>
      </c>
      <c r="AA655" s="8" t="n">
        <v>0.3739159485</v>
      </c>
      <c r="AB655" s="8" t="n">
        <v>0.09565093903</v>
      </c>
      <c r="AC655" s="2"/>
      <c r="AD655" s="2" t="n">
        <v>1</v>
      </c>
      <c r="AE655" s="8" t="n">
        <v>3.105102</v>
      </c>
      <c r="AF655" s="8" t="n">
        <v>0.9761274804</v>
      </c>
      <c r="AG655" s="8" t="n">
        <v>-0.2171978337</v>
      </c>
      <c r="AH655" s="8" t="n">
        <v>-0.0004929237135</v>
      </c>
      <c r="AI655" s="8" t="n">
        <v>0.2171900884</v>
      </c>
      <c r="AJ655" s="8" t="n">
        <v>0.9761074898</v>
      </c>
      <c r="AK655" s="8" t="n">
        <v>-0.006529465392</v>
      </c>
      <c r="AL655" s="8" t="n">
        <v>0.001899332267</v>
      </c>
      <c r="AM655" s="8" t="n">
        <v>0.006266532457</v>
      </c>
      <c r="AN655" s="8" t="n">
        <v>0.9999785613</v>
      </c>
      <c r="AO655" s="8" t="n">
        <v>17.23110014</v>
      </c>
      <c r="AP655" s="8" t="n">
        <v>16.64733053</v>
      </c>
      <c r="AQ655" s="8" t="n">
        <v>1.510144467</v>
      </c>
      <c r="AR655" s="6" t="s">
        <v>268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/>
    </row>
    <row r="656" customFormat="false" ht="15" hidden="false" customHeight="false" outlineLevel="0" collapsed="false">
      <c r="A656" s="6" t="s">
        <v>292</v>
      </c>
      <c r="B656" s="2" t="n">
        <v>12</v>
      </c>
      <c r="C656" s="6" t="s">
        <v>235</v>
      </c>
      <c r="D656" s="6" t="s">
        <v>321</v>
      </c>
      <c r="E656" s="8" t="n">
        <v>0.1</v>
      </c>
      <c r="F656" s="6" t="s">
        <v>104</v>
      </c>
      <c r="G656" s="6" t="s">
        <v>51</v>
      </c>
      <c r="H656" s="2" t="n">
        <v>57</v>
      </c>
      <c r="I656" s="2" t="n">
        <v>88</v>
      </c>
      <c r="J656" s="2" t="n">
        <v>57</v>
      </c>
      <c r="K656" s="2" t="n">
        <v>88</v>
      </c>
      <c r="L656" s="2" t="n">
        <v>8</v>
      </c>
      <c r="M656" s="2" t="n">
        <v>11</v>
      </c>
      <c r="N656" s="2" t="n">
        <v>330</v>
      </c>
      <c r="O656" s="2" t="n">
        <v>14</v>
      </c>
      <c r="P656" s="2" t="n">
        <v>109</v>
      </c>
      <c r="Q656" s="2" t="n">
        <v>19</v>
      </c>
      <c r="R656" s="2" t="n">
        <v>9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9</v>
      </c>
      <c r="X656" s="2" t="n">
        <v>9</v>
      </c>
      <c r="Y656" s="2" t="n">
        <v>0</v>
      </c>
      <c r="Z656" s="2" t="n">
        <v>1</v>
      </c>
      <c r="AA656" s="8" t="n">
        <v>0.2847182857</v>
      </c>
      <c r="AB656" s="8" t="n">
        <v>0.0949340286</v>
      </c>
      <c r="AC656" s="2"/>
      <c r="AD656" s="2" t="n">
        <v>1</v>
      </c>
      <c r="AE656" s="8" t="n">
        <v>3.42925</v>
      </c>
      <c r="AF656" s="8" t="n">
        <v>-0.2159658191</v>
      </c>
      <c r="AG656" s="8" t="n">
        <v>-0.9763873257</v>
      </c>
      <c r="AH656" s="8" t="n">
        <v>0.00515316574</v>
      </c>
      <c r="AI656" s="8" t="n">
        <v>0.9763951491</v>
      </c>
      <c r="AJ656" s="8" t="n">
        <v>-0.2159796862</v>
      </c>
      <c r="AK656" s="8" t="n">
        <v>-0.002299557258</v>
      </c>
      <c r="AL656" s="8" t="n">
        <v>0.003358237681</v>
      </c>
      <c r="AM656" s="8" t="n">
        <v>0.004534900264</v>
      </c>
      <c r="AN656" s="8" t="n">
        <v>0.9999840783</v>
      </c>
      <c r="AO656" s="8" t="n">
        <v>-5.199276205</v>
      </c>
      <c r="AP656" s="8" t="n">
        <v>-0.3703620185</v>
      </c>
      <c r="AQ656" s="8" t="n">
        <v>-0.3879001956</v>
      </c>
      <c r="AR656" s="6" t="s">
        <v>268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/>
    </row>
    <row r="657" customFormat="false" ht="15" hidden="false" customHeight="false" outlineLevel="0" collapsed="false">
      <c r="A657" s="6" t="s">
        <v>292</v>
      </c>
      <c r="B657" s="2" t="n">
        <v>12</v>
      </c>
      <c r="C657" s="6" t="s">
        <v>235</v>
      </c>
      <c r="D657" s="6" t="s">
        <v>321</v>
      </c>
      <c r="E657" s="8" t="n">
        <v>0.1</v>
      </c>
      <c r="F657" s="6" t="s">
        <v>104</v>
      </c>
      <c r="G657" s="6" t="s">
        <v>52</v>
      </c>
      <c r="H657" s="2" t="n">
        <v>57</v>
      </c>
      <c r="I657" s="2" t="n">
        <v>88</v>
      </c>
      <c r="J657" s="2" t="n">
        <v>57</v>
      </c>
      <c r="K657" s="2" t="n">
        <v>88</v>
      </c>
      <c r="L657" s="2" t="n">
        <v>8</v>
      </c>
      <c r="M657" s="2" t="n">
        <v>11</v>
      </c>
      <c r="N657" s="2" t="n">
        <v>330</v>
      </c>
      <c r="O657" s="2" t="n">
        <v>14</v>
      </c>
      <c r="P657" s="2" t="n">
        <v>109</v>
      </c>
      <c r="Q657" s="2" t="n">
        <v>19</v>
      </c>
      <c r="R657" s="2" t="n">
        <v>9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9</v>
      </c>
      <c r="X657" s="2" t="n">
        <v>9</v>
      </c>
      <c r="Y657" s="2" t="n">
        <v>9</v>
      </c>
      <c r="Z657" s="2" t="n">
        <v>1</v>
      </c>
      <c r="AA657" s="8" t="n">
        <v>0.2847182857</v>
      </c>
      <c r="AB657" s="8" t="n">
        <v>0.0949340286</v>
      </c>
      <c r="AC657" s="2"/>
      <c r="AD657" s="2" t="n">
        <v>1</v>
      </c>
      <c r="AE657" s="8" t="n">
        <v>4.007725</v>
      </c>
      <c r="AF657" s="8" t="n">
        <v>-0.2159658191</v>
      </c>
      <c r="AG657" s="8" t="n">
        <v>-0.9763873257</v>
      </c>
      <c r="AH657" s="8" t="n">
        <v>0.00515316574</v>
      </c>
      <c r="AI657" s="8" t="n">
        <v>0.9763951491</v>
      </c>
      <c r="AJ657" s="8" t="n">
        <v>-0.2159796862</v>
      </c>
      <c r="AK657" s="8" t="n">
        <v>-0.002299557258</v>
      </c>
      <c r="AL657" s="8" t="n">
        <v>0.003358237681</v>
      </c>
      <c r="AM657" s="8" t="n">
        <v>0.004534900264</v>
      </c>
      <c r="AN657" s="8" t="n">
        <v>0.9999840783</v>
      </c>
      <c r="AO657" s="8" t="n">
        <v>-5.199276205</v>
      </c>
      <c r="AP657" s="8" t="n">
        <v>-0.3703620185</v>
      </c>
      <c r="AQ657" s="8" t="n">
        <v>-0.3879001956</v>
      </c>
      <c r="AR657" s="6" t="s">
        <v>268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/>
    </row>
    <row r="658" customFormat="false" ht="15" hidden="false" customHeight="false" outlineLevel="0" collapsed="false">
      <c r="A658" s="6" t="s">
        <v>292</v>
      </c>
      <c r="B658" s="2" t="n">
        <v>12</v>
      </c>
      <c r="C658" s="6" t="s">
        <v>237</v>
      </c>
      <c r="D658" s="6" t="s">
        <v>322</v>
      </c>
      <c r="E658" s="8" t="n">
        <v>0.1</v>
      </c>
      <c r="F658" s="6" t="s">
        <v>104</v>
      </c>
      <c r="G658" s="6" t="s">
        <v>51</v>
      </c>
      <c r="H658" s="2" t="n">
        <v>57</v>
      </c>
      <c r="I658" s="2" t="n">
        <v>82</v>
      </c>
      <c r="J658" s="2" t="n">
        <v>57</v>
      </c>
      <c r="K658" s="2" t="n">
        <v>82</v>
      </c>
      <c r="L658" s="2" t="n">
        <v>3</v>
      </c>
      <c r="M658" s="2" t="n">
        <v>11</v>
      </c>
      <c r="N658" s="2" t="n">
        <v>314</v>
      </c>
      <c r="O658" s="2" t="n">
        <v>15</v>
      </c>
      <c r="P658" s="2" t="n">
        <v>141</v>
      </c>
      <c r="Q658" s="2" t="n">
        <v>11</v>
      </c>
      <c r="R658" s="2" t="n">
        <v>13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14</v>
      </c>
      <c r="X658" s="2" t="n">
        <v>14</v>
      </c>
      <c r="Y658" s="2" t="n">
        <v>0</v>
      </c>
      <c r="Z658" s="2" t="n">
        <v>1</v>
      </c>
      <c r="AA658" s="8" t="n">
        <v>0.1738177899</v>
      </c>
      <c r="AB658" s="8" t="n">
        <v>0.09265383088</v>
      </c>
      <c r="AC658" s="2"/>
      <c r="AD658" s="2" t="n">
        <v>1</v>
      </c>
      <c r="AE658" s="8" t="n">
        <v>2.702807</v>
      </c>
      <c r="AF658" s="8" t="n">
        <v>0.9557884805</v>
      </c>
      <c r="AG658" s="8" t="n">
        <v>-0.2940549429</v>
      </c>
      <c r="AH658" s="8" t="n">
        <v>0.0002666267071</v>
      </c>
      <c r="AI658" s="8" t="n">
        <v>0.2940534561</v>
      </c>
      <c r="AJ658" s="8" t="n">
        <v>0.9557858603</v>
      </c>
      <c r="AK658" s="8" t="n">
        <v>0.002440135613</v>
      </c>
      <c r="AL658" s="8" t="n">
        <v>-0.0009723719752</v>
      </c>
      <c r="AM658" s="8" t="n">
        <v>-0.002253851005</v>
      </c>
      <c r="AN658" s="8" t="n">
        <v>0.9999969873</v>
      </c>
      <c r="AO658" s="8" t="n">
        <v>5.21877361</v>
      </c>
      <c r="AP658" s="8" t="n">
        <v>6.858168104</v>
      </c>
      <c r="AQ658" s="8" t="n">
        <v>0.7564824916</v>
      </c>
      <c r="AR658" s="6" t="s">
        <v>268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/>
    </row>
    <row r="659" customFormat="false" ht="15" hidden="false" customHeight="false" outlineLevel="0" collapsed="false">
      <c r="A659" s="6" t="s">
        <v>292</v>
      </c>
      <c r="B659" s="2" t="n">
        <v>12</v>
      </c>
      <c r="C659" s="6" t="s">
        <v>237</v>
      </c>
      <c r="D659" s="6" t="s">
        <v>322</v>
      </c>
      <c r="E659" s="8" t="n">
        <v>0.1</v>
      </c>
      <c r="F659" s="6" t="s">
        <v>104</v>
      </c>
      <c r="G659" s="6" t="s">
        <v>52</v>
      </c>
      <c r="H659" s="2" t="n">
        <v>57</v>
      </c>
      <c r="I659" s="2" t="n">
        <v>82</v>
      </c>
      <c r="J659" s="2" t="n">
        <v>57</v>
      </c>
      <c r="K659" s="2" t="n">
        <v>82</v>
      </c>
      <c r="L659" s="2" t="n">
        <v>3</v>
      </c>
      <c r="M659" s="2" t="n">
        <v>11</v>
      </c>
      <c r="N659" s="2" t="n">
        <v>314</v>
      </c>
      <c r="O659" s="2" t="n">
        <v>15</v>
      </c>
      <c r="P659" s="2" t="n">
        <v>141</v>
      </c>
      <c r="Q659" s="2" t="n">
        <v>11</v>
      </c>
      <c r="R659" s="2" t="n">
        <v>13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14</v>
      </c>
      <c r="X659" s="2" t="n">
        <v>14</v>
      </c>
      <c r="Y659" s="2" t="n">
        <v>13</v>
      </c>
      <c r="Z659" s="2" t="n">
        <v>1</v>
      </c>
      <c r="AA659" s="8" t="n">
        <v>0.1738177899</v>
      </c>
      <c r="AB659" s="8" t="n">
        <v>0.09265383088</v>
      </c>
      <c r="AC659" s="2"/>
      <c r="AD659" s="2" t="n">
        <v>1</v>
      </c>
      <c r="AE659" s="8" t="n">
        <v>3.486858</v>
      </c>
      <c r="AF659" s="8" t="n">
        <v>0.9557884805</v>
      </c>
      <c r="AG659" s="8" t="n">
        <v>-0.2940549429</v>
      </c>
      <c r="AH659" s="8" t="n">
        <v>0.0002666267071</v>
      </c>
      <c r="AI659" s="8" t="n">
        <v>0.2940534561</v>
      </c>
      <c r="AJ659" s="8" t="n">
        <v>0.9557858603</v>
      </c>
      <c r="AK659" s="8" t="n">
        <v>0.002440135613</v>
      </c>
      <c r="AL659" s="8" t="n">
        <v>-0.0009723719752</v>
      </c>
      <c r="AM659" s="8" t="n">
        <v>-0.002253851005</v>
      </c>
      <c r="AN659" s="8" t="n">
        <v>0.9999969873</v>
      </c>
      <c r="AO659" s="8" t="n">
        <v>5.21877361</v>
      </c>
      <c r="AP659" s="8" t="n">
        <v>6.858168104</v>
      </c>
      <c r="AQ659" s="8" t="n">
        <v>0.7564824916</v>
      </c>
      <c r="AR659" s="6" t="s">
        <v>268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/>
    </row>
    <row r="660" customFormat="false" ht="15" hidden="false" customHeight="false" outlineLevel="0" collapsed="false">
      <c r="A660" s="6" t="s">
        <v>292</v>
      </c>
      <c r="B660" s="2" t="n">
        <v>12</v>
      </c>
      <c r="C660" s="6" t="s">
        <v>257</v>
      </c>
      <c r="D660" s="6" t="s">
        <v>323</v>
      </c>
      <c r="E660" s="8" t="n">
        <v>0.1</v>
      </c>
      <c r="F660" s="6" t="s">
        <v>104</v>
      </c>
      <c r="G660" s="6" t="s">
        <v>51</v>
      </c>
      <c r="H660" s="2" t="n">
        <v>88</v>
      </c>
      <c r="I660" s="2" t="n">
        <v>82</v>
      </c>
      <c r="J660" s="2" t="n">
        <v>88</v>
      </c>
      <c r="K660" s="2" t="n">
        <v>82</v>
      </c>
      <c r="L660" s="2" t="n">
        <v>11</v>
      </c>
      <c r="M660" s="2" t="n">
        <v>20</v>
      </c>
      <c r="N660" s="2" t="n">
        <v>712</v>
      </c>
      <c r="O660" s="2" t="n">
        <v>27</v>
      </c>
      <c r="P660" s="2" t="n">
        <v>233</v>
      </c>
      <c r="Q660" s="2" t="n">
        <v>43</v>
      </c>
      <c r="R660" s="2" t="n">
        <v>19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14</v>
      </c>
      <c r="X660" s="2" t="n">
        <v>14</v>
      </c>
      <c r="Y660" s="2" t="n">
        <v>0</v>
      </c>
      <c r="Z660" s="2" t="n">
        <v>1</v>
      </c>
      <c r="AA660" s="8" t="n">
        <v>0.2093401552</v>
      </c>
      <c r="AB660" s="8" t="n">
        <v>0.02548065387</v>
      </c>
      <c r="AC660" s="2"/>
      <c r="AD660" s="2" t="n">
        <v>1</v>
      </c>
      <c r="AE660" s="8" t="n">
        <v>4.209732</v>
      </c>
      <c r="AF660" s="8" t="n">
        <v>0.08006031718</v>
      </c>
      <c r="AG660" s="8" t="n">
        <v>0.9967900208</v>
      </c>
      <c r="AH660" s="8" t="n">
        <v>-4.897637008E-006</v>
      </c>
      <c r="AI660" s="8" t="n">
        <v>-0.9967875619</v>
      </c>
      <c r="AJ660" s="8" t="n">
        <v>0.08006013059</v>
      </c>
      <c r="AK660" s="8" t="n">
        <v>0.002220790325</v>
      </c>
      <c r="AL660" s="8" t="n">
        <v>0.00221405374</v>
      </c>
      <c r="AM660" s="8" t="n">
        <v>-0.0001729152741</v>
      </c>
      <c r="AN660" s="8" t="n">
        <v>0.999997534</v>
      </c>
      <c r="AO660" s="8" t="n">
        <v>6.003424209</v>
      </c>
      <c r="AP660" s="8" t="n">
        <v>1.713895611</v>
      </c>
      <c r="AQ660" s="8" t="n">
        <v>1.161435538</v>
      </c>
      <c r="AR660" s="6" t="s">
        <v>268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/>
    </row>
    <row r="661" customFormat="false" ht="15" hidden="false" customHeight="false" outlineLevel="0" collapsed="false">
      <c r="A661" s="6" t="s">
        <v>292</v>
      </c>
      <c r="B661" s="2" t="n">
        <v>12</v>
      </c>
      <c r="C661" s="6" t="s">
        <v>257</v>
      </c>
      <c r="D661" s="6" t="s">
        <v>323</v>
      </c>
      <c r="E661" s="8" t="n">
        <v>0.1</v>
      </c>
      <c r="F661" s="6" t="s">
        <v>104</v>
      </c>
      <c r="G661" s="6" t="s">
        <v>52</v>
      </c>
      <c r="H661" s="2" t="n">
        <v>88</v>
      </c>
      <c r="I661" s="2" t="n">
        <v>82</v>
      </c>
      <c r="J661" s="2" t="n">
        <v>88</v>
      </c>
      <c r="K661" s="2" t="n">
        <v>82</v>
      </c>
      <c r="L661" s="2" t="n">
        <v>11</v>
      </c>
      <c r="M661" s="2" t="n">
        <v>20</v>
      </c>
      <c r="N661" s="2" t="n">
        <v>712</v>
      </c>
      <c r="O661" s="2" t="n">
        <v>27</v>
      </c>
      <c r="P661" s="2" t="n">
        <v>233</v>
      </c>
      <c r="Q661" s="2" t="n">
        <v>43</v>
      </c>
      <c r="R661" s="2" t="n">
        <v>19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14</v>
      </c>
      <c r="X661" s="2" t="n">
        <v>14</v>
      </c>
      <c r="Y661" s="2" t="n">
        <v>14</v>
      </c>
      <c r="Z661" s="2" t="n">
        <v>1</v>
      </c>
      <c r="AA661" s="8" t="n">
        <v>0.2093401552</v>
      </c>
      <c r="AB661" s="8" t="n">
        <v>0.02548065387</v>
      </c>
      <c r="AC661" s="2"/>
      <c r="AD661" s="2" t="n">
        <v>1</v>
      </c>
      <c r="AE661" s="8" t="n">
        <v>5.005197</v>
      </c>
      <c r="AF661" s="8" t="n">
        <v>0.08006031718</v>
      </c>
      <c r="AG661" s="8" t="n">
        <v>0.9967900208</v>
      </c>
      <c r="AH661" s="8" t="n">
        <v>-4.897637008E-006</v>
      </c>
      <c r="AI661" s="8" t="n">
        <v>-0.9967875619</v>
      </c>
      <c r="AJ661" s="8" t="n">
        <v>0.08006013059</v>
      </c>
      <c r="AK661" s="8" t="n">
        <v>0.002220790325</v>
      </c>
      <c r="AL661" s="8" t="n">
        <v>0.00221405374</v>
      </c>
      <c r="AM661" s="8" t="n">
        <v>-0.0001729152741</v>
      </c>
      <c r="AN661" s="8" t="n">
        <v>0.999997534</v>
      </c>
      <c r="AO661" s="8" t="n">
        <v>6.003424209</v>
      </c>
      <c r="AP661" s="8" t="n">
        <v>1.713895611</v>
      </c>
      <c r="AQ661" s="8" t="n">
        <v>1.161435538</v>
      </c>
      <c r="AR661" s="6" t="s">
        <v>268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/>
    </row>
    <row r="662" customFormat="false" ht="15" hidden="false" customHeight="false" outlineLevel="0" collapsed="false">
      <c r="A662" s="6" t="s">
        <v>292</v>
      </c>
      <c r="B662" s="2" t="n">
        <v>13</v>
      </c>
      <c r="C662" s="6" t="s">
        <v>102</v>
      </c>
      <c r="D662" s="6" t="s">
        <v>324</v>
      </c>
      <c r="E662" s="8" t="n">
        <v>0.1</v>
      </c>
      <c r="F662" s="6" t="s">
        <v>104</v>
      </c>
      <c r="G662" s="6" t="s">
        <v>51</v>
      </c>
      <c r="H662" s="2" t="n">
        <v>54</v>
      </c>
      <c r="I662" s="2" t="n">
        <v>58</v>
      </c>
      <c r="J662" s="2" t="n">
        <v>54</v>
      </c>
      <c r="K662" s="2" t="n">
        <v>58</v>
      </c>
      <c r="L662" s="2" t="n">
        <v>3</v>
      </c>
      <c r="M662" s="2" t="n">
        <v>12</v>
      </c>
      <c r="N662" s="2" t="n">
        <v>348</v>
      </c>
      <c r="O662" s="2" t="n">
        <v>12</v>
      </c>
      <c r="P662" s="2" t="n">
        <v>108</v>
      </c>
      <c r="Q662" s="2" t="n">
        <v>28</v>
      </c>
      <c r="R662" s="2" t="n">
        <v>8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8</v>
      </c>
      <c r="X662" s="2" t="n">
        <v>8</v>
      </c>
      <c r="Y662" s="2" t="n">
        <v>0</v>
      </c>
      <c r="Z662" s="2" t="n">
        <v>1</v>
      </c>
      <c r="AA662" s="8" t="n">
        <v>0.1289090212</v>
      </c>
      <c r="AB662" s="8" t="n">
        <v>0.03156211836</v>
      </c>
      <c r="AC662" s="2"/>
      <c r="AD662" s="2" t="n">
        <v>1</v>
      </c>
      <c r="AE662" s="8" t="n">
        <v>1.782597</v>
      </c>
      <c r="AF662" s="8" t="n">
        <v>-0.7179061222</v>
      </c>
      <c r="AG662" s="8" t="n">
        <v>-0.6961347993</v>
      </c>
      <c r="AH662" s="8" t="n">
        <v>0.002672229216</v>
      </c>
      <c r="AI662" s="8" t="n">
        <v>0.6961333779</v>
      </c>
      <c r="AJ662" s="8" t="n">
        <v>-0.7179107302</v>
      </c>
      <c r="AK662" s="8" t="n">
        <v>-0.001582271125</v>
      </c>
      <c r="AL662" s="8" t="n">
        <v>0.00301989602</v>
      </c>
      <c r="AM662" s="8" t="n">
        <v>0.000724305823</v>
      </c>
      <c r="AN662" s="8" t="n">
        <v>0.9999951778</v>
      </c>
      <c r="AO662" s="8" t="n">
        <v>-11.09886277</v>
      </c>
      <c r="AP662" s="8" t="n">
        <v>-0.8692835537</v>
      </c>
      <c r="AQ662" s="8" t="n">
        <v>0.5726528219</v>
      </c>
      <c r="AR662" s="6" t="s">
        <v>268</v>
      </c>
      <c r="AS662" s="2" t="n">
        <v>0</v>
      </c>
      <c r="AT662" s="2" t="n">
        <v>0</v>
      </c>
      <c r="AU662" s="2" t="n">
        <v>0</v>
      </c>
      <c r="AV662" s="2" t="n">
        <v>0</v>
      </c>
      <c r="AW662" s="2"/>
    </row>
    <row r="663" customFormat="false" ht="15" hidden="false" customHeight="false" outlineLevel="0" collapsed="false">
      <c r="A663" s="6" t="s">
        <v>292</v>
      </c>
      <c r="B663" s="2" t="n">
        <v>13</v>
      </c>
      <c r="C663" s="6" t="s">
        <v>102</v>
      </c>
      <c r="D663" s="6" t="s">
        <v>324</v>
      </c>
      <c r="E663" s="8" t="n">
        <v>0.1</v>
      </c>
      <c r="F663" s="6" t="s">
        <v>104</v>
      </c>
      <c r="G663" s="6" t="s">
        <v>52</v>
      </c>
      <c r="H663" s="2" t="n">
        <v>54</v>
      </c>
      <c r="I663" s="2" t="n">
        <v>58</v>
      </c>
      <c r="J663" s="2" t="n">
        <v>54</v>
      </c>
      <c r="K663" s="2" t="n">
        <v>58</v>
      </c>
      <c r="L663" s="2" t="n">
        <v>3</v>
      </c>
      <c r="M663" s="2" t="n">
        <v>12</v>
      </c>
      <c r="N663" s="2" t="n">
        <v>348</v>
      </c>
      <c r="O663" s="2" t="n">
        <v>12</v>
      </c>
      <c r="P663" s="2" t="n">
        <v>108</v>
      </c>
      <c r="Q663" s="2" t="n">
        <v>28</v>
      </c>
      <c r="R663" s="2" t="n">
        <v>8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8</v>
      </c>
      <c r="X663" s="2" t="n">
        <v>8</v>
      </c>
      <c r="Y663" s="2" t="n">
        <v>8</v>
      </c>
      <c r="Z663" s="2" t="n">
        <v>1</v>
      </c>
      <c r="AA663" s="8" t="n">
        <v>0.1289090212</v>
      </c>
      <c r="AB663" s="8" t="n">
        <v>0.03156211836</v>
      </c>
      <c r="AC663" s="2"/>
      <c r="AD663" s="2" t="n">
        <v>1</v>
      </c>
      <c r="AE663" s="8" t="n">
        <v>2.438563</v>
      </c>
      <c r="AF663" s="8" t="n">
        <v>-0.7179061222</v>
      </c>
      <c r="AG663" s="8" t="n">
        <v>-0.6961347993</v>
      </c>
      <c r="AH663" s="8" t="n">
        <v>0.002672229216</v>
      </c>
      <c r="AI663" s="8" t="n">
        <v>0.6961333779</v>
      </c>
      <c r="AJ663" s="8" t="n">
        <v>-0.7179107302</v>
      </c>
      <c r="AK663" s="8" t="n">
        <v>-0.001582271125</v>
      </c>
      <c r="AL663" s="8" t="n">
        <v>0.00301989602</v>
      </c>
      <c r="AM663" s="8" t="n">
        <v>0.000724305823</v>
      </c>
      <c r="AN663" s="8" t="n">
        <v>0.9999951778</v>
      </c>
      <c r="AO663" s="8" t="n">
        <v>-11.09886277</v>
      </c>
      <c r="AP663" s="8" t="n">
        <v>-0.8692835537</v>
      </c>
      <c r="AQ663" s="8" t="n">
        <v>0.5726528219</v>
      </c>
      <c r="AR663" s="6" t="s">
        <v>268</v>
      </c>
      <c r="AS663" s="2" t="n">
        <v>0</v>
      </c>
      <c r="AT663" s="2" t="n">
        <v>0</v>
      </c>
      <c r="AU663" s="2" t="n">
        <v>0</v>
      </c>
      <c r="AV663" s="2" t="n">
        <v>0</v>
      </c>
      <c r="AW663" s="2"/>
    </row>
    <row r="664" customFormat="false" ht="15" hidden="false" customHeight="false" outlineLevel="0" collapsed="false">
      <c r="A664" s="6" t="s">
        <v>292</v>
      </c>
      <c r="B664" s="2" t="n">
        <v>13</v>
      </c>
      <c r="C664" s="6" t="s">
        <v>105</v>
      </c>
      <c r="D664" s="6" t="s">
        <v>325</v>
      </c>
      <c r="E664" s="8" t="n">
        <v>0.1</v>
      </c>
      <c r="F664" s="6" t="s">
        <v>104</v>
      </c>
      <c r="G664" s="6" t="s">
        <v>51</v>
      </c>
      <c r="H664" s="2" t="n">
        <v>54</v>
      </c>
      <c r="I664" s="2" t="n">
        <v>49</v>
      </c>
      <c r="J664" s="2" t="n">
        <v>54</v>
      </c>
      <c r="K664" s="2" t="n">
        <v>49</v>
      </c>
      <c r="L664" s="2" t="n">
        <v>2</v>
      </c>
      <c r="M664" s="2" t="n">
        <v>7</v>
      </c>
      <c r="N664" s="2" t="n">
        <v>254</v>
      </c>
      <c r="O664" s="2" t="n">
        <v>12</v>
      </c>
      <c r="P664" s="2" t="n">
        <v>165</v>
      </c>
      <c r="Q664" s="2" t="n">
        <v>25</v>
      </c>
      <c r="R664" s="2" t="n">
        <v>14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10</v>
      </c>
      <c r="X664" s="2" t="n">
        <v>10</v>
      </c>
      <c r="Y664" s="2" t="n">
        <v>0</v>
      </c>
      <c r="Z664" s="2" t="n">
        <v>1</v>
      </c>
      <c r="AA664" s="8" t="n">
        <v>0.6065084518</v>
      </c>
      <c r="AB664" s="8" t="n">
        <v>0.02070564074</v>
      </c>
      <c r="AC664" s="2"/>
      <c r="AD664" s="2" t="n">
        <v>1</v>
      </c>
      <c r="AE664" s="8" t="n">
        <v>1.531851</v>
      </c>
      <c r="AF664" s="8" t="n">
        <v>0.9335595268</v>
      </c>
      <c r="AG664" s="8" t="n">
        <v>0.3583833633</v>
      </c>
      <c r="AH664" s="8" t="n">
        <v>-0.005289117153</v>
      </c>
      <c r="AI664" s="8" t="n">
        <v>-0.3583468588</v>
      </c>
      <c r="AJ664" s="8" t="n">
        <v>0.9335640983</v>
      </c>
      <c r="AK664" s="8" t="n">
        <v>0.006753012469</v>
      </c>
      <c r="AL664" s="8" t="n">
        <v>0.007357897207</v>
      </c>
      <c r="AM664" s="8" t="n">
        <v>-0.004409000608</v>
      </c>
      <c r="AN664" s="8" t="n">
        <v>0.9999632104</v>
      </c>
      <c r="AO664" s="8" t="n">
        <v>8.408668529</v>
      </c>
      <c r="AP664" s="8" t="n">
        <v>1.379281562</v>
      </c>
      <c r="AQ664" s="8" t="n">
        <v>0.6539364609</v>
      </c>
      <c r="AR664" s="6" t="s">
        <v>268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/>
    </row>
    <row r="665" customFormat="false" ht="15" hidden="false" customHeight="false" outlineLevel="0" collapsed="false">
      <c r="A665" s="6" t="s">
        <v>292</v>
      </c>
      <c r="B665" s="2" t="n">
        <v>13</v>
      </c>
      <c r="C665" s="6" t="s">
        <v>105</v>
      </c>
      <c r="D665" s="6" t="s">
        <v>325</v>
      </c>
      <c r="E665" s="8" t="n">
        <v>0.1</v>
      </c>
      <c r="F665" s="6" t="s">
        <v>104</v>
      </c>
      <c r="G665" s="6" t="s">
        <v>52</v>
      </c>
      <c r="H665" s="2" t="n">
        <v>54</v>
      </c>
      <c r="I665" s="2" t="n">
        <v>49</v>
      </c>
      <c r="J665" s="2" t="n">
        <v>54</v>
      </c>
      <c r="K665" s="2" t="n">
        <v>49</v>
      </c>
      <c r="L665" s="2" t="n">
        <v>2</v>
      </c>
      <c r="M665" s="2" t="n">
        <v>7</v>
      </c>
      <c r="N665" s="2" t="n">
        <v>254</v>
      </c>
      <c r="O665" s="2" t="n">
        <v>12</v>
      </c>
      <c r="P665" s="2" t="n">
        <v>165</v>
      </c>
      <c r="Q665" s="2" t="n">
        <v>25</v>
      </c>
      <c r="R665" s="2" t="n">
        <v>14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10</v>
      </c>
      <c r="X665" s="2" t="n">
        <v>10</v>
      </c>
      <c r="Y665" s="2" t="n">
        <v>10</v>
      </c>
      <c r="Z665" s="2" t="n">
        <v>1</v>
      </c>
      <c r="AA665" s="8" t="n">
        <v>0.6065084518</v>
      </c>
      <c r="AB665" s="8" t="n">
        <v>0.02070564074</v>
      </c>
      <c r="AC665" s="2"/>
      <c r="AD665" s="2" t="n">
        <v>1</v>
      </c>
      <c r="AE665" s="8" t="n">
        <v>2.383559</v>
      </c>
      <c r="AF665" s="8" t="n">
        <v>0.9335595268</v>
      </c>
      <c r="AG665" s="8" t="n">
        <v>0.3583833633</v>
      </c>
      <c r="AH665" s="8" t="n">
        <v>-0.005289117153</v>
      </c>
      <c r="AI665" s="8" t="n">
        <v>-0.3583468588</v>
      </c>
      <c r="AJ665" s="8" t="n">
        <v>0.9335640983</v>
      </c>
      <c r="AK665" s="8" t="n">
        <v>0.006753012469</v>
      </c>
      <c r="AL665" s="8" t="n">
        <v>0.007357897207</v>
      </c>
      <c r="AM665" s="8" t="n">
        <v>-0.004409000608</v>
      </c>
      <c r="AN665" s="8" t="n">
        <v>0.9999632104</v>
      </c>
      <c r="AO665" s="8" t="n">
        <v>8.408668529</v>
      </c>
      <c r="AP665" s="8" t="n">
        <v>1.379281562</v>
      </c>
      <c r="AQ665" s="8" t="n">
        <v>0.6539364609</v>
      </c>
      <c r="AR665" s="6" t="s">
        <v>268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/>
    </row>
    <row r="666" customFormat="false" ht="15" hidden="false" customHeight="false" outlineLevel="0" collapsed="false">
      <c r="A666" s="6" t="s">
        <v>292</v>
      </c>
      <c r="B666" s="2" t="n">
        <v>13</v>
      </c>
      <c r="C666" s="6" t="s">
        <v>107</v>
      </c>
      <c r="D666" s="6" t="s">
        <v>326</v>
      </c>
      <c r="E666" s="8" t="n">
        <v>0.1</v>
      </c>
      <c r="F666" s="6" t="s">
        <v>104</v>
      </c>
      <c r="G666" s="6" t="s">
        <v>51</v>
      </c>
      <c r="H666" s="2" t="n">
        <v>54</v>
      </c>
      <c r="I666" s="2" t="n">
        <v>56</v>
      </c>
      <c r="J666" s="2" t="n">
        <v>54</v>
      </c>
      <c r="K666" s="2" t="n">
        <v>56</v>
      </c>
      <c r="L666" s="2" t="n">
        <v>4</v>
      </c>
      <c r="M666" s="2" t="n">
        <v>10</v>
      </c>
      <c r="N666" s="2" t="n">
        <v>267</v>
      </c>
      <c r="O666" s="2" t="n">
        <v>9</v>
      </c>
      <c r="P666" s="2" t="n">
        <v>72</v>
      </c>
      <c r="Q666" s="2" t="n">
        <v>12</v>
      </c>
      <c r="R666" s="2" t="n">
        <v>6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5</v>
      </c>
      <c r="X666" s="2" t="n">
        <v>5</v>
      </c>
      <c r="Y666" s="2" t="n">
        <v>0</v>
      </c>
      <c r="Z666" s="2" t="n">
        <v>1</v>
      </c>
      <c r="AA666" s="8" t="n">
        <v>0.9979903171</v>
      </c>
      <c r="AB666" s="8" t="n">
        <v>0.1680516372</v>
      </c>
      <c r="AC666" s="2"/>
      <c r="AD666" s="2" t="n">
        <v>1</v>
      </c>
      <c r="AE666" s="8" t="n">
        <v>1.743292</v>
      </c>
      <c r="AF666" s="8" t="n">
        <v>0.9014316045</v>
      </c>
      <c r="AG666" s="8" t="n">
        <v>0.4326522557</v>
      </c>
      <c r="AH666" s="8" t="n">
        <v>-0.0152672233</v>
      </c>
      <c r="AI666" s="8" t="n">
        <v>-0.4327798731</v>
      </c>
      <c r="AJ666" s="8" t="n">
        <v>0.9014782109</v>
      </c>
      <c r="AK666" s="8" t="n">
        <v>-0.006214226662</v>
      </c>
      <c r="AL666" s="8" t="n">
        <v>0.01107446997</v>
      </c>
      <c r="AM666" s="8" t="n">
        <v>0.01220904728</v>
      </c>
      <c r="AN666" s="8" t="n">
        <v>0.9998641384</v>
      </c>
      <c r="AO666" s="8" t="n">
        <v>22.86036785</v>
      </c>
      <c r="AP666" s="8" t="n">
        <v>6.513283014</v>
      </c>
      <c r="AQ666" s="8" t="n">
        <v>1.574729627</v>
      </c>
      <c r="AR666" s="6" t="s">
        <v>268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/>
    </row>
    <row r="667" customFormat="false" ht="15" hidden="false" customHeight="false" outlineLevel="0" collapsed="false">
      <c r="A667" s="6" t="s">
        <v>292</v>
      </c>
      <c r="B667" s="2" t="n">
        <v>13</v>
      </c>
      <c r="C667" s="6" t="s">
        <v>107</v>
      </c>
      <c r="D667" s="6" t="s">
        <v>326</v>
      </c>
      <c r="E667" s="8" t="n">
        <v>0.1</v>
      </c>
      <c r="F667" s="6" t="s">
        <v>104</v>
      </c>
      <c r="G667" s="6" t="s">
        <v>52</v>
      </c>
      <c r="H667" s="2" t="n">
        <v>54</v>
      </c>
      <c r="I667" s="2" t="n">
        <v>56</v>
      </c>
      <c r="J667" s="2" t="n">
        <v>54</v>
      </c>
      <c r="K667" s="2" t="n">
        <v>56</v>
      </c>
      <c r="L667" s="2" t="n">
        <v>4</v>
      </c>
      <c r="M667" s="2" t="n">
        <v>10</v>
      </c>
      <c r="N667" s="2" t="n">
        <v>267</v>
      </c>
      <c r="O667" s="2" t="n">
        <v>9</v>
      </c>
      <c r="P667" s="2" t="n">
        <v>72</v>
      </c>
      <c r="Q667" s="2" t="n">
        <v>12</v>
      </c>
      <c r="R667" s="2" t="n">
        <v>6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5</v>
      </c>
      <c r="X667" s="2" t="n">
        <v>5</v>
      </c>
      <c r="Y667" s="2" t="n">
        <v>5</v>
      </c>
      <c r="Z667" s="2" t="n">
        <v>1</v>
      </c>
      <c r="AA667" s="8" t="n">
        <v>0.9979903171</v>
      </c>
      <c r="AB667" s="8" t="n">
        <v>0.1680516372</v>
      </c>
      <c r="AC667" s="2"/>
      <c r="AD667" s="2" t="n">
        <v>1</v>
      </c>
      <c r="AE667" s="8" t="n">
        <v>2.114603</v>
      </c>
      <c r="AF667" s="8" t="n">
        <v>0.9014316045</v>
      </c>
      <c r="AG667" s="8" t="n">
        <v>0.4326522557</v>
      </c>
      <c r="AH667" s="8" t="n">
        <v>-0.0152672233</v>
      </c>
      <c r="AI667" s="8" t="n">
        <v>-0.4327798731</v>
      </c>
      <c r="AJ667" s="8" t="n">
        <v>0.9014782109</v>
      </c>
      <c r="AK667" s="8" t="n">
        <v>-0.006214226662</v>
      </c>
      <c r="AL667" s="8" t="n">
        <v>0.01107446997</v>
      </c>
      <c r="AM667" s="8" t="n">
        <v>0.01220904728</v>
      </c>
      <c r="AN667" s="8" t="n">
        <v>0.9998641384</v>
      </c>
      <c r="AO667" s="8" t="n">
        <v>22.86036785</v>
      </c>
      <c r="AP667" s="8" t="n">
        <v>6.513283014</v>
      </c>
      <c r="AQ667" s="8" t="n">
        <v>1.574729627</v>
      </c>
      <c r="AR667" s="6" t="s">
        <v>268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/>
    </row>
    <row r="668" customFormat="false" ht="15" hidden="false" customHeight="false" outlineLevel="0" collapsed="false">
      <c r="A668" s="6" t="s">
        <v>292</v>
      </c>
      <c r="B668" s="2" t="n">
        <v>13</v>
      </c>
      <c r="C668" s="6" t="s">
        <v>109</v>
      </c>
      <c r="D668" s="6" t="s">
        <v>327</v>
      </c>
      <c r="E668" s="8" t="n">
        <v>0.1</v>
      </c>
      <c r="F668" s="6" t="s">
        <v>104</v>
      </c>
      <c r="G668" s="6" t="s">
        <v>51</v>
      </c>
      <c r="H668" s="2" t="n">
        <v>54</v>
      </c>
      <c r="I668" s="2" t="n">
        <v>84</v>
      </c>
      <c r="J668" s="2" t="n">
        <v>54</v>
      </c>
      <c r="K668" s="2" t="n">
        <v>84</v>
      </c>
      <c r="L668" s="2" t="n">
        <v>7</v>
      </c>
      <c r="M668" s="2" t="n">
        <v>18</v>
      </c>
      <c r="N668" s="2" t="n">
        <v>468</v>
      </c>
      <c r="O668" s="2" t="n">
        <v>11</v>
      </c>
      <c r="P668" s="2" t="n">
        <v>77</v>
      </c>
      <c r="Q668" s="2" t="n">
        <v>17</v>
      </c>
      <c r="R668" s="2" t="n">
        <v>6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4</v>
      </c>
      <c r="X668" s="2" t="n">
        <v>4</v>
      </c>
      <c r="Y668" s="2" t="n">
        <v>0</v>
      </c>
      <c r="Z668" s="2" t="n">
        <v>1</v>
      </c>
      <c r="AA668" s="8" t="n">
        <v>0.6719184785</v>
      </c>
      <c r="AB668" s="8" t="n">
        <v>0.1740890811</v>
      </c>
      <c r="AC668" s="2"/>
      <c r="AD668" s="2" t="n">
        <v>1</v>
      </c>
      <c r="AE668" s="8" t="n">
        <v>3.221345</v>
      </c>
      <c r="AF668" s="8" t="n">
        <v>0.2274536928</v>
      </c>
      <c r="AG668" s="8" t="n">
        <v>-0.9737391463</v>
      </c>
      <c r="AH668" s="8" t="n">
        <v>-0.009843403342</v>
      </c>
      <c r="AI668" s="8" t="n">
        <v>0.9737617881</v>
      </c>
      <c r="AJ668" s="8" t="n">
        <v>0.2275111665</v>
      </c>
      <c r="AK668" s="8" t="n">
        <v>-0.005162285266</v>
      </c>
      <c r="AL668" s="8" t="n">
        <v>0.007266203425</v>
      </c>
      <c r="AM668" s="8" t="n">
        <v>-0.008410949191</v>
      </c>
      <c r="AN668" s="8" t="n">
        <v>0.9999382272</v>
      </c>
      <c r="AO668" s="8" t="n">
        <v>-16.52489448</v>
      </c>
      <c r="AP668" s="8" t="n">
        <v>20.57403734</v>
      </c>
      <c r="AQ668" s="8" t="n">
        <v>0.8304760028</v>
      </c>
      <c r="AR668" s="6" t="s">
        <v>268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/>
    </row>
    <row r="669" customFormat="false" ht="15" hidden="false" customHeight="false" outlineLevel="0" collapsed="false">
      <c r="A669" s="6" t="s">
        <v>292</v>
      </c>
      <c r="B669" s="2" t="n">
        <v>13</v>
      </c>
      <c r="C669" s="6" t="s">
        <v>109</v>
      </c>
      <c r="D669" s="6" t="s">
        <v>327</v>
      </c>
      <c r="E669" s="8" t="n">
        <v>0.1</v>
      </c>
      <c r="F669" s="6" t="s">
        <v>104</v>
      </c>
      <c r="G669" s="6" t="s">
        <v>52</v>
      </c>
      <c r="H669" s="2" t="n">
        <v>54</v>
      </c>
      <c r="I669" s="2" t="n">
        <v>84</v>
      </c>
      <c r="J669" s="2" t="n">
        <v>54</v>
      </c>
      <c r="K669" s="2" t="n">
        <v>84</v>
      </c>
      <c r="L669" s="2" t="n">
        <v>7</v>
      </c>
      <c r="M669" s="2" t="n">
        <v>18</v>
      </c>
      <c r="N669" s="2" t="n">
        <v>468</v>
      </c>
      <c r="O669" s="2" t="n">
        <v>11</v>
      </c>
      <c r="P669" s="2" t="n">
        <v>77</v>
      </c>
      <c r="Q669" s="2" t="n">
        <v>17</v>
      </c>
      <c r="R669" s="2" t="n">
        <v>6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4</v>
      </c>
      <c r="X669" s="2" t="n">
        <v>4</v>
      </c>
      <c r="Y669" s="2" t="n">
        <v>4</v>
      </c>
      <c r="Z669" s="2" t="n">
        <v>1</v>
      </c>
      <c r="AA669" s="8" t="n">
        <v>0.6719184785</v>
      </c>
      <c r="AB669" s="8" t="n">
        <v>0.1740890811</v>
      </c>
      <c r="AC669" s="2"/>
      <c r="AD669" s="2" t="n">
        <v>1</v>
      </c>
      <c r="AE669" s="8" t="n">
        <v>3.621001</v>
      </c>
      <c r="AF669" s="8" t="n">
        <v>0.2274536928</v>
      </c>
      <c r="AG669" s="8" t="n">
        <v>-0.9737391463</v>
      </c>
      <c r="AH669" s="8" t="n">
        <v>-0.009843403342</v>
      </c>
      <c r="AI669" s="8" t="n">
        <v>0.9737617881</v>
      </c>
      <c r="AJ669" s="8" t="n">
        <v>0.2275111665</v>
      </c>
      <c r="AK669" s="8" t="n">
        <v>-0.005162285266</v>
      </c>
      <c r="AL669" s="8" t="n">
        <v>0.007266203425</v>
      </c>
      <c r="AM669" s="8" t="n">
        <v>-0.008410949191</v>
      </c>
      <c r="AN669" s="8" t="n">
        <v>0.9999382272</v>
      </c>
      <c r="AO669" s="8" t="n">
        <v>-16.52489448</v>
      </c>
      <c r="AP669" s="8" t="n">
        <v>20.57403734</v>
      </c>
      <c r="AQ669" s="8" t="n">
        <v>0.8304760028</v>
      </c>
      <c r="AR669" s="6" t="s">
        <v>268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/>
    </row>
    <row r="670" customFormat="false" ht="15" hidden="false" customHeight="false" outlineLevel="0" collapsed="false">
      <c r="A670" s="6" t="s">
        <v>292</v>
      </c>
      <c r="B670" s="2" t="n">
        <v>13</v>
      </c>
      <c r="C670" s="6" t="s">
        <v>111</v>
      </c>
      <c r="D670" s="6" t="s">
        <v>328</v>
      </c>
      <c r="E670" s="8" t="n">
        <v>0.1</v>
      </c>
      <c r="F670" s="6" t="s">
        <v>104</v>
      </c>
      <c r="G670" s="6" t="s">
        <v>51</v>
      </c>
      <c r="H670" s="2" t="n">
        <v>54</v>
      </c>
      <c r="I670" s="2" t="n">
        <v>83</v>
      </c>
      <c r="J670" s="2" t="n">
        <v>54</v>
      </c>
      <c r="K670" s="2" t="n">
        <v>83</v>
      </c>
      <c r="L670" s="2" t="n">
        <v>4</v>
      </c>
      <c r="M670" s="2" t="n">
        <v>10</v>
      </c>
      <c r="N670" s="2" t="n">
        <v>380</v>
      </c>
      <c r="O670" s="2" t="n">
        <v>7</v>
      </c>
      <c r="P670" s="2" t="n">
        <v>25</v>
      </c>
      <c r="Q670" s="2" t="n">
        <v>5</v>
      </c>
      <c r="R670" s="2" t="n">
        <v>2</v>
      </c>
      <c r="S670" s="2" t="n">
        <v>1</v>
      </c>
      <c r="T670" s="2" t="n">
        <v>5</v>
      </c>
      <c r="U670" s="2" t="n">
        <v>5</v>
      </c>
      <c r="V670" s="2" t="n">
        <v>7</v>
      </c>
      <c r="W670" s="2" t="n">
        <v>5</v>
      </c>
      <c r="X670" s="2" t="n">
        <v>5</v>
      </c>
      <c r="Y670" s="2" t="n">
        <v>0</v>
      </c>
      <c r="Z670" s="2" t="n">
        <v>1</v>
      </c>
      <c r="AA670" s="8" t="n">
        <v>0.6524895935</v>
      </c>
      <c r="AB670" s="8" t="n">
        <v>0.1959569905</v>
      </c>
      <c r="AC670" s="2"/>
      <c r="AD670" s="2" t="n">
        <v>1</v>
      </c>
      <c r="AE670" s="8" t="n">
        <v>2.732104</v>
      </c>
      <c r="AF670" s="8" t="n">
        <v>0.9891425054</v>
      </c>
      <c r="AG670" s="8" t="n">
        <v>0.1466892047</v>
      </c>
      <c r="AH670" s="8" t="n">
        <v>-0.008909619332</v>
      </c>
      <c r="AI670" s="8" t="n">
        <v>-0.1467490601</v>
      </c>
      <c r="AJ670" s="8" t="n">
        <v>0.9891525268</v>
      </c>
      <c r="AK670" s="8" t="n">
        <v>-0.006480132323</v>
      </c>
      <c r="AL670" s="8" t="n">
        <v>0.007862407018</v>
      </c>
      <c r="AM670" s="8" t="n">
        <v>0.007717252584</v>
      </c>
      <c r="AN670" s="8" t="n">
        <v>0.9999393114</v>
      </c>
      <c r="AO670" s="8" t="n">
        <v>25.14766067</v>
      </c>
      <c r="AP670" s="8" t="n">
        <v>19.80580942</v>
      </c>
      <c r="AQ670" s="8" t="n">
        <v>2.283259376</v>
      </c>
      <c r="AR670" s="6" t="s">
        <v>268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/>
    </row>
    <row r="671" customFormat="false" ht="15" hidden="false" customHeight="false" outlineLevel="0" collapsed="false">
      <c r="A671" s="6" t="s">
        <v>292</v>
      </c>
      <c r="B671" s="2" t="n">
        <v>13</v>
      </c>
      <c r="C671" s="6" t="s">
        <v>111</v>
      </c>
      <c r="D671" s="6" t="s">
        <v>328</v>
      </c>
      <c r="E671" s="8" t="n">
        <v>0.1</v>
      </c>
      <c r="F671" s="6" t="s">
        <v>104</v>
      </c>
      <c r="G671" s="6" t="s">
        <v>52</v>
      </c>
      <c r="H671" s="2" t="n">
        <v>54</v>
      </c>
      <c r="I671" s="2" t="n">
        <v>83</v>
      </c>
      <c r="J671" s="2" t="n">
        <v>54</v>
      </c>
      <c r="K671" s="2" t="n">
        <v>83</v>
      </c>
      <c r="L671" s="2" t="n">
        <v>4</v>
      </c>
      <c r="M671" s="2" t="n">
        <v>10</v>
      </c>
      <c r="N671" s="2" t="n">
        <v>380</v>
      </c>
      <c r="O671" s="2" t="n">
        <v>7</v>
      </c>
      <c r="P671" s="2" t="n">
        <v>25</v>
      </c>
      <c r="Q671" s="2" t="n">
        <v>5</v>
      </c>
      <c r="R671" s="2" t="n">
        <v>2</v>
      </c>
      <c r="S671" s="2" t="n">
        <v>1</v>
      </c>
      <c r="T671" s="2" t="n">
        <v>5</v>
      </c>
      <c r="U671" s="2" t="n">
        <v>5</v>
      </c>
      <c r="V671" s="2" t="n">
        <v>7</v>
      </c>
      <c r="W671" s="2" t="n">
        <v>5</v>
      </c>
      <c r="X671" s="2" t="n">
        <v>5</v>
      </c>
      <c r="Y671" s="2" t="n">
        <v>5</v>
      </c>
      <c r="Z671" s="2" t="n">
        <v>1</v>
      </c>
      <c r="AA671" s="8" t="n">
        <v>0.6524895935</v>
      </c>
      <c r="AB671" s="8" t="n">
        <v>0.1959569905</v>
      </c>
      <c r="AC671" s="2"/>
      <c r="AD671" s="2" t="n">
        <v>1</v>
      </c>
      <c r="AE671" s="8" t="n">
        <v>3.089406</v>
      </c>
      <c r="AF671" s="8" t="n">
        <v>0.9891425054</v>
      </c>
      <c r="AG671" s="8" t="n">
        <v>0.1466892047</v>
      </c>
      <c r="AH671" s="8" t="n">
        <v>-0.008909619332</v>
      </c>
      <c r="AI671" s="8" t="n">
        <v>-0.1467490601</v>
      </c>
      <c r="AJ671" s="8" t="n">
        <v>0.9891525268</v>
      </c>
      <c r="AK671" s="8" t="n">
        <v>-0.006480132323</v>
      </c>
      <c r="AL671" s="8" t="n">
        <v>0.007862407018</v>
      </c>
      <c r="AM671" s="8" t="n">
        <v>0.007717252584</v>
      </c>
      <c r="AN671" s="8" t="n">
        <v>0.9999393114</v>
      </c>
      <c r="AO671" s="8" t="n">
        <v>25.14766067</v>
      </c>
      <c r="AP671" s="8" t="n">
        <v>19.80580942</v>
      </c>
      <c r="AQ671" s="8" t="n">
        <v>2.283259376</v>
      </c>
      <c r="AR671" s="6" t="s">
        <v>268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/>
    </row>
    <row r="672" customFormat="false" ht="15" hidden="false" customHeight="false" outlineLevel="0" collapsed="false">
      <c r="A672" s="6" t="s">
        <v>292</v>
      </c>
      <c r="B672" s="2" t="n">
        <v>13</v>
      </c>
      <c r="C672" s="6" t="s">
        <v>158</v>
      </c>
      <c r="D672" s="6" t="s">
        <v>329</v>
      </c>
      <c r="E672" s="8" t="n">
        <v>0.1</v>
      </c>
      <c r="F672" s="6" t="s">
        <v>104</v>
      </c>
      <c r="G672" s="6" t="s">
        <v>51</v>
      </c>
      <c r="H672" s="2" t="n">
        <v>58</v>
      </c>
      <c r="I672" s="2" t="n">
        <v>49</v>
      </c>
      <c r="J672" s="2" t="n">
        <v>58</v>
      </c>
      <c r="K672" s="2" t="n">
        <v>49</v>
      </c>
      <c r="L672" s="2" t="n">
        <v>3</v>
      </c>
      <c r="M672" s="2" t="n">
        <v>5</v>
      </c>
      <c r="N672" s="2" t="n">
        <v>275</v>
      </c>
      <c r="O672" s="2" t="n">
        <v>12</v>
      </c>
      <c r="P672" s="2" t="n">
        <v>189</v>
      </c>
      <c r="Q672" s="2" t="n">
        <v>49</v>
      </c>
      <c r="R672" s="2" t="n">
        <v>14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9</v>
      </c>
      <c r="X672" s="2" t="n">
        <v>9</v>
      </c>
      <c r="Y672" s="2" t="n">
        <v>0</v>
      </c>
      <c r="Z672" s="2" t="n">
        <v>1</v>
      </c>
      <c r="AA672" s="8" t="n">
        <v>0.1067507792</v>
      </c>
      <c r="AB672" s="8" t="n">
        <v>0.02997373929</v>
      </c>
      <c r="AC672" s="2"/>
      <c r="AD672" s="2" t="n">
        <v>1</v>
      </c>
      <c r="AE672" s="8" t="n">
        <v>1.864624</v>
      </c>
      <c r="AF672" s="8" t="n">
        <v>-0.9196246226</v>
      </c>
      <c r="AG672" s="8" t="n">
        <v>0.3927976634</v>
      </c>
      <c r="AH672" s="8" t="n">
        <v>0.0007410068621</v>
      </c>
      <c r="AI672" s="8" t="n">
        <v>-0.3927978645</v>
      </c>
      <c r="AJ672" s="8" t="n">
        <v>-0.9196188174</v>
      </c>
      <c r="AK672" s="8" t="n">
        <v>-0.003326913129</v>
      </c>
      <c r="AL672" s="8" t="n">
        <v>-0.0006253598492</v>
      </c>
      <c r="AM672" s="8" t="n">
        <v>-0.003350577144</v>
      </c>
      <c r="AN672" s="8" t="n">
        <v>0.9999941913</v>
      </c>
      <c r="AO672" s="8" t="n">
        <v>-1.426581925</v>
      </c>
      <c r="AP672" s="8" t="n">
        <v>-3.800920572</v>
      </c>
      <c r="AQ672" s="8" t="n">
        <v>0.1237220375</v>
      </c>
      <c r="AR672" s="6" t="s">
        <v>268</v>
      </c>
      <c r="AS672" s="2" t="n">
        <v>0</v>
      </c>
      <c r="AT672" s="2" t="n">
        <v>0</v>
      </c>
      <c r="AU672" s="2" t="n">
        <v>0</v>
      </c>
      <c r="AV672" s="2" t="n">
        <v>0</v>
      </c>
      <c r="AW672" s="2"/>
    </row>
    <row r="673" customFormat="false" ht="15" hidden="false" customHeight="false" outlineLevel="0" collapsed="false">
      <c r="A673" s="6" t="s">
        <v>292</v>
      </c>
      <c r="B673" s="2" t="n">
        <v>13</v>
      </c>
      <c r="C673" s="6" t="s">
        <v>158</v>
      </c>
      <c r="D673" s="6" t="s">
        <v>329</v>
      </c>
      <c r="E673" s="8" t="n">
        <v>0.1</v>
      </c>
      <c r="F673" s="6" t="s">
        <v>104</v>
      </c>
      <c r="G673" s="6" t="s">
        <v>52</v>
      </c>
      <c r="H673" s="2" t="n">
        <v>58</v>
      </c>
      <c r="I673" s="2" t="n">
        <v>49</v>
      </c>
      <c r="J673" s="2" t="n">
        <v>58</v>
      </c>
      <c r="K673" s="2" t="n">
        <v>49</v>
      </c>
      <c r="L673" s="2" t="n">
        <v>3</v>
      </c>
      <c r="M673" s="2" t="n">
        <v>5</v>
      </c>
      <c r="N673" s="2" t="n">
        <v>275</v>
      </c>
      <c r="O673" s="2" t="n">
        <v>12</v>
      </c>
      <c r="P673" s="2" t="n">
        <v>189</v>
      </c>
      <c r="Q673" s="2" t="n">
        <v>49</v>
      </c>
      <c r="R673" s="2" t="n">
        <v>14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9</v>
      </c>
      <c r="X673" s="2" t="n">
        <v>9</v>
      </c>
      <c r="Y673" s="2" t="n">
        <v>9</v>
      </c>
      <c r="Z673" s="2" t="n">
        <v>1</v>
      </c>
      <c r="AA673" s="8" t="n">
        <v>0.1067507792</v>
      </c>
      <c r="AB673" s="8" t="n">
        <v>0.02997373929</v>
      </c>
      <c r="AC673" s="2"/>
      <c r="AD673" s="2" t="n">
        <v>1</v>
      </c>
      <c r="AE673" s="8" t="n">
        <v>2.450679</v>
      </c>
      <c r="AF673" s="8" t="n">
        <v>-0.9196246226</v>
      </c>
      <c r="AG673" s="8" t="n">
        <v>0.3927976634</v>
      </c>
      <c r="AH673" s="8" t="n">
        <v>0.0007410068621</v>
      </c>
      <c r="AI673" s="8" t="n">
        <v>-0.3927978645</v>
      </c>
      <c r="AJ673" s="8" t="n">
        <v>-0.9196188174</v>
      </c>
      <c r="AK673" s="8" t="n">
        <v>-0.003326913129</v>
      </c>
      <c r="AL673" s="8" t="n">
        <v>-0.0006253598492</v>
      </c>
      <c r="AM673" s="8" t="n">
        <v>-0.003350577144</v>
      </c>
      <c r="AN673" s="8" t="n">
        <v>0.9999941913</v>
      </c>
      <c r="AO673" s="8" t="n">
        <v>-1.426581925</v>
      </c>
      <c r="AP673" s="8" t="n">
        <v>-3.800920572</v>
      </c>
      <c r="AQ673" s="8" t="n">
        <v>0.1237220375</v>
      </c>
      <c r="AR673" s="6" t="s">
        <v>268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/>
    </row>
    <row r="674" customFormat="false" ht="15" hidden="false" customHeight="false" outlineLevel="0" collapsed="false">
      <c r="A674" s="6" t="s">
        <v>292</v>
      </c>
      <c r="B674" s="2" t="n">
        <v>13</v>
      </c>
      <c r="C674" s="6" t="s">
        <v>160</v>
      </c>
      <c r="D674" s="6" t="s">
        <v>330</v>
      </c>
      <c r="E674" s="8" t="n">
        <v>0.1</v>
      </c>
      <c r="F674" s="6" t="s">
        <v>104</v>
      </c>
      <c r="G674" s="6" t="s">
        <v>51</v>
      </c>
      <c r="H674" s="2" t="n">
        <v>58</v>
      </c>
      <c r="I674" s="2" t="n">
        <v>56</v>
      </c>
      <c r="J674" s="2" t="n">
        <v>58</v>
      </c>
      <c r="K674" s="2" t="n">
        <v>56</v>
      </c>
      <c r="L674" s="2" t="n">
        <v>5</v>
      </c>
      <c r="M674" s="2" t="n">
        <v>8</v>
      </c>
      <c r="N674" s="2" t="n">
        <v>256</v>
      </c>
      <c r="O674" s="2" t="n">
        <v>14</v>
      </c>
      <c r="P674" s="2" t="n">
        <v>131</v>
      </c>
      <c r="Q674" s="2" t="n">
        <v>21</v>
      </c>
      <c r="R674" s="2" t="n">
        <v>11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10</v>
      </c>
      <c r="X674" s="2" t="n">
        <v>10</v>
      </c>
      <c r="Y674" s="2" t="n">
        <v>0</v>
      </c>
      <c r="Z674" s="2" t="n">
        <v>1</v>
      </c>
      <c r="AA674" s="8" t="n">
        <v>0.6186756978</v>
      </c>
      <c r="AB674" s="8" t="n">
        <v>0.03294354541</v>
      </c>
      <c r="AC674" s="2"/>
      <c r="AD674" s="2" t="n">
        <v>1</v>
      </c>
      <c r="AE674" s="8" t="n">
        <v>1.984029</v>
      </c>
      <c r="AF674" s="8" t="n">
        <v>-0.9484478433</v>
      </c>
      <c r="AG674" s="8" t="n">
        <v>0.3168312634</v>
      </c>
      <c r="AH674" s="8" t="n">
        <v>-0.008039842087</v>
      </c>
      <c r="AI674" s="8" t="n">
        <v>-0.3168071798</v>
      </c>
      <c r="AJ674" s="8" t="n">
        <v>-0.9484809099</v>
      </c>
      <c r="AK674" s="8" t="n">
        <v>-0.004144191272</v>
      </c>
      <c r="AL674" s="8" t="n">
        <v>-0.008938646095</v>
      </c>
      <c r="AM674" s="8" t="n">
        <v>-0.001383469577</v>
      </c>
      <c r="AN674" s="8" t="n">
        <v>0.9999590925</v>
      </c>
      <c r="AO674" s="8" t="n">
        <v>12.63438792</v>
      </c>
      <c r="AP674" s="8" t="n">
        <v>2.167220563</v>
      </c>
      <c r="AQ674" s="8" t="n">
        <v>0.8485701576</v>
      </c>
      <c r="AR674" s="6" t="s">
        <v>268</v>
      </c>
      <c r="AS674" s="2" t="n">
        <v>0</v>
      </c>
      <c r="AT674" s="2" t="n">
        <v>0</v>
      </c>
      <c r="AU674" s="2" t="n">
        <v>0</v>
      </c>
      <c r="AV674" s="2" t="n">
        <v>0</v>
      </c>
      <c r="AW674" s="2"/>
    </row>
    <row r="675" customFormat="false" ht="15" hidden="false" customHeight="false" outlineLevel="0" collapsed="false">
      <c r="A675" s="6" t="s">
        <v>292</v>
      </c>
      <c r="B675" s="2" t="n">
        <v>13</v>
      </c>
      <c r="C675" s="6" t="s">
        <v>160</v>
      </c>
      <c r="D675" s="6" t="s">
        <v>330</v>
      </c>
      <c r="E675" s="8" t="n">
        <v>0.1</v>
      </c>
      <c r="F675" s="6" t="s">
        <v>104</v>
      </c>
      <c r="G675" s="6" t="s">
        <v>52</v>
      </c>
      <c r="H675" s="2" t="n">
        <v>58</v>
      </c>
      <c r="I675" s="2" t="n">
        <v>56</v>
      </c>
      <c r="J675" s="2" t="n">
        <v>58</v>
      </c>
      <c r="K675" s="2" t="n">
        <v>56</v>
      </c>
      <c r="L675" s="2" t="n">
        <v>5</v>
      </c>
      <c r="M675" s="2" t="n">
        <v>8</v>
      </c>
      <c r="N675" s="2" t="n">
        <v>256</v>
      </c>
      <c r="O675" s="2" t="n">
        <v>14</v>
      </c>
      <c r="P675" s="2" t="n">
        <v>131</v>
      </c>
      <c r="Q675" s="2" t="n">
        <v>21</v>
      </c>
      <c r="R675" s="2" t="n">
        <v>11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10</v>
      </c>
      <c r="X675" s="2" t="n">
        <v>10</v>
      </c>
      <c r="Y675" s="2" t="n">
        <v>10</v>
      </c>
      <c r="Z675" s="2" t="n">
        <v>1</v>
      </c>
      <c r="AA675" s="8" t="n">
        <v>0.6186756978</v>
      </c>
      <c r="AB675" s="8" t="n">
        <v>0.03294354541</v>
      </c>
      <c r="AC675" s="2"/>
      <c r="AD675" s="2" t="n">
        <v>1</v>
      </c>
      <c r="AE675" s="8" t="n">
        <v>2.628107</v>
      </c>
      <c r="AF675" s="8" t="n">
        <v>-0.9484478433</v>
      </c>
      <c r="AG675" s="8" t="n">
        <v>0.3168312634</v>
      </c>
      <c r="AH675" s="8" t="n">
        <v>-0.008039842087</v>
      </c>
      <c r="AI675" s="8" t="n">
        <v>-0.3168071798</v>
      </c>
      <c r="AJ675" s="8" t="n">
        <v>-0.9484809099</v>
      </c>
      <c r="AK675" s="8" t="n">
        <v>-0.004144191272</v>
      </c>
      <c r="AL675" s="8" t="n">
        <v>-0.008938646095</v>
      </c>
      <c r="AM675" s="8" t="n">
        <v>-0.001383469577</v>
      </c>
      <c r="AN675" s="8" t="n">
        <v>0.9999590925</v>
      </c>
      <c r="AO675" s="8" t="n">
        <v>12.63438792</v>
      </c>
      <c r="AP675" s="8" t="n">
        <v>2.167220563</v>
      </c>
      <c r="AQ675" s="8" t="n">
        <v>0.8485701576</v>
      </c>
      <c r="AR675" s="6" t="s">
        <v>268</v>
      </c>
      <c r="AS675" s="2" t="n">
        <v>0</v>
      </c>
      <c r="AT675" s="2" t="n">
        <v>0</v>
      </c>
      <c r="AU675" s="2" t="n">
        <v>0</v>
      </c>
      <c r="AV675" s="2" t="n">
        <v>0</v>
      </c>
      <c r="AW675" s="2"/>
    </row>
    <row r="676" customFormat="false" ht="15" hidden="false" customHeight="false" outlineLevel="0" collapsed="false">
      <c r="A676" s="6" t="s">
        <v>292</v>
      </c>
      <c r="B676" s="2" t="n">
        <v>13</v>
      </c>
      <c r="C676" s="6" t="s">
        <v>162</v>
      </c>
      <c r="D676" s="6" t="s">
        <v>331</v>
      </c>
      <c r="E676" s="8" t="n">
        <v>0.1</v>
      </c>
      <c r="F676" s="6" t="s">
        <v>104</v>
      </c>
      <c r="G676" s="6" t="s">
        <v>51</v>
      </c>
      <c r="H676" s="2" t="n">
        <v>58</v>
      </c>
      <c r="I676" s="2" t="n">
        <v>84</v>
      </c>
      <c r="J676" s="2" t="n">
        <v>58</v>
      </c>
      <c r="K676" s="2" t="n">
        <v>84</v>
      </c>
      <c r="L676" s="2" t="n">
        <v>8</v>
      </c>
      <c r="M676" s="2" t="n">
        <v>16</v>
      </c>
      <c r="N676" s="2" t="n">
        <v>527</v>
      </c>
      <c r="O676" s="2" t="n">
        <v>13</v>
      </c>
      <c r="P676" s="2" t="n">
        <v>80</v>
      </c>
      <c r="Q676" s="2" t="n">
        <v>20</v>
      </c>
      <c r="R676" s="2" t="n">
        <v>6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5</v>
      </c>
      <c r="X676" s="2" t="n">
        <v>5</v>
      </c>
      <c r="Y676" s="2" t="n">
        <v>0</v>
      </c>
      <c r="Z676" s="2" t="n">
        <v>1</v>
      </c>
      <c r="AA676" s="8" t="n">
        <v>0.8060249512</v>
      </c>
      <c r="AB676" s="8" t="n">
        <v>0.06802527789</v>
      </c>
      <c r="AC676" s="2"/>
      <c r="AD676" s="2" t="n">
        <v>1</v>
      </c>
      <c r="AE676" s="8" t="n">
        <v>3.106971</v>
      </c>
      <c r="AF676" s="8" t="n">
        <v>0.5151513268</v>
      </c>
      <c r="AG676" s="8" t="n">
        <v>0.8570288018</v>
      </c>
      <c r="AH676" s="8" t="n">
        <v>0.01098833179</v>
      </c>
      <c r="AI676" s="8" t="n">
        <v>-0.8569609104</v>
      </c>
      <c r="AJ676" s="8" t="n">
        <v>0.5152561795</v>
      </c>
      <c r="AK676" s="8" t="n">
        <v>-0.01136078722</v>
      </c>
      <c r="AL676" s="8" t="n">
        <v>-0.01539832772</v>
      </c>
      <c r="AM676" s="8" t="n">
        <v>-0.003564046203</v>
      </c>
      <c r="AN676" s="8" t="n">
        <v>0.9998750867</v>
      </c>
      <c r="AO676" s="8" t="n">
        <v>-10.04520299</v>
      </c>
      <c r="AP676" s="8" t="n">
        <v>11.43522791</v>
      </c>
      <c r="AQ676" s="8" t="n">
        <v>0.4991346984</v>
      </c>
      <c r="AR676" s="6" t="s">
        <v>268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/>
    </row>
    <row r="677" customFormat="false" ht="15" hidden="false" customHeight="false" outlineLevel="0" collapsed="false">
      <c r="A677" s="6" t="s">
        <v>292</v>
      </c>
      <c r="B677" s="2" t="n">
        <v>13</v>
      </c>
      <c r="C677" s="6" t="s">
        <v>162</v>
      </c>
      <c r="D677" s="6" t="s">
        <v>331</v>
      </c>
      <c r="E677" s="8" t="n">
        <v>0.1</v>
      </c>
      <c r="F677" s="6" t="s">
        <v>104</v>
      </c>
      <c r="G677" s="6" t="s">
        <v>52</v>
      </c>
      <c r="H677" s="2" t="n">
        <v>58</v>
      </c>
      <c r="I677" s="2" t="n">
        <v>84</v>
      </c>
      <c r="J677" s="2" t="n">
        <v>58</v>
      </c>
      <c r="K677" s="2" t="n">
        <v>84</v>
      </c>
      <c r="L677" s="2" t="n">
        <v>8</v>
      </c>
      <c r="M677" s="2" t="n">
        <v>16</v>
      </c>
      <c r="N677" s="2" t="n">
        <v>527</v>
      </c>
      <c r="O677" s="2" t="n">
        <v>13</v>
      </c>
      <c r="P677" s="2" t="n">
        <v>80</v>
      </c>
      <c r="Q677" s="2" t="n">
        <v>20</v>
      </c>
      <c r="R677" s="2" t="n">
        <v>6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5</v>
      </c>
      <c r="X677" s="2" t="n">
        <v>5</v>
      </c>
      <c r="Y677" s="2" t="n">
        <v>5</v>
      </c>
      <c r="Z677" s="2" t="n">
        <v>1</v>
      </c>
      <c r="AA677" s="8" t="n">
        <v>0.8060249512</v>
      </c>
      <c r="AB677" s="8" t="n">
        <v>0.06802527789</v>
      </c>
      <c r="AC677" s="2"/>
      <c r="AD677" s="2" t="n">
        <v>1</v>
      </c>
      <c r="AE677" s="8" t="n">
        <v>3.55404</v>
      </c>
      <c r="AF677" s="8" t="n">
        <v>0.5151513268</v>
      </c>
      <c r="AG677" s="8" t="n">
        <v>0.8570288018</v>
      </c>
      <c r="AH677" s="8" t="n">
        <v>0.01098833179</v>
      </c>
      <c r="AI677" s="8" t="n">
        <v>-0.8569609104</v>
      </c>
      <c r="AJ677" s="8" t="n">
        <v>0.5152561795</v>
      </c>
      <c r="AK677" s="8" t="n">
        <v>-0.01136078722</v>
      </c>
      <c r="AL677" s="8" t="n">
        <v>-0.01539832772</v>
      </c>
      <c r="AM677" s="8" t="n">
        <v>-0.003564046203</v>
      </c>
      <c r="AN677" s="8" t="n">
        <v>0.9998750867</v>
      </c>
      <c r="AO677" s="8" t="n">
        <v>-10.04520299</v>
      </c>
      <c r="AP677" s="8" t="n">
        <v>11.43522791</v>
      </c>
      <c r="AQ677" s="8" t="n">
        <v>0.4991346984</v>
      </c>
      <c r="AR677" s="6" t="s">
        <v>268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/>
    </row>
    <row r="678" customFormat="false" ht="15" hidden="false" customHeight="false" outlineLevel="0" collapsed="false">
      <c r="A678" s="6" t="s">
        <v>292</v>
      </c>
      <c r="B678" s="2" t="n">
        <v>13</v>
      </c>
      <c r="C678" s="6" t="s">
        <v>164</v>
      </c>
      <c r="D678" s="6" t="s">
        <v>332</v>
      </c>
      <c r="E678" s="8" t="n">
        <v>0.1</v>
      </c>
      <c r="F678" s="6" t="s">
        <v>104</v>
      </c>
      <c r="G678" s="6" t="s">
        <v>51</v>
      </c>
      <c r="H678" s="2" t="n">
        <v>58</v>
      </c>
      <c r="I678" s="2" t="n">
        <v>83</v>
      </c>
      <c r="J678" s="2" t="n">
        <v>58</v>
      </c>
      <c r="K678" s="2" t="n">
        <v>83</v>
      </c>
      <c r="L678" s="2" t="n">
        <v>5</v>
      </c>
      <c r="M678" s="2" t="n">
        <v>8</v>
      </c>
      <c r="N678" s="2" t="n">
        <v>448</v>
      </c>
      <c r="O678" s="2" t="n">
        <v>13</v>
      </c>
      <c r="P678" s="2" t="n">
        <v>104</v>
      </c>
      <c r="Q678" s="2" t="n">
        <v>14</v>
      </c>
      <c r="R678" s="2" t="n">
        <v>9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9</v>
      </c>
      <c r="X678" s="2" t="n">
        <v>9</v>
      </c>
      <c r="Y678" s="2" t="n">
        <v>0</v>
      </c>
      <c r="Z678" s="2" t="n">
        <v>1</v>
      </c>
      <c r="AA678" s="8" t="n">
        <v>0.6459145008</v>
      </c>
      <c r="AB678" s="8" t="n">
        <v>0.01355345604</v>
      </c>
      <c r="AC678" s="2"/>
      <c r="AD678" s="2" t="n">
        <v>1</v>
      </c>
      <c r="AE678" s="8" t="n">
        <v>3.21607</v>
      </c>
      <c r="AF678" s="8" t="n">
        <v>-0.8132495583</v>
      </c>
      <c r="AG678" s="8" t="n">
        <v>0.5818562731</v>
      </c>
      <c r="AH678" s="8" t="n">
        <v>-0.008272448537</v>
      </c>
      <c r="AI678" s="8" t="n">
        <v>-0.5818571549</v>
      </c>
      <c r="AJ678" s="8" t="n">
        <v>-0.8132870104</v>
      </c>
      <c r="AK678" s="8" t="n">
        <v>-0.002547563812</v>
      </c>
      <c r="AL678" s="8" t="n">
        <v>-0.008210190924</v>
      </c>
      <c r="AM678" s="8" t="n">
        <v>0.002741578225</v>
      </c>
      <c r="AN678" s="8" t="n">
        <v>0.9999625376</v>
      </c>
      <c r="AO678" s="8" t="n">
        <v>16.635216</v>
      </c>
      <c r="AP678" s="8" t="n">
        <v>12.6368664</v>
      </c>
      <c r="AQ678" s="8" t="n">
        <v>1.548455</v>
      </c>
      <c r="AR678" s="6" t="s">
        <v>268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/>
    </row>
    <row r="679" customFormat="false" ht="15" hidden="false" customHeight="false" outlineLevel="0" collapsed="false">
      <c r="A679" s="6" t="s">
        <v>292</v>
      </c>
      <c r="B679" s="2" t="n">
        <v>13</v>
      </c>
      <c r="C679" s="6" t="s">
        <v>164</v>
      </c>
      <c r="D679" s="6" t="s">
        <v>332</v>
      </c>
      <c r="E679" s="8" t="n">
        <v>0.1</v>
      </c>
      <c r="F679" s="6" t="s">
        <v>104</v>
      </c>
      <c r="G679" s="6" t="s">
        <v>52</v>
      </c>
      <c r="H679" s="2" t="n">
        <v>58</v>
      </c>
      <c r="I679" s="2" t="n">
        <v>83</v>
      </c>
      <c r="J679" s="2" t="n">
        <v>58</v>
      </c>
      <c r="K679" s="2" t="n">
        <v>83</v>
      </c>
      <c r="L679" s="2" t="n">
        <v>5</v>
      </c>
      <c r="M679" s="2" t="n">
        <v>8</v>
      </c>
      <c r="N679" s="2" t="n">
        <v>448</v>
      </c>
      <c r="O679" s="2" t="n">
        <v>13</v>
      </c>
      <c r="P679" s="2" t="n">
        <v>104</v>
      </c>
      <c r="Q679" s="2" t="n">
        <v>14</v>
      </c>
      <c r="R679" s="2" t="n">
        <v>9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9</v>
      </c>
      <c r="X679" s="2" t="n">
        <v>9</v>
      </c>
      <c r="Y679" s="2" t="n">
        <v>9</v>
      </c>
      <c r="Z679" s="2" t="n">
        <v>1</v>
      </c>
      <c r="AA679" s="8" t="n">
        <v>0.6459145008</v>
      </c>
      <c r="AB679" s="8" t="n">
        <v>0.01355345604</v>
      </c>
      <c r="AC679" s="2"/>
      <c r="AD679" s="2" t="n">
        <v>1</v>
      </c>
      <c r="AE679" s="8" t="n">
        <v>3.893955</v>
      </c>
      <c r="AF679" s="8" t="n">
        <v>-0.8132495583</v>
      </c>
      <c r="AG679" s="8" t="n">
        <v>0.5818562731</v>
      </c>
      <c r="AH679" s="8" t="n">
        <v>-0.008272448537</v>
      </c>
      <c r="AI679" s="8" t="n">
        <v>-0.5818571549</v>
      </c>
      <c r="AJ679" s="8" t="n">
        <v>-0.8132870104</v>
      </c>
      <c r="AK679" s="8" t="n">
        <v>-0.002547563812</v>
      </c>
      <c r="AL679" s="8" t="n">
        <v>-0.008210190924</v>
      </c>
      <c r="AM679" s="8" t="n">
        <v>0.002741578225</v>
      </c>
      <c r="AN679" s="8" t="n">
        <v>0.9999625376</v>
      </c>
      <c r="AO679" s="8" t="n">
        <v>16.635216</v>
      </c>
      <c r="AP679" s="8" t="n">
        <v>12.6368664</v>
      </c>
      <c r="AQ679" s="8" t="n">
        <v>1.548455</v>
      </c>
      <c r="AR679" s="6" t="s">
        <v>268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/>
    </row>
    <row r="680" customFormat="false" ht="15" hidden="false" customHeight="false" outlineLevel="0" collapsed="false">
      <c r="A680" s="6" t="s">
        <v>292</v>
      </c>
      <c r="B680" s="2" t="n">
        <v>13</v>
      </c>
      <c r="C680" s="6" t="s">
        <v>202</v>
      </c>
      <c r="D680" s="6" t="s">
        <v>333</v>
      </c>
      <c r="E680" s="8" t="n">
        <v>0.1</v>
      </c>
      <c r="F680" s="6" t="s">
        <v>104</v>
      </c>
      <c r="G680" s="6" t="s">
        <v>51</v>
      </c>
      <c r="H680" s="2" t="n">
        <v>49</v>
      </c>
      <c r="I680" s="2" t="n">
        <v>56</v>
      </c>
      <c r="J680" s="2" t="n">
        <v>49</v>
      </c>
      <c r="K680" s="2" t="n">
        <v>56</v>
      </c>
      <c r="L680" s="2" t="n">
        <v>4</v>
      </c>
      <c r="M680" s="2" t="n">
        <v>3</v>
      </c>
      <c r="N680" s="2" t="n">
        <v>225</v>
      </c>
      <c r="O680" s="2" t="n">
        <v>9</v>
      </c>
      <c r="P680" s="2" t="n">
        <v>138</v>
      </c>
      <c r="Q680" s="2" t="n">
        <v>38</v>
      </c>
      <c r="R680" s="2" t="n">
        <v>10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9</v>
      </c>
      <c r="X680" s="2" t="n">
        <v>9</v>
      </c>
      <c r="Y680" s="2" t="n">
        <v>0</v>
      </c>
      <c r="Z680" s="2" t="n">
        <v>1</v>
      </c>
      <c r="AA680" s="8" t="n">
        <v>0.4853547366</v>
      </c>
      <c r="AB680" s="8" t="n">
        <v>0.03444554258</v>
      </c>
      <c r="AC680" s="2"/>
      <c r="AD680" s="2" t="n">
        <v>1</v>
      </c>
      <c r="AE680" s="8" t="n">
        <v>1.56317</v>
      </c>
      <c r="AF680" s="8" t="n">
        <v>0.9967213963</v>
      </c>
      <c r="AG680" s="8" t="n">
        <v>0.08050787073</v>
      </c>
      <c r="AH680" s="8" t="n">
        <v>-0.008058594128</v>
      </c>
      <c r="AI680" s="8" t="n">
        <v>-0.08051592142</v>
      </c>
      <c r="AJ680" s="8" t="n">
        <v>0.9967530914</v>
      </c>
      <c r="AK680" s="8" t="n">
        <v>-0.0006790993916</v>
      </c>
      <c r="AL680" s="8" t="n">
        <v>0.007977755764</v>
      </c>
      <c r="AM680" s="8" t="n">
        <v>0.001325718025</v>
      </c>
      <c r="AN680" s="8" t="n">
        <v>0.9999672984</v>
      </c>
      <c r="AO680" s="8" t="n">
        <v>14.36904715</v>
      </c>
      <c r="AP680" s="8" t="n">
        <v>5.820724607</v>
      </c>
      <c r="AQ680" s="8" t="n">
        <v>0.7678773108</v>
      </c>
      <c r="AR680" s="6" t="s">
        <v>268</v>
      </c>
      <c r="AS680" s="2" t="n">
        <v>0</v>
      </c>
      <c r="AT680" s="2" t="n">
        <v>0</v>
      </c>
      <c r="AU680" s="2" t="n">
        <v>0</v>
      </c>
      <c r="AV680" s="2" t="n">
        <v>0</v>
      </c>
      <c r="AW680" s="2"/>
    </row>
    <row r="681" customFormat="false" ht="15" hidden="false" customHeight="false" outlineLevel="0" collapsed="false">
      <c r="A681" s="6" t="s">
        <v>292</v>
      </c>
      <c r="B681" s="2" t="n">
        <v>13</v>
      </c>
      <c r="C681" s="6" t="s">
        <v>202</v>
      </c>
      <c r="D681" s="6" t="s">
        <v>333</v>
      </c>
      <c r="E681" s="8" t="n">
        <v>0.1</v>
      </c>
      <c r="F681" s="6" t="s">
        <v>104</v>
      </c>
      <c r="G681" s="6" t="s">
        <v>52</v>
      </c>
      <c r="H681" s="2" t="n">
        <v>49</v>
      </c>
      <c r="I681" s="2" t="n">
        <v>56</v>
      </c>
      <c r="J681" s="2" t="n">
        <v>49</v>
      </c>
      <c r="K681" s="2" t="n">
        <v>56</v>
      </c>
      <c r="L681" s="2" t="n">
        <v>4</v>
      </c>
      <c r="M681" s="2" t="n">
        <v>3</v>
      </c>
      <c r="N681" s="2" t="n">
        <v>225</v>
      </c>
      <c r="O681" s="2" t="n">
        <v>9</v>
      </c>
      <c r="P681" s="2" t="n">
        <v>138</v>
      </c>
      <c r="Q681" s="2" t="n">
        <v>38</v>
      </c>
      <c r="R681" s="2" t="n">
        <v>10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9</v>
      </c>
      <c r="X681" s="2" t="n">
        <v>9</v>
      </c>
      <c r="Y681" s="2" t="n">
        <v>9</v>
      </c>
      <c r="Z681" s="2" t="n">
        <v>1</v>
      </c>
      <c r="AA681" s="8" t="n">
        <v>0.4853547366</v>
      </c>
      <c r="AB681" s="8" t="n">
        <v>0.03444554258</v>
      </c>
      <c r="AC681" s="2"/>
      <c r="AD681" s="2" t="n">
        <v>1</v>
      </c>
      <c r="AE681" s="8" t="n">
        <v>2.161972</v>
      </c>
      <c r="AF681" s="8" t="n">
        <v>0.9967213963</v>
      </c>
      <c r="AG681" s="8" t="n">
        <v>0.08050787073</v>
      </c>
      <c r="AH681" s="8" t="n">
        <v>-0.008058594128</v>
      </c>
      <c r="AI681" s="8" t="n">
        <v>-0.08051592142</v>
      </c>
      <c r="AJ681" s="8" t="n">
        <v>0.9967530914</v>
      </c>
      <c r="AK681" s="8" t="n">
        <v>-0.0006790993916</v>
      </c>
      <c r="AL681" s="8" t="n">
        <v>0.007977755764</v>
      </c>
      <c r="AM681" s="8" t="n">
        <v>0.001325718025</v>
      </c>
      <c r="AN681" s="8" t="n">
        <v>0.9999672984</v>
      </c>
      <c r="AO681" s="8" t="n">
        <v>14.36904715</v>
      </c>
      <c r="AP681" s="8" t="n">
        <v>5.820724607</v>
      </c>
      <c r="AQ681" s="8" t="n">
        <v>0.7678773108</v>
      </c>
      <c r="AR681" s="6" t="s">
        <v>268</v>
      </c>
      <c r="AS681" s="2" t="n">
        <v>0</v>
      </c>
      <c r="AT681" s="2" t="n">
        <v>0</v>
      </c>
      <c r="AU681" s="2" t="n">
        <v>0</v>
      </c>
      <c r="AV681" s="2" t="n">
        <v>0</v>
      </c>
      <c r="AW681" s="2"/>
    </row>
    <row r="682" customFormat="false" ht="15" hidden="false" customHeight="false" outlineLevel="0" collapsed="false">
      <c r="A682" s="6" t="s">
        <v>292</v>
      </c>
      <c r="B682" s="2" t="n">
        <v>13</v>
      </c>
      <c r="C682" s="6" t="s">
        <v>204</v>
      </c>
      <c r="D682" s="6" t="s">
        <v>334</v>
      </c>
      <c r="E682" s="8" t="n">
        <v>0.1</v>
      </c>
      <c r="F682" s="6" t="s">
        <v>104</v>
      </c>
      <c r="G682" s="6" t="s">
        <v>51</v>
      </c>
      <c r="H682" s="2" t="n">
        <v>49</v>
      </c>
      <c r="I682" s="2" t="n">
        <v>84</v>
      </c>
      <c r="J682" s="2" t="n">
        <v>49</v>
      </c>
      <c r="K682" s="2" t="n">
        <v>84</v>
      </c>
      <c r="L682" s="2" t="n">
        <v>7</v>
      </c>
      <c r="M682" s="2" t="n">
        <v>11</v>
      </c>
      <c r="N682" s="2" t="n">
        <v>399</v>
      </c>
      <c r="O682" s="2" t="n">
        <v>12</v>
      </c>
      <c r="P682" s="2" t="n">
        <v>104</v>
      </c>
      <c r="Q682" s="2" t="n">
        <v>34</v>
      </c>
      <c r="R682" s="2" t="n">
        <v>7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7</v>
      </c>
      <c r="X682" s="2" t="n">
        <v>7</v>
      </c>
      <c r="Y682" s="2" t="n">
        <v>0</v>
      </c>
      <c r="Z682" s="2" t="n">
        <v>1</v>
      </c>
      <c r="AA682" s="8" t="n">
        <v>0.5220022568</v>
      </c>
      <c r="AB682" s="8" t="n">
        <v>0.1191590211</v>
      </c>
      <c r="AC682" s="2"/>
      <c r="AD682" s="2" t="n">
        <v>1</v>
      </c>
      <c r="AE682" s="8" t="n">
        <v>2.429512</v>
      </c>
      <c r="AF682" s="8" t="n">
        <v>-0.1389914555</v>
      </c>
      <c r="AG682" s="8" t="n">
        <v>-0.9902626376</v>
      </c>
      <c r="AH682" s="8" t="n">
        <v>0.007828396897</v>
      </c>
      <c r="AI682" s="8" t="n">
        <v>0.9902631949</v>
      </c>
      <c r="AJ682" s="8" t="n">
        <v>-0.1390447738</v>
      </c>
      <c r="AK682" s="8" t="n">
        <v>-0.006734668821</v>
      </c>
      <c r="AL682" s="8" t="n">
        <v>0.007757588586</v>
      </c>
      <c r="AM682" s="8" t="n">
        <v>0.0068161119</v>
      </c>
      <c r="AN682" s="8" t="n">
        <v>0.9999466788</v>
      </c>
      <c r="AO682" s="8" t="n">
        <v>-13.971312</v>
      </c>
      <c r="AP682" s="8" t="n">
        <v>12.3302859</v>
      </c>
      <c r="AQ682" s="8" t="n">
        <v>0.4016959173</v>
      </c>
      <c r="AR682" s="6" t="s">
        <v>268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/>
    </row>
    <row r="683" customFormat="false" ht="15" hidden="false" customHeight="false" outlineLevel="0" collapsed="false">
      <c r="A683" s="6" t="s">
        <v>292</v>
      </c>
      <c r="B683" s="2" t="n">
        <v>13</v>
      </c>
      <c r="C683" s="6" t="s">
        <v>204</v>
      </c>
      <c r="D683" s="6" t="s">
        <v>334</v>
      </c>
      <c r="E683" s="8" t="n">
        <v>0.1</v>
      </c>
      <c r="F683" s="6" t="s">
        <v>104</v>
      </c>
      <c r="G683" s="6" t="s">
        <v>52</v>
      </c>
      <c r="H683" s="2" t="n">
        <v>49</v>
      </c>
      <c r="I683" s="2" t="n">
        <v>84</v>
      </c>
      <c r="J683" s="2" t="n">
        <v>49</v>
      </c>
      <c r="K683" s="2" t="n">
        <v>84</v>
      </c>
      <c r="L683" s="2" t="n">
        <v>7</v>
      </c>
      <c r="M683" s="2" t="n">
        <v>11</v>
      </c>
      <c r="N683" s="2" t="n">
        <v>399</v>
      </c>
      <c r="O683" s="2" t="n">
        <v>12</v>
      </c>
      <c r="P683" s="2" t="n">
        <v>104</v>
      </c>
      <c r="Q683" s="2" t="n">
        <v>34</v>
      </c>
      <c r="R683" s="2" t="n">
        <v>7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7</v>
      </c>
      <c r="X683" s="2" t="n">
        <v>7</v>
      </c>
      <c r="Y683" s="2" t="n">
        <v>7</v>
      </c>
      <c r="Z683" s="2" t="n">
        <v>1</v>
      </c>
      <c r="AA683" s="8" t="n">
        <v>0.5220022568</v>
      </c>
      <c r="AB683" s="8" t="n">
        <v>0.1191590211</v>
      </c>
      <c r="AC683" s="2"/>
      <c r="AD683" s="2" t="n">
        <v>1</v>
      </c>
      <c r="AE683" s="8" t="n">
        <v>3.077212</v>
      </c>
      <c r="AF683" s="8" t="n">
        <v>-0.1389914555</v>
      </c>
      <c r="AG683" s="8" t="n">
        <v>-0.9902626376</v>
      </c>
      <c r="AH683" s="8" t="n">
        <v>0.007828396897</v>
      </c>
      <c r="AI683" s="8" t="n">
        <v>0.9902631949</v>
      </c>
      <c r="AJ683" s="8" t="n">
        <v>-0.1390447738</v>
      </c>
      <c r="AK683" s="8" t="n">
        <v>-0.006734668821</v>
      </c>
      <c r="AL683" s="8" t="n">
        <v>0.007757588586</v>
      </c>
      <c r="AM683" s="8" t="n">
        <v>0.0068161119</v>
      </c>
      <c r="AN683" s="8" t="n">
        <v>0.9999466788</v>
      </c>
      <c r="AO683" s="8" t="n">
        <v>-13.971312</v>
      </c>
      <c r="AP683" s="8" t="n">
        <v>12.3302859</v>
      </c>
      <c r="AQ683" s="8" t="n">
        <v>0.4016959173</v>
      </c>
      <c r="AR683" s="6" t="s">
        <v>268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/>
    </row>
    <row r="684" customFormat="false" ht="15" hidden="false" customHeight="false" outlineLevel="0" collapsed="false">
      <c r="A684" s="6" t="s">
        <v>292</v>
      </c>
      <c r="B684" s="2" t="n">
        <v>13</v>
      </c>
      <c r="C684" s="6" t="s">
        <v>206</v>
      </c>
      <c r="D684" s="6" t="s">
        <v>335</v>
      </c>
      <c r="E684" s="8" t="n">
        <v>0.1</v>
      </c>
      <c r="F684" s="6" t="s">
        <v>104</v>
      </c>
      <c r="G684" s="6" t="s">
        <v>51</v>
      </c>
      <c r="H684" s="2" t="n">
        <v>49</v>
      </c>
      <c r="I684" s="2" t="n">
        <v>83</v>
      </c>
      <c r="J684" s="2" t="n">
        <v>49</v>
      </c>
      <c r="K684" s="2" t="n">
        <v>83</v>
      </c>
      <c r="L684" s="2" t="n">
        <v>4</v>
      </c>
      <c r="M684" s="2" t="n">
        <v>3</v>
      </c>
      <c r="N684" s="2" t="n">
        <v>304</v>
      </c>
      <c r="O684" s="2" t="n">
        <v>8</v>
      </c>
      <c r="P684" s="2" t="n">
        <v>65</v>
      </c>
      <c r="Q684" s="2" t="n">
        <v>5</v>
      </c>
      <c r="R684" s="2" t="n">
        <v>6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3</v>
      </c>
      <c r="X684" s="2" t="n">
        <v>3</v>
      </c>
      <c r="Y684" s="2" t="n">
        <v>0</v>
      </c>
      <c r="Z684" s="2" t="n">
        <v>1</v>
      </c>
      <c r="AA684" s="8" t="n">
        <v>1.859113871</v>
      </c>
      <c r="AB684" s="8" t="n">
        <v>0.4426154263</v>
      </c>
      <c r="AC684" s="2"/>
      <c r="AD684" s="2" t="n">
        <v>1</v>
      </c>
      <c r="AE684" s="8" t="n">
        <v>2.541624</v>
      </c>
      <c r="AF684" s="8" t="n">
        <v>0.9743245774</v>
      </c>
      <c r="AG684" s="8" t="n">
        <v>-0.2231815623</v>
      </c>
      <c r="AH684" s="8" t="n">
        <v>-0.0296918859</v>
      </c>
      <c r="AI684" s="8" t="n">
        <v>0.2229319077</v>
      </c>
      <c r="AJ684" s="8" t="n">
        <v>0.974766058</v>
      </c>
      <c r="AK684" s="8" t="n">
        <v>-0.01151072049</v>
      </c>
      <c r="AL684" s="8" t="n">
        <v>0.03151162315</v>
      </c>
      <c r="AM684" s="8" t="n">
        <v>0.004595909112</v>
      </c>
      <c r="AN684" s="8" t="n">
        <v>0.999492819</v>
      </c>
      <c r="AO684" s="8" t="n">
        <v>17.07874993</v>
      </c>
      <c r="AP684" s="8" t="n">
        <v>16.73768894</v>
      </c>
      <c r="AQ684" s="8" t="n">
        <v>1.823724737</v>
      </c>
      <c r="AR684" s="6" t="s">
        <v>268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/>
    </row>
    <row r="685" customFormat="false" ht="15" hidden="false" customHeight="false" outlineLevel="0" collapsed="false">
      <c r="A685" s="6" t="s">
        <v>292</v>
      </c>
      <c r="B685" s="2" t="n">
        <v>13</v>
      </c>
      <c r="C685" s="6" t="s">
        <v>206</v>
      </c>
      <c r="D685" s="6" t="s">
        <v>335</v>
      </c>
      <c r="E685" s="8" t="n">
        <v>0.1</v>
      </c>
      <c r="F685" s="6" t="s">
        <v>104</v>
      </c>
      <c r="G685" s="6" t="s">
        <v>52</v>
      </c>
      <c r="H685" s="2" t="n">
        <v>49</v>
      </c>
      <c r="I685" s="2" t="n">
        <v>83</v>
      </c>
      <c r="J685" s="2" t="n">
        <v>49</v>
      </c>
      <c r="K685" s="2" t="n">
        <v>83</v>
      </c>
      <c r="L685" s="2" t="n">
        <v>4</v>
      </c>
      <c r="M685" s="2" t="n">
        <v>3</v>
      </c>
      <c r="N685" s="2" t="n">
        <v>304</v>
      </c>
      <c r="O685" s="2" t="n">
        <v>8</v>
      </c>
      <c r="P685" s="2" t="n">
        <v>65</v>
      </c>
      <c r="Q685" s="2" t="n">
        <v>5</v>
      </c>
      <c r="R685" s="2" t="n">
        <v>6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3</v>
      </c>
      <c r="X685" s="2" t="n">
        <v>3</v>
      </c>
      <c r="Y685" s="2" t="n">
        <v>3</v>
      </c>
      <c r="Z685" s="2" t="n">
        <v>1</v>
      </c>
      <c r="AA685" s="8" t="n">
        <v>1.859113871</v>
      </c>
      <c r="AB685" s="8" t="n">
        <v>0.4426154263</v>
      </c>
      <c r="AC685" s="2"/>
      <c r="AD685" s="2" t="n">
        <v>1</v>
      </c>
      <c r="AE685" s="8" t="n">
        <v>2.814069</v>
      </c>
      <c r="AF685" s="8" t="n">
        <v>0.9743245774</v>
      </c>
      <c r="AG685" s="8" t="n">
        <v>-0.2231815623</v>
      </c>
      <c r="AH685" s="8" t="n">
        <v>-0.0296918859</v>
      </c>
      <c r="AI685" s="8" t="n">
        <v>0.2229319077</v>
      </c>
      <c r="AJ685" s="8" t="n">
        <v>0.974766058</v>
      </c>
      <c r="AK685" s="8" t="n">
        <v>-0.01151072049</v>
      </c>
      <c r="AL685" s="8" t="n">
        <v>0.03151162315</v>
      </c>
      <c r="AM685" s="8" t="n">
        <v>0.004595909112</v>
      </c>
      <c r="AN685" s="8" t="n">
        <v>0.999492819</v>
      </c>
      <c r="AO685" s="8" t="n">
        <v>17.07874993</v>
      </c>
      <c r="AP685" s="8" t="n">
        <v>16.73768894</v>
      </c>
      <c r="AQ685" s="8" t="n">
        <v>1.823724737</v>
      </c>
      <c r="AR685" s="6" t="s">
        <v>268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/>
    </row>
    <row r="686" customFormat="false" ht="15" hidden="false" customHeight="false" outlineLevel="0" collapsed="false">
      <c r="A686" s="6" t="s">
        <v>292</v>
      </c>
      <c r="B686" s="2" t="n">
        <v>13</v>
      </c>
      <c r="C686" s="6" t="s">
        <v>235</v>
      </c>
      <c r="D686" s="6" t="s">
        <v>336</v>
      </c>
      <c r="E686" s="8" t="n">
        <v>0.1</v>
      </c>
      <c r="F686" s="6" t="s">
        <v>104</v>
      </c>
      <c r="G686" s="6" t="s">
        <v>51</v>
      </c>
      <c r="H686" s="2" t="n">
        <v>56</v>
      </c>
      <c r="I686" s="2" t="n">
        <v>84</v>
      </c>
      <c r="J686" s="2" t="n">
        <v>56</v>
      </c>
      <c r="K686" s="2" t="n">
        <v>84</v>
      </c>
      <c r="L686" s="2" t="n">
        <v>9</v>
      </c>
      <c r="M686" s="2" t="n">
        <v>14</v>
      </c>
      <c r="N686" s="2" t="n">
        <v>406</v>
      </c>
      <c r="O686" s="2" t="n">
        <v>16</v>
      </c>
      <c r="P686" s="2" t="n">
        <v>148</v>
      </c>
      <c r="Q686" s="2" t="n">
        <v>38</v>
      </c>
      <c r="R686" s="2" t="n">
        <v>11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9</v>
      </c>
      <c r="X686" s="2" t="n">
        <v>9</v>
      </c>
      <c r="Y686" s="2" t="n">
        <v>0</v>
      </c>
      <c r="Z686" s="2" t="n">
        <v>1</v>
      </c>
      <c r="AA686" s="8" t="n">
        <v>0.2615829445</v>
      </c>
      <c r="AB686" s="8" t="n">
        <v>0.06284587103</v>
      </c>
      <c r="AC686" s="2"/>
      <c r="AD686" s="2" t="n">
        <v>1</v>
      </c>
      <c r="AE686" s="8" t="n">
        <v>2.727513</v>
      </c>
      <c r="AF686" s="8" t="n">
        <v>-0.214799483</v>
      </c>
      <c r="AG686" s="8" t="n">
        <v>-0.9766550627</v>
      </c>
      <c r="AH686" s="8" t="n">
        <v>0.002463839606</v>
      </c>
      <c r="AI686" s="8" t="n">
        <v>0.9766581705</v>
      </c>
      <c r="AJ686" s="8" t="n">
        <v>-0.2147988036</v>
      </c>
      <c r="AK686" s="8" t="n">
        <v>0.0005402888192</v>
      </c>
      <c r="AL686" s="8" t="n">
        <v>1.553989003E-006</v>
      </c>
      <c r="AM686" s="8" t="n">
        <v>0.002522382842</v>
      </c>
      <c r="AN686" s="8" t="n">
        <v>0.9999968188</v>
      </c>
      <c r="AO686" s="8" t="n">
        <v>-5.20045494</v>
      </c>
      <c r="AP686" s="8" t="n">
        <v>-0.3605899001</v>
      </c>
      <c r="AQ686" s="8" t="n">
        <v>-0.4252152576</v>
      </c>
      <c r="AR686" s="6" t="s">
        <v>268</v>
      </c>
      <c r="AS686" s="2" t="n">
        <v>0</v>
      </c>
      <c r="AT686" s="2" t="n">
        <v>0</v>
      </c>
      <c r="AU686" s="2" t="n">
        <v>0</v>
      </c>
      <c r="AV686" s="2" t="n">
        <v>0</v>
      </c>
      <c r="AW686" s="2"/>
    </row>
    <row r="687" customFormat="false" ht="15" hidden="false" customHeight="false" outlineLevel="0" collapsed="false">
      <c r="A687" s="6" t="s">
        <v>292</v>
      </c>
      <c r="B687" s="2" t="n">
        <v>13</v>
      </c>
      <c r="C687" s="6" t="s">
        <v>235</v>
      </c>
      <c r="D687" s="6" t="s">
        <v>336</v>
      </c>
      <c r="E687" s="8" t="n">
        <v>0.1</v>
      </c>
      <c r="F687" s="6" t="s">
        <v>104</v>
      </c>
      <c r="G687" s="6" t="s">
        <v>52</v>
      </c>
      <c r="H687" s="2" t="n">
        <v>56</v>
      </c>
      <c r="I687" s="2" t="n">
        <v>84</v>
      </c>
      <c r="J687" s="2" t="n">
        <v>56</v>
      </c>
      <c r="K687" s="2" t="n">
        <v>84</v>
      </c>
      <c r="L687" s="2" t="n">
        <v>9</v>
      </c>
      <c r="M687" s="2" t="n">
        <v>14</v>
      </c>
      <c r="N687" s="2" t="n">
        <v>406</v>
      </c>
      <c r="O687" s="2" t="n">
        <v>16</v>
      </c>
      <c r="P687" s="2" t="n">
        <v>148</v>
      </c>
      <c r="Q687" s="2" t="n">
        <v>38</v>
      </c>
      <c r="R687" s="2" t="n">
        <v>11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9</v>
      </c>
      <c r="X687" s="2" t="n">
        <v>9</v>
      </c>
      <c r="Y687" s="2" t="n">
        <v>9</v>
      </c>
      <c r="Z687" s="2" t="n">
        <v>1</v>
      </c>
      <c r="AA687" s="8" t="n">
        <v>0.2615829445</v>
      </c>
      <c r="AB687" s="8" t="n">
        <v>0.06284587103</v>
      </c>
      <c r="AC687" s="2"/>
      <c r="AD687" s="2" t="n">
        <v>1</v>
      </c>
      <c r="AE687" s="8" t="n">
        <v>3.458906</v>
      </c>
      <c r="AF687" s="8" t="n">
        <v>-0.214799483</v>
      </c>
      <c r="AG687" s="8" t="n">
        <v>-0.9766550627</v>
      </c>
      <c r="AH687" s="8" t="n">
        <v>0.002463839606</v>
      </c>
      <c r="AI687" s="8" t="n">
        <v>0.9766581705</v>
      </c>
      <c r="AJ687" s="8" t="n">
        <v>-0.2147988036</v>
      </c>
      <c r="AK687" s="8" t="n">
        <v>0.0005402888192</v>
      </c>
      <c r="AL687" s="8" t="n">
        <v>1.553989003E-006</v>
      </c>
      <c r="AM687" s="8" t="n">
        <v>0.002522382842</v>
      </c>
      <c r="AN687" s="8" t="n">
        <v>0.9999968188</v>
      </c>
      <c r="AO687" s="8" t="n">
        <v>-5.20045494</v>
      </c>
      <c r="AP687" s="8" t="n">
        <v>-0.3605899001</v>
      </c>
      <c r="AQ687" s="8" t="n">
        <v>-0.4252152576</v>
      </c>
      <c r="AR687" s="6" t="s">
        <v>268</v>
      </c>
      <c r="AS687" s="2" t="n">
        <v>0</v>
      </c>
      <c r="AT687" s="2" t="n">
        <v>0</v>
      </c>
      <c r="AU687" s="2" t="n">
        <v>0</v>
      </c>
      <c r="AV687" s="2" t="n">
        <v>0</v>
      </c>
      <c r="AW687" s="2"/>
    </row>
    <row r="688" customFormat="false" ht="15" hidden="false" customHeight="false" outlineLevel="0" collapsed="false">
      <c r="A688" s="6" t="s">
        <v>292</v>
      </c>
      <c r="B688" s="2" t="n">
        <v>13</v>
      </c>
      <c r="C688" s="6" t="s">
        <v>237</v>
      </c>
      <c r="D688" s="6" t="s">
        <v>337</v>
      </c>
      <c r="E688" s="8" t="n">
        <v>0.1</v>
      </c>
      <c r="F688" s="6" t="s">
        <v>104</v>
      </c>
      <c r="G688" s="6" t="s">
        <v>51</v>
      </c>
      <c r="H688" s="2" t="n">
        <v>56</v>
      </c>
      <c r="I688" s="2" t="n">
        <v>83</v>
      </c>
      <c r="J688" s="2" t="n">
        <v>56</v>
      </c>
      <c r="K688" s="2" t="n">
        <v>83</v>
      </c>
      <c r="L688" s="2" t="n">
        <v>6</v>
      </c>
      <c r="M688" s="2" t="n">
        <v>6</v>
      </c>
      <c r="N688" s="2" t="n">
        <v>345</v>
      </c>
      <c r="O688" s="2" t="n">
        <v>16</v>
      </c>
      <c r="P688" s="2" t="n">
        <v>143</v>
      </c>
      <c r="Q688" s="2" t="n">
        <v>23</v>
      </c>
      <c r="R688" s="2" t="n">
        <v>12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11</v>
      </c>
      <c r="X688" s="2" t="n">
        <v>11</v>
      </c>
      <c r="Y688" s="2" t="n">
        <v>0</v>
      </c>
      <c r="Z688" s="2" t="n">
        <v>1</v>
      </c>
      <c r="AA688" s="8" t="n">
        <v>0.2035437488</v>
      </c>
      <c r="AB688" s="8" t="n">
        <v>0.1007487105</v>
      </c>
      <c r="AC688" s="2"/>
      <c r="AD688" s="2" t="n">
        <v>1</v>
      </c>
      <c r="AE688" s="8" t="n">
        <v>2.89777</v>
      </c>
      <c r="AF688" s="8" t="n">
        <v>0.9555830025</v>
      </c>
      <c r="AG688" s="8" t="n">
        <v>-0.2947124458</v>
      </c>
      <c r="AH688" s="8" t="n">
        <v>0.002387404299</v>
      </c>
      <c r="AI688" s="8" t="n">
        <v>0.2947181045</v>
      </c>
      <c r="AJ688" s="8" t="n">
        <v>0.9555809072</v>
      </c>
      <c r="AK688" s="8" t="n">
        <v>-0.002523633022</v>
      </c>
      <c r="AL688" s="8" t="n">
        <v>-0.001537611906</v>
      </c>
      <c r="AM688" s="8" t="n">
        <v>0.00311515209</v>
      </c>
      <c r="AN688" s="8" t="n">
        <v>0.9999939658</v>
      </c>
      <c r="AO688" s="8" t="n">
        <v>5.219914828</v>
      </c>
      <c r="AP688" s="8" t="n">
        <v>6.842714196</v>
      </c>
      <c r="AQ688" s="8" t="n">
        <v>0.7630712855</v>
      </c>
      <c r="AR688" s="6" t="s">
        <v>268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/>
    </row>
    <row r="689" customFormat="false" ht="15" hidden="false" customHeight="false" outlineLevel="0" collapsed="false">
      <c r="A689" s="6" t="s">
        <v>292</v>
      </c>
      <c r="B689" s="2" t="n">
        <v>13</v>
      </c>
      <c r="C689" s="6" t="s">
        <v>237</v>
      </c>
      <c r="D689" s="6" t="s">
        <v>337</v>
      </c>
      <c r="E689" s="8" t="n">
        <v>0.1</v>
      </c>
      <c r="F689" s="6" t="s">
        <v>104</v>
      </c>
      <c r="G689" s="6" t="s">
        <v>52</v>
      </c>
      <c r="H689" s="2" t="n">
        <v>56</v>
      </c>
      <c r="I689" s="2" t="n">
        <v>83</v>
      </c>
      <c r="J689" s="2" t="n">
        <v>56</v>
      </c>
      <c r="K689" s="2" t="n">
        <v>83</v>
      </c>
      <c r="L689" s="2" t="n">
        <v>6</v>
      </c>
      <c r="M689" s="2" t="n">
        <v>6</v>
      </c>
      <c r="N689" s="2" t="n">
        <v>345</v>
      </c>
      <c r="O689" s="2" t="n">
        <v>16</v>
      </c>
      <c r="P689" s="2" t="n">
        <v>143</v>
      </c>
      <c r="Q689" s="2" t="n">
        <v>23</v>
      </c>
      <c r="R689" s="2" t="n">
        <v>12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11</v>
      </c>
      <c r="X689" s="2" t="n">
        <v>11</v>
      </c>
      <c r="Y689" s="2" t="n">
        <v>11</v>
      </c>
      <c r="Z689" s="2" t="n">
        <v>1</v>
      </c>
      <c r="AA689" s="8" t="n">
        <v>0.2035437488</v>
      </c>
      <c r="AB689" s="8" t="n">
        <v>0.1007487105</v>
      </c>
      <c r="AC689" s="2"/>
      <c r="AD689" s="2" t="n">
        <v>1</v>
      </c>
      <c r="AE689" s="8" t="n">
        <v>3.736855</v>
      </c>
      <c r="AF689" s="8" t="n">
        <v>0.9555830025</v>
      </c>
      <c r="AG689" s="8" t="n">
        <v>-0.2947124458</v>
      </c>
      <c r="AH689" s="8" t="n">
        <v>0.002387404299</v>
      </c>
      <c r="AI689" s="8" t="n">
        <v>0.2947181045</v>
      </c>
      <c r="AJ689" s="8" t="n">
        <v>0.9555809072</v>
      </c>
      <c r="AK689" s="8" t="n">
        <v>-0.002523633022</v>
      </c>
      <c r="AL689" s="8" t="n">
        <v>-0.001537611906</v>
      </c>
      <c r="AM689" s="8" t="n">
        <v>0.00311515209</v>
      </c>
      <c r="AN689" s="8" t="n">
        <v>0.9999939658</v>
      </c>
      <c r="AO689" s="8" t="n">
        <v>5.219914828</v>
      </c>
      <c r="AP689" s="8" t="n">
        <v>6.842714196</v>
      </c>
      <c r="AQ689" s="8" t="n">
        <v>0.7630712855</v>
      </c>
      <c r="AR689" s="6" t="s">
        <v>268</v>
      </c>
      <c r="AS689" s="2" t="n">
        <v>0</v>
      </c>
      <c r="AT689" s="2" t="n">
        <v>0</v>
      </c>
      <c r="AU689" s="2" t="n">
        <v>0</v>
      </c>
      <c r="AV689" s="2" t="n">
        <v>0</v>
      </c>
      <c r="AW689" s="2"/>
    </row>
    <row r="690" customFormat="false" ht="15" hidden="false" customHeight="false" outlineLevel="0" collapsed="false">
      <c r="A690" s="6" t="s">
        <v>292</v>
      </c>
      <c r="B690" s="2" t="n">
        <v>13</v>
      </c>
      <c r="C690" s="6" t="s">
        <v>257</v>
      </c>
      <c r="D690" s="6" t="s">
        <v>338</v>
      </c>
      <c r="E690" s="8" t="n">
        <v>0.1</v>
      </c>
      <c r="F690" s="6" t="s">
        <v>104</v>
      </c>
      <c r="G690" s="6" t="s">
        <v>51</v>
      </c>
      <c r="H690" s="2" t="n">
        <v>84</v>
      </c>
      <c r="I690" s="2" t="n">
        <v>83</v>
      </c>
      <c r="J690" s="2" t="n">
        <v>84</v>
      </c>
      <c r="K690" s="2" t="n">
        <v>83</v>
      </c>
      <c r="L690" s="2" t="n">
        <v>9</v>
      </c>
      <c r="M690" s="2" t="n">
        <v>14</v>
      </c>
      <c r="N690" s="2" t="n">
        <v>648</v>
      </c>
      <c r="O690" s="2" t="n">
        <v>22</v>
      </c>
      <c r="P690" s="2" t="n">
        <v>139</v>
      </c>
      <c r="Q690" s="2" t="n">
        <v>9</v>
      </c>
      <c r="R690" s="2" t="n">
        <v>13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13</v>
      </c>
      <c r="X690" s="2" t="n">
        <v>13</v>
      </c>
      <c r="Y690" s="2" t="n">
        <v>0</v>
      </c>
      <c r="Z690" s="2" t="n">
        <v>1</v>
      </c>
      <c r="AA690" s="8" t="n">
        <v>0.389964631</v>
      </c>
      <c r="AB690" s="8" t="n">
        <v>0.006197404002</v>
      </c>
      <c r="AC690" s="2"/>
      <c r="AD690" s="2" t="n">
        <v>1</v>
      </c>
      <c r="AE690" s="8" t="n">
        <v>4.169117</v>
      </c>
      <c r="AF690" s="8" t="n">
        <v>0.07887581933</v>
      </c>
      <c r="AG690" s="8" t="n">
        <v>0.996883182</v>
      </c>
      <c r="AH690" s="8" t="n">
        <v>-0.00158954014</v>
      </c>
      <c r="AI690" s="8" t="n">
        <v>-0.996872145</v>
      </c>
      <c r="AJ690" s="8" t="n">
        <v>0.0788826677</v>
      </c>
      <c r="AK690" s="8" t="n">
        <v>0.004842645</v>
      </c>
      <c r="AL690" s="8" t="n">
        <v>0.004952938524</v>
      </c>
      <c r="AM690" s="8" t="n">
        <v>0.001202600697</v>
      </c>
      <c r="AN690" s="8" t="n">
        <v>0.999987011</v>
      </c>
      <c r="AO690" s="8" t="n">
        <v>6.025159076</v>
      </c>
      <c r="AP690" s="8" t="n">
        <v>1.708038115</v>
      </c>
      <c r="AQ690" s="8" t="n">
        <v>1.14184615</v>
      </c>
      <c r="AR690" s="6" t="s">
        <v>268</v>
      </c>
      <c r="AS690" s="2" t="n">
        <v>0</v>
      </c>
      <c r="AT690" s="2" t="n">
        <v>0</v>
      </c>
      <c r="AU690" s="2" t="n">
        <v>0</v>
      </c>
      <c r="AV690" s="2" t="n">
        <v>0</v>
      </c>
      <c r="AW690" s="2"/>
    </row>
    <row r="691" customFormat="false" ht="15" hidden="false" customHeight="false" outlineLevel="0" collapsed="false">
      <c r="A691" s="6" t="s">
        <v>292</v>
      </c>
      <c r="B691" s="2" t="n">
        <v>13</v>
      </c>
      <c r="C691" s="6" t="s">
        <v>257</v>
      </c>
      <c r="D691" s="6" t="s">
        <v>338</v>
      </c>
      <c r="E691" s="8" t="n">
        <v>0.1</v>
      </c>
      <c r="F691" s="6" t="s">
        <v>104</v>
      </c>
      <c r="G691" s="6" t="s">
        <v>52</v>
      </c>
      <c r="H691" s="2" t="n">
        <v>84</v>
      </c>
      <c r="I691" s="2" t="n">
        <v>83</v>
      </c>
      <c r="J691" s="2" t="n">
        <v>84</v>
      </c>
      <c r="K691" s="2" t="n">
        <v>83</v>
      </c>
      <c r="L691" s="2" t="n">
        <v>9</v>
      </c>
      <c r="M691" s="2" t="n">
        <v>14</v>
      </c>
      <c r="N691" s="2" t="n">
        <v>648</v>
      </c>
      <c r="O691" s="2" t="n">
        <v>22</v>
      </c>
      <c r="P691" s="2" t="n">
        <v>139</v>
      </c>
      <c r="Q691" s="2" t="n">
        <v>9</v>
      </c>
      <c r="R691" s="2" t="n">
        <v>13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13</v>
      </c>
      <c r="X691" s="2" t="n">
        <v>13</v>
      </c>
      <c r="Y691" s="2" t="n">
        <v>13</v>
      </c>
      <c r="Z691" s="2" t="n">
        <v>1</v>
      </c>
      <c r="AA691" s="8" t="n">
        <v>0.389964631</v>
      </c>
      <c r="AB691" s="8" t="n">
        <v>0.006197404002</v>
      </c>
      <c r="AC691" s="2"/>
      <c r="AD691" s="2" t="n">
        <v>1</v>
      </c>
      <c r="AE691" s="8" t="n">
        <v>5.001892</v>
      </c>
      <c r="AF691" s="8" t="n">
        <v>0.07887581933</v>
      </c>
      <c r="AG691" s="8" t="n">
        <v>0.996883182</v>
      </c>
      <c r="AH691" s="8" t="n">
        <v>-0.00158954014</v>
      </c>
      <c r="AI691" s="8" t="n">
        <v>-0.996872145</v>
      </c>
      <c r="AJ691" s="8" t="n">
        <v>0.0788826677</v>
      </c>
      <c r="AK691" s="8" t="n">
        <v>0.004842645</v>
      </c>
      <c r="AL691" s="8" t="n">
        <v>0.004952938524</v>
      </c>
      <c r="AM691" s="8" t="n">
        <v>0.001202600697</v>
      </c>
      <c r="AN691" s="8" t="n">
        <v>0.999987011</v>
      </c>
      <c r="AO691" s="8" t="n">
        <v>6.025159076</v>
      </c>
      <c r="AP691" s="8" t="n">
        <v>1.708038115</v>
      </c>
      <c r="AQ691" s="8" t="n">
        <v>1.14184615</v>
      </c>
      <c r="AR691" s="6" t="s">
        <v>268</v>
      </c>
      <c r="AS691" s="2" t="n">
        <v>0</v>
      </c>
      <c r="AT691" s="2" t="n">
        <v>0</v>
      </c>
      <c r="AU691" s="2" t="n">
        <v>0</v>
      </c>
      <c r="AV691" s="2" t="n">
        <v>0</v>
      </c>
      <c r="AW691" s="2"/>
    </row>
    <row r="692" customFormat="false" ht="15" hidden="false" customHeight="false" outlineLevel="0" collapsed="false">
      <c r="A692" s="6" t="s">
        <v>292</v>
      </c>
      <c r="B692" s="2" t="n">
        <v>14</v>
      </c>
      <c r="C692" s="6" t="s">
        <v>102</v>
      </c>
      <c r="D692" s="6" t="s">
        <v>339</v>
      </c>
      <c r="E692" s="8" t="n">
        <v>0.1</v>
      </c>
      <c r="F692" s="6" t="s">
        <v>104</v>
      </c>
      <c r="G692" s="6" t="s">
        <v>51</v>
      </c>
      <c r="H692" s="2" t="n">
        <v>53</v>
      </c>
      <c r="I692" s="2" t="n">
        <v>59</v>
      </c>
      <c r="J692" s="2" t="n">
        <v>53</v>
      </c>
      <c r="K692" s="2" t="n">
        <v>59</v>
      </c>
      <c r="L692" s="2" t="n">
        <v>7</v>
      </c>
      <c r="M692" s="2" t="n">
        <v>8</v>
      </c>
      <c r="N692" s="2" t="n">
        <v>301</v>
      </c>
      <c r="O692" s="2" t="n">
        <v>10</v>
      </c>
      <c r="P692" s="2" t="n">
        <v>84</v>
      </c>
      <c r="Q692" s="2" t="n">
        <v>24</v>
      </c>
      <c r="R692" s="2" t="n">
        <v>6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7</v>
      </c>
      <c r="X692" s="2" t="n">
        <v>7</v>
      </c>
      <c r="Y692" s="2" t="n">
        <v>0</v>
      </c>
      <c r="Z692" s="2" t="n">
        <v>1</v>
      </c>
      <c r="AA692" s="8" t="n">
        <v>0.1974209949</v>
      </c>
      <c r="AB692" s="8" t="n">
        <v>0.03802161968</v>
      </c>
      <c r="AC692" s="2"/>
      <c r="AD692" s="2" t="n">
        <v>1</v>
      </c>
      <c r="AE692" s="8" t="n">
        <v>1.977646</v>
      </c>
      <c r="AF692" s="8" t="n">
        <v>-0.7184069041</v>
      </c>
      <c r="AG692" s="8" t="n">
        <v>-0.6956161788</v>
      </c>
      <c r="AH692" s="8" t="n">
        <v>0.003106774721</v>
      </c>
      <c r="AI692" s="8" t="n">
        <v>0.6956204896</v>
      </c>
      <c r="AJ692" s="8" t="n">
        <v>-0.7184093001</v>
      </c>
      <c r="AK692" s="8" t="n">
        <v>0.0004603649852</v>
      </c>
      <c r="AL692" s="8" t="n">
        <v>0.001911698521</v>
      </c>
      <c r="AM692" s="8" t="n">
        <v>0.002491865536</v>
      </c>
      <c r="AN692" s="8" t="n">
        <v>0.999995068</v>
      </c>
      <c r="AO692" s="8" t="n">
        <v>-11.08168282</v>
      </c>
      <c r="AP692" s="8" t="n">
        <v>-0.8748192511</v>
      </c>
      <c r="AQ692" s="8" t="n">
        <v>0.5735926262</v>
      </c>
      <c r="AR692" s="6" t="s">
        <v>268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/>
    </row>
    <row r="693" customFormat="false" ht="15" hidden="false" customHeight="false" outlineLevel="0" collapsed="false">
      <c r="A693" s="6" t="s">
        <v>292</v>
      </c>
      <c r="B693" s="2" t="n">
        <v>14</v>
      </c>
      <c r="C693" s="6" t="s">
        <v>102</v>
      </c>
      <c r="D693" s="6" t="s">
        <v>339</v>
      </c>
      <c r="E693" s="8" t="n">
        <v>0.1</v>
      </c>
      <c r="F693" s="6" t="s">
        <v>104</v>
      </c>
      <c r="G693" s="6" t="s">
        <v>52</v>
      </c>
      <c r="H693" s="2" t="n">
        <v>53</v>
      </c>
      <c r="I693" s="2" t="n">
        <v>59</v>
      </c>
      <c r="J693" s="2" t="n">
        <v>53</v>
      </c>
      <c r="K693" s="2" t="n">
        <v>59</v>
      </c>
      <c r="L693" s="2" t="n">
        <v>7</v>
      </c>
      <c r="M693" s="2" t="n">
        <v>8</v>
      </c>
      <c r="N693" s="2" t="n">
        <v>301</v>
      </c>
      <c r="O693" s="2" t="n">
        <v>10</v>
      </c>
      <c r="P693" s="2" t="n">
        <v>84</v>
      </c>
      <c r="Q693" s="2" t="n">
        <v>24</v>
      </c>
      <c r="R693" s="2" t="n">
        <v>6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7</v>
      </c>
      <c r="X693" s="2" t="n">
        <v>7</v>
      </c>
      <c r="Y693" s="2" t="n">
        <v>7</v>
      </c>
      <c r="Z693" s="2" t="n">
        <v>1</v>
      </c>
      <c r="AA693" s="8" t="n">
        <v>0.1974209949</v>
      </c>
      <c r="AB693" s="8" t="n">
        <v>0.03802161968</v>
      </c>
      <c r="AC693" s="2"/>
      <c r="AD693" s="2" t="n">
        <v>1</v>
      </c>
      <c r="AE693" s="8" t="n">
        <v>2.512621</v>
      </c>
      <c r="AF693" s="8" t="n">
        <v>-0.7184069041</v>
      </c>
      <c r="AG693" s="8" t="n">
        <v>-0.6956161788</v>
      </c>
      <c r="AH693" s="8" t="n">
        <v>0.003106774721</v>
      </c>
      <c r="AI693" s="8" t="n">
        <v>0.6956204896</v>
      </c>
      <c r="AJ693" s="8" t="n">
        <v>-0.7184093001</v>
      </c>
      <c r="AK693" s="8" t="n">
        <v>0.0004603649852</v>
      </c>
      <c r="AL693" s="8" t="n">
        <v>0.001911698521</v>
      </c>
      <c r="AM693" s="8" t="n">
        <v>0.002491865536</v>
      </c>
      <c r="AN693" s="8" t="n">
        <v>0.999995068</v>
      </c>
      <c r="AO693" s="8" t="n">
        <v>-11.08168282</v>
      </c>
      <c r="AP693" s="8" t="n">
        <v>-0.8748192511</v>
      </c>
      <c r="AQ693" s="8" t="n">
        <v>0.5735926262</v>
      </c>
      <c r="AR693" s="6" t="s">
        <v>268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/>
    </row>
    <row r="694" customFormat="false" ht="15" hidden="false" customHeight="false" outlineLevel="0" collapsed="false">
      <c r="A694" s="6" t="s">
        <v>292</v>
      </c>
      <c r="B694" s="2" t="n">
        <v>14</v>
      </c>
      <c r="C694" s="6" t="s">
        <v>105</v>
      </c>
      <c r="D694" s="6" t="s">
        <v>340</v>
      </c>
      <c r="E694" s="8" t="n">
        <v>0.1</v>
      </c>
      <c r="F694" s="6" t="s">
        <v>104</v>
      </c>
      <c r="G694" s="6" t="s">
        <v>51</v>
      </c>
      <c r="H694" s="2" t="n">
        <v>53</v>
      </c>
      <c r="I694" s="2" t="n">
        <v>52</v>
      </c>
      <c r="J694" s="2" t="n">
        <v>53</v>
      </c>
      <c r="K694" s="2" t="n">
        <v>52</v>
      </c>
      <c r="L694" s="2" t="n">
        <v>6</v>
      </c>
      <c r="M694" s="2" t="n">
        <v>7</v>
      </c>
      <c r="N694" s="2" t="n">
        <v>264</v>
      </c>
      <c r="O694" s="2" t="n">
        <v>13</v>
      </c>
      <c r="P694" s="2" t="n">
        <v>182</v>
      </c>
      <c r="Q694" s="2" t="n">
        <v>12</v>
      </c>
      <c r="R694" s="2" t="n">
        <v>17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11</v>
      </c>
      <c r="X694" s="2" t="n">
        <v>11</v>
      </c>
      <c r="Y694" s="2" t="n">
        <v>0</v>
      </c>
      <c r="Z694" s="2" t="n">
        <v>1</v>
      </c>
      <c r="AA694" s="8" t="n">
        <v>0.6501184939</v>
      </c>
      <c r="AB694" s="8" t="n">
        <v>0.01943297057</v>
      </c>
      <c r="AC694" s="2"/>
      <c r="AD694" s="2" t="n">
        <v>1</v>
      </c>
      <c r="AE694" s="8" t="n">
        <v>1.602494</v>
      </c>
      <c r="AF694" s="8" t="n">
        <v>0.9335016974</v>
      </c>
      <c r="AG694" s="8" t="n">
        <v>0.3585085792</v>
      </c>
      <c r="AH694" s="8" t="n">
        <v>-0.006795562921</v>
      </c>
      <c r="AI694" s="8" t="n">
        <v>-0.3584687131</v>
      </c>
      <c r="AJ694" s="8" t="n">
        <v>0.9335196435</v>
      </c>
      <c r="AK694" s="8" t="n">
        <v>0.006423150717</v>
      </c>
      <c r="AL694" s="8" t="n">
        <v>0.008646546113</v>
      </c>
      <c r="AM694" s="8" t="n">
        <v>-0.003560025402</v>
      </c>
      <c r="AN694" s="8" t="n">
        <v>0.9999562808</v>
      </c>
      <c r="AO694" s="8" t="n">
        <v>8.39815067</v>
      </c>
      <c r="AP694" s="8" t="n">
        <v>1.361080443</v>
      </c>
      <c r="AQ694" s="8" t="n">
        <v>0.6783398796</v>
      </c>
      <c r="AR694" s="6" t="s">
        <v>268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/>
    </row>
    <row r="695" customFormat="false" ht="15" hidden="false" customHeight="false" outlineLevel="0" collapsed="false">
      <c r="A695" s="6" t="s">
        <v>292</v>
      </c>
      <c r="B695" s="2" t="n">
        <v>14</v>
      </c>
      <c r="C695" s="6" t="s">
        <v>105</v>
      </c>
      <c r="D695" s="6" t="s">
        <v>340</v>
      </c>
      <c r="E695" s="8" t="n">
        <v>0.1</v>
      </c>
      <c r="F695" s="6" t="s">
        <v>104</v>
      </c>
      <c r="G695" s="6" t="s">
        <v>52</v>
      </c>
      <c r="H695" s="2" t="n">
        <v>53</v>
      </c>
      <c r="I695" s="2" t="n">
        <v>52</v>
      </c>
      <c r="J695" s="2" t="n">
        <v>53</v>
      </c>
      <c r="K695" s="2" t="n">
        <v>52</v>
      </c>
      <c r="L695" s="2" t="n">
        <v>6</v>
      </c>
      <c r="M695" s="2" t="n">
        <v>7</v>
      </c>
      <c r="N695" s="2" t="n">
        <v>264</v>
      </c>
      <c r="O695" s="2" t="n">
        <v>13</v>
      </c>
      <c r="P695" s="2" t="n">
        <v>182</v>
      </c>
      <c r="Q695" s="2" t="n">
        <v>12</v>
      </c>
      <c r="R695" s="2" t="n">
        <v>17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11</v>
      </c>
      <c r="X695" s="2" t="n">
        <v>11</v>
      </c>
      <c r="Y695" s="2" t="n">
        <v>11</v>
      </c>
      <c r="Z695" s="2" t="n">
        <v>1</v>
      </c>
      <c r="AA695" s="8" t="n">
        <v>0.6501184939</v>
      </c>
      <c r="AB695" s="8" t="n">
        <v>0.01943297057</v>
      </c>
      <c r="AC695" s="2"/>
      <c r="AD695" s="2" t="n">
        <v>1</v>
      </c>
      <c r="AE695" s="8" t="n">
        <v>2.265754</v>
      </c>
      <c r="AF695" s="8" t="n">
        <v>0.9335016974</v>
      </c>
      <c r="AG695" s="8" t="n">
        <v>0.3585085792</v>
      </c>
      <c r="AH695" s="8" t="n">
        <v>-0.006795562921</v>
      </c>
      <c r="AI695" s="8" t="n">
        <v>-0.3584687131</v>
      </c>
      <c r="AJ695" s="8" t="n">
        <v>0.9335196435</v>
      </c>
      <c r="AK695" s="8" t="n">
        <v>0.006423150717</v>
      </c>
      <c r="AL695" s="8" t="n">
        <v>0.008646546113</v>
      </c>
      <c r="AM695" s="8" t="n">
        <v>-0.003560025402</v>
      </c>
      <c r="AN695" s="8" t="n">
        <v>0.9999562808</v>
      </c>
      <c r="AO695" s="8" t="n">
        <v>8.39815067</v>
      </c>
      <c r="AP695" s="8" t="n">
        <v>1.361080443</v>
      </c>
      <c r="AQ695" s="8" t="n">
        <v>0.6783398796</v>
      </c>
      <c r="AR695" s="6" t="s">
        <v>268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/>
    </row>
    <row r="696" customFormat="false" ht="15" hidden="false" customHeight="false" outlineLevel="0" collapsed="false">
      <c r="A696" s="6" t="s">
        <v>292</v>
      </c>
      <c r="B696" s="2" t="n">
        <v>14</v>
      </c>
      <c r="C696" s="6" t="s">
        <v>107</v>
      </c>
      <c r="D696" s="6" t="s">
        <v>341</v>
      </c>
      <c r="E696" s="8" t="n">
        <v>0.1</v>
      </c>
      <c r="F696" s="6" t="s">
        <v>104</v>
      </c>
      <c r="G696" s="6" t="s">
        <v>51</v>
      </c>
      <c r="H696" s="2" t="n">
        <v>53</v>
      </c>
      <c r="I696" s="2" t="n">
        <v>59</v>
      </c>
      <c r="J696" s="2" t="n">
        <v>53</v>
      </c>
      <c r="K696" s="2" t="n">
        <v>59</v>
      </c>
      <c r="L696" s="2" t="n">
        <v>7</v>
      </c>
      <c r="M696" s="2" t="n">
        <v>6</v>
      </c>
      <c r="N696" s="2" t="n">
        <v>267</v>
      </c>
      <c r="O696" s="2" t="n">
        <v>11</v>
      </c>
      <c r="P696" s="2" t="n">
        <v>76</v>
      </c>
      <c r="Q696" s="2" t="n">
        <v>16</v>
      </c>
      <c r="R696" s="2" t="n">
        <v>6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5</v>
      </c>
      <c r="X696" s="2" t="n">
        <v>5</v>
      </c>
      <c r="Y696" s="2" t="n">
        <v>0</v>
      </c>
      <c r="Z696" s="2" t="n">
        <v>1</v>
      </c>
      <c r="AA696" s="8" t="n">
        <v>1.002032821</v>
      </c>
      <c r="AB696" s="8" t="n">
        <v>0.2106783473</v>
      </c>
      <c r="AC696" s="2"/>
      <c r="AD696" s="2" t="n">
        <v>1</v>
      </c>
      <c r="AE696" s="8" t="n">
        <v>1.642958</v>
      </c>
      <c r="AF696" s="8" t="n">
        <v>0.902773887</v>
      </c>
      <c r="AG696" s="8" t="n">
        <v>0.4298577371</v>
      </c>
      <c r="AH696" s="8" t="n">
        <v>-0.01488740268</v>
      </c>
      <c r="AI696" s="8" t="n">
        <v>-0.4299944259</v>
      </c>
      <c r="AJ696" s="8" t="n">
        <v>0.9028001313</v>
      </c>
      <c r="AK696" s="8" t="n">
        <v>-0.007531047976</v>
      </c>
      <c r="AL696" s="8" t="n">
        <v>0.01020306985</v>
      </c>
      <c r="AM696" s="8" t="n">
        <v>0.01320033362</v>
      </c>
      <c r="AN696" s="8" t="n">
        <v>0.9998608146</v>
      </c>
      <c r="AO696" s="8" t="n">
        <v>22.80227952</v>
      </c>
      <c r="AP696" s="8" t="n">
        <v>6.530920253</v>
      </c>
      <c r="AQ696" s="8" t="n">
        <v>1.602917562</v>
      </c>
      <c r="AR696" s="6" t="s">
        <v>268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/>
    </row>
    <row r="697" customFormat="false" ht="15" hidden="false" customHeight="false" outlineLevel="0" collapsed="false">
      <c r="A697" s="6" t="s">
        <v>292</v>
      </c>
      <c r="B697" s="2" t="n">
        <v>14</v>
      </c>
      <c r="C697" s="6" t="s">
        <v>107</v>
      </c>
      <c r="D697" s="6" t="s">
        <v>341</v>
      </c>
      <c r="E697" s="8" t="n">
        <v>0.1</v>
      </c>
      <c r="F697" s="6" t="s">
        <v>104</v>
      </c>
      <c r="G697" s="6" t="s">
        <v>52</v>
      </c>
      <c r="H697" s="2" t="n">
        <v>53</v>
      </c>
      <c r="I697" s="2" t="n">
        <v>59</v>
      </c>
      <c r="J697" s="2" t="n">
        <v>53</v>
      </c>
      <c r="K697" s="2" t="n">
        <v>59</v>
      </c>
      <c r="L697" s="2" t="n">
        <v>7</v>
      </c>
      <c r="M697" s="2" t="n">
        <v>6</v>
      </c>
      <c r="N697" s="2" t="n">
        <v>267</v>
      </c>
      <c r="O697" s="2" t="n">
        <v>11</v>
      </c>
      <c r="P697" s="2" t="n">
        <v>76</v>
      </c>
      <c r="Q697" s="2" t="n">
        <v>16</v>
      </c>
      <c r="R697" s="2" t="n">
        <v>6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5</v>
      </c>
      <c r="X697" s="2" t="n">
        <v>5</v>
      </c>
      <c r="Y697" s="2" t="n">
        <v>5</v>
      </c>
      <c r="Z697" s="2" t="n">
        <v>1</v>
      </c>
      <c r="AA697" s="8" t="n">
        <v>1.002032821</v>
      </c>
      <c r="AB697" s="8" t="n">
        <v>0.2106783473</v>
      </c>
      <c r="AC697" s="2"/>
      <c r="AD697" s="2" t="n">
        <v>1</v>
      </c>
      <c r="AE697" s="8" t="n">
        <v>2.057754</v>
      </c>
      <c r="AF697" s="8" t="n">
        <v>0.902773887</v>
      </c>
      <c r="AG697" s="8" t="n">
        <v>0.4298577371</v>
      </c>
      <c r="AH697" s="8" t="n">
        <v>-0.01488740268</v>
      </c>
      <c r="AI697" s="8" t="n">
        <v>-0.4299944259</v>
      </c>
      <c r="AJ697" s="8" t="n">
        <v>0.9028001313</v>
      </c>
      <c r="AK697" s="8" t="n">
        <v>-0.007531047976</v>
      </c>
      <c r="AL697" s="8" t="n">
        <v>0.01020306985</v>
      </c>
      <c r="AM697" s="8" t="n">
        <v>0.01320033362</v>
      </c>
      <c r="AN697" s="8" t="n">
        <v>0.9998608146</v>
      </c>
      <c r="AO697" s="8" t="n">
        <v>22.80227952</v>
      </c>
      <c r="AP697" s="8" t="n">
        <v>6.530920253</v>
      </c>
      <c r="AQ697" s="8" t="n">
        <v>1.602917562</v>
      </c>
      <c r="AR697" s="6" t="s">
        <v>268</v>
      </c>
      <c r="AS697" s="2" t="n">
        <v>0</v>
      </c>
      <c r="AT697" s="2" t="n">
        <v>0</v>
      </c>
      <c r="AU697" s="2" t="n">
        <v>0</v>
      </c>
      <c r="AV697" s="2" t="n">
        <v>0</v>
      </c>
      <c r="AW697" s="2"/>
    </row>
    <row r="698" customFormat="false" ht="15" hidden="false" customHeight="false" outlineLevel="0" collapsed="false">
      <c r="A698" s="6" t="s">
        <v>292</v>
      </c>
      <c r="B698" s="2" t="n">
        <v>14</v>
      </c>
      <c r="C698" s="6" t="s">
        <v>109</v>
      </c>
      <c r="D698" s="6" t="s">
        <v>342</v>
      </c>
      <c r="E698" s="8" t="n">
        <v>0.1</v>
      </c>
      <c r="F698" s="6" t="s">
        <v>104</v>
      </c>
      <c r="G698" s="6" t="s">
        <v>51</v>
      </c>
      <c r="H698" s="2" t="n">
        <v>53</v>
      </c>
      <c r="I698" s="2" t="n">
        <v>89</v>
      </c>
      <c r="J698" s="2" t="n">
        <v>53</v>
      </c>
      <c r="K698" s="2" t="n">
        <v>89</v>
      </c>
      <c r="L698" s="2" t="n">
        <v>7</v>
      </c>
      <c r="M698" s="2" t="n">
        <v>14</v>
      </c>
      <c r="N698" s="2" t="n">
        <v>413</v>
      </c>
      <c r="O698" s="2" t="n">
        <v>9</v>
      </c>
      <c r="P698" s="2" t="n">
        <v>43</v>
      </c>
      <c r="Q698" s="2" t="n">
        <v>13</v>
      </c>
      <c r="R698" s="2" t="n">
        <v>3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12</v>
      </c>
      <c r="X698" s="2" t="n">
        <v>12</v>
      </c>
      <c r="Y698" s="2" t="n">
        <v>0</v>
      </c>
      <c r="Z698" s="2" t="n">
        <v>1</v>
      </c>
      <c r="AA698" s="8" t="n">
        <v>0.8219221273</v>
      </c>
      <c r="AB698" s="8" t="n">
        <v>0.1694977922</v>
      </c>
      <c r="AC698" s="2"/>
      <c r="AD698" s="2" t="n">
        <v>1</v>
      </c>
      <c r="AE698" s="8" t="n">
        <v>3.982603</v>
      </c>
      <c r="AF698" s="8" t="n">
        <v>0.2239749849</v>
      </c>
      <c r="AG698" s="8" t="n">
        <v>-0.9745947912</v>
      </c>
      <c r="AH698" s="8" t="n">
        <v>0.000446279135</v>
      </c>
      <c r="AI698" s="8" t="n">
        <v>0.9744754426</v>
      </c>
      <c r="AJ698" s="8" t="n">
        <v>0.2239403409</v>
      </c>
      <c r="AK698" s="8" t="n">
        <v>-0.01575866117</v>
      </c>
      <c r="AL698" s="8" t="n">
        <v>0.01525836919</v>
      </c>
      <c r="AM698" s="8" t="n">
        <v>0.003964433955</v>
      </c>
      <c r="AN698" s="8" t="n">
        <v>0.999875725</v>
      </c>
      <c r="AO698" s="8" t="n">
        <v>-16.51039842</v>
      </c>
      <c r="AP698" s="8" t="n">
        <v>20.4742873</v>
      </c>
      <c r="AQ698" s="8" t="n">
        <v>1.156483781</v>
      </c>
      <c r="AR698" s="6" t="s">
        <v>268</v>
      </c>
      <c r="AS698" s="2" t="n">
        <v>1</v>
      </c>
      <c r="AT698" s="2" t="n">
        <v>1</v>
      </c>
      <c r="AU698" s="2" t="n">
        <v>392</v>
      </c>
      <c r="AV698" s="2" t="n">
        <v>12</v>
      </c>
      <c r="AW698" s="8" t="n">
        <v>0.1568999339</v>
      </c>
    </row>
    <row r="699" customFormat="false" ht="15" hidden="false" customHeight="false" outlineLevel="0" collapsed="false">
      <c r="A699" s="6" t="s">
        <v>292</v>
      </c>
      <c r="B699" s="2" t="n">
        <v>14</v>
      </c>
      <c r="C699" s="6" t="s">
        <v>109</v>
      </c>
      <c r="D699" s="6" t="s">
        <v>342</v>
      </c>
      <c r="E699" s="8" t="n">
        <v>0.1</v>
      </c>
      <c r="F699" s="6" t="s">
        <v>104</v>
      </c>
      <c r="G699" s="6" t="s">
        <v>52</v>
      </c>
      <c r="H699" s="2" t="n">
        <v>53</v>
      </c>
      <c r="I699" s="2" t="n">
        <v>89</v>
      </c>
      <c r="J699" s="2" t="n">
        <v>53</v>
      </c>
      <c r="K699" s="2" t="n">
        <v>89</v>
      </c>
      <c r="L699" s="2" t="n">
        <v>7</v>
      </c>
      <c r="M699" s="2" t="n">
        <v>14</v>
      </c>
      <c r="N699" s="2" t="n">
        <v>413</v>
      </c>
      <c r="O699" s="2" t="n">
        <v>9</v>
      </c>
      <c r="P699" s="2" t="n">
        <v>43</v>
      </c>
      <c r="Q699" s="2" t="n">
        <v>13</v>
      </c>
      <c r="R699" s="2" t="n">
        <v>3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12</v>
      </c>
      <c r="X699" s="2" t="n">
        <v>12</v>
      </c>
      <c r="Y699" s="2" t="n">
        <v>11</v>
      </c>
      <c r="Z699" s="2" t="n">
        <v>1</v>
      </c>
      <c r="AA699" s="8" t="n">
        <v>0.8219221273</v>
      </c>
      <c r="AB699" s="8" t="n">
        <v>0.1694977922</v>
      </c>
      <c r="AC699" s="2"/>
      <c r="AD699" s="2" t="n">
        <v>1</v>
      </c>
      <c r="AE699" s="8" t="n">
        <v>4.757875</v>
      </c>
      <c r="AF699" s="8" t="n">
        <v>0.2239749849</v>
      </c>
      <c r="AG699" s="8" t="n">
        <v>-0.9745947912</v>
      </c>
      <c r="AH699" s="8" t="n">
        <v>0.000446279135</v>
      </c>
      <c r="AI699" s="8" t="n">
        <v>0.9744754426</v>
      </c>
      <c r="AJ699" s="8" t="n">
        <v>0.2239403409</v>
      </c>
      <c r="AK699" s="8" t="n">
        <v>-0.01575866117</v>
      </c>
      <c r="AL699" s="8" t="n">
        <v>0.01525836919</v>
      </c>
      <c r="AM699" s="8" t="n">
        <v>0.003964433955</v>
      </c>
      <c r="AN699" s="8" t="n">
        <v>0.999875725</v>
      </c>
      <c r="AO699" s="8" t="n">
        <v>-16.51039842</v>
      </c>
      <c r="AP699" s="8" t="n">
        <v>20.4742873</v>
      </c>
      <c r="AQ699" s="8" t="n">
        <v>1.156483781</v>
      </c>
      <c r="AR699" s="6" t="s">
        <v>268</v>
      </c>
      <c r="AS699" s="2" t="n">
        <v>1</v>
      </c>
      <c r="AT699" s="2" t="n">
        <v>1</v>
      </c>
      <c r="AU699" s="2" t="n">
        <v>392</v>
      </c>
      <c r="AV699" s="2" t="n">
        <v>12</v>
      </c>
      <c r="AW699" s="8" t="n">
        <v>0.1568999339</v>
      </c>
    </row>
    <row r="700" customFormat="false" ht="15" hidden="false" customHeight="false" outlineLevel="0" collapsed="false">
      <c r="A700" s="6" t="s">
        <v>292</v>
      </c>
      <c r="B700" s="2" t="n">
        <v>14</v>
      </c>
      <c r="C700" s="6" t="s">
        <v>111</v>
      </c>
      <c r="D700" s="6" t="s">
        <v>343</v>
      </c>
      <c r="E700" s="8" t="n">
        <v>0.1</v>
      </c>
      <c r="F700" s="6" t="s">
        <v>104</v>
      </c>
      <c r="G700" s="6" t="s">
        <v>51</v>
      </c>
      <c r="H700" s="2" t="n">
        <v>53</v>
      </c>
      <c r="I700" s="2" t="n">
        <v>91</v>
      </c>
      <c r="J700" s="2" t="n">
        <v>53</v>
      </c>
      <c r="K700" s="2" t="n">
        <v>91</v>
      </c>
      <c r="L700" s="2" t="n">
        <v>9</v>
      </c>
      <c r="M700" s="2" t="n">
        <v>8</v>
      </c>
      <c r="N700" s="2" t="n">
        <v>368</v>
      </c>
      <c r="O700" s="2" t="n">
        <v>8</v>
      </c>
      <c r="P700" s="2" t="n">
        <v>28</v>
      </c>
      <c r="Q700" s="2" t="n">
        <v>8</v>
      </c>
      <c r="R700" s="2" t="n">
        <v>2</v>
      </c>
      <c r="S700" s="2" t="n">
        <v>1</v>
      </c>
      <c r="T700" s="2" t="n">
        <v>6</v>
      </c>
      <c r="U700" s="2" t="n">
        <v>6</v>
      </c>
      <c r="V700" s="2" t="n">
        <v>10</v>
      </c>
      <c r="W700" s="2" t="n">
        <v>5</v>
      </c>
      <c r="X700" s="2" t="n">
        <v>5</v>
      </c>
      <c r="Y700" s="2" t="n">
        <v>0</v>
      </c>
      <c r="Z700" s="2" t="n">
        <v>1</v>
      </c>
      <c r="AA700" s="8" t="n">
        <v>3.657401065</v>
      </c>
      <c r="AB700" s="8" t="n">
        <v>0.210961245</v>
      </c>
      <c r="AC700" s="2"/>
      <c r="AD700" s="2" t="n">
        <v>0</v>
      </c>
      <c r="AE700" s="8" t="n">
        <v>2.758696</v>
      </c>
      <c r="AF700" s="8" t="n">
        <v>0.9871650106</v>
      </c>
      <c r="AG700" s="8" t="n">
        <v>0.1526641888</v>
      </c>
      <c r="AH700" s="8" t="n">
        <v>-0.04689229565</v>
      </c>
      <c r="AI700" s="8" t="n">
        <v>-0.1508455529</v>
      </c>
      <c r="AJ700" s="8" t="n">
        <v>0.9877412036</v>
      </c>
      <c r="AK700" s="8" t="n">
        <v>0.04016134752</v>
      </c>
      <c r="AL700" s="8" t="n">
        <v>0.05244865208</v>
      </c>
      <c r="AM700" s="8" t="n">
        <v>-0.03257238278</v>
      </c>
      <c r="AN700" s="8" t="n">
        <v>0.9980922697</v>
      </c>
      <c r="AO700" s="8" t="n">
        <v>25.08119022</v>
      </c>
      <c r="AP700" s="8" t="n">
        <v>19.87474876</v>
      </c>
      <c r="AQ700" s="8" t="n">
        <v>2.275779855</v>
      </c>
      <c r="AR700" s="6" t="s">
        <v>268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/>
    </row>
    <row r="701" customFormat="false" ht="15" hidden="false" customHeight="false" outlineLevel="0" collapsed="false">
      <c r="A701" s="6" t="s">
        <v>292</v>
      </c>
      <c r="B701" s="2" t="n">
        <v>14</v>
      </c>
      <c r="C701" s="6" t="s">
        <v>111</v>
      </c>
      <c r="D701" s="6" t="s">
        <v>343</v>
      </c>
      <c r="E701" s="8" t="n">
        <v>0.1</v>
      </c>
      <c r="F701" s="6" t="s">
        <v>104</v>
      </c>
      <c r="G701" s="6" t="s">
        <v>52</v>
      </c>
      <c r="H701" s="2" t="n">
        <v>53</v>
      </c>
      <c r="I701" s="2" t="n">
        <v>91</v>
      </c>
      <c r="J701" s="2" t="n">
        <v>53</v>
      </c>
      <c r="K701" s="2" t="n">
        <v>91</v>
      </c>
      <c r="L701" s="2" t="n">
        <v>9</v>
      </c>
      <c r="M701" s="2" t="n">
        <v>8</v>
      </c>
      <c r="N701" s="2" t="n">
        <v>368</v>
      </c>
      <c r="O701" s="2" t="n">
        <v>8</v>
      </c>
      <c r="P701" s="2" t="n">
        <v>28</v>
      </c>
      <c r="Q701" s="2" t="n">
        <v>8</v>
      </c>
      <c r="R701" s="2" t="n">
        <v>2</v>
      </c>
      <c r="S701" s="2" t="n">
        <v>1</v>
      </c>
      <c r="T701" s="2" t="n">
        <v>6</v>
      </c>
      <c r="U701" s="2" t="n">
        <v>6</v>
      </c>
      <c r="V701" s="2" t="n">
        <v>10</v>
      </c>
      <c r="W701" s="2" t="n">
        <v>5</v>
      </c>
      <c r="X701" s="2" t="n">
        <v>5</v>
      </c>
      <c r="Y701" s="2" t="n">
        <v>4</v>
      </c>
      <c r="Z701" s="2" t="n">
        <v>1</v>
      </c>
      <c r="AA701" s="8" t="n">
        <v>1.168784453</v>
      </c>
      <c r="AB701" s="8" t="n">
        <v>0.06950984287</v>
      </c>
      <c r="AC701" s="2"/>
      <c r="AD701" s="2" t="n">
        <v>1</v>
      </c>
      <c r="AE701" s="8" t="n">
        <v>3.110517</v>
      </c>
      <c r="AF701" s="8" t="n">
        <v>0.9886101493</v>
      </c>
      <c r="AG701" s="8" t="n">
        <v>0.1493637337</v>
      </c>
      <c r="AH701" s="8" t="n">
        <v>-0.01845122497</v>
      </c>
      <c r="AI701" s="8" t="n">
        <v>-0.1493286392</v>
      </c>
      <c r="AJ701" s="8" t="n">
        <v>0.9887822026</v>
      </c>
      <c r="AK701" s="8" t="n">
        <v>0.003273132923</v>
      </c>
      <c r="AL701" s="8" t="n">
        <v>0.01873313022</v>
      </c>
      <c r="AM701" s="8" t="n">
        <v>-0.0004805561124</v>
      </c>
      <c r="AN701" s="8" t="n">
        <v>0.999824404</v>
      </c>
      <c r="AO701" s="8" t="n">
        <v>25.1349786</v>
      </c>
      <c r="AP701" s="8" t="n">
        <v>19.80887787</v>
      </c>
      <c r="AQ701" s="8" t="n">
        <v>2.151617676</v>
      </c>
      <c r="AR701" s="6" t="s">
        <v>268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/>
    </row>
    <row r="702" customFormat="false" ht="15" hidden="false" customHeight="false" outlineLevel="0" collapsed="false">
      <c r="A702" s="6" t="s">
        <v>292</v>
      </c>
      <c r="B702" s="2" t="n">
        <v>14</v>
      </c>
      <c r="C702" s="6" t="s">
        <v>158</v>
      </c>
      <c r="D702" s="6" t="s">
        <v>344</v>
      </c>
      <c r="E702" s="8" t="n">
        <v>0.1</v>
      </c>
      <c r="F702" s="6" t="s">
        <v>104</v>
      </c>
      <c r="G702" s="6" t="s">
        <v>51</v>
      </c>
      <c r="H702" s="2" t="n">
        <v>59</v>
      </c>
      <c r="I702" s="2" t="n">
        <v>52</v>
      </c>
      <c r="J702" s="2" t="n">
        <v>59</v>
      </c>
      <c r="K702" s="2" t="n">
        <v>52</v>
      </c>
      <c r="L702" s="2" t="n">
        <v>5</v>
      </c>
      <c r="M702" s="2" t="n">
        <v>9</v>
      </c>
      <c r="N702" s="2" t="n">
        <v>336</v>
      </c>
      <c r="O702" s="2" t="n">
        <v>15</v>
      </c>
      <c r="P702" s="2" t="n">
        <v>143</v>
      </c>
      <c r="Q702" s="2" t="n">
        <v>13</v>
      </c>
      <c r="R702" s="2" t="n">
        <v>13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11</v>
      </c>
      <c r="X702" s="2" t="n">
        <v>11</v>
      </c>
      <c r="Y702" s="2" t="n">
        <v>0</v>
      </c>
      <c r="Z702" s="2" t="n">
        <v>1</v>
      </c>
      <c r="AA702" s="8" t="n">
        <v>1.16078689</v>
      </c>
      <c r="AB702" s="8" t="n">
        <v>0.1501445998</v>
      </c>
      <c r="AC702" s="2"/>
      <c r="AD702" s="2" t="n">
        <v>1</v>
      </c>
      <c r="AE702" s="8" t="n">
        <v>2.171173</v>
      </c>
      <c r="AF702" s="8" t="n">
        <v>-0.9194637687</v>
      </c>
      <c r="AG702" s="8" t="n">
        <v>0.3929716001</v>
      </c>
      <c r="AH702" s="8" t="n">
        <v>-0.01263722604</v>
      </c>
      <c r="AI702" s="8" t="n">
        <v>-0.3931015764</v>
      </c>
      <c r="AJ702" s="8" t="n">
        <v>-0.9194377374</v>
      </c>
      <c r="AK702" s="8" t="n">
        <v>0.01026634188</v>
      </c>
      <c r="AL702" s="8" t="n">
        <v>-0.007584761724</v>
      </c>
      <c r="AM702" s="8" t="n">
        <v>0.01440724287</v>
      </c>
      <c r="AN702" s="8" t="n">
        <v>0.9998674426</v>
      </c>
      <c r="AO702" s="8" t="n">
        <v>-1.461098529</v>
      </c>
      <c r="AP702" s="8" t="n">
        <v>-3.761454883</v>
      </c>
      <c r="AQ702" s="8" t="n">
        <v>-0.008867671577</v>
      </c>
      <c r="AR702" s="6" t="s">
        <v>268</v>
      </c>
      <c r="AS702" s="2" t="n">
        <v>0</v>
      </c>
      <c r="AT702" s="2" t="n">
        <v>0</v>
      </c>
      <c r="AU702" s="2" t="n">
        <v>0</v>
      </c>
      <c r="AV702" s="2" t="n">
        <v>0</v>
      </c>
      <c r="AW702" s="2"/>
    </row>
    <row r="703" customFormat="false" ht="15" hidden="false" customHeight="false" outlineLevel="0" collapsed="false">
      <c r="A703" s="6" t="s">
        <v>292</v>
      </c>
      <c r="B703" s="2" t="n">
        <v>14</v>
      </c>
      <c r="C703" s="6" t="s">
        <v>158</v>
      </c>
      <c r="D703" s="6" t="s">
        <v>344</v>
      </c>
      <c r="E703" s="8" t="n">
        <v>0.1</v>
      </c>
      <c r="F703" s="6" t="s">
        <v>104</v>
      </c>
      <c r="G703" s="6" t="s">
        <v>52</v>
      </c>
      <c r="H703" s="2" t="n">
        <v>59</v>
      </c>
      <c r="I703" s="2" t="n">
        <v>52</v>
      </c>
      <c r="J703" s="2" t="n">
        <v>59</v>
      </c>
      <c r="K703" s="2" t="n">
        <v>52</v>
      </c>
      <c r="L703" s="2" t="n">
        <v>5</v>
      </c>
      <c r="M703" s="2" t="n">
        <v>9</v>
      </c>
      <c r="N703" s="2" t="n">
        <v>336</v>
      </c>
      <c r="O703" s="2" t="n">
        <v>15</v>
      </c>
      <c r="P703" s="2" t="n">
        <v>143</v>
      </c>
      <c r="Q703" s="2" t="n">
        <v>13</v>
      </c>
      <c r="R703" s="2" t="n">
        <v>13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11</v>
      </c>
      <c r="X703" s="2" t="n">
        <v>11</v>
      </c>
      <c r="Y703" s="2" t="n">
        <v>9</v>
      </c>
      <c r="Z703" s="2" t="n">
        <v>1</v>
      </c>
      <c r="AA703" s="8" t="n">
        <v>0.1775018723</v>
      </c>
      <c r="AB703" s="8" t="n">
        <v>0.02386411342</v>
      </c>
      <c r="AC703" s="2"/>
      <c r="AD703" s="2" t="n">
        <v>1</v>
      </c>
      <c r="AE703" s="8" t="n">
        <v>2.947226</v>
      </c>
      <c r="AF703" s="8" t="n">
        <v>-0.9195568246</v>
      </c>
      <c r="AG703" s="8" t="n">
        <v>0.3929172951</v>
      </c>
      <c r="AH703" s="8" t="n">
        <v>0.005589769714</v>
      </c>
      <c r="AI703" s="8" t="n">
        <v>-0.3929344307</v>
      </c>
      <c r="AJ703" s="8" t="n">
        <v>-0.9195634878</v>
      </c>
      <c r="AK703" s="8" t="n">
        <v>-0.002350558916</v>
      </c>
      <c r="AL703" s="8" t="n">
        <v>0.004216572882</v>
      </c>
      <c r="AM703" s="8" t="n">
        <v>-0.004357885473</v>
      </c>
      <c r="AN703" s="8" t="n">
        <v>0.9999816145</v>
      </c>
      <c r="AO703" s="8" t="n">
        <v>-1.43332893</v>
      </c>
      <c r="AP703" s="8" t="n">
        <v>-3.785354934</v>
      </c>
      <c r="AQ703" s="8" t="n">
        <v>0.1322871679</v>
      </c>
      <c r="AR703" s="6" t="s">
        <v>268</v>
      </c>
      <c r="AS703" s="2" t="n">
        <v>0</v>
      </c>
      <c r="AT703" s="2" t="n">
        <v>0</v>
      </c>
      <c r="AU703" s="2" t="n">
        <v>0</v>
      </c>
      <c r="AV703" s="2" t="n">
        <v>0</v>
      </c>
      <c r="AW703" s="2"/>
    </row>
    <row r="704" customFormat="false" ht="15" hidden="false" customHeight="false" outlineLevel="0" collapsed="false">
      <c r="A704" s="6" t="s">
        <v>292</v>
      </c>
      <c r="B704" s="2" t="n">
        <v>14</v>
      </c>
      <c r="C704" s="6" t="s">
        <v>160</v>
      </c>
      <c r="D704" s="6" t="s">
        <v>345</v>
      </c>
      <c r="E704" s="8" t="n">
        <v>0.1</v>
      </c>
      <c r="F704" s="6" t="s">
        <v>104</v>
      </c>
      <c r="G704" s="6" t="s">
        <v>51</v>
      </c>
      <c r="H704" s="2" t="n">
        <v>59</v>
      </c>
      <c r="I704" s="2" t="n">
        <v>59</v>
      </c>
      <c r="J704" s="2" t="n">
        <v>59</v>
      </c>
      <c r="K704" s="2" t="n">
        <v>59</v>
      </c>
      <c r="L704" s="2" t="n">
        <v>6</v>
      </c>
      <c r="M704" s="2" t="n">
        <v>8</v>
      </c>
      <c r="N704" s="2" t="n">
        <v>309</v>
      </c>
      <c r="O704" s="2" t="n">
        <v>15</v>
      </c>
      <c r="P704" s="2" t="n">
        <v>141</v>
      </c>
      <c r="Q704" s="2" t="n">
        <v>21</v>
      </c>
      <c r="R704" s="2" t="n">
        <v>12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10</v>
      </c>
      <c r="X704" s="2" t="n">
        <v>10</v>
      </c>
      <c r="Y704" s="2" t="n">
        <v>0</v>
      </c>
      <c r="Z704" s="2" t="n">
        <v>1</v>
      </c>
      <c r="AA704" s="8" t="n">
        <v>1.882654743</v>
      </c>
      <c r="AB704" s="8" t="n">
        <v>0.1048886</v>
      </c>
      <c r="AC704" s="2"/>
      <c r="AD704" s="2" t="n">
        <v>1</v>
      </c>
      <c r="AE704" s="8" t="n">
        <v>2.030695</v>
      </c>
      <c r="AF704" s="8" t="n">
        <v>-0.9484638944</v>
      </c>
      <c r="AG704" s="8" t="n">
        <v>0.316165552</v>
      </c>
      <c r="AH704" s="8" t="n">
        <v>-0.0213444318</v>
      </c>
      <c r="AI704" s="8" t="n">
        <v>-0.3165706495</v>
      </c>
      <c r="AJ704" s="8" t="n">
        <v>-0.9483710025</v>
      </c>
      <c r="AK704" s="8" t="n">
        <v>0.01937693167</v>
      </c>
      <c r="AL704" s="8" t="n">
        <v>-0.01411612189</v>
      </c>
      <c r="AM704" s="8" t="n">
        <v>0.02513534072</v>
      </c>
      <c r="AN704" s="8" t="n">
        <v>0.9995843885</v>
      </c>
      <c r="AO704" s="8" t="n">
        <v>12.54362847</v>
      </c>
      <c r="AP704" s="8" t="n">
        <v>2.222061417</v>
      </c>
      <c r="AQ704" s="8" t="n">
        <v>0.9102056173</v>
      </c>
      <c r="AR704" s="6" t="s">
        <v>268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/>
    </row>
    <row r="705" customFormat="false" ht="15" hidden="false" customHeight="false" outlineLevel="0" collapsed="false">
      <c r="A705" s="6" t="s">
        <v>292</v>
      </c>
      <c r="B705" s="2" t="n">
        <v>14</v>
      </c>
      <c r="C705" s="6" t="s">
        <v>160</v>
      </c>
      <c r="D705" s="6" t="s">
        <v>345</v>
      </c>
      <c r="E705" s="8" t="n">
        <v>0.1</v>
      </c>
      <c r="F705" s="6" t="s">
        <v>104</v>
      </c>
      <c r="G705" s="6" t="s">
        <v>52</v>
      </c>
      <c r="H705" s="2" t="n">
        <v>59</v>
      </c>
      <c r="I705" s="2" t="n">
        <v>59</v>
      </c>
      <c r="J705" s="2" t="n">
        <v>59</v>
      </c>
      <c r="K705" s="2" t="n">
        <v>59</v>
      </c>
      <c r="L705" s="2" t="n">
        <v>6</v>
      </c>
      <c r="M705" s="2" t="n">
        <v>8</v>
      </c>
      <c r="N705" s="2" t="n">
        <v>309</v>
      </c>
      <c r="O705" s="2" t="n">
        <v>15</v>
      </c>
      <c r="P705" s="2" t="n">
        <v>141</v>
      </c>
      <c r="Q705" s="2" t="n">
        <v>21</v>
      </c>
      <c r="R705" s="2" t="n">
        <v>12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10</v>
      </c>
      <c r="X705" s="2" t="n">
        <v>10</v>
      </c>
      <c r="Y705" s="2" t="n">
        <v>9</v>
      </c>
      <c r="Z705" s="2" t="n">
        <v>1</v>
      </c>
      <c r="AA705" s="8" t="n">
        <v>1.339076281</v>
      </c>
      <c r="AB705" s="8" t="n">
        <v>0.1515280483</v>
      </c>
      <c r="AC705" s="2"/>
      <c r="AD705" s="2" t="n">
        <v>1</v>
      </c>
      <c r="AE705" s="8" t="n">
        <v>2.915863</v>
      </c>
      <c r="AF705" s="8" t="n">
        <v>-0.9473221727</v>
      </c>
      <c r="AG705" s="8" t="n">
        <v>0.3202812539</v>
      </c>
      <c r="AH705" s="8" t="n">
        <v>0.0007870385564</v>
      </c>
      <c r="AI705" s="8" t="n">
        <v>-0.320191769</v>
      </c>
      <c r="AJ705" s="8" t="n">
        <v>-0.9469933803</v>
      </c>
      <c r="AK705" s="8" t="n">
        <v>-0.02609154551</v>
      </c>
      <c r="AL705" s="8" t="n">
        <v>-0.007611312609</v>
      </c>
      <c r="AM705" s="8" t="n">
        <v>-0.02496910285</v>
      </c>
      <c r="AN705" s="8" t="n">
        <v>0.9996592479</v>
      </c>
      <c r="AO705" s="8" t="n">
        <v>12.62577119</v>
      </c>
      <c r="AP705" s="8" t="n">
        <v>2.125106816</v>
      </c>
      <c r="AQ705" s="8" t="n">
        <v>0.7364876965</v>
      </c>
      <c r="AR705" s="6" t="s">
        <v>268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/>
    </row>
    <row r="706" customFormat="false" ht="15" hidden="false" customHeight="false" outlineLevel="0" collapsed="false">
      <c r="A706" s="6" t="s">
        <v>292</v>
      </c>
      <c r="B706" s="2" t="n">
        <v>14</v>
      </c>
      <c r="C706" s="6" t="s">
        <v>162</v>
      </c>
      <c r="D706" s="6" t="s">
        <v>346</v>
      </c>
      <c r="E706" s="8" t="n">
        <v>0.1</v>
      </c>
      <c r="F706" s="6" t="s">
        <v>104</v>
      </c>
      <c r="G706" s="6" t="s">
        <v>51</v>
      </c>
      <c r="H706" s="2" t="n">
        <v>59</v>
      </c>
      <c r="I706" s="2" t="n">
        <v>89</v>
      </c>
      <c r="J706" s="2" t="n">
        <v>59</v>
      </c>
      <c r="K706" s="2" t="n">
        <v>89</v>
      </c>
      <c r="L706" s="2" t="n">
        <v>6</v>
      </c>
      <c r="M706" s="2" t="n">
        <v>16</v>
      </c>
      <c r="N706" s="2" t="n">
        <v>579</v>
      </c>
      <c r="O706" s="2" t="n">
        <v>13</v>
      </c>
      <c r="P706" s="2" t="n">
        <v>51</v>
      </c>
      <c r="Q706" s="2" t="n">
        <v>11</v>
      </c>
      <c r="R706" s="2" t="n">
        <v>4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3</v>
      </c>
      <c r="X706" s="2" t="n">
        <v>3</v>
      </c>
      <c r="Y706" s="2" t="n">
        <v>0</v>
      </c>
      <c r="Z706" s="2" t="n">
        <v>1</v>
      </c>
      <c r="AA706" s="8" t="n">
        <v>0.7208479313</v>
      </c>
      <c r="AB706" s="8" t="n">
        <v>0.06422047416</v>
      </c>
      <c r="AC706" s="2"/>
      <c r="AD706" s="2" t="n">
        <v>1</v>
      </c>
      <c r="AE706" s="8" t="n">
        <v>3.319038</v>
      </c>
      <c r="AF706" s="8" t="n">
        <v>0.5157435597</v>
      </c>
      <c r="AG706" s="8" t="n">
        <v>0.8566355441</v>
      </c>
      <c r="AH706" s="8" t="n">
        <v>0.01356927708</v>
      </c>
      <c r="AI706" s="8" t="n">
        <v>-0.856655327</v>
      </c>
      <c r="AJ706" s="8" t="n">
        <v>0.5158526809</v>
      </c>
      <c r="AK706" s="8" t="n">
        <v>-0.00613696999</v>
      </c>
      <c r="AL706" s="8" t="n">
        <v>-0.01225689459</v>
      </c>
      <c r="AM706" s="8" t="n">
        <v>-0.008459090748</v>
      </c>
      <c r="AN706" s="8" t="n">
        <v>0.9998891</v>
      </c>
      <c r="AO706" s="8" t="n">
        <v>-10.04498384</v>
      </c>
      <c r="AP706" s="8" t="n">
        <v>11.44287875</v>
      </c>
      <c r="AQ706" s="8" t="n">
        <v>0.4989836421</v>
      </c>
      <c r="AR706" s="6" t="s">
        <v>268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/>
    </row>
    <row r="707" customFormat="false" ht="15" hidden="false" customHeight="false" outlineLevel="0" collapsed="false">
      <c r="A707" s="6" t="s">
        <v>292</v>
      </c>
      <c r="B707" s="2" t="n">
        <v>14</v>
      </c>
      <c r="C707" s="6" t="s">
        <v>162</v>
      </c>
      <c r="D707" s="6" t="s">
        <v>346</v>
      </c>
      <c r="E707" s="8" t="n">
        <v>0.1</v>
      </c>
      <c r="F707" s="6" t="s">
        <v>104</v>
      </c>
      <c r="G707" s="6" t="s">
        <v>52</v>
      </c>
      <c r="H707" s="2" t="n">
        <v>59</v>
      </c>
      <c r="I707" s="2" t="n">
        <v>89</v>
      </c>
      <c r="J707" s="2" t="n">
        <v>59</v>
      </c>
      <c r="K707" s="2" t="n">
        <v>89</v>
      </c>
      <c r="L707" s="2" t="n">
        <v>6</v>
      </c>
      <c r="M707" s="2" t="n">
        <v>16</v>
      </c>
      <c r="N707" s="2" t="n">
        <v>579</v>
      </c>
      <c r="O707" s="2" t="n">
        <v>13</v>
      </c>
      <c r="P707" s="2" t="n">
        <v>51</v>
      </c>
      <c r="Q707" s="2" t="n">
        <v>11</v>
      </c>
      <c r="R707" s="2" t="n">
        <v>4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3</v>
      </c>
      <c r="X707" s="2" t="n">
        <v>3</v>
      </c>
      <c r="Y707" s="2" t="n">
        <v>3</v>
      </c>
      <c r="Z707" s="2" t="n">
        <v>1</v>
      </c>
      <c r="AA707" s="8" t="n">
        <v>0.7208479313</v>
      </c>
      <c r="AB707" s="8" t="n">
        <v>0.06422047416</v>
      </c>
      <c r="AC707" s="2"/>
      <c r="AD707" s="2" t="n">
        <v>1</v>
      </c>
      <c r="AE707" s="8" t="n">
        <v>3.505574</v>
      </c>
      <c r="AF707" s="8" t="n">
        <v>0.5157435597</v>
      </c>
      <c r="AG707" s="8" t="n">
        <v>0.8566355441</v>
      </c>
      <c r="AH707" s="8" t="n">
        <v>0.01356927708</v>
      </c>
      <c r="AI707" s="8" t="n">
        <v>-0.856655327</v>
      </c>
      <c r="AJ707" s="8" t="n">
        <v>0.5158526809</v>
      </c>
      <c r="AK707" s="8" t="n">
        <v>-0.00613696999</v>
      </c>
      <c r="AL707" s="8" t="n">
        <v>-0.01225689459</v>
      </c>
      <c r="AM707" s="8" t="n">
        <v>-0.008459090748</v>
      </c>
      <c r="AN707" s="8" t="n">
        <v>0.9998891</v>
      </c>
      <c r="AO707" s="8" t="n">
        <v>-10.04498384</v>
      </c>
      <c r="AP707" s="8" t="n">
        <v>11.44287875</v>
      </c>
      <c r="AQ707" s="8" t="n">
        <v>0.4989836421</v>
      </c>
      <c r="AR707" s="6" t="s">
        <v>268</v>
      </c>
      <c r="AS707" s="2" t="n">
        <v>0</v>
      </c>
      <c r="AT707" s="2" t="n">
        <v>0</v>
      </c>
      <c r="AU707" s="2" t="n">
        <v>0</v>
      </c>
      <c r="AV707" s="2" t="n">
        <v>0</v>
      </c>
      <c r="AW707" s="2"/>
    </row>
    <row r="708" customFormat="false" ht="15" hidden="false" customHeight="false" outlineLevel="0" collapsed="false">
      <c r="A708" s="6" t="s">
        <v>292</v>
      </c>
      <c r="B708" s="2" t="n">
        <v>14</v>
      </c>
      <c r="C708" s="6" t="s">
        <v>164</v>
      </c>
      <c r="D708" s="6" t="s">
        <v>347</v>
      </c>
      <c r="E708" s="8" t="n">
        <v>0.1</v>
      </c>
      <c r="F708" s="6" t="s">
        <v>104</v>
      </c>
      <c r="G708" s="6" t="s">
        <v>51</v>
      </c>
      <c r="H708" s="2" t="n">
        <v>59</v>
      </c>
      <c r="I708" s="2" t="n">
        <v>91</v>
      </c>
      <c r="J708" s="2" t="n">
        <v>59</v>
      </c>
      <c r="K708" s="2" t="n">
        <v>91</v>
      </c>
      <c r="L708" s="2" t="n">
        <v>8</v>
      </c>
      <c r="M708" s="2" t="n">
        <v>10</v>
      </c>
      <c r="N708" s="2" t="n">
        <v>485</v>
      </c>
      <c r="O708" s="2" t="n">
        <v>11</v>
      </c>
      <c r="P708" s="2" t="n">
        <v>58</v>
      </c>
      <c r="Q708" s="2" t="n">
        <v>18</v>
      </c>
      <c r="R708" s="2" t="n">
        <v>4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6</v>
      </c>
      <c r="X708" s="2" t="n">
        <v>6</v>
      </c>
      <c r="Y708" s="2" t="n">
        <v>0</v>
      </c>
      <c r="Z708" s="2" t="n">
        <v>1</v>
      </c>
      <c r="AA708" s="8" t="n">
        <v>2.232944834</v>
      </c>
      <c r="AB708" s="8" t="n">
        <v>0.1551206349</v>
      </c>
      <c r="AC708" s="2"/>
      <c r="AD708" s="2" t="n">
        <v>0</v>
      </c>
      <c r="AE708" s="8" t="n">
        <v>3.367421</v>
      </c>
      <c r="AF708" s="8" t="n">
        <v>-0.812510496</v>
      </c>
      <c r="AG708" s="8" t="n">
        <v>0.5819404592</v>
      </c>
      <c r="AH708" s="8" t="n">
        <v>-0.03423442576</v>
      </c>
      <c r="AI708" s="8" t="n">
        <v>-0.5825067214</v>
      </c>
      <c r="AJ708" s="8" t="n">
        <v>-0.8127770698</v>
      </c>
      <c r="AK708" s="8" t="n">
        <v>0.008908106785</v>
      </c>
      <c r="AL708" s="8" t="n">
        <v>-0.0226409685</v>
      </c>
      <c r="AM708" s="8" t="n">
        <v>0.02717971337</v>
      </c>
      <c r="AN708" s="8" t="n">
        <v>0.999374129</v>
      </c>
      <c r="AO708" s="8" t="n">
        <v>16.53144436</v>
      </c>
      <c r="AP708" s="8" t="n">
        <v>12.64615235</v>
      </c>
      <c r="AQ708" s="8" t="n">
        <v>1.444702706</v>
      </c>
      <c r="AR708" s="6" t="s">
        <v>268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/>
    </row>
    <row r="709" customFormat="false" ht="15" hidden="false" customHeight="false" outlineLevel="0" collapsed="false">
      <c r="A709" s="6" t="s">
        <v>292</v>
      </c>
      <c r="B709" s="2" t="n">
        <v>14</v>
      </c>
      <c r="C709" s="6" t="s">
        <v>164</v>
      </c>
      <c r="D709" s="6" t="s">
        <v>347</v>
      </c>
      <c r="E709" s="8" t="n">
        <v>0.1</v>
      </c>
      <c r="F709" s="6" t="s">
        <v>104</v>
      </c>
      <c r="G709" s="6" t="s">
        <v>52</v>
      </c>
      <c r="H709" s="2" t="n">
        <v>59</v>
      </c>
      <c r="I709" s="2" t="n">
        <v>91</v>
      </c>
      <c r="J709" s="2" t="n">
        <v>59</v>
      </c>
      <c r="K709" s="2" t="n">
        <v>91</v>
      </c>
      <c r="L709" s="2" t="n">
        <v>8</v>
      </c>
      <c r="M709" s="2" t="n">
        <v>10</v>
      </c>
      <c r="N709" s="2" t="n">
        <v>485</v>
      </c>
      <c r="O709" s="2" t="n">
        <v>11</v>
      </c>
      <c r="P709" s="2" t="n">
        <v>58</v>
      </c>
      <c r="Q709" s="2" t="n">
        <v>18</v>
      </c>
      <c r="R709" s="2" t="n">
        <v>4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6</v>
      </c>
      <c r="X709" s="2" t="n">
        <v>6</v>
      </c>
      <c r="Y709" s="2" t="n">
        <v>5</v>
      </c>
      <c r="Z709" s="2" t="n">
        <v>1</v>
      </c>
      <c r="AA709" s="8" t="n">
        <v>1.007795007</v>
      </c>
      <c r="AB709" s="8" t="n">
        <v>0.06619155912</v>
      </c>
      <c r="AC709" s="2"/>
      <c r="AD709" s="2" t="n">
        <v>1</v>
      </c>
      <c r="AE709" s="8" t="n">
        <v>3.889186</v>
      </c>
      <c r="AF709" s="8" t="n">
        <v>-0.8124909194</v>
      </c>
      <c r="AG709" s="8" t="n">
        <v>0.5828151037</v>
      </c>
      <c r="AH709" s="8" t="n">
        <v>-0.01360370893</v>
      </c>
      <c r="AI709" s="8" t="n">
        <v>-0.5829011274</v>
      </c>
      <c r="AJ709" s="8" t="n">
        <v>-0.8125369194</v>
      </c>
      <c r="AK709" s="8" t="n">
        <v>0.003167076303</v>
      </c>
      <c r="AL709" s="8" t="n">
        <v>-0.009207695841</v>
      </c>
      <c r="AM709" s="8" t="n">
        <v>0.01050283801</v>
      </c>
      <c r="AN709" s="8" t="n">
        <v>0.9999024496</v>
      </c>
      <c r="AO709" s="8" t="n">
        <v>16.60148626</v>
      </c>
      <c r="AP709" s="8" t="n">
        <v>12.62942184</v>
      </c>
      <c r="AQ709" s="8" t="n">
        <v>1.504388866</v>
      </c>
      <c r="AR709" s="6" t="s">
        <v>268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/>
    </row>
    <row r="710" customFormat="false" ht="15" hidden="false" customHeight="false" outlineLevel="0" collapsed="false">
      <c r="A710" s="6" t="s">
        <v>292</v>
      </c>
      <c r="B710" s="2" t="n">
        <v>14</v>
      </c>
      <c r="C710" s="6" t="s">
        <v>202</v>
      </c>
      <c r="D710" s="6" t="s">
        <v>348</v>
      </c>
      <c r="E710" s="8" t="n">
        <v>0.1</v>
      </c>
      <c r="F710" s="6" t="s">
        <v>104</v>
      </c>
      <c r="G710" s="6" t="s">
        <v>51</v>
      </c>
      <c r="H710" s="2" t="n">
        <v>52</v>
      </c>
      <c r="I710" s="2" t="n">
        <v>59</v>
      </c>
      <c r="J710" s="2" t="n">
        <v>52</v>
      </c>
      <c r="K710" s="2" t="n">
        <v>59</v>
      </c>
      <c r="L710" s="2" t="n">
        <v>5</v>
      </c>
      <c r="M710" s="2" t="n">
        <v>7</v>
      </c>
      <c r="N710" s="2" t="n">
        <v>254</v>
      </c>
      <c r="O710" s="2" t="n">
        <v>14</v>
      </c>
      <c r="P710" s="2" t="n">
        <v>147</v>
      </c>
      <c r="Q710" s="2" t="n">
        <v>27</v>
      </c>
      <c r="R710" s="2" t="n">
        <v>12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12</v>
      </c>
      <c r="X710" s="2" t="n">
        <v>12</v>
      </c>
      <c r="Y710" s="2" t="n">
        <v>0</v>
      </c>
      <c r="Z710" s="2" t="n">
        <v>1</v>
      </c>
      <c r="AA710" s="8" t="n">
        <v>0.5717544517</v>
      </c>
      <c r="AB710" s="8" t="n">
        <v>0.04538700419</v>
      </c>
      <c r="AC710" s="2"/>
      <c r="AD710" s="2" t="n">
        <v>1</v>
      </c>
      <c r="AE710" s="8" t="n">
        <v>1.8682</v>
      </c>
      <c r="AF710" s="8" t="n">
        <v>0.996780076</v>
      </c>
      <c r="AG710" s="8" t="n">
        <v>0.07966883482</v>
      </c>
      <c r="AH710" s="8" t="n">
        <v>-0.009075072753</v>
      </c>
      <c r="AI710" s="8" t="n">
        <v>-0.07964102078</v>
      </c>
      <c r="AJ710" s="8" t="n">
        <v>0.9968178561</v>
      </c>
      <c r="AK710" s="8" t="n">
        <v>0.003386680723</v>
      </c>
      <c r="AL710" s="8" t="n">
        <v>0.009316007473</v>
      </c>
      <c r="AM710" s="8" t="n">
        <v>-0.002653027811</v>
      </c>
      <c r="AN710" s="8" t="n">
        <v>0.9999530856</v>
      </c>
      <c r="AO710" s="8" t="n">
        <v>14.33996878</v>
      </c>
      <c r="AP710" s="8" t="n">
        <v>5.836395343</v>
      </c>
      <c r="AQ710" s="8" t="n">
        <v>0.7372250879</v>
      </c>
      <c r="AR710" s="6" t="s">
        <v>268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/>
    </row>
    <row r="711" customFormat="false" ht="15" hidden="false" customHeight="false" outlineLevel="0" collapsed="false">
      <c r="A711" s="6" t="s">
        <v>292</v>
      </c>
      <c r="B711" s="2" t="n">
        <v>14</v>
      </c>
      <c r="C711" s="6" t="s">
        <v>202</v>
      </c>
      <c r="D711" s="6" t="s">
        <v>348</v>
      </c>
      <c r="E711" s="8" t="n">
        <v>0.1</v>
      </c>
      <c r="F711" s="6" t="s">
        <v>104</v>
      </c>
      <c r="G711" s="6" t="s">
        <v>52</v>
      </c>
      <c r="H711" s="2" t="n">
        <v>52</v>
      </c>
      <c r="I711" s="2" t="n">
        <v>59</v>
      </c>
      <c r="J711" s="2" t="n">
        <v>52</v>
      </c>
      <c r="K711" s="2" t="n">
        <v>59</v>
      </c>
      <c r="L711" s="2" t="n">
        <v>5</v>
      </c>
      <c r="M711" s="2" t="n">
        <v>7</v>
      </c>
      <c r="N711" s="2" t="n">
        <v>254</v>
      </c>
      <c r="O711" s="2" t="n">
        <v>14</v>
      </c>
      <c r="P711" s="2" t="n">
        <v>147</v>
      </c>
      <c r="Q711" s="2" t="n">
        <v>27</v>
      </c>
      <c r="R711" s="2" t="n">
        <v>12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12</v>
      </c>
      <c r="X711" s="2" t="n">
        <v>12</v>
      </c>
      <c r="Y711" s="2" t="n">
        <v>12</v>
      </c>
      <c r="Z711" s="2" t="n">
        <v>1</v>
      </c>
      <c r="AA711" s="8" t="n">
        <v>0.5717544517</v>
      </c>
      <c r="AB711" s="8" t="n">
        <v>0.04538700419</v>
      </c>
      <c r="AC711" s="2"/>
      <c r="AD711" s="2" t="n">
        <v>1</v>
      </c>
      <c r="AE711" s="8" t="n">
        <v>2.617227</v>
      </c>
      <c r="AF711" s="8" t="n">
        <v>0.996780076</v>
      </c>
      <c r="AG711" s="8" t="n">
        <v>0.07966883482</v>
      </c>
      <c r="AH711" s="8" t="n">
        <v>-0.009075072753</v>
      </c>
      <c r="AI711" s="8" t="n">
        <v>-0.07964102078</v>
      </c>
      <c r="AJ711" s="8" t="n">
        <v>0.9968178561</v>
      </c>
      <c r="AK711" s="8" t="n">
        <v>0.003386680723</v>
      </c>
      <c r="AL711" s="8" t="n">
        <v>0.009316007473</v>
      </c>
      <c r="AM711" s="8" t="n">
        <v>-0.002653027811</v>
      </c>
      <c r="AN711" s="8" t="n">
        <v>0.9999530856</v>
      </c>
      <c r="AO711" s="8" t="n">
        <v>14.33996878</v>
      </c>
      <c r="AP711" s="8" t="n">
        <v>5.836395343</v>
      </c>
      <c r="AQ711" s="8" t="n">
        <v>0.7372250879</v>
      </c>
      <c r="AR711" s="6" t="s">
        <v>268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/>
    </row>
    <row r="712" customFormat="false" ht="15" hidden="false" customHeight="false" outlineLevel="0" collapsed="false">
      <c r="A712" s="6" t="s">
        <v>292</v>
      </c>
      <c r="B712" s="2" t="n">
        <v>14</v>
      </c>
      <c r="C712" s="6" t="s">
        <v>204</v>
      </c>
      <c r="D712" s="6" t="s">
        <v>349</v>
      </c>
      <c r="E712" s="8" t="n">
        <v>0.1</v>
      </c>
      <c r="F712" s="6" t="s">
        <v>104</v>
      </c>
      <c r="G712" s="6" t="s">
        <v>51</v>
      </c>
      <c r="H712" s="2" t="n">
        <v>52</v>
      </c>
      <c r="I712" s="2" t="n">
        <v>89</v>
      </c>
      <c r="J712" s="2" t="n">
        <v>52</v>
      </c>
      <c r="K712" s="2" t="n">
        <v>89</v>
      </c>
      <c r="L712" s="2" t="n">
        <v>5</v>
      </c>
      <c r="M712" s="2" t="n">
        <v>15</v>
      </c>
      <c r="N712" s="2" t="n">
        <v>485</v>
      </c>
      <c r="O712" s="2" t="n">
        <v>13</v>
      </c>
      <c r="P712" s="2" t="n">
        <v>124</v>
      </c>
      <c r="Q712" s="2" t="n">
        <v>24</v>
      </c>
      <c r="R712" s="2" t="n">
        <v>10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10</v>
      </c>
      <c r="X712" s="2" t="n">
        <v>10</v>
      </c>
      <c r="Y712" s="2" t="n">
        <v>0</v>
      </c>
      <c r="Z712" s="2" t="n">
        <v>1</v>
      </c>
      <c r="AA712" s="8" t="n">
        <v>0.2270145819</v>
      </c>
      <c r="AB712" s="8" t="n">
        <v>0.03272064601</v>
      </c>
      <c r="AC712" s="2"/>
      <c r="AD712" s="2" t="n">
        <v>1</v>
      </c>
      <c r="AE712" s="8" t="n">
        <v>2.756731</v>
      </c>
      <c r="AF712" s="8" t="n">
        <v>-0.1365338802</v>
      </c>
      <c r="AG712" s="8" t="n">
        <v>-0.9906323947</v>
      </c>
      <c r="AH712" s="8" t="n">
        <v>-0.002440938502</v>
      </c>
      <c r="AI712" s="8" t="n">
        <v>0.9906183374</v>
      </c>
      <c r="AJ712" s="8" t="n">
        <v>-0.1365166512</v>
      </c>
      <c r="AK712" s="8" t="n">
        <v>-0.00620593587</v>
      </c>
      <c r="AL712" s="8" t="n">
        <v>0.005814572362</v>
      </c>
      <c r="AM712" s="8" t="n">
        <v>-0.003265358945</v>
      </c>
      <c r="AN712" s="8" t="n">
        <v>0.9999777638</v>
      </c>
      <c r="AO712" s="8" t="n">
        <v>-13.98145095</v>
      </c>
      <c r="AP712" s="8" t="n">
        <v>12.39334201</v>
      </c>
      <c r="AQ712" s="8" t="n">
        <v>0.2869595928</v>
      </c>
      <c r="AR712" s="6" t="s">
        <v>268</v>
      </c>
      <c r="AS712" s="2" t="n">
        <v>0</v>
      </c>
      <c r="AT712" s="2" t="n">
        <v>0</v>
      </c>
      <c r="AU712" s="2" t="n">
        <v>0</v>
      </c>
      <c r="AV712" s="2" t="n">
        <v>0</v>
      </c>
      <c r="AW712" s="2"/>
    </row>
    <row r="713" customFormat="false" ht="15" hidden="false" customHeight="false" outlineLevel="0" collapsed="false">
      <c r="A713" s="6" t="s">
        <v>292</v>
      </c>
      <c r="B713" s="2" t="n">
        <v>14</v>
      </c>
      <c r="C713" s="6" t="s">
        <v>204</v>
      </c>
      <c r="D713" s="6" t="s">
        <v>349</v>
      </c>
      <c r="E713" s="8" t="n">
        <v>0.1</v>
      </c>
      <c r="F713" s="6" t="s">
        <v>104</v>
      </c>
      <c r="G713" s="6" t="s">
        <v>52</v>
      </c>
      <c r="H713" s="2" t="n">
        <v>52</v>
      </c>
      <c r="I713" s="2" t="n">
        <v>89</v>
      </c>
      <c r="J713" s="2" t="n">
        <v>52</v>
      </c>
      <c r="K713" s="2" t="n">
        <v>89</v>
      </c>
      <c r="L713" s="2" t="n">
        <v>5</v>
      </c>
      <c r="M713" s="2" t="n">
        <v>15</v>
      </c>
      <c r="N713" s="2" t="n">
        <v>485</v>
      </c>
      <c r="O713" s="2" t="n">
        <v>13</v>
      </c>
      <c r="P713" s="2" t="n">
        <v>124</v>
      </c>
      <c r="Q713" s="2" t="n">
        <v>24</v>
      </c>
      <c r="R713" s="2" t="n">
        <v>10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10</v>
      </c>
      <c r="X713" s="2" t="n">
        <v>10</v>
      </c>
      <c r="Y713" s="2" t="n">
        <v>10</v>
      </c>
      <c r="Z713" s="2" t="n">
        <v>1</v>
      </c>
      <c r="AA713" s="8" t="n">
        <v>0.2270145819</v>
      </c>
      <c r="AB713" s="8" t="n">
        <v>0.03272064601</v>
      </c>
      <c r="AC713" s="2"/>
      <c r="AD713" s="2" t="n">
        <v>1</v>
      </c>
      <c r="AE713" s="8" t="n">
        <v>3.347738</v>
      </c>
      <c r="AF713" s="8" t="n">
        <v>-0.1365338802</v>
      </c>
      <c r="AG713" s="8" t="n">
        <v>-0.9906323947</v>
      </c>
      <c r="AH713" s="8" t="n">
        <v>-0.002440938502</v>
      </c>
      <c r="AI713" s="8" t="n">
        <v>0.9906183374</v>
      </c>
      <c r="AJ713" s="8" t="n">
        <v>-0.1365166512</v>
      </c>
      <c r="AK713" s="8" t="n">
        <v>-0.00620593587</v>
      </c>
      <c r="AL713" s="8" t="n">
        <v>0.005814572362</v>
      </c>
      <c r="AM713" s="8" t="n">
        <v>-0.003265358945</v>
      </c>
      <c r="AN713" s="8" t="n">
        <v>0.9999777638</v>
      </c>
      <c r="AO713" s="8" t="n">
        <v>-13.98145095</v>
      </c>
      <c r="AP713" s="8" t="n">
        <v>12.39334201</v>
      </c>
      <c r="AQ713" s="8" t="n">
        <v>0.2869595928</v>
      </c>
      <c r="AR713" s="6" t="s">
        <v>268</v>
      </c>
      <c r="AS713" s="2" t="n">
        <v>0</v>
      </c>
      <c r="AT713" s="2" t="n">
        <v>0</v>
      </c>
      <c r="AU713" s="2" t="n">
        <v>0</v>
      </c>
      <c r="AV713" s="2" t="n">
        <v>0</v>
      </c>
      <c r="AW713" s="2"/>
    </row>
    <row r="714" customFormat="false" ht="15" hidden="false" customHeight="false" outlineLevel="0" collapsed="false">
      <c r="A714" s="6" t="s">
        <v>292</v>
      </c>
      <c r="B714" s="2" t="n">
        <v>14</v>
      </c>
      <c r="C714" s="6" t="s">
        <v>206</v>
      </c>
      <c r="D714" s="6" t="s">
        <v>350</v>
      </c>
      <c r="E714" s="8" t="n">
        <v>0.1</v>
      </c>
      <c r="F714" s="6" t="s">
        <v>104</v>
      </c>
      <c r="G714" s="6" t="s">
        <v>51</v>
      </c>
      <c r="H714" s="2" t="n">
        <v>52</v>
      </c>
      <c r="I714" s="2" t="n">
        <v>91</v>
      </c>
      <c r="J714" s="2" t="n">
        <v>52</v>
      </c>
      <c r="K714" s="2" t="n">
        <v>91</v>
      </c>
      <c r="L714" s="2" t="n">
        <v>7</v>
      </c>
      <c r="M714" s="2" t="n">
        <v>9</v>
      </c>
      <c r="N714" s="2" t="n">
        <v>420</v>
      </c>
      <c r="O714" s="2" t="n">
        <v>12</v>
      </c>
      <c r="P714" s="2" t="n">
        <v>103</v>
      </c>
      <c r="Q714" s="2" t="n">
        <v>23</v>
      </c>
      <c r="R714" s="2" t="n">
        <v>8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6</v>
      </c>
      <c r="X714" s="2" t="n">
        <v>6</v>
      </c>
      <c r="Y714" s="2" t="n">
        <v>0</v>
      </c>
      <c r="Z714" s="2" t="n">
        <v>1</v>
      </c>
      <c r="AA714" s="8" t="n">
        <v>0.6368640013</v>
      </c>
      <c r="AB714" s="8" t="n">
        <v>0.3873281188</v>
      </c>
      <c r="AC714" s="2"/>
      <c r="AD714" s="2" t="n">
        <v>1</v>
      </c>
      <c r="AE714" s="8" t="n">
        <v>3.576247</v>
      </c>
      <c r="AF714" s="8" t="n">
        <v>0.976658572</v>
      </c>
      <c r="AG714" s="8" t="n">
        <v>-0.2146170624</v>
      </c>
      <c r="AH714" s="8" t="n">
        <v>0.008806263261</v>
      </c>
      <c r="AI714" s="8" t="n">
        <v>0.2145676756</v>
      </c>
      <c r="AJ714" s="8" t="n">
        <v>0.976689282</v>
      </c>
      <c r="AK714" s="8" t="n">
        <v>0.006225676827</v>
      </c>
      <c r="AL714" s="8" t="n">
        <v>-0.009937119414</v>
      </c>
      <c r="AM714" s="8" t="n">
        <v>-0.004190821202</v>
      </c>
      <c r="AN714" s="8" t="n">
        <v>0.9999418436</v>
      </c>
      <c r="AO714" s="8" t="n">
        <v>17.28826692</v>
      </c>
      <c r="AP714" s="8" t="n">
        <v>16.64858672</v>
      </c>
      <c r="AQ714" s="8" t="n">
        <v>1.033701618</v>
      </c>
      <c r="AR714" s="6" t="s">
        <v>268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/>
    </row>
    <row r="715" customFormat="false" ht="15" hidden="false" customHeight="false" outlineLevel="0" collapsed="false">
      <c r="A715" s="6" t="s">
        <v>292</v>
      </c>
      <c r="B715" s="2" t="n">
        <v>14</v>
      </c>
      <c r="C715" s="6" t="s">
        <v>206</v>
      </c>
      <c r="D715" s="6" t="s">
        <v>350</v>
      </c>
      <c r="E715" s="8" t="n">
        <v>0.1</v>
      </c>
      <c r="F715" s="6" t="s">
        <v>104</v>
      </c>
      <c r="G715" s="6" t="s">
        <v>52</v>
      </c>
      <c r="H715" s="2" t="n">
        <v>52</v>
      </c>
      <c r="I715" s="2" t="n">
        <v>91</v>
      </c>
      <c r="J715" s="2" t="n">
        <v>52</v>
      </c>
      <c r="K715" s="2" t="n">
        <v>91</v>
      </c>
      <c r="L715" s="2" t="n">
        <v>7</v>
      </c>
      <c r="M715" s="2" t="n">
        <v>9</v>
      </c>
      <c r="N715" s="2" t="n">
        <v>420</v>
      </c>
      <c r="O715" s="2" t="n">
        <v>12</v>
      </c>
      <c r="P715" s="2" t="n">
        <v>103</v>
      </c>
      <c r="Q715" s="2" t="n">
        <v>23</v>
      </c>
      <c r="R715" s="2" t="n">
        <v>8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6</v>
      </c>
      <c r="X715" s="2" t="n">
        <v>6</v>
      </c>
      <c r="Y715" s="2" t="n">
        <v>6</v>
      </c>
      <c r="Z715" s="2" t="n">
        <v>1</v>
      </c>
      <c r="AA715" s="8" t="n">
        <v>0.6368640013</v>
      </c>
      <c r="AB715" s="8" t="n">
        <v>0.3873281188</v>
      </c>
      <c r="AC715" s="2"/>
      <c r="AD715" s="2" t="n">
        <v>1</v>
      </c>
      <c r="AE715" s="8" t="n">
        <v>4.202823</v>
      </c>
      <c r="AF715" s="8" t="n">
        <v>0.976658572</v>
      </c>
      <c r="AG715" s="8" t="n">
        <v>-0.2146170624</v>
      </c>
      <c r="AH715" s="8" t="n">
        <v>0.008806263261</v>
      </c>
      <c r="AI715" s="8" t="n">
        <v>0.2145676756</v>
      </c>
      <c r="AJ715" s="8" t="n">
        <v>0.976689282</v>
      </c>
      <c r="AK715" s="8" t="n">
        <v>0.006225676827</v>
      </c>
      <c r="AL715" s="8" t="n">
        <v>-0.009937119414</v>
      </c>
      <c r="AM715" s="8" t="n">
        <v>-0.004190821202</v>
      </c>
      <c r="AN715" s="8" t="n">
        <v>0.9999418436</v>
      </c>
      <c r="AO715" s="8" t="n">
        <v>17.28826692</v>
      </c>
      <c r="AP715" s="8" t="n">
        <v>16.64858672</v>
      </c>
      <c r="AQ715" s="8" t="n">
        <v>1.033701618</v>
      </c>
      <c r="AR715" s="6" t="s">
        <v>268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/>
    </row>
    <row r="716" customFormat="false" ht="15" hidden="false" customHeight="false" outlineLevel="0" collapsed="false">
      <c r="A716" s="6" t="s">
        <v>292</v>
      </c>
      <c r="B716" s="2" t="n">
        <v>14</v>
      </c>
      <c r="C716" s="6" t="s">
        <v>235</v>
      </c>
      <c r="D716" s="6" t="s">
        <v>351</v>
      </c>
      <c r="E716" s="8" t="n">
        <v>0.1</v>
      </c>
      <c r="F716" s="6" t="s">
        <v>104</v>
      </c>
      <c r="G716" s="6" t="s">
        <v>51</v>
      </c>
      <c r="H716" s="2" t="n">
        <v>59</v>
      </c>
      <c r="I716" s="2" t="n">
        <v>89</v>
      </c>
      <c r="J716" s="2" t="n">
        <v>59</v>
      </c>
      <c r="K716" s="2" t="n">
        <v>89</v>
      </c>
      <c r="L716" s="2" t="n">
        <v>6</v>
      </c>
      <c r="M716" s="2" t="n">
        <v>14</v>
      </c>
      <c r="N716" s="2" t="n">
        <v>452</v>
      </c>
      <c r="O716" s="2" t="n">
        <v>9</v>
      </c>
      <c r="P716" s="2" t="n">
        <v>58</v>
      </c>
      <c r="Q716" s="2" t="n">
        <v>18</v>
      </c>
      <c r="R716" s="2" t="n">
        <v>4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26</v>
      </c>
      <c r="X716" s="2" t="n">
        <v>26</v>
      </c>
      <c r="Y716" s="2" t="n">
        <v>0</v>
      </c>
      <c r="Z716" s="2" t="n">
        <v>1</v>
      </c>
      <c r="AA716" s="8" t="n">
        <v>0.1006282237</v>
      </c>
      <c r="AB716" s="8" t="n">
        <v>0.04644791353</v>
      </c>
      <c r="AC716" s="2"/>
      <c r="AD716" s="2" t="n">
        <v>1</v>
      </c>
      <c r="AE716" s="8" t="n">
        <v>22.534918</v>
      </c>
      <c r="AF716" s="8" t="n">
        <v>-0.2158127697</v>
      </c>
      <c r="AG716" s="8" t="n">
        <v>-0.976433726</v>
      </c>
      <c r="AH716" s="8" t="n">
        <v>0.001423768799</v>
      </c>
      <c r="AI716" s="8" t="n">
        <v>0.9764226476</v>
      </c>
      <c r="AJ716" s="8" t="n">
        <v>-0.2158171263</v>
      </c>
      <c r="AK716" s="8" t="n">
        <v>-0.004667034456</v>
      </c>
      <c r="AL716" s="8" t="n">
        <v>0.004864323534</v>
      </c>
      <c r="AM716" s="8" t="n">
        <v>0.0003829944683</v>
      </c>
      <c r="AN716" s="8" t="n">
        <v>0.9999880958</v>
      </c>
      <c r="AO716" s="8" t="n">
        <v>-5.182239048</v>
      </c>
      <c r="AP716" s="8" t="n">
        <v>-0.3790136011</v>
      </c>
      <c r="AQ716" s="8" t="n">
        <v>-0.4401583745</v>
      </c>
      <c r="AR716" s="6" t="s">
        <v>268</v>
      </c>
      <c r="AS716" s="2" t="n">
        <v>1</v>
      </c>
      <c r="AT716" s="2" t="n">
        <v>1</v>
      </c>
      <c r="AU716" s="2" t="n">
        <v>2803</v>
      </c>
      <c r="AV716" s="2" t="n">
        <v>26</v>
      </c>
      <c r="AW716" s="8" t="n">
        <v>0.04504652297</v>
      </c>
    </row>
    <row r="717" customFormat="false" ht="15" hidden="false" customHeight="false" outlineLevel="0" collapsed="false">
      <c r="A717" s="6" t="s">
        <v>292</v>
      </c>
      <c r="B717" s="2" t="n">
        <v>14</v>
      </c>
      <c r="C717" s="6" t="s">
        <v>235</v>
      </c>
      <c r="D717" s="6" t="s">
        <v>351</v>
      </c>
      <c r="E717" s="8" t="n">
        <v>0.1</v>
      </c>
      <c r="F717" s="6" t="s">
        <v>104</v>
      </c>
      <c r="G717" s="6" t="s">
        <v>52</v>
      </c>
      <c r="H717" s="2" t="n">
        <v>59</v>
      </c>
      <c r="I717" s="2" t="n">
        <v>89</v>
      </c>
      <c r="J717" s="2" t="n">
        <v>59</v>
      </c>
      <c r="K717" s="2" t="n">
        <v>89</v>
      </c>
      <c r="L717" s="2" t="n">
        <v>6</v>
      </c>
      <c r="M717" s="2" t="n">
        <v>14</v>
      </c>
      <c r="N717" s="2" t="n">
        <v>452</v>
      </c>
      <c r="O717" s="2" t="n">
        <v>9</v>
      </c>
      <c r="P717" s="2" t="n">
        <v>58</v>
      </c>
      <c r="Q717" s="2" t="n">
        <v>18</v>
      </c>
      <c r="R717" s="2" t="n">
        <v>4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26</v>
      </c>
      <c r="X717" s="2" t="n">
        <v>26</v>
      </c>
      <c r="Y717" s="2" t="n">
        <v>26</v>
      </c>
      <c r="Z717" s="2" t="n">
        <v>1</v>
      </c>
      <c r="AA717" s="8" t="n">
        <v>0.1006282237</v>
      </c>
      <c r="AB717" s="8" t="n">
        <v>0.04644791353</v>
      </c>
      <c r="AC717" s="2"/>
      <c r="AD717" s="2" t="n">
        <v>1</v>
      </c>
      <c r="AE717" s="8" t="n">
        <v>23.412796</v>
      </c>
      <c r="AF717" s="8" t="n">
        <v>-0.2158127697</v>
      </c>
      <c r="AG717" s="8" t="n">
        <v>-0.976433726</v>
      </c>
      <c r="AH717" s="8" t="n">
        <v>0.001423768799</v>
      </c>
      <c r="AI717" s="8" t="n">
        <v>0.9764226476</v>
      </c>
      <c r="AJ717" s="8" t="n">
        <v>-0.2158171263</v>
      </c>
      <c r="AK717" s="8" t="n">
        <v>-0.004667034456</v>
      </c>
      <c r="AL717" s="8" t="n">
        <v>0.004864323534</v>
      </c>
      <c r="AM717" s="8" t="n">
        <v>0.0003829944683</v>
      </c>
      <c r="AN717" s="8" t="n">
        <v>0.9999880958</v>
      </c>
      <c r="AO717" s="8" t="n">
        <v>-5.182239048</v>
      </c>
      <c r="AP717" s="8" t="n">
        <v>-0.3790136011</v>
      </c>
      <c r="AQ717" s="8" t="n">
        <v>-0.4401583745</v>
      </c>
      <c r="AR717" s="6" t="s">
        <v>268</v>
      </c>
      <c r="AS717" s="2" t="n">
        <v>1</v>
      </c>
      <c r="AT717" s="2" t="n">
        <v>1</v>
      </c>
      <c r="AU717" s="2" t="n">
        <v>2803</v>
      </c>
      <c r="AV717" s="2" t="n">
        <v>26</v>
      </c>
      <c r="AW717" s="8" t="n">
        <v>0.04504652297</v>
      </c>
    </row>
    <row r="718" customFormat="false" ht="15" hidden="false" customHeight="false" outlineLevel="0" collapsed="false">
      <c r="A718" s="6" t="s">
        <v>292</v>
      </c>
      <c r="B718" s="2" t="n">
        <v>14</v>
      </c>
      <c r="C718" s="6" t="s">
        <v>237</v>
      </c>
      <c r="D718" s="6" t="s">
        <v>352</v>
      </c>
      <c r="E718" s="8" t="n">
        <v>0.1</v>
      </c>
      <c r="F718" s="6" t="s">
        <v>104</v>
      </c>
      <c r="G718" s="6" t="s">
        <v>51</v>
      </c>
      <c r="H718" s="2" t="n">
        <v>59</v>
      </c>
      <c r="I718" s="2" t="n">
        <v>91</v>
      </c>
      <c r="J718" s="2" t="n">
        <v>59</v>
      </c>
      <c r="K718" s="2" t="n">
        <v>91</v>
      </c>
      <c r="L718" s="2" t="n">
        <v>8</v>
      </c>
      <c r="M718" s="2" t="n">
        <v>8</v>
      </c>
      <c r="N718" s="2" t="n">
        <v>479</v>
      </c>
      <c r="O718" s="2" t="n">
        <v>18</v>
      </c>
      <c r="P718" s="2" t="n">
        <v>207</v>
      </c>
      <c r="Q718" s="2" t="n">
        <v>27</v>
      </c>
      <c r="R718" s="2" t="n">
        <v>18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16</v>
      </c>
      <c r="X718" s="2" t="n">
        <v>16</v>
      </c>
      <c r="Y718" s="2" t="n">
        <v>0</v>
      </c>
      <c r="Z718" s="2" t="n">
        <v>1</v>
      </c>
      <c r="AA718" s="8" t="n">
        <v>0.4597690308</v>
      </c>
      <c r="AB718" s="8" t="n">
        <v>0.1471277691</v>
      </c>
      <c r="AC718" s="2"/>
      <c r="AD718" s="2" t="n">
        <v>1</v>
      </c>
      <c r="AE718" s="8" t="n">
        <v>3.410533</v>
      </c>
      <c r="AF718" s="8" t="n">
        <v>0.955983662</v>
      </c>
      <c r="AG718" s="8" t="n">
        <v>-0.293408494</v>
      </c>
      <c r="AH718" s="8" t="n">
        <v>-0.002587191748</v>
      </c>
      <c r="AI718" s="8" t="n">
        <v>0.2934196789</v>
      </c>
      <c r="AJ718" s="8" t="n">
        <v>0.9559566106</v>
      </c>
      <c r="AK718" s="8" t="n">
        <v>0.007200735838</v>
      </c>
      <c r="AL718" s="8" t="n">
        <v>0.0003604859968</v>
      </c>
      <c r="AM718" s="8" t="n">
        <v>-0.007642918788</v>
      </c>
      <c r="AN718" s="8" t="n">
        <v>0.9999707275</v>
      </c>
      <c r="AO718" s="8" t="n">
        <v>5.200176519</v>
      </c>
      <c r="AP718" s="8" t="n">
        <v>6.865536372</v>
      </c>
      <c r="AQ718" s="8" t="n">
        <v>0.81112095</v>
      </c>
      <c r="AR718" s="6" t="s">
        <v>268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/>
    </row>
    <row r="719" customFormat="false" ht="15" hidden="false" customHeight="false" outlineLevel="0" collapsed="false">
      <c r="A719" s="6" t="s">
        <v>292</v>
      </c>
      <c r="B719" s="2" t="n">
        <v>14</v>
      </c>
      <c r="C719" s="6" t="s">
        <v>237</v>
      </c>
      <c r="D719" s="6" t="s">
        <v>352</v>
      </c>
      <c r="E719" s="8" t="n">
        <v>0.1</v>
      </c>
      <c r="F719" s="6" t="s">
        <v>104</v>
      </c>
      <c r="G719" s="6" t="s">
        <v>52</v>
      </c>
      <c r="H719" s="2" t="n">
        <v>59</v>
      </c>
      <c r="I719" s="2" t="n">
        <v>91</v>
      </c>
      <c r="J719" s="2" t="n">
        <v>59</v>
      </c>
      <c r="K719" s="2" t="n">
        <v>91</v>
      </c>
      <c r="L719" s="2" t="n">
        <v>8</v>
      </c>
      <c r="M719" s="2" t="n">
        <v>8</v>
      </c>
      <c r="N719" s="2" t="n">
        <v>479</v>
      </c>
      <c r="O719" s="2" t="n">
        <v>18</v>
      </c>
      <c r="P719" s="2" t="n">
        <v>207</v>
      </c>
      <c r="Q719" s="2" t="n">
        <v>27</v>
      </c>
      <c r="R719" s="2" t="n">
        <v>18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16</v>
      </c>
      <c r="X719" s="2" t="n">
        <v>16</v>
      </c>
      <c r="Y719" s="2" t="n">
        <v>14</v>
      </c>
      <c r="Z719" s="2" t="n">
        <v>1</v>
      </c>
      <c r="AA719" s="8" t="n">
        <v>0.4637037794</v>
      </c>
      <c r="AB719" s="8" t="n">
        <v>0.08630728257</v>
      </c>
      <c r="AC719" s="2"/>
      <c r="AD719" s="2" t="n">
        <v>1</v>
      </c>
      <c r="AE719" s="8" t="n">
        <v>4.235935</v>
      </c>
      <c r="AF719" s="8" t="n">
        <v>0.9557658564</v>
      </c>
      <c r="AG719" s="8" t="n">
        <v>-0.2941098698</v>
      </c>
      <c r="AH719" s="8" t="n">
        <v>0.003318467641</v>
      </c>
      <c r="AI719" s="8" t="n">
        <v>0.2941271603</v>
      </c>
      <c r="AJ719" s="8" t="n">
        <v>0.955735561</v>
      </c>
      <c r="AK719" s="8" t="n">
        <v>-0.007664927282</v>
      </c>
      <c r="AL719" s="8" t="n">
        <v>-0.0009172467675</v>
      </c>
      <c r="AM719" s="8" t="n">
        <v>0.008301927252</v>
      </c>
      <c r="AN719" s="8" t="n">
        <v>0.9999651177</v>
      </c>
      <c r="AO719" s="8" t="n">
        <v>5.208419275</v>
      </c>
      <c r="AP719" s="8" t="n">
        <v>6.84592164</v>
      </c>
      <c r="AQ719" s="8" t="n">
        <v>0.7495774825</v>
      </c>
      <c r="AR719" s="6" t="s">
        <v>268</v>
      </c>
      <c r="AS719" s="2" t="n">
        <v>0</v>
      </c>
      <c r="AT719" s="2" t="n">
        <v>0</v>
      </c>
      <c r="AU719" s="2" t="n">
        <v>0</v>
      </c>
      <c r="AV719" s="2" t="n">
        <v>0</v>
      </c>
      <c r="AW719" s="2"/>
    </row>
    <row r="720" customFormat="false" ht="15" hidden="false" customHeight="false" outlineLevel="0" collapsed="false">
      <c r="A720" s="6" t="s">
        <v>292</v>
      </c>
      <c r="B720" s="2" t="n">
        <v>14</v>
      </c>
      <c r="C720" s="6" t="s">
        <v>257</v>
      </c>
      <c r="D720" s="6" t="s">
        <v>353</v>
      </c>
      <c r="E720" s="8" t="n">
        <v>0.1</v>
      </c>
      <c r="F720" s="6" t="s">
        <v>104</v>
      </c>
      <c r="G720" s="6" t="s">
        <v>51</v>
      </c>
      <c r="H720" s="2" t="n">
        <v>89</v>
      </c>
      <c r="I720" s="2" t="n">
        <v>91</v>
      </c>
      <c r="J720" s="2" t="n">
        <v>89</v>
      </c>
      <c r="K720" s="2" t="n">
        <v>91</v>
      </c>
      <c r="L720" s="2" t="n">
        <v>8</v>
      </c>
      <c r="M720" s="2" t="n">
        <v>16</v>
      </c>
      <c r="N720" s="2" t="n">
        <v>756</v>
      </c>
      <c r="O720" s="2" t="n">
        <v>23</v>
      </c>
      <c r="P720" s="2" t="n">
        <v>167</v>
      </c>
      <c r="Q720" s="2" t="n">
        <v>17</v>
      </c>
      <c r="R720" s="2" t="n">
        <v>15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13</v>
      </c>
      <c r="X720" s="2" t="n">
        <v>13</v>
      </c>
      <c r="Y720" s="2" t="n">
        <v>0</v>
      </c>
      <c r="Z720" s="2" t="n">
        <v>1</v>
      </c>
      <c r="AA720" s="8" t="n">
        <v>0.4305704339</v>
      </c>
      <c r="AB720" s="8" t="n">
        <v>0.05107512668</v>
      </c>
      <c r="AC720" s="2"/>
      <c r="AD720" s="2" t="n">
        <v>1</v>
      </c>
      <c r="AE720" s="8" t="n">
        <v>4.446106</v>
      </c>
      <c r="AF720" s="8" t="n">
        <v>0.08070068475</v>
      </c>
      <c r="AG720" s="8" t="n">
        <v>0.9967375183</v>
      </c>
      <c r="AH720" s="8" t="n">
        <v>-0.001311129386</v>
      </c>
      <c r="AI720" s="8" t="n">
        <v>-0.9967177988</v>
      </c>
      <c r="AJ720" s="8" t="n">
        <v>0.08070740188</v>
      </c>
      <c r="AK720" s="8" t="n">
        <v>0.006320197937</v>
      </c>
      <c r="AL720" s="8" t="n">
        <v>0.006405396254</v>
      </c>
      <c r="AM720" s="8" t="n">
        <v>0.0007967816941</v>
      </c>
      <c r="AN720" s="8" t="n">
        <v>0.9999791678</v>
      </c>
      <c r="AO720" s="8" t="n">
        <v>5.996865817</v>
      </c>
      <c r="AP720" s="8" t="n">
        <v>1.718472261</v>
      </c>
      <c r="AQ720" s="8" t="n">
        <v>1.09891636</v>
      </c>
      <c r="AR720" s="6" t="s">
        <v>268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/>
    </row>
    <row r="721" customFormat="false" ht="15" hidden="false" customHeight="false" outlineLevel="0" collapsed="false">
      <c r="A721" s="6" t="s">
        <v>292</v>
      </c>
      <c r="B721" s="2" t="n">
        <v>14</v>
      </c>
      <c r="C721" s="6" t="s">
        <v>257</v>
      </c>
      <c r="D721" s="6" t="s">
        <v>353</v>
      </c>
      <c r="E721" s="8" t="n">
        <v>0.1</v>
      </c>
      <c r="F721" s="6" t="s">
        <v>104</v>
      </c>
      <c r="G721" s="6" t="s">
        <v>52</v>
      </c>
      <c r="H721" s="2" t="n">
        <v>89</v>
      </c>
      <c r="I721" s="2" t="n">
        <v>91</v>
      </c>
      <c r="J721" s="2" t="n">
        <v>89</v>
      </c>
      <c r="K721" s="2" t="n">
        <v>91</v>
      </c>
      <c r="L721" s="2" t="n">
        <v>8</v>
      </c>
      <c r="M721" s="2" t="n">
        <v>16</v>
      </c>
      <c r="N721" s="2" t="n">
        <v>756</v>
      </c>
      <c r="O721" s="2" t="n">
        <v>23</v>
      </c>
      <c r="P721" s="2" t="n">
        <v>167</v>
      </c>
      <c r="Q721" s="2" t="n">
        <v>17</v>
      </c>
      <c r="R721" s="2" t="n">
        <v>15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13</v>
      </c>
      <c r="X721" s="2" t="n">
        <v>13</v>
      </c>
      <c r="Y721" s="2" t="n">
        <v>13</v>
      </c>
      <c r="Z721" s="2" t="n">
        <v>1</v>
      </c>
      <c r="AA721" s="8" t="n">
        <v>0.4305704339</v>
      </c>
      <c r="AB721" s="8" t="n">
        <v>0.05107512668</v>
      </c>
      <c r="AC721" s="2"/>
      <c r="AD721" s="2" t="n">
        <v>1</v>
      </c>
      <c r="AE721" s="8" t="n">
        <v>5.551905</v>
      </c>
      <c r="AF721" s="8" t="n">
        <v>0.08070068475</v>
      </c>
      <c r="AG721" s="8" t="n">
        <v>0.9967375183</v>
      </c>
      <c r="AH721" s="8" t="n">
        <v>-0.001311129386</v>
      </c>
      <c r="AI721" s="8" t="n">
        <v>-0.9967177988</v>
      </c>
      <c r="AJ721" s="8" t="n">
        <v>0.08070740188</v>
      </c>
      <c r="AK721" s="8" t="n">
        <v>0.006320197937</v>
      </c>
      <c r="AL721" s="8" t="n">
        <v>0.006405396254</v>
      </c>
      <c r="AM721" s="8" t="n">
        <v>0.0007967816941</v>
      </c>
      <c r="AN721" s="8" t="n">
        <v>0.9999791678</v>
      </c>
      <c r="AO721" s="8" t="n">
        <v>5.996865817</v>
      </c>
      <c r="AP721" s="8" t="n">
        <v>1.718472261</v>
      </c>
      <c r="AQ721" s="8" t="n">
        <v>1.09891636</v>
      </c>
      <c r="AR721" s="6" t="s">
        <v>268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/>
    </row>
    <row r="722" customFormat="false" ht="15" hidden="false" customHeight="false" outlineLevel="0" collapsed="false">
      <c r="A722" s="6" t="s">
        <v>292</v>
      </c>
      <c r="B722" s="2" t="n">
        <v>15</v>
      </c>
      <c r="C722" s="6" t="s">
        <v>102</v>
      </c>
      <c r="D722" s="6" t="s">
        <v>354</v>
      </c>
      <c r="E722" s="8" t="n">
        <v>0.1</v>
      </c>
      <c r="F722" s="6" t="s">
        <v>104</v>
      </c>
      <c r="G722" s="6" t="s">
        <v>51</v>
      </c>
      <c r="H722" s="2" t="n">
        <v>54</v>
      </c>
      <c r="I722" s="2" t="n">
        <v>61</v>
      </c>
      <c r="J722" s="2" t="n">
        <v>54</v>
      </c>
      <c r="K722" s="2" t="n">
        <v>61</v>
      </c>
      <c r="L722" s="2" t="n">
        <v>3</v>
      </c>
      <c r="M722" s="2" t="n">
        <v>12</v>
      </c>
      <c r="N722" s="2" t="n">
        <v>318</v>
      </c>
      <c r="O722" s="2" t="n">
        <v>11</v>
      </c>
      <c r="P722" s="2" t="n">
        <v>99</v>
      </c>
      <c r="Q722" s="2" t="n">
        <v>29</v>
      </c>
      <c r="R722" s="2" t="n">
        <v>7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8</v>
      </c>
      <c r="X722" s="2" t="n">
        <v>8</v>
      </c>
      <c r="Y722" s="2" t="n">
        <v>0</v>
      </c>
      <c r="Z722" s="2" t="n">
        <v>1</v>
      </c>
      <c r="AA722" s="8" t="n">
        <v>0.3444856751</v>
      </c>
      <c r="AB722" s="8" t="n">
        <v>0.0743527817</v>
      </c>
      <c r="AC722" s="2"/>
      <c r="AD722" s="2" t="n">
        <v>1</v>
      </c>
      <c r="AE722" s="8" t="n">
        <v>2.139504</v>
      </c>
      <c r="AF722" s="8" t="n">
        <v>-0.7185015258</v>
      </c>
      <c r="AG722" s="8" t="n">
        <v>-0.6954998365</v>
      </c>
      <c r="AH722" s="8" t="n">
        <v>0.005961116878</v>
      </c>
      <c r="AI722" s="8" t="n">
        <v>0.6954829352</v>
      </c>
      <c r="AJ722" s="8" t="n">
        <v>-0.7185259754</v>
      </c>
      <c r="AK722" s="8" t="n">
        <v>-0.004889733937</v>
      </c>
      <c r="AL722" s="8" t="n">
        <v>0.007684026473</v>
      </c>
      <c r="AM722" s="8" t="n">
        <v>0.0006325737687</v>
      </c>
      <c r="AN722" s="8" t="n">
        <v>0.9999702774</v>
      </c>
      <c r="AO722" s="8" t="n">
        <v>-11.07385527</v>
      </c>
      <c r="AP722" s="8" t="n">
        <v>-0.8722410922</v>
      </c>
      <c r="AQ722" s="8" t="n">
        <v>0.6103207131</v>
      </c>
      <c r="AR722" s="6" t="s">
        <v>268</v>
      </c>
      <c r="AS722" s="2" t="n">
        <v>0</v>
      </c>
      <c r="AT722" s="2" t="n">
        <v>0</v>
      </c>
      <c r="AU722" s="2" t="n">
        <v>0</v>
      </c>
      <c r="AV722" s="2" t="n">
        <v>0</v>
      </c>
      <c r="AW722" s="2"/>
    </row>
    <row r="723" customFormat="false" ht="15" hidden="false" customHeight="false" outlineLevel="0" collapsed="false">
      <c r="A723" s="6" t="s">
        <v>292</v>
      </c>
      <c r="B723" s="2" t="n">
        <v>15</v>
      </c>
      <c r="C723" s="6" t="s">
        <v>102</v>
      </c>
      <c r="D723" s="6" t="s">
        <v>354</v>
      </c>
      <c r="E723" s="8" t="n">
        <v>0.1</v>
      </c>
      <c r="F723" s="6" t="s">
        <v>104</v>
      </c>
      <c r="G723" s="6" t="s">
        <v>52</v>
      </c>
      <c r="H723" s="2" t="n">
        <v>54</v>
      </c>
      <c r="I723" s="2" t="n">
        <v>61</v>
      </c>
      <c r="J723" s="2" t="n">
        <v>54</v>
      </c>
      <c r="K723" s="2" t="n">
        <v>61</v>
      </c>
      <c r="L723" s="2" t="n">
        <v>3</v>
      </c>
      <c r="M723" s="2" t="n">
        <v>12</v>
      </c>
      <c r="N723" s="2" t="n">
        <v>318</v>
      </c>
      <c r="O723" s="2" t="n">
        <v>11</v>
      </c>
      <c r="P723" s="2" t="n">
        <v>99</v>
      </c>
      <c r="Q723" s="2" t="n">
        <v>29</v>
      </c>
      <c r="R723" s="2" t="n">
        <v>7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8</v>
      </c>
      <c r="X723" s="2" t="n">
        <v>8</v>
      </c>
      <c r="Y723" s="2" t="n">
        <v>8</v>
      </c>
      <c r="Z723" s="2" t="n">
        <v>1</v>
      </c>
      <c r="AA723" s="8" t="n">
        <v>0.3444856751</v>
      </c>
      <c r="AB723" s="8" t="n">
        <v>0.0743527817</v>
      </c>
      <c r="AC723" s="2"/>
      <c r="AD723" s="2" t="n">
        <v>1</v>
      </c>
      <c r="AE723" s="8" t="n">
        <v>2.699398</v>
      </c>
      <c r="AF723" s="8" t="n">
        <v>-0.7185015258</v>
      </c>
      <c r="AG723" s="8" t="n">
        <v>-0.6954998365</v>
      </c>
      <c r="AH723" s="8" t="n">
        <v>0.005961116878</v>
      </c>
      <c r="AI723" s="8" t="n">
        <v>0.6954829352</v>
      </c>
      <c r="AJ723" s="8" t="n">
        <v>-0.7185259754</v>
      </c>
      <c r="AK723" s="8" t="n">
        <v>-0.004889733937</v>
      </c>
      <c r="AL723" s="8" t="n">
        <v>0.007684026473</v>
      </c>
      <c r="AM723" s="8" t="n">
        <v>0.0006325737687</v>
      </c>
      <c r="AN723" s="8" t="n">
        <v>0.9999702774</v>
      </c>
      <c r="AO723" s="8" t="n">
        <v>-11.07385527</v>
      </c>
      <c r="AP723" s="8" t="n">
        <v>-0.8722410922</v>
      </c>
      <c r="AQ723" s="8" t="n">
        <v>0.6103207131</v>
      </c>
      <c r="AR723" s="6" t="s">
        <v>268</v>
      </c>
      <c r="AS723" s="2" t="n">
        <v>0</v>
      </c>
      <c r="AT723" s="2" t="n">
        <v>0</v>
      </c>
      <c r="AU723" s="2" t="n">
        <v>0</v>
      </c>
      <c r="AV723" s="2" t="n">
        <v>0</v>
      </c>
      <c r="AW723" s="2"/>
    </row>
    <row r="724" customFormat="false" ht="15" hidden="false" customHeight="false" outlineLevel="0" collapsed="false">
      <c r="A724" s="6" t="s">
        <v>292</v>
      </c>
      <c r="B724" s="2" t="n">
        <v>15</v>
      </c>
      <c r="C724" s="6" t="s">
        <v>105</v>
      </c>
      <c r="D724" s="6" t="s">
        <v>355</v>
      </c>
      <c r="E724" s="8" t="n">
        <v>0.1</v>
      </c>
      <c r="F724" s="6" t="s">
        <v>104</v>
      </c>
      <c r="G724" s="6" t="s">
        <v>51</v>
      </c>
      <c r="H724" s="2" t="n">
        <v>54</v>
      </c>
      <c r="I724" s="2" t="n">
        <v>46</v>
      </c>
      <c r="J724" s="2" t="n">
        <v>54</v>
      </c>
      <c r="K724" s="2" t="n">
        <v>46</v>
      </c>
      <c r="L724" s="2" t="n">
        <v>3</v>
      </c>
      <c r="M724" s="2" t="n">
        <v>6</v>
      </c>
      <c r="N724" s="2" t="n">
        <v>225</v>
      </c>
      <c r="O724" s="2" t="n">
        <v>15</v>
      </c>
      <c r="P724" s="2" t="n">
        <v>206</v>
      </c>
      <c r="Q724" s="2" t="n">
        <v>16</v>
      </c>
      <c r="R724" s="2" t="n">
        <v>19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14</v>
      </c>
      <c r="X724" s="2" t="n">
        <v>14</v>
      </c>
      <c r="Y724" s="2" t="n">
        <v>0</v>
      </c>
      <c r="Z724" s="2" t="n">
        <v>1</v>
      </c>
      <c r="AA724" s="8" t="n">
        <v>0.2955976595</v>
      </c>
      <c r="AB724" s="8" t="n">
        <v>0.06756011863</v>
      </c>
      <c r="AC724" s="2"/>
      <c r="AD724" s="2" t="n">
        <v>1</v>
      </c>
      <c r="AE724" s="8" t="n">
        <v>1.440405</v>
      </c>
      <c r="AF724" s="8" t="n">
        <v>0.9336371069</v>
      </c>
      <c r="AG724" s="8" t="n">
        <v>0.3582191118</v>
      </c>
      <c r="AH724" s="8" t="n">
        <v>-0.0009058995748</v>
      </c>
      <c r="AI724" s="8" t="n">
        <v>-0.3582150031</v>
      </c>
      <c r="AJ724" s="8" t="n">
        <v>0.9336341243</v>
      </c>
      <c r="AK724" s="8" t="n">
        <v>0.003055078158</v>
      </c>
      <c r="AL724" s="8" t="n">
        <v>0.00194016614</v>
      </c>
      <c r="AM724" s="8" t="n">
        <v>-0.002527827514</v>
      </c>
      <c r="AN724" s="8" t="n">
        <v>0.9999949229</v>
      </c>
      <c r="AO724" s="8" t="n">
        <v>8.406986304</v>
      </c>
      <c r="AP724" s="8" t="n">
        <v>1.347172142</v>
      </c>
      <c r="AQ724" s="8" t="n">
        <v>0.6043204586</v>
      </c>
      <c r="AR724" s="6" t="s">
        <v>268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/>
    </row>
    <row r="725" customFormat="false" ht="15" hidden="false" customHeight="false" outlineLevel="0" collapsed="false">
      <c r="A725" s="6" t="s">
        <v>292</v>
      </c>
      <c r="B725" s="2" t="n">
        <v>15</v>
      </c>
      <c r="C725" s="6" t="s">
        <v>105</v>
      </c>
      <c r="D725" s="6" t="s">
        <v>355</v>
      </c>
      <c r="E725" s="8" t="n">
        <v>0.1</v>
      </c>
      <c r="F725" s="6" t="s">
        <v>104</v>
      </c>
      <c r="G725" s="6" t="s">
        <v>52</v>
      </c>
      <c r="H725" s="2" t="n">
        <v>54</v>
      </c>
      <c r="I725" s="2" t="n">
        <v>46</v>
      </c>
      <c r="J725" s="2" t="n">
        <v>54</v>
      </c>
      <c r="K725" s="2" t="n">
        <v>46</v>
      </c>
      <c r="L725" s="2" t="n">
        <v>3</v>
      </c>
      <c r="M725" s="2" t="n">
        <v>6</v>
      </c>
      <c r="N725" s="2" t="n">
        <v>225</v>
      </c>
      <c r="O725" s="2" t="n">
        <v>15</v>
      </c>
      <c r="P725" s="2" t="n">
        <v>206</v>
      </c>
      <c r="Q725" s="2" t="n">
        <v>16</v>
      </c>
      <c r="R725" s="2" t="n">
        <v>19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14</v>
      </c>
      <c r="X725" s="2" t="n">
        <v>14</v>
      </c>
      <c r="Y725" s="2" t="n">
        <v>14</v>
      </c>
      <c r="Z725" s="2" t="n">
        <v>1</v>
      </c>
      <c r="AA725" s="8" t="n">
        <v>0.2955976595</v>
      </c>
      <c r="AB725" s="8" t="n">
        <v>0.06756011863</v>
      </c>
      <c r="AC725" s="2"/>
      <c r="AD725" s="2" t="n">
        <v>1</v>
      </c>
      <c r="AE725" s="8" t="n">
        <v>2.158083</v>
      </c>
      <c r="AF725" s="8" t="n">
        <v>0.9336371069</v>
      </c>
      <c r="AG725" s="8" t="n">
        <v>0.3582191118</v>
      </c>
      <c r="AH725" s="8" t="n">
        <v>-0.0009058995748</v>
      </c>
      <c r="AI725" s="8" t="n">
        <v>-0.3582150031</v>
      </c>
      <c r="AJ725" s="8" t="n">
        <v>0.9336341243</v>
      </c>
      <c r="AK725" s="8" t="n">
        <v>0.003055078158</v>
      </c>
      <c r="AL725" s="8" t="n">
        <v>0.00194016614</v>
      </c>
      <c r="AM725" s="8" t="n">
        <v>-0.002527827514</v>
      </c>
      <c r="AN725" s="8" t="n">
        <v>0.9999949229</v>
      </c>
      <c r="AO725" s="8" t="n">
        <v>8.406986304</v>
      </c>
      <c r="AP725" s="8" t="n">
        <v>1.347172142</v>
      </c>
      <c r="AQ725" s="8" t="n">
        <v>0.6043204586</v>
      </c>
      <c r="AR725" s="6" t="s">
        <v>268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/>
    </row>
    <row r="726" customFormat="false" ht="15" hidden="false" customHeight="false" outlineLevel="0" collapsed="false">
      <c r="A726" s="6" t="s">
        <v>292</v>
      </c>
      <c r="B726" s="2" t="n">
        <v>15</v>
      </c>
      <c r="C726" s="6" t="s">
        <v>107</v>
      </c>
      <c r="D726" s="6" t="s">
        <v>356</v>
      </c>
      <c r="E726" s="8" t="n">
        <v>0.1</v>
      </c>
      <c r="F726" s="6" t="s">
        <v>104</v>
      </c>
      <c r="G726" s="6" t="s">
        <v>51</v>
      </c>
      <c r="H726" s="2" t="n">
        <v>54</v>
      </c>
      <c r="I726" s="2" t="n">
        <v>53</v>
      </c>
      <c r="J726" s="2" t="n">
        <v>54</v>
      </c>
      <c r="K726" s="2" t="n">
        <v>53</v>
      </c>
      <c r="L726" s="2" t="n">
        <v>3</v>
      </c>
      <c r="M726" s="2" t="n">
        <v>9</v>
      </c>
      <c r="N726" s="2" t="n">
        <v>202</v>
      </c>
      <c r="O726" s="2" t="n">
        <v>7</v>
      </c>
      <c r="P726" s="2" t="n">
        <v>86</v>
      </c>
      <c r="Q726" s="2" t="n">
        <v>16</v>
      </c>
      <c r="R726" s="2" t="n">
        <v>7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4</v>
      </c>
      <c r="X726" s="2" t="n">
        <v>4</v>
      </c>
      <c r="Y726" s="2" t="n">
        <v>0</v>
      </c>
      <c r="Z726" s="2" t="n">
        <v>1</v>
      </c>
      <c r="AA726" s="8" t="n">
        <v>0.9844762468</v>
      </c>
      <c r="AB726" s="8" t="n">
        <v>0.2013175658</v>
      </c>
      <c r="AC726" s="2"/>
      <c r="AD726" s="2" t="n">
        <v>1</v>
      </c>
      <c r="AE726" s="8" t="n">
        <v>1.632067</v>
      </c>
      <c r="AF726" s="8" t="n">
        <v>0.9027657469</v>
      </c>
      <c r="AG726" s="8" t="n">
        <v>0.4298699442</v>
      </c>
      <c r="AH726" s="8" t="n">
        <v>-0.01502788204</v>
      </c>
      <c r="AI726" s="8" t="n">
        <v>-0.4299937893</v>
      </c>
      <c r="AJ726" s="8" t="n">
        <v>0.9028109142</v>
      </c>
      <c r="AK726" s="8" t="n">
        <v>-0.00614770783</v>
      </c>
      <c r="AL726" s="8" t="n">
        <v>0.0109246211</v>
      </c>
      <c r="AM726" s="8" t="n">
        <v>0.01201183599</v>
      </c>
      <c r="AN726" s="8" t="n">
        <v>0.9998681755</v>
      </c>
      <c r="AO726" s="8" t="n">
        <v>22.83724855</v>
      </c>
      <c r="AP726" s="8" t="n">
        <v>6.488944007</v>
      </c>
      <c r="AQ726" s="8" t="n">
        <v>1.601868811</v>
      </c>
      <c r="AR726" s="6" t="s">
        <v>268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/>
    </row>
    <row r="727" customFormat="false" ht="15" hidden="false" customHeight="false" outlineLevel="0" collapsed="false">
      <c r="A727" s="6" t="s">
        <v>292</v>
      </c>
      <c r="B727" s="2" t="n">
        <v>15</v>
      </c>
      <c r="C727" s="6" t="s">
        <v>107</v>
      </c>
      <c r="D727" s="6" t="s">
        <v>356</v>
      </c>
      <c r="E727" s="8" t="n">
        <v>0.1</v>
      </c>
      <c r="F727" s="6" t="s">
        <v>104</v>
      </c>
      <c r="G727" s="6" t="s">
        <v>52</v>
      </c>
      <c r="H727" s="2" t="n">
        <v>54</v>
      </c>
      <c r="I727" s="2" t="n">
        <v>53</v>
      </c>
      <c r="J727" s="2" t="n">
        <v>54</v>
      </c>
      <c r="K727" s="2" t="n">
        <v>53</v>
      </c>
      <c r="L727" s="2" t="n">
        <v>3</v>
      </c>
      <c r="M727" s="2" t="n">
        <v>9</v>
      </c>
      <c r="N727" s="2" t="n">
        <v>202</v>
      </c>
      <c r="O727" s="2" t="n">
        <v>7</v>
      </c>
      <c r="P727" s="2" t="n">
        <v>86</v>
      </c>
      <c r="Q727" s="2" t="n">
        <v>16</v>
      </c>
      <c r="R727" s="2" t="n">
        <v>7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4</v>
      </c>
      <c r="X727" s="2" t="n">
        <v>4</v>
      </c>
      <c r="Y727" s="2" t="n">
        <v>4</v>
      </c>
      <c r="Z727" s="2" t="n">
        <v>1</v>
      </c>
      <c r="AA727" s="8" t="n">
        <v>0.9844762468</v>
      </c>
      <c r="AB727" s="8" t="n">
        <v>0.2013175658</v>
      </c>
      <c r="AC727" s="2"/>
      <c r="AD727" s="2" t="n">
        <v>1</v>
      </c>
      <c r="AE727" s="8" t="n">
        <v>2.004168</v>
      </c>
      <c r="AF727" s="8" t="n">
        <v>0.9027657469</v>
      </c>
      <c r="AG727" s="8" t="n">
        <v>0.4298699442</v>
      </c>
      <c r="AH727" s="8" t="n">
        <v>-0.01502788204</v>
      </c>
      <c r="AI727" s="8" t="n">
        <v>-0.4299937893</v>
      </c>
      <c r="AJ727" s="8" t="n">
        <v>0.9028109142</v>
      </c>
      <c r="AK727" s="8" t="n">
        <v>-0.00614770783</v>
      </c>
      <c r="AL727" s="8" t="n">
        <v>0.0109246211</v>
      </c>
      <c r="AM727" s="8" t="n">
        <v>0.01201183599</v>
      </c>
      <c r="AN727" s="8" t="n">
        <v>0.9998681755</v>
      </c>
      <c r="AO727" s="8" t="n">
        <v>22.83724855</v>
      </c>
      <c r="AP727" s="8" t="n">
        <v>6.488944007</v>
      </c>
      <c r="AQ727" s="8" t="n">
        <v>1.601868811</v>
      </c>
      <c r="AR727" s="6" t="s">
        <v>268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/>
    </row>
    <row r="728" customFormat="false" ht="15" hidden="false" customHeight="false" outlineLevel="0" collapsed="false">
      <c r="A728" s="6" t="s">
        <v>292</v>
      </c>
      <c r="B728" s="2" t="n">
        <v>15</v>
      </c>
      <c r="C728" s="6" t="s">
        <v>109</v>
      </c>
      <c r="D728" s="6" t="s">
        <v>357</v>
      </c>
      <c r="E728" s="8" t="n">
        <v>0.1</v>
      </c>
      <c r="F728" s="6" t="s">
        <v>104</v>
      </c>
      <c r="G728" s="6" t="s">
        <v>51</v>
      </c>
      <c r="H728" s="2" t="n">
        <v>54</v>
      </c>
      <c r="I728" s="2" t="n">
        <v>85</v>
      </c>
      <c r="J728" s="2" t="n">
        <v>54</v>
      </c>
      <c r="K728" s="2" t="n">
        <v>85</v>
      </c>
      <c r="L728" s="2" t="n">
        <v>7</v>
      </c>
      <c r="M728" s="2" t="n">
        <v>17</v>
      </c>
      <c r="N728" s="2" t="n">
        <v>384</v>
      </c>
      <c r="O728" s="2" t="n">
        <v>7</v>
      </c>
      <c r="P728" s="2" t="n">
        <v>49</v>
      </c>
      <c r="Q728" s="2" t="n">
        <v>9</v>
      </c>
      <c r="R728" s="2" t="n">
        <v>4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15</v>
      </c>
      <c r="X728" s="2" t="n">
        <v>15</v>
      </c>
      <c r="Y728" s="2" t="n">
        <v>0</v>
      </c>
      <c r="Z728" s="2" t="n">
        <v>1</v>
      </c>
      <c r="AA728" s="8" t="n">
        <v>0.7392218338</v>
      </c>
      <c r="AB728" s="8" t="n">
        <v>0.08248971894</v>
      </c>
      <c r="AC728" s="2"/>
      <c r="AD728" s="2" t="n">
        <v>1</v>
      </c>
      <c r="AE728" s="8" t="n">
        <v>4.988413</v>
      </c>
      <c r="AF728" s="8" t="n">
        <v>0.225108414</v>
      </c>
      <c r="AG728" s="8" t="n">
        <v>-0.9743324291</v>
      </c>
      <c r="AH728" s="8" t="n">
        <v>-0.001587318939</v>
      </c>
      <c r="AI728" s="8" t="n">
        <v>0.9742307811</v>
      </c>
      <c r="AJ728" s="8" t="n">
        <v>0.225108013</v>
      </c>
      <c r="AK728" s="8" t="n">
        <v>-0.01416925014</v>
      </c>
      <c r="AL728" s="8" t="n">
        <v>0.01416287812</v>
      </c>
      <c r="AM728" s="8" t="n">
        <v>0.001643202458</v>
      </c>
      <c r="AN728" s="8" t="n">
        <v>0.9998983512</v>
      </c>
      <c r="AO728" s="8" t="n">
        <v>-16.49719716</v>
      </c>
      <c r="AP728" s="8" t="n">
        <v>20.5080273</v>
      </c>
      <c r="AQ728" s="8" t="n">
        <v>1.075513001</v>
      </c>
      <c r="AR728" s="6" t="s">
        <v>268</v>
      </c>
      <c r="AS728" s="2" t="n">
        <v>1</v>
      </c>
      <c r="AT728" s="2" t="n">
        <v>1</v>
      </c>
      <c r="AU728" s="2" t="n">
        <v>725</v>
      </c>
      <c r="AV728" s="2" t="n">
        <v>15</v>
      </c>
      <c r="AW728" s="8" t="n">
        <v>0.0832981867</v>
      </c>
    </row>
    <row r="729" customFormat="false" ht="15" hidden="false" customHeight="false" outlineLevel="0" collapsed="false">
      <c r="A729" s="6" t="s">
        <v>292</v>
      </c>
      <c r="B729" s="2" t="n">
        <v>15</v>
      </c>
      <c r="C729" s="6" t="s">
        <v>109</v>
      </c>
      <c r="D729" s="6" t="s">
        <v>357</v>
      </c>
      <c r="E729" s="8" t="n">
        <v>0.1</v>
      </c>
      <c r="F729" s="6" t="s">
        <v>104</v>
      </c>
      <c r="G729" s="6" t="s">
        <v>52</v>
      </c>
      <c r="H729" s="2" t="n">
        <v>54</v>
      </c>
      <c r="I729" s="2" t="n">
        <v>85</v>
      </c>
      <c r="J729" s="2" t="n">
        <v>54</v>
      </c>
      <c r="K729" s="2" t="n">
        <v>85</v>
      </c>
      <c r="L729" s="2" t="n">
        <v>7</v>
      </c>
      <c r="M729" s="2" t="n">
        <v>17</v>
      </c>
      <c r="N729" s="2" t="n">
        <v>384</v>
      </c>
      <c r="O729" s="2" t="n">
        <v>7</v>
      </c>
      <c r="P729" s="2" t="n">
        <v>49</v>
      </c>
      <c r="Q729" s="2" t="n">
        <v>9</v>
      </c>
      <c r="R729" s="2" t="n">
        <v>4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15</v>
      </c>
      <c r="X729" s="2" t="n">
        <v>15</v>
      </c>
      <c r="Y729" s="2" t="n">
        <v>15</v>
      </c>
      <c r="Z729" s="2" t="n">
        <v>1</v>
      </c>
      <c r="AA729" s="8" t="n">
        <v>0.7392218338</v>
      </c>
      <c r="AB729" s="8" t="n">
        <v>0.08248971894</v>
      </c>
      <c r="AC729" s="2"/>
      <c r="AD729" s="2" t="n">
        <v>1</v>
      </c>
      <c r="AE729" s="8" t="n">
        <v>5.872376</v>
      </c>
      <c r="AF729" s="8" t="n">
        <v>0.225108414</v>
      </c>
      <c r="AG729" s="8" t="n">
        <v>-0.9743324291</v>
      </c>
      <c r="AH729" s="8" t="n">
        <v>-0.001587318939</v>
      </c>
      <c r="AI729" s="8" t="n">
        <v>0.9742307811</v>
      </c>
      <c r="AJ729" s="8" t="n">
        <v>0.225108013</v>
      </c>
      <c r="AK729" s="8" t="n">
        <v>-0.01416925014</v>
      </c>
      <c r="AL729" s="8" t="n">
        <v>0.01416287812</v>
      </c>
      <c r="AM729" s="8" t="n">
        <v>0.001643202458</v>
      </c>
      <c r="AN729" s="8" t="n">
        <v>0.9998983512</v>
      </c>
      <c r="AO729" s="8" t="n">
        <v>-16.49719716</v>
      </c>
      <c r="AP729" s="8" t="n">
        <v>20.5080273</v>
      </c>
      <c r="AQ729" s="8" t="n">
        <v>1.075513001</v>
      </c>
      <c r="AR729" s="6" t="s">
        <v>268</v>
      </c>
      <c r="AS729" s="2" t="n">
        <v>1</v>
      </c>
      <c r="AT729" s="2" t="n">
        <v>1</v>
      </c>
      <c r="AU729" s="2" t="n">
        <v>725</v>
      </c>
      <c r="AV729" s="2" t="n">
        <v>15</v>
      </c>
      <c r="AW729" s="8" t="n">
        <v>0.0832981867</v>
      </c>
    </row>
    <row r="730" customFormat="false" ht="15" hidden="false" customHeight="false" outlineLevel="0" collapsed="false">
      <c r="A730" s="6" t="s">
        <v>292</v>
      </c>
      <c r="B730" s="2" t="n">
        <v>15</v>
      </c>
      <c r="C730" s="6" t="s">
        <v>111</v>
      </c>
      <c r="D730" s="6" t="s">
        <v>358</v>
      </c>
      <c r="E730" s="8" t="n">
        <v>0.1</v>
      </c>
      <c r="F730" s="6" t="s">
        <v>104</v>
      </c>
      <c r="G730" s="6" t="s">
        <v>51</v>
      </c>
      <c r="H730" s="2" t="n">
        <v>54</v>
      </c>
      <c r="I730" s="2" t="n">
        <v>85</v>
      </c>
      <c r="J730" s="2" t="n">
        <v>54</v>
      </c>
      <c r="K730" s="2" t="n">
        <v>85</v>
      </c>
      <c r="L730" s="2" t="n">
        <v>4</v>
      </c>
      <c r="M730" s="2" t="n">
        <v>8</v>
      </c>
      <c r="N730" s="2" t="n">
        <v>379</v>
      </c>
      <c r="O730" s="2" t="n">
        <v>9</v>
      </c>
      <c r="P730" s="2" t="n">
        <v>38</v>
      </c>
      <c r="Q730" s="2" t="n">
        <v>8</v>
      </c>
      <c r="R730" s="2" t="n">
        <v>3</v>
      </c>
      <c r="S730" s="2" t="n">
        <v>1</v>
      </c>
      <c r="T730" s="2" t="n">
        <v>8</v>
      </c>
      <c r="U730" s="2" t="n">
        <v>8</v>
      </c>
      <c r="V730" s="2" t="n">
        <v>40</v>
      </c>
      <c r="W730" s="2" t="n">
        <v>8</v>
      </c>
      <c r="X730" s="2" t="n">
        <v>8</v>
      </c>
      <c r="Y730" s="2" t="n">
        <v>0</v>
      </c>
      <c r="Z730" s="2" t="n">
        <v>1</v>
      </c>
      <c r="AA730" s="8" t="n">
        <v>1.139967598</v>
      </c>
      <c r="AB730" s="8" t="n">
        <v>0.106814834</v>
      </c>
      <c r="AC730" s="2"/>
      <c r="AD730" s="2" t="n">
        <v>1</v>
      </c>
      <c r="AE730" s="8" t="n">
        <v>2.829613</v>
      </c>
      <c r="AF730" s="8" t="n">
        <v>0.9889795278</v>
      </c>
      <c r="AG730" s="8" t="n">
        <v>0.1471039378</v>
      </c>
      <c r="AH730" s="8" t="n">
        <v>-0.0167309613</v>
      </c>
      <c r="AI730" s="8" t="n">
        <v>-0.1470034908</v>
      </c>
      <c r="AJ730" s="8" t="n">
        <v>0.9891105656</v>
      </c>
      <c r="AK730" s="8" t="n">
        <v>0.007089622105</v>
      </c>
      <c r="AL730" s="8" t="n">
        <v>0.01759168193</v>
      </c>
      <c r="AM730" s="8" t="n">
        <v>-0.004551981405</v>
      </c>
      <c r="AN730" s="8" t="n">
        <v>0.9998348925</v>
      </c>
      <c r="AO730" s="8" t="n">
        <v>25.12387496</v>
      </c>
      <c r="AP730" s="8" t="n">
        <v>19.80471025</v>
      </c>
      <c r="AQ730" s="8" t="n">
        <v>2.187130536</v>
      </c>
      <c r="AR730" s="6" t="s">
        <v>268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/>
    </row>
    <row r="731" customFormat="false" ht="15" hidden="false" customHeight="false" outlineLevel="0" collapsed="false">
      <c r="A731" s="6" t="s">
        <v>292</v>
      </c>
      <c r="B731" s="2" t="n">
        <v>15</v>
      </c>
      <c r="C731" s="6" t="s">
        <v>111</v>
      </c>
      <c r="D731" s="6" t="s">
        <v>358</v>
      </c>
      <c r="E731" s="8" t="n">
        <v>0.1</v>
      </c>
      <c r="F731" s="6" t="s">
        <v>104</v>
      </c>
      <c r="G731" s="6" t="s">
        <v>52</v>
      </c>
      <c r="H731" s="2" t="n">
        <v>54</v>
      </c>
      <c r="I731" s="2" t="n">
        <v>85</v>
      </c>
      <c r="J731" s="2" t="n">
        <v>54</v>
      </c>
      <c r="K731" s="2" t="n">
        <v>85</v>
      </c>
      <c r="L731" s="2" t="n">
        <v>4</v>
      </c>
      <c r="M731" s="2" t="n">
        <v>8</v>
      </c>
      <c r="N731" s="2" t="n">
        <v>379</v>
      </c>
      <c r="O731" s="2" t="n">
        <v>9</v>
      </c>
      <c r="P731" s="2" t="n">
        <v>38</v>
      </c>
      <c r="Q731" s="2" t="n">
        <v>8</v>
      </c>
      <c r="R731" s="2" t="n">
        <v>3</v>
      </c>
      <c r="S731" s="2" t="n">
        <v>1</v>
      </c>
      <c r="T731" s="2" t="n">
        <v>8</v>
      </c>
      <c r="U731" s="2" t="n">
        <v>8</v>
      </c>
      <c r="V731" s="2" t="n">
        <v>40</v>
      </c>
      <c r="W731" s="2" t="n">
        <v>8</v>
      </c>
      <c r="X731" s="2" t="n">
        <v>8</v>
      </c>
      <c r="Y731" s="2" t="n">
        <v>8</v>
      </c>
      <c r="Z731" s="2" t="n">
        <v>1</v>
      </c>
      <c r="AA731" s="8" t="n">
        <v>1.139967598</v>
      </c>
      <c r="AB731" s="8" t="n">
        <v>0.106814834</v>
      </c>
      <c r="AC731" s="2"/>
      <c r="AD731" s="2" t="n">
        <v>1</v>
      </c>
      <c r="AE731" s="8" t="n">
        <v>3.361494</v>
      </c>
      <c r="AF731" s="8" t="n">
        <v>0.9889795278</v>
      </c>
      <c r="AG731" s="8" t="n">
        <v>0.1471039378</v>
      </c>
      <c r="AH731" s="8" t="n">
        <v>-0.0167309613</v>
      </c>
      <c r="AI731" s="8" t="n">
        <v>-0.1470034908</v>
      </c>
      <c r="AJ731" s="8" t="n">
        <v>0.9891105656</v>
      </c>
      <c r="AK731" s="8" t="n">
        <v>0.007089622105</v>
      </c>
      <c r="AL731" s="8" t="n">
        <v>0.01759168193</v>
      </c>
      <c r="AM731" s="8" t="n">
        <v>-0.004551981405</v>
      </c>
      <c r="AN731" s="8" t="n">
        <v>0.9998348925</v>
      </c>
      <c r="AO731" s="8" t="n">
        <v>25.12387496</v>
      </c>
      <c r="AP731" s="8" t="n">
        <v>19.80471025</v>
      </c>
      <c r="AQ731" s="8" t="n">
        <v>2.187130536</v>
      </c>
      <c r="AR731" s="6" t="s">
        <v>268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/>
    </row>
    <row r="732" customFormat="false" ht="15" hidden="false" customHeight="false" outlineLevel="0" collapsed="false">
      <c r="A732" s="6" t="s">
        <v>292</v>
      </c>
      <c r="B732" s="2" t="n">
        <v>15</v>
      </c>
      <c r="C732" s="6" t="s">
        <v>158</v>
      </c>
      <c r="D732" s="6" t="s">
        <v>359</v>
      </c>
      <c r="E732" s="8" t="n">
        <v>0.1</v>
      </c>
      <c r="F732" s="6" t="s">
        <v>104</v>
      </c>
      <c r="G732" s="6" t="s">
        <v>51</v>
      </c>
      <c r="H732" s="2" t="n">
        <v>61</v>
      </c>
      <c r="I732" s="2" t="n">
        <v>46</v>
      </c>
      <c r="J732" s="2" t="n">
        <v>61</v>
      </c>
      <c r="K732" s="2" t="n">
        <v>46</v>
      </c>
      <c r="L732" s="2" t="n">
        <v>4</v>
      </c>
      <c r="M732" s="2" t="n">
        <v>12</v>
      </c>
      <c r="N732" s="2" t="n">
        <v>280</v>
      </c>
      <c r="O732" s="2" t="n">
        <v>14</v>
      </c>
      <c r="P732" s="2" t="n">
        <v>208</v>
      </c>
      <c r="Q732" s="2" t="n">
        <v>48</v>
      </c>
      <c r="R732" s="2" t="n">
        <v>16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12</v>
      </c>
      <c r="X732" s="2" t="n">
        <v>12</v>
      </c>
      <c r="Y732" s="2" t="n">
        <v>0</v>
      </c>
      <c r="Z732" s="2" t="n">
        <v>1</v>
      </c>
      <c r="AA732" s="8" t="n">
        <v>0.1754256744</v>
      </c>
      <c r="AB732" s="8" t="n">
        <v>0.02230923373</v>
      </c>
      <c r="AC732" s="2"/>
      <c r="AD732" s="2" t="n">
        <v>1</v>
      </c>
      <c r="AE732" s="8" t="n">
        <v>1.628895</v>
      </c>
      <c r="AF732" s="8" t="n">
        <v>-0.9194677842</v>
      </c>
      <c r="AG732" s="8" t="n">
        <v>0.3931652486</v>
      </c>
      <c r="AH732" s="8" t="n">
        <v>0.0002848520234</v>
      </c>
      <c r="AI732" s="8" t="n">
        <v>-0.3931653128</v>
      </c>
      <c r="AJ732" s="8" t="n">
        <v>-0.9194671291</v>
      </c>
      <c r="AK732" s="8" t="n">
        <v>-0.001111443656</v>
      </c>
      <c r="AL732" s="8" t="n">
        <v>-0.0001750689493</v>
      </c>
      <c r="AM732" s="8" t="n">
        <v>-0.001133930571</v>
      </c>
      <c r="AN732" s="8" t="n">
        <v>0.9999993418</v>
      </c>
      <c r="AO732" s="8" t="n">
        <v>-1.445092248</v>
      </c>
      <c r="AP732" s="8" t="n">
        <v>-3.790878874</v>
      </c>
      <c r="AQ732" s="8" t="n">
        <v>0.1170622414</v>
      </c>
      <c r="AR732" s="6" t="s">
        <v>268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/>
    </row>
    <row r="733" customFormat="false" ht="15" hidden="false" customHeight="false" outlineLevel="0" collapsed="false">
      <c r="A733" s="6" t="s">
        <v>292</v>
      </c>
      <c r="B733" s="2" t="n">
        <v>15</v>
      </c>
      <c r="C733" s="6" t="s">
        <v>158</v>
      </c>
      <c r="D733" s="6" t="s">
        <v>359</v>
      </c>
      <c r="E733" s="8" t="n">
        <v>0.1</v>
      </c>
      <c r="F733" s="6" t="s">
        <v>104</v>
      </c>
      <c r="G733" s="6" t="s">
        <v>52</v>
      </c>
      <c r="H733" s="2" t="n">
        <v>61</v>
      </c>
      <c r="I733" s="2" t="n">
        <v>46</v>
      </c>
      <c r="J733" s="2" t="n">
        <v>61</v>
      </c>
      <c r="K733" s="2" t="n">
        <v>46</v>
      </c>
      <c r="L733" s="2" t="n">
        <v>4</v>
      </c>
      <c r="M733" s="2" t="n">
        <v>12</v>
      </c>
      <c r="N733" s="2" t="n">
        <v>280</v>
      </c>
      <c r="O733" s="2" t="n">
        <v>14</v>
      </c>
      <c r="P733" s="2" t="n">
        <v>208</v>
      </c>
      <c r="Q733" s="2" t="n">
        <v>48</v>
      </c>
      <c r="R733" s="2" t="n">
        <v>16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12</v>
      </c>
      <c r="X733" s="2" t="n">
        <v>12</v>
      </c>
      <c r="Y733" s="2" t="n">
        <v>12</v>
      </c>
      <c r="Z733" s="2" t="n">
        <v>1</v>
      </c>
      <c r="AA733" s="8" t="n">
        <v>0.1754256744</v>
      </c>
      <c r="AB733" s="8" t="n">
        <v>0.02230923373</v>
      </c>
      <c r="AC733" s="2"/>
      <c r="AD733" s="2" t="n">
        <v>1</v>
      </c>
      <c r="AE733" s="8" t="n">
        <v>2.293303</v>
      </c>
      <c r="AF733" s="8" t="n">
        <v>-0.9194677842</v>
      </c>
      <c r="AG733" s="8" t="n">
        <v>0.3931652486</v>
      </c>
      <c r="AH733" s="8" t="n">
        <v>0.0002848520234</v>
      </c>
      <c r="AI733" s="8" t="n">
        <v>-0.3931653128</v>
      </c>
      <c r="AJ733" s="8" t="n">
        <v>-0.9194671291</v>
      </c>
      <c r="AK733" s="8" t="n">
        <v>-0.001111443656</v>
      </c>
      <c r="AL733" s="8" t="n">
        <v>-0.0001750689493</v>
      </c>
      <c r="AM733" s="8" t="n">
        <v>-0.001133930571</v>
      </c>
      <c r="AN733" s="8" t="n">
        <v>0.9999993418</v>
      </c>
      <c r="AO733" s="8" t="n">
        <v>-1.445092248</v>
      </c>
      <c r="AP733" s="8" t="n">
        <v>-3.790878874</v>
      </c>
      <c r="AQ733" s="8" t="n">
        <v>0.1170622414</v>
      </c>
      <c r="AR733" s="6" t="s">
        <v>268</v>
      </c>
      <c r="AS733" s="2" t="n">
        <v>0</v>
      </c>
      <c r="AT733" s="2" t="n">
        <v>0</v>
      </c>
      <c r="AU733" s="2" t="n">
        <v>0</v>
      </c>
      <c r="AV733" s="2" t="n">
        <v>0</v>
      </c>
      <c r="AW733" s="2"/>
    </row>
    <row r="734" customFormat="false" ht="15" hidden="false" customHeight="false" outlineLevel="0" collapsed="false">
      <c r="A734" s="6" t="s">
        <v>292</v>
      </c>
      <c r="B734" s="2" t="n">
        <v>15</v>
      </c>
      <c r="C734" s="6" t="s">
        <v>160</v>
      </c>
      <c r="D734" s="6" t="s">
        <v>360</v>
      </c>
      <c r="E734" s="8" t="n">
        <v>0.1</v>
      </c>
      <c r="F734" s="6" t="s">
        <v>104</v>
      </c>
      <c r="G734" s="6" t="s">
        <v>51</v>
      </c>
      <c r="H734" s="2" t="n">
        <v>61</v>
      </c>
      <c r="I734" s="2" t="n">
        <v>53</v>
      </c>
      <c r="J734" s="2" t="n">
        <v>61</v>
      </c>
      <c r="K734" s="2" t="n">
        <v>53</v>
      </c>
      <c r="L734" s="2" t="n">
        <v>4</v>
      </c>
      <c r="M734" s="2" t="n">
        <v>15</v>
      </c>
      <c r="N734" s="2" t="n">
        <v>248</v>
      </c>
      <c r="O734" s="2" t="n">
        <v>16</v>
      </c>
      <c r="P734" s="2" t="n">
        <v>158</v>
      </c>
      <c r="Q734" s="2" t="n">
        <v>18</v>
      </c>
      <c r="R734" s="2" t="n">
        <v>14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12</v>
      </c>
      <c r="X734" s="2" t="n">
        <v>12</v>
      </c>
      <c r="Y734" s="2" t="n">
        <v>0</v>
      </c>
      <c r="Z734" s="2" t="n">
        <v>1</v>
      </c>
      <c r="AA734" s="8" t="n">
        <v>0.3682587763</v>
      </c>
      <c r="AB734" s="8" t="n">
        <v>0.01237828119</v>
      </c>
      <c r="AC734" s="2"/>
      <c r="AD734" s="2" t="n">
        <v>1</v>
      </c>
      <c r="AE734" s="8" t="n">
        <v>2.001505</v>
      </c>
      <c r="AF734" s="8" t="n">
        <v>-0.9483426531</v>
      </c>
      <c r="AG734" s="8" t="n">
        <v>0.3172390921</v>
      </c>
      <c r="AH734" s="8" t="n">
        <v>-0.002360257006</v>
      </c>
      <c r="AI734" s="8" t="n">
        <v>-0.3172165797</v>
      </c>
      <c r="AJ734" s="8" t="n">
        <v>-0.9483273604</v>
      </c>
      <c r="AK734" s="8" t="n">
        <v>-0.00698993343</v>
      </c>
      <c r="AL734" s="8" t="n">
        <v>-0.004455776432</v>
      </c>
      <c r="AM734" s="8" t="n">
        <v>-0.005880139359</v>
      </c>
      <c r="AN734" s="8" t="n">
        <v>0.9999727846</v>
      </c>
      <c r="AO734" s="8" t="n">
        <v>12.63003241</v>
      </c>
      <c r="AP734" s="8" t="n">
        <v>2.163943247</v>
      </c>
      <c r="AQ734" s="8" t="n">
        <v>0.8704082683</v>
      </c>
      <c r="AR734" s="6" t="s">
        <v>268</v>
      </c>
      <c r="AS734" s="2" t="n">
        <v>0</v>
      </c>
      <c r="AT734" s="2" t="n">
        <v>0</v>
      </c>
      <c r="AU734" s="2" t="n">
        <v>0</v>
      </c>
      <c r="AV734" s="2" t="n">
        <v>0</v>
      </c>
      <c r="AW734" s="2"/>
    </row>
    <row r="735" customFormat="false" ht="15" hidden="false" customHeight="false" outlineLevel="0" collapsed="false">
      <c r="A735" s="6" t="s">
        <v>292</v>
      </c>
      <c r="B735" s="2" t="n">
        <v>15</v>
      </c>
      <c r="C735" s="6" t="s">
        <v>160</v>
      </c>
      <c r="D735" s="6" t="s">
        <v>360</v>
      </c>
      <c r="E735" s="8" t="n">
        <v>0.1</v>
      </c>
      <c r="F735" s="6" t="s">
        <v>104</v>
      </c>
      <c r="G735" s="6" t="s">
        <v>52</v>
      </c>
      <c r="H735" s="2" t="n">
        <v>61</v>
      </c>
      <c r="I735" s="2" t="n">
        <v>53</v>
      </c>
      <c r="J735" s="2" t="n">
        <v>61</v>
      </c>
      <c r="K735" s="2" t="n">
        <v>53</v>
      </c>
      <c r="L735" s="2" t="n">
        <v>4</v>
      </c>
      <c r="M735" s="2" t="n">
        <v>15</v>
      </c>
      <c r="N735" s="2" t="n">
        <v>248</v>
      </c>
      <c r="O735" s="2" t="n">
        <v>16</v>
      </c>
      <c r="P735" s="2" t="n">
        <v>158</v>
      </c>
      <c r="Q735" s="2" t="n">
        <v>18</v>
      </c>
      <c r="R735" s="2" t="n">
        <v>14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12</v>
      </c>
      <c r="X735" s="2" t="n">
        <v>12</v>
      </c>
      <c r="Y735" s="2" t="n">
        <v>12</v>
      </c>
      <c r="Z735" s="2" t="n">
        <v>1</v>
      </c>
      <c r="AA735" s="8" t="n">
        <v>0.3682587763</v>
      </c>
      <c r="AB735" s="8" t="n">
        <v>0.01237828119</v>
      </c>
      <c r="AC735" s="2"/>
      <c r="AD735" s="2" t="n">
        <v>1</v>
      </c>
      <c r="AE735" s="8" t="n">
        <v>2.782835</v>
      </c>
      <c r="AF735" s="8" t="n">
        <v>-0.9483426531</v>
      </c>
      <c r="AG735" s="8" t="n">
        <v>0.3172390921</v>
      </c>
      <c r="AH735" s="8" t="n">
        <v>-0.002360257006</v>
      </c>
      <c r="AI735" s="8" t="n">
        <v>-0.3172165797</v>
      </c>
      <c r="AJ735" s="8" t="n">
        <v>-0.9483273604</v>
      </c>
      <c r="AK735" s="8" t="n">
        <v>-0.00698993343</v>
      </c>
      <c r="AL735" s="8" t="n">
        <v>-0.004455776432</v>
      </c>
      <c r="AM735" s="8" t="n">
        <v>-0.005880139359</v>
      </c>
      <c r="AN735" s="8" t="n">
        <v>0.9999727846</v>
      </c>
      <c r="AO735" s="8" t="n">
        <v>12.63003241</v>
      </c>
      <c r="AP735" s="8" t="n">
        <v>2.163943247</v>
      </c>
      <c r="AQ735" s="8" t="n">
        <v>0.8704082683</v>
      </c>
      <c r="AR735" s="6" t="s">
        <v>268</v>
      </c>
      <c r="AS735" s="2" t="n">
        <v>0</v>
      </c>
      <c r="AT735" s="2" t="n">
        <v>0</v>
      </c>
      <c r="AU735" s="2" t="n">
        <v>0</v>
      </c>
      <c r="AV735" s="2" t="n">
        <v>0</v>
      </c>
      <c r="AW735" s="2"/>
    </row>
    <row r="736" customFormat="false" ht="15" hidden="false" customHeight="false" outlineLevel="0" collapsed="false">
      <c r="A736" s="6" t="s">
        <v>292</v>
      </c>
      <c r="B736" s="2" t="n">
        <v>15</v>
      </c>
      <c r="C736" s="6" t="s">
        <v>162</v>
      </c>
      <c r="D736" s="6" t="s">
        <v>361</v>
      </c>
      <c r="E736" s="8" t="n">
        <v>0.1</v>
      </c>
      <c r="F736" s="6" t="s">
        <v>104</v>
      </c>
      <c r="G736" s="6" t="s">
        <v>51</v>
      </c>
      <c r="H736" s="2" t="n">
        <v>61</v>
      </c>
      <c r="I736" s="2" t="n">
        <v>85</v>
      </c>
      <c r="J736" s="2" t="n">
        <v>61</v>
      </c>
      <c r="K736" s="2" t="n">
        <v>85</v>
      </c>
      <c r="L736" s="2" t="n">
        <v>8</v>
      </c>
      <c r="M736" s="2" t="n">
        <v>23</v>
      </c>
      <c r="N736" s="2" t="n">
        <v>528</v>
      </c>
      <c r="O736" s="2" t="n">
        <v>12</v>
      </c>
      <c r="P736" s="2" t="n">
        <v>108</v>
      </c>
      <c r="Q736" s="2" t="n">
        <v>18</v>
      </c>
      <c r="R736" s="2" t="n">
        <v>9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3</v>
      </c>
      <c r="X736" s="2" t="n">
        <v>3</v>
      </c>
      <c r="Y736" s="2" t="n">
        <v>0</v>
      </c>
      <c r="Z736" s="2" t="n">
        <v>1</v>
      </c>
      <c r="AA736" s="8" t="n">
        <v>0.6782526524</v>
      </c>
      <c r="AB736" s="8" t="n">
        <v>0.07685709087</v>
      </c>
      <c r="AC736" s="2"/>
      <c r="AD736" s="2" t="n">
        <v>1</v>
      </c>
      <c r="AE736" s="8" t="n">
        <v>2.959482</v>
      </c>
      <c r="AF736" s="8" t="n">
        <v>0.5156125185</v>
      </c>
      <c r="AG736" s="8" t="n">
        <v>0.8567942586</v>
      </c>
      <c r="AH736" s="8" t="n">
        <v>0.006879620519</v>
      </c>
      <c r="AI736" s="8" t="n">
        <v>-0.8567231387</v>
      </c>
      <c r="AJ736" s="8" t="n">
        <v>0.5156583734</v>
      </c>
      <c r="AK736" s="8" t="n">
        <v>-0.01104108829</v>
      </c>
      <c r="AL736" s="8" t="n">
        <v>-0.01300747498</v>
      </c>
      <c r="AM736" s="8" t="n">
        <v>-0.0002010067447</v>
      </c>
      <c r="AN736" s="8" t="n">
        <v>0.999915379</v>
      </c>
      <c r="AO736" s="8" t="n">
        <v>-10.0533377</v>
      </c>
      <c r="AP736" s="8" t="n">
        <v>11.45106187</v>
      </c>
      <c r="AQ736" s="8" t="n">
        <v>0.5152080559</v>
      </c>
      <c r="AR736" s="6" t="s">
        <v>268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/>
    </row>
    <row r="737" customFormat="false" ht="15" hidden="false" customHeight="false" outlineLevel="0" collapsed="false">
      <c r="A737" s="6" t="s">
        <v>292</v>
      </c>
      <c r="B737" s="2" t="n">
        <v>15</v>
      </c>
      <c r="C737" s="6" t="s">
        <v>162</v>
      </c>
      <c r="D737" s="6" t="s">
        <v>361</v>
      </c>
      <c r="E737" s="8" t="n">
        <v>0.1</v>
      </c>
      <c r="F737" s="6" t="s">
        <v>104</v>
      </c>
      <c r="G737" s="6" t="s">
        <v>52</v>
      </c>
      <c r="H737" s="2" t="n">
        <v>61</v>
      </c>
      <c r="I737" s="2" t="n">
        <v>85</v>
      </c>
      <c r="J737" s="2" t="n">
        <v>61</v>
      </c>
      <c r="K737" s="2" t="n">
        <v>85</v>
      </c>
      <c r="L737" s="2" t="n">
        <v>8</v>
      </c>
      <c r="M737" s="2" t="n">
        <v>23</v>
      </c>
      <c r="N737" s="2" t="n">
        <v>528</v>
      </c>
      <c r="O737" s="2" t="n">
        <v>12</v>
      </c>
      <c r="P737" s="2" t="n">
        <v>108</v>
      </c>
      <c r="Q737" s="2" t="n">
        <v>18</v>
      </c>
      <c r="R737" s="2" t="n">
        <v>9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3</v>
      </c>
      <c r="X737" s="2" t="n">
        <v>3</v>
      </c>
      <c r="Y737" s="2" t="n">
        <v>3</v>
      </c>
      <c r="Z737" s="2" t="n">
        <v>1</v>
      </c>
      <c r="AA737" s="8" t="n">
        <v>0.6782526524</v>
      </c>
      <c r="AB737" s="8" t="n">
        <v>0.07685709087</v>
      </c>
      <c r="AC737" s="2"/>
      <c r="AD737" s="2" t="n">
        <v>1</v>
      </c>
      <c r="AE737" s="8" t="n">
        <v>3.145681</v>
      </c>
      <c r="AF737" s="8" t="n">
        <v>0.5156125185</v>
      </c>
      <c r="AG737" s="8" t="n">
        <v>0.8567942586</v>
      </c>
      <c r="AH737" s="8" t="n">
        <v>0.006879620519</v>
      </c>
      <c r="AI737" s="8" t="n">
        <v>-0.8567231387</v>
      </c>
      <c r="AJ737" s="8" t="n">
        <v>0.5156583734</v>
      </c>
      <c r="AK737" s="8" t="n">
        <v>-0.01104108829</v>
      </c>
      <c r="AL737" s="8" t="n">
        <v>-0.01300747498</v>
      </c>
      <c r="AM737" s="8" t="n">
        <v>-0.0002010067447</v>
      </c>
      <c r="AN737" s="8" t="n">
        <v>0.999915379</v>
      </c>
      <c r="AO737" s="8" t="n">
        <v>-10.0533377</v>
      </c>
      <c r="AP737" s="8" t="n">
        <v>11.45106187</v>
      </c>
      <c r="AQ737" s="8" t="n">
        <v>0.5152080559</v>
      </c>
      <c r="AR737" s="6" t="s">
        <v>268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/>
    </row>
    <row r="738" customFormat="false" ht="15" hidden="false" customHeight="false" outlineLevel="0" collapsed="false">
      <c r="A738" s="6" t="s">
        <v>292</v>
      </c>
      <c r="B738" s="2" t="n">
        <v>15</v>
      </c>
      <c r="C738" s="6" t="s">
        <v>164</v>
      </c>
      <c r="D738" s="6" t="s">
        <v>362</v>
      </c>
      <c r="E738" s="8" t="n">
        <v>0.1</v>
      </c>
      <c r="F738" s="6" t="s">
        <v>104</v>
      </c>
      <c r="G738" s="6" t="s">
        <v>51</v>
      </c>
      <c r="H738" s="2" t="n">
        <v>61</v>
      </c>
      <c r="I738" s="2" t="n">
        <v>85</v>
      </c>
      <c r="J738" s="2" t="n">
        <v>61</v>
      </c>
      <c r="K738" s="2" t="n">
        <v>85</v>
      </c>
      <c r="L738" s="2" t="n">
        <v>5</v>
      </c>
      <c r="M738" s="2" t="n">
        <v>14</v>
      </c>
      <c r="N738" s="2" t="n">
        <v>462</v>
      </c>
      <c r="O738" s="2" t="n">
        <v>12</v>
      </c>
      <c r="P738" s="2" t="n">
        <v>95</v>
      </c>
      <c r="Q738" s="2" t="n">
        <v>15</v>
      </c>
      <c r="R738" s="2" t="n">
        <v>8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8</v>
      </c>
      <c r="X738" s="2" t="n">
        <v>8</v>
      </c>
      <c r="Y738" s="2" t="n">
        <v>0</v>
      </c>
      <c r="Z738" s="2" t="n">
        <v>1</v>
      </c>
      <c r="AA738" s="8" t="n">
        <v>0.3445652479</v>
      </c>
      <c r="AB738" s="8" t="n">
        <v>0.02281139835</v>
      </c>
      <c r="AC738" s="2"/>
      <c r="AD738" s="2" t="n">
        <v>1</v>
      </c>
      <c r="AE738" s="8" t="n">
        <v>2.923331</v>
      </c>
      <c r="AF738" s="8" t="n">
        <v>-0.8134680758</v>
      </c>
      <c r="AG738" s="8" t="n">
        <v>0.5816022429</v>
      </c>
      <c r="AH738" s="8" t="n">
        <v>-0.002919010899</v>
      </c>
      <c r="AI738" s="8" t="n">
        <v>-0.5815932488</v>
      </c>
      <c r="AJ738" s="8" t="n">
        <v>-0.8134726027</v>
      </c>
      <c r="AK738" s="8" t="n">
        <v>-0.003408444801</v>
      </c>
      <c r="AL738" s="8" t="n">
        <v>-0.004356894535</v>
      </c>
      <c r="AM738" s="8" t="n">
        <v>-0.001074984002</v>
      </c>
      <c r="AN738" s="8" t="n">
        <v>0.9999899309</v>
      </c>
      <c r="AO738" s="8" t="n">
        <v>16.63115677</v>
      </c>
      <c r="AP738" s="8" t="n">
        <v>12.65199321</v>
      </c>
      <c r="AQ738" s="8" t="n">
        <v>1.533994947</v>
      </c>
      <c r="AR738" s="6" t="s">
        <v>268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/>
    </row>
    <row r="739" customFormat="false" ht="15" hidden="false" customHeight="false" outlineLevel="0" collapsed="false">
      <c r="A739" s="6" t="s">
        <v>292</v>
      </c>
      <c r="B739" s="2" t="n">
        <v>15</v>
      </c>
      <c r="C739" s="6" t="s">
        <v>164</v>
      </c>
      <c r="D739" s="6" t="s">
        <v>362</v>
      </c>
      <c r="E739" s="8" t="n">
        <v>0.1</v>
      </c>
      <c r="F739" s="6" t="s">
        <v>104</v>
      </c>
      <c r="G739" s="6" t="s">
        <v>52</v>
      </c>
      <c r="H739" s="2" t="n">
        <v>61</v>
      </c>
      <c r="I739" s="2" t="n">
        <v>85</v>
      </c>
      <c r="J739" s="2" t="n">
        <v>61</v>
      </c>
      <c r="K739" s="2" t="n">
        <v>85</v>
      </c>
      <c r="L739" s="2" t="n">
        <v>5</v>
      </c>
      <c r="M739" s="2" t="n">
        <v>14</v>
      </c>
      <c r="N739" s="2" t="n">
        <v>462</v>
      </c>
      <c r="O739" s="2" t="n">
        <v>12</v>
      </c>
      <c r="P739" s="2" t="n">
        <v>95</v>
      </c>
      <c r="Q739" s="2" t="n">
        <v>15</v>
      </c>
      <c r="R739" s="2" t="n">
        <v>8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8</v>
      </c>
      <c r="X739" s="2" t="n">
        <v>8</v>
      </c>
      <c r="Y739" s="2" t="n">
        <v>7</v>
      </c>
      <c r="Z739" s="2" t="n">
        <v>1</v>
      </c>
      <c r="AA739" s="8" t="n">
        <v>1.087455891</v>
      </c>
      <c r="AB739" s="8" t="n">
        <v>0.09119274625</v>
      </c>
      <c r="AC739" s="2"/>
      <c r="AD739" s="2" t="n">
        <v>1</v>
      </c>
      <c r="AE739" s="8" t="n">
        <v>3.523291</v>
      </c>
      <c r="AF739" s="8" t="n">
        <v>-0.8131654282</v>
      </c>
      <c r="AG739" s="8" t="n">
        <v>0.5818278589</v>
      </c>
      <c r="AH739" s="8" t="n">
        <v>-0.01543790817</v>
      </c>
      <c r="AI739" s="8" t="n">
        <v>-0.5819202436</v>
      </c>
      <c r="AJ739" s="8" t="n">
        <v>-0.8132435937</v>
      </c>
      <c r="AK739" s="8" t="n">
        <v>0.001920286781</v>
      </c>
      <c r="AL739" s="8" t="n">
        <v>-0.01143750357</v>
      </c>
      <c r="AM739" s="8" t="n">
        <v>0.01054514211</v>
      </c>
      <c r="AN739" s="8" t="n">
        <v>0.9998789844</v>
      </c>
      <c r="AO739" s="8" t="n">
        <v>16.61817312</v>
      </c>
      <c r="AP739" s="8" t="n">
        <v>12.65734463</v>
      </c>
      <c r="AQ739" s="8" t="n">
        <v>1.46610433</v>
      </c>
      <c r="AR739" s="6" t="s">
        <v>268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/>
    </row>
    <row r="740" customFormat="false" ht="15" hidden="false" customHeight="false" outlineLevel="0" collapsed="false">
      <c r="A740" s="6" t="s">
        <v>292</v>
      </c>
      <c r="B740" s="2" t="n">
        <v>15</v>
      </c>
      <c r="C740" s="6" t="s">
        <v>202</v>
      </c>
      <c r="D740" s="6" t="s">
        <v>363</v>
      </c>
      <c r="E740" s="8" t="n">
        <v>0.1</v>
      </c>
      <c r="F740" s="6" t="s">
        <v>104</v>
      </c>
      <c r="G740" s="6" t="s">
        <v>51</v>
      </c>
      <c r="H740" s="2" t="n">
        <v>46</v>
      </c>
      <c r="I740" s="2" t="n">
        <v>53</v>
      </c>
      <c r="J740" s="2" t="n">
        <v>46</v>
      </c>
      <c r="K740" s="2" t="n">
        <v>53</v>
      </c>
      <c r="L740" s="2" t="n">
        <v>4</v>
      </c>
      <c r="M740" s="2" t="n">
        <v>9</v>
      </c>
      <c r="N740" s="2" t="n">
        <v>188</v>
      </c>
      <c r="O740" s="2" t="n">
        <v>12</v>
      </c>
      <c r="P740" s="2" t="n">
        <v>154</v>
      </c>
      <c r="Q740" s="2" t="n">
        <v>24</v>
      </c>
      <c r="R740" s="2" t="n">
        <v>13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10</v>
      </c>
      <c r="X740" s="2" t="n">
        <v>10</v>
      </c>
      <c r="Y740" s="2" t="n">
        <v>0</v>
      </c>
      <c r="Z740" s="2" t="n">
        <v>1</v>
      </c>
      <c r="AA740" s="8" t="n">
        <v>0.4259913862</v>
      </c>
      <c r="AB740" s="8" t="n">
        <v>0.0281483945</v>
      </c>
      <c r="AC740" s="2"/>
      <c r="AD740" s="2" t="n">
        <v>1</v>
      </c>
      <c r="AE740" s="8" t="n">
        <v>1.279034</v>
      </c>
      <c r="AF740" s="8" t="n">
        <v>0.9966962671</v>
      </c>
      <c r="AG740" s="8" t="n">
        <v>0.08091041035</v>
      </c>
      <c r="AH740" s="8" t="n">
        <v>-0.007075070396</v>
      </c>
      <c r="AI740" s="8" t="n">
        <v>-0.08090985804</v>
      </c>
      <c r="AJ740" s="8" t="n">
        <v>0.9967213562</v>
      </c>
      <c r="AK740" s="8" t="n">
        <v>0.0003647254489</v>
      </c>
      <c r="AL740" s="8" t="n">
        <v>0.007081383846</v>
      </c>
      <c r="AM740" s="8" t="n">
        <v>0.0002089224479</v>
      </c>
      <c r="AN740" s="8" t="n">
        <v>0.9999749049</v>
      </c>
      <c r="AO740" s="8" t="n">
        <v>14.37497669</v>
      </c>
      <c r="AP740" s="8" t="n">
        <v>5.831929354</v>
      </c>
      <c r="AQ740" s="8" t="n">
        <v>0.7683158211</v>
      </c>
      <c r="AR740" s="6" t="s">
        <v>268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/>
    </row>
    <row r="741" customFormat="false" ht="15" hidden="false" customHeight="false" outlineLevel="0" collapsed="false">
      <c r="A741" s="6" t="s">
        <v>292</v>
      </c>
      <c r="B741" s="2" t="n">
        <v>15</v>
      </c>
      <c r="C741" s="6" t="s">
        <v>202</v>
      </c>
      <c r="D741" s="6" t="s">
        <v>363</v>
      </c>
      <c r="E741" s="8" t="n">
        <v>0.1</v>
      </c>
      <c r="F741" s="6" t="s">
        <v>104</v>
      </c>
      <c r="G741" s="6" t="s">
        <v>52</v>
      </c>
      <c r="H741" s="2" t="n">
        <v>46</v>
      </c>
      <c r="I741" s="2" t="n">
        <v>53</v>
      </c>
      <c r="J741" s="2" t="n">
        <v>46</v>
      </c>
      <c r="K741" s="2" t="n">
        <v>53</v>
      </c>
      <c r="L741" s="2" t="n">
        <v>4</v>
      </c>
      <c r="M741" s="2" t="n">
        <v>9</v>
      </c>
      <c r="N741" s="2" t="n">
        <v>188</v>
      </c>
      <c r="O741" s="2" t="n">
        <v>12</v>
      </c>
      <c r="P741" s="2" t="n">
        <v>154</v>
      </c>
      <c r="Q741" s="2" t="n">
        <v>24</v>
      </c>
      <c r="R741" s="2" t="n">
        <v>13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10</v>
      </c>
      <c r="X741" s="2" t="n">
        <v>10</v>
      </c>
      <c r="Y741" s="2" t="n">
        <v>10</v>
      </c>
      <c r="Z741" s="2" t="n">
        <v>1</v>
      </c>
      <c r="AA741" s="8" t="n">
        <v>0.4259913862</v>
      </c>
      <c r="AB741" s="8" t="n">
        <v>0.0281483945</v>
      </c>
      <c r="AC741" s="2"/>
      <c r="AD741" s="2" t="n">
        <v>1</v>
      </c>
      <c r="AE741" s="8" t="n">
        <v>1.942421</v>
      </c>
      <c r="AF741" s="8" t="n">
        <v>0.9966962671</v>
      </c>
      <c r="AG741" s="8" t="n">
        <v>0.08091041035</v>
      </c>
      <c r="AH741" s="8" t="n">
        <v>-0.007075070396</v>
      </c>
      <c r="AI741" s="8" t="n">
        <v>-0.08090985804</v>
      </c>
      <c r="AJ741" s="8" t="n">
        <v>0.9967213562</v>
      </c>
      <c r="AK741" s="8" t="n">
        <v>0.0003647254489</v>
      </c>
      <c r="AL741" s="8" t="n">
        <v>0.007081383846</v>
      </c>
      <c r="AM741" s="8" t="n">
        <v>0.0002089224479</v>
      </c>
      <c r="AN741" s="8" t="n">
        <v>0.9999749049</v>
      </c>
      <c r="AO741" s="8" t="n">
        <v>14.37497669</v>
      </c>
      <c r="AP741" s="8" t="n">
        <v>5.831929354</v>
      </c>
      <c r="AQ741" s="8" t="n">
        <v>0.7683158211</v>
      </c>
      <c r="AR741" s="6" t="s">
        <v>268</v>
      </c>
      <c r="AS741" s="2" t="n">
        <v>0</v>
      </c>
      <c r="AT741" s="2" t="n">
        <v>0</v>
      </c>
      <c r="AU741" s="2" t="n">
        <v>0</v>
      </c>
      <c r="AV741" s="2" t="n">
        <v>0</v>
      </c>
      <c r="AW741" s="2"/>
    </row>
    <row r="742" customFormat="false" ht="15" hidden="false" customHeight="false" outlineLevel="0" collapsed="false">
      <c r="A742" s="6" t="s">
        <v>292</v>
      </c>
      <c r="B742" s="2" t="n">
        <v>15</v>
      </c>
      <c r="C742" s="6" t="s">
        <v>204</v>
      </c>
      <c r="D742" s="6" t="s">
        <v>364</v>
      </c>
      <c r="E742" s="8" t="n">
        <v>0.1</v>
      </c>
      <c r="F742" s="6" t="s">
        <v>104</v>
      </c>
      <c r="G742" s="6" t="s">
        <v>51</v>
      </c>
      <c r="H742" s="2" t="n">
        <v>46</v>
      </c>
      <c r="I742" s="2" t="n">
        <v>85</v>
      </c>
      <c r="J742" s="2" t="n">
        <v>46</v>
      </c>
      <c r="K742" s="2" t="n">
        <v>85</v>
      </c>
      <c r="L742" s="2" t="n">
        <v>8</v>
      </c>
      <c r="M742" s="2" t="n">
        <v>17</v>
      </c>
      <c r="N742" s="2" t="n">
        <v>307</v>
      </c>
      <c r="O742" s="2" t="n">
        <v>13</v>
      </c>
      <c r="P742" s="2" t="n">
        <v>140</v>
      </c>
      <c r="Q742" s="2" t="n">
        <v>10</v>
      </c>
      <c r="R742" s="2" t="n">
        <v>13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11</v>
      </c>
      <c r="X742" s="2" t="n">
        <v>11</v>
      </c>
      <c r="Y742" s="2" t="n">
        <v>0</v>
      </c>
      <c r="Z742" s="2" t="n">
        <v>1</v>
      </c>
      <c r="AA742" s="8" t="n">
        <v>0.3820476154</v>
      </c>
      <c r="AB742" s="8" t="n">
        <v>0.03606133046</v>
      </c>
      <c r="AC742" s="2"/>
      <c r="AD742" s="2" t="n">
        <v>1</v>
      </c>
      <c r="AE742" s="8" t="n">
        <v>2.684363</v>
      </c>
      <c r="AF742" s="8" t="n">
        <v>-0.1366791218</v>
      </c>
      <c r="AG742" s="8" t="n">
        <v>-0.9905989959</v>
      </c>
      <c r="AH742" s="8" t="n">
        <v>0.005696224508</v>
      </c>
      <c r="AI742" s="8" t="n">
        <v>0.9906152574</v>
      </c>
      <c r="AJ742" s="8" t="n">
        <v>-0.1366796271</v>
      </c>
      <c r="AK742" s="8" t="n">
        <v>0.0003023098706</v>
      </c>
      <c r="AL742" s="8" t="n">
        <v>0.0004790899876</v>
      </c>
      <c r="AM742" s="8" t="n">
        <v>0.005684086355</v>
      </c>
      <c r="AN742" s="8" t="n">
        <v>0.9999837307</v>
      </c>
      <c r="AO742" s="8" t="n">
        <v>-13.97244109</v>
      </c>
      <c r="AP742" s="8" t="n">
        <v>12.39515723</v>
      </c>
      <c r="AQ742" s="8" t="n">
        <v>0.297887406</v>
      </c>
      <c r="AR742" s="6" t="s">
        <v>268</v>
      </c>
      <c r="AS742" s="2" t="n">
        <v>0</v>
      </c>
      <c r="AT742" s="2" t="n">
        <v>0</v>
      </c>
      <c r="AU742" s="2" t="n">
        <v>0</v>
      </c>
      <c r="AV742" s="2" t="n">
        <v>0</v>
      </c>
      <c r="AW742" s="2"/>
    </row>
    <row r="743" customFormat="false" ht="15" hidden="false" customHeight="false" outlineLevel="0" collapsed="false">
      <c r="A743" s="6" t="s">
        <v>292</v>
      </c>
      <c r="B743" s="2" t="n">
        <v>15</v>
      </c>
      <c r="C743" s="6" t="s">
        <v>204</v>
      </c>
      <c r="D743" s="6" t="s">
        <v>364</v>
      </c>
      <c r="E743" s="8" t="n">
        <v>0.1</v>
      </c>
      <c r="F743" s="6" t="s">
        <v>104</v>
      </c>
      <c r="G743" s="6" t="s">
        <v>52</v>
      </c>
      <c r="H743" s="2" t="n">
        <v>46</v>
      </c>
      <c r="I743" s="2" t="n">
        <v>85</v>
      </c>
      <c r="J743" s="2" t="n">
        <v>46</v>
      </c>
      <c r="K743" s="2" t="n">
        <v>85</v>
      </c>
      <c r="L743" s="2" t="n">
        <v>8</v>
      </c>
      <c r="M743" s="2" t="n">
        <v>17</v>
      </c>
      <c r="N743" s="2" t="n">
        <v>307</v>
      </c>
      <c r="O743" s="2" t="n">
        <v>13</v>
      </c>
      <c r="P743" s="2" t="n">
        <v>140</v>
      </c>
      <c r="Q743" s="2" t="n">
        <v>10</v>
      </c>
      <c r="R743" s="2" t="n">
        <v>13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11</v>
      </c>
      <c r="X743" s="2" t="n">
        <v>11</v>
      </c>
      <c r="Y743" s="2" t="n">
        <v>11</v>
      </c>
      <c r="Z743" s="2" t="n">
        <v>1</v>
      </c>
      <c r="AA743" s="8" t="n">
        <v>0.3820476154</v>
      </c>
      <c r="AB743" s="8" t="n">
        <v>0.03606133046</v>
      </c>
      <c r="AC743" s="2"/>
      <c r="AD743" s="2" t="n">
        <v>1</v>
      </c>
      <c r="AE743" s="8" t="n">
        <v>3.330474</v>
      </c>
      <c r="AF743" s="8" t="n">
        <v>-0.1366791218</v>
      </c>
      <c r="AG743" s="8" t="n">
        <v>-0.9905989959</v>
      </c>
      <c r="AH743" s="8" t="n">
        <v>0.005696224508</v>
      </c>
      <c r="AI743" s="8" t="n">
        <v>0.9906152574</v>
      </c>
      <c r="AJ743" s="8" t="n">
        <v>-0.1366796271</v>
      </c>
      <c r="AK743" s="8" t="n">
        <v>0.0003023098706</v>
      </c>
      <c r="AL743" s="8" t="n">
        <v>0.0004790899876</v>
      </c>
      <c r="AM743" s="8" t="n">
        <v>0.005684086355</v>
      </c>
      <c r="AN743" s="8" t="n">
        <v>0.9999837307</v>
      </c>
      <c r="AO743" s="8" t="n">
        <v>-13.97244109</v>
      </c>
      <c r="AP743" s="8" t="n">
        <v>12.39515723</v>
      </c>
      <c r="AQ743" s="8" t="n">
        <v>0.297887406</v>
      </c>
      <c r="AR743" s="6" t="s">
        <v>268</v>
      </c>
      <c r="AS743" s="2" t="n">
        <v>0</v>
      </c>
      <c r="AT743" s="2" t="n">
        <v>0</v>
      </c>
      <c r="AU743" s="2" t="n">
        <v>0</v>
      </c>
      <c r="AV743" s="2" t="n">
        <v>0</v>
      </c>
      <c r="AW743" s="2"/>
    </row>
    <row r="744" customFormat="false" ht="15" hidden="false" customHeight="false" outlineLevel="0" collapsed="false">
      <c r="A744" s="6" t="s">
        <v>292</v>
      </c>
      <c r="B744" s="2" t="n">
        <v>15</v>
      </c>
      <c r="C744" s="6" t="s">
        <v>206</v>
      </c>
      <c r="D744" s="6" t="s">
        <v>365</v>
      </c>
      <c r="E744" s="8" t="n">
        <v>0.1</v>
      </c>
      <c r="F744" s="6" t="s">
        <v>104</v>
      </c>
      <c r="G744" s="6" t="s">
        <v>51</v>
      </c>
      <c r="H744" s="2" t="n">
        <v>46</v>
      </c>
      <c r="I744" s="2" t="n">
        <v>85</v>
      </c>
      <c r="J744" s="2" t="n">
        <v>46</v>
      </c>
      <c r="K744" s="2" t="n">
        <v>85</v>
      </c>
      <c r="L744" s="2" t="n">
        <v>5</v>
      </c>
      <c r="M744" s="2" t="n">
        <v>8</v>
      </c>
      <c r="N744" s="2" t="n">
        <v>348</v>
      </c>
      <c r="O744" s="2" t="n">
        <v>17</v>
      </c>
      <c r="P744" s="2" t="n">
        <v>165</v>
      </c>
      <c r="Q744" s="2" t="n">
        <v>15</v>
      </c>
      <c r="R744" s="2" t="n">
        <v>15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13</v>
      </c>
      <c r="X744" s="2" t="n">
        <v>13</v>
      </c>
      <c r="Y744" s="2" t="n">
        <v>0</v>
      </c>
      <c r="Z744" s="2" t="n">
        <v>1</v>
      </c>
      <c r="AA744" s="8" t="n">
        <v>0.3147759771</v>
      </c>
      <c r="AB744" s="8" t="n">
        <v>0.09715910434</v>
      </c>
      <c r="AC744" s="2"/>
      <c r="AD744" s="2" t="n">
        <v>1</v>
      </c>
      <c r="AE744" s="8" t="n">
        <v>2.431752</v>
      </c>
      <c r="AF744" s="8" t="n">
        <v>0.9764526297</v>
      </c>
      <c r="AG744" s="8" t="n">
        <v>-0.2156913399</v>
      </c>
      <c r="AH744" s="8" t="n">
        <v>-0.004184231826</v>
      </c>
      <c r="AI744" s="8" t="n">
        <v>0.215675672</v>
      </c>
      <c r="AJ744" s="8" t="n">
        <v>0.9764572824</v>
      </c>
      <c r="AK744" s="8" t="n">
        <v>-0.003896174874</v>
      </c>
      <c r="AL744" s="8" t="n">
        <v>0.004926094817</v>
      </c>
      <c r="AM744" s="8" t="n">
        <v>0.00290199319</v>
      </c>
      <c r="AN744" s="8" t="n">
        <v>0.9999836559</v>
      </c>
      <c r="AO744" s="8" t="n">
        <v>17.2303859</v>
      </c>
      <c r="AP744" s="8" t="n">
        <v>16.62417691</v>
      </c>
      <c r="AQ744" s="8" t="n">
        <v>1.502977119</v>
      </c>
      <c r="AR744" s="6" t="s">
        <v>268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/>
    </row>
    <row r="745" customFormat="false" ht="15" hidden="false" customHeight="false" outlineLevel="0" collapsed="false">
      <c r="A745" s="6" t="s">
        <v>292</v>
      </c>
      <c r="B745" s="2" t="n">
        <v>15</v>
      </c>
      <c r="C745" s="6" t="s">
        <v>206</v>
      </c>
      <c r="D745" s="6" t="s">
        <v>365</v>
      </c>
      <c r="E745" s="8" t="n">
        <v>0.1</v>
      </c>
      <c r="F745" s="6" t="s">
        <v>104</v>
      </c>
      <c r="G745" s="6" t="s">
        <v>52</v>
      </c>
      <c r="H745" s="2" t="n">
        <v>46</v>
      </c>
      <c r="I745" s="2" t="n">
        <v>85</v>
      </c>
      <c r="J745" s="2" t="n">
        <v>46</v>
      </c>
      <c r="K745" s="2" t="n">
        <v>85</v>
      </c>
      <c r="L745" s="2" t="n">
        <v>5</v>
      </c>
      <c r="M745" s="2" t="n">
        <v>8</v>
      </c>
      <c r="N745" s="2" t="n">
        <v>348</v>
      </c>
      <c r="O745" s="2" t="n">
        <v>17</v>
      </c>
      <c r="P745" s="2" t="n">
        <v>165</v>
      </c>
      <c r="Q745" s="2" t="n">
        <v>15</v>
      </c>
      <c r="R745" s="2" t="n">
        <v>15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13</v>
      </c>
      <c r="X745" s="2" t="n">
        <v>13</v>
      </c>
      <c r="Y745" s="2" t="n">
        <v>12</v>
      </c>
      <c r="Z745" s="2" t="n">
        <v>1</v>
      </c>
      <c r="AA745" s="8" t="n">
        <v>0.2870786796</v>
      </c>
      <c r="AB745" s="8" t="n">
        <v>0.091511029</v>
      </c>
      <c r="AC745" s="2"/>
      <c r="AD745" s="2" t="n">
        <v>1</v>
      </c>
      <c r="AE745" s="8" t="n">
        <v>3.260519</v>
      </c>
      <c r="AF745" s="8" t="n">
        <v>0.9766234572</v>
      </c>
      <c r="AG745" s="8" t="n">
        <v>-0.2149567336</v>
      </c>
      <c r="AH745" s="8" t="n">
        <v>-0.0004749739047</v>
      </c>
      <c r="AI745" s="8" t="n">
        <v>0.21495173</v>
      </c>
      <c r="AJ745" s="8" t="n">
        <v>0.976611803</v>
      </c>
      <c r="AK745" s="8" t="n">
        <v>-0.005013984191</v>
      </c>
      <c r="AL745" s="8" t="n">
        <v>0.001541654786</v>
      </c>
      <c r="AM745" s="8" t="n">
        <v>0.004794678112</v>
      </c>
      <c r="AN745" s="8" t="n">
        <v>0.9999873171</v>
      </c>
      <c r="AO745" s="8" t="n">
        <v>17.25028289</v>
      </c>
      <c r="AP745" s="8" t="n">
        <v>16.6230906</v>
      </c>
      <c r="AQ745" s="8" t="n">
        <v>1.495973425</v>
      </c>
      <c r="AR745" s="6" t="s">
        <v>268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/>
    </row>
    <row r="746" customFormat="false" ht="15" hidden="false" customHeight="false" outlineLevel="0" collapsed="false">
      <c r="A746" s="6" t="s">
        <v>292</v>
      </c>
      <c r="B746" s="2" t="n">
        <v>15</v>
      </c>
      <c r="C746" s="6" t="s">
        <v>235</v>
      </c>
      <c r="D746" s="6" t="s">
        <v>366</v>
      </c>
      <c r="E746" s="8" t="n">
        <v>0.1</v>
      </c>
      <c r="F746" s="6" t="s">
        <v>104</v>
      </c>
      <c r="G746" s="6" t="s">
        <v>51</v>
      </c>
      <c r="H746" s="2" t="n">
        <v>53</v>
      </c>
      <c r="I746" s="2" t="n">
        <v>85</v>
      </c>
      <c r="J746" s="2" t="n">
        <v>53</v>
      </c>
      <c r="K746" s="2" t="n">
        <v>85</v>
      </c>
      <c r="L746" s="2" t="n">
        <v>8</v>
      </c>
      <c r="M746" s="2" t="n">
        <v>20</v>
      </c>
      <c r="N746" s="2" t="n">
        <v>341</v>
      </c>
      <c r="O746" s="2" t="n">
        <v>14</v>
      </c>
      <c r="P746" s="2" t="n">
        <v>124</v>
      </c>
      <c r="Q746" s="2" t="n">
        <v>24</v>
      </c>
      <c r="R746" s="2" t="n">
        <v>10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12</v>
      </c>
      <c r="X746" s="2" t="n">
        <v>12</v>
      </c>
      <c r="Y746" s="2" t="n">
        <v>0</v>
      </c>
      <c r="Z746" s="2" t="n">
        <v>1</v>
      </c>
      <c r="AA746" s="8" t="n">
        <v>0.232268406</v>
      </c>
      <c r="AB746" s="8" t="n">
        <v>0.06218976642</v>
      </c>
      <c r="AC746" s="2"/>
      <c r="AD746" s="2" t="n">
        <v>1</v>
      </c>
      <c r="AE746" s="8" t="n">
        <v>3.359678</v>
      </c>
      <c r="AF746" s="8" t="n">
        <v>-0.2167080537</v>
      </c>
      <c r="AG746" s="8" t="n">
        <v>-0.9762283478</v>
      </c>
      <c r="AH746" s="8" t="n">
        <v>0.003978989619</v>
      </c>
      <c r="AI746" s="8" t="n">
        <v>0.9762327209</v>
      </c>
      <c r="AJ746" s="8" t="n">
        <v>-0.2167167003</v>
      </c>
      <c r="AK746" s="8" t="n">
        <v>-0.001883228566</v>
      </c>
      <c r="AL746" s="8" t="n">
        <v>0.002700774612</v>
      </c>
      <c r="AM746" s="8" t="n">
        <v>0.003476309065</v>
      </c>
      <c r="AN746" s="8" t="n">
        <v>0.9999903105</v>
      </c>
      <c r="AO746" s="8" t="n">
        <v>-5.195641692</v>
      </c>
      <c r="AP746" s="8" t="n">
        <v>-0.4001815125</v>
      </c>
      <c r="AQ746" s="8" t="n">
        <v>-0.4197283888</v>
      </c>
      <c r="AR746" s="6" t="s">
        <v>268</v>
      </c>
      <c r="AS746" s="2" t="n">
        <v>0</v>
      </c>
      <c r="AT746" s="2" t="n">
        <v>0</v>
      </c>
      <c r="AU746" s="2" t="n">
        <v>0</v>
      </c>
      <c r="AV746" s="2" t="n">
        <v>0</v>
      </c>
      <c r="AW746" s="2"/>
    </row>
    <row r="747" customFormat="false" ht="15" hidden="false" customHeight="false" outlineLevel="0" collapsed="false">
      <c r="A747" s="6" t="s">
        <v>292</v>
      </c>
      <c r="B747" s="2" t="n">
        <v>15</v>
      </c>
      <c r="C747" s="6" t="s">
        <v>235</v>
      </c>
      <c r="D747" s="6" t="s">
        <v>366</v>
      </c>
      <c r="E747" s="8" t="n">
        <v>0.1</v>
      </c>
      <c r="F747" s="6" t="s">
        <v>104</v>
      </c>
      <c r="G747" s="6" t="s">
        <v>52</v>
      </c>
      <c r="H747" s="2" t="n">
        <v>53</v>
      </c>
      <c r="I747" s="2" t="n">
        <v>85</v>
      </c>
      <c r="J747" s="2" t="n">
        <v>53</v>
      </c>
      <c r="K747" s="2" t="n">
        <v>85</v>
      </c>
      <c r="L747" s="2" t="n">
        <v>8</v>
      </c>
      <c r="M747" s="2" t="n">
        <v>20</v>
      </c>
      <c r="N747" s="2" t="n">
        <v>341</v>
      </c>
      <c r="O747" s="2" t="n">
        <v>14</v>
      </c>
      <c r="P747" s="2" t="n">
        <v>124</v>
      </c>
      <c r="Q747" s="2" t="n">
        <v>24</v>
      </c>
      <c r="R747" s="2" t="n">
        <v>10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12</v>
      </c>
      <c r="X747" s="2" t="n">
        <v>12</v>
      </c>
      <c r="Y747" s="2" t="n">
        <v>12</v>
      </c>
      <c r="Z747" s="2" t="n">
        <v>1</v>
      </c>
      <c r="AA747" s="8" t="n">
        <v>0.232268406</v>
      </c>
      <c r="AB747" s="8" t="n">
        <v>0.06218976642</v>
      </c>
      <c r="AC747" s="2"/>
      <c r="AD747" s="2" t="n">
        <v>1</v>
      </c>
      <c r="AE747" s="8" t="n">
        <v>4.180455</v>
      </c>
      <c r="AF747" s="8" t="n">
        <v>-0.2167080537</v>
      </c>
      <c r="AG747" s="8" t="n">
        <v>-0.9762283478</v>
      </c>
      <c r="AH747" s="8" t="n">
        <v>0.003978989619</v>
      </c>
      <c r="AI747" s="8" t="n">
        <v>0.9762327209</v>
      </c>
      <c r="AJ747" s="8" t="n">
        <v>-0.2167167003</v>
      </c>
      <c r="AK747" s="8" t="n">
        <v>-0.001883228566</v>
      </c>
      <c r="AL747" s="8" t="n">
        <v>0.002700774612</v>
      </c>
      <c r="AM747" s="8" t="n">
        <v>0.003476309065</v>
      </c>
      <c r="AN747" s="8" t="n">
        <v>0.9999903105</v>
      </c>
      <c r="AO747" s="8" t="n">
        <v>-5.195641692</v>
      </c>
      <c r="AP747" s="8" t="n">
        <v>-0.4001815125</v>
      </c>
      <c r="AQ747" s="8" t="n">
        <v>-0.4197283888</v>
      </c>
      <c r="AR747" s="6" t="s">
        <v>268</v>
      </c>
      <c r="AS747" s="2" t="n">
        <v>0</v>
      </c>
      <c r="AT747" s="2" t="n">
        <v>0</v>
      </c>
      <c r="AU747" s="2" t="n">
        <v>0</v>
      </c>
      <c r="AV747" s="2" t="n">
        <v>0</v>
      </c>
      <c r="AW747" s="2"/>
    </row>
    <row r="748" customFormat="false" ht="15" hidden="false" customHeight="false" outlineLevel="0" collapsed="false">
      <c r="A748" s="6" t="s">
        <v>292</v>
      </c>
      <c r="B748" s="2" t="n">
        <v>15</v>
      </c>
      <c r="C748" s="6" t="s">
        <v>237</v>
      </c>
      <c r="D748" s="6" t="s">
        <v>367</v>
      </c>
      <c r="E748" s="8" t="n">
        <v>0.1</v>
      </c>
      <c r="F748" s="6" t="s">
        <v>104</v>
      </c>
      <c r="G748" s="6" t="s">
        <v>51</v>
      </c>
      <c r="H748" s="2" t="n">
        <v>53</v>
      </c>
      <c r="I748" s="2" t="n">
        <v>85</v>
      </c>
      <c r="J748" s="2" t="n">
        <v>53</v>
      </c>
      <c r="K748" s="2" t="n">
        <v>85</v>
      </c>
      <c r="L748" s="2" t="n">
        <v>5</v>
      </c>
      <c r="M748" s="2" t="n">
        <v>11</v>
      </c>
      <c r="N748" s="2" t="n">
        <v>358</v>
      </c>
      <c r="O748" s="2" t="n">
        <v>16</v>
      </c>
      <c r="P748" s="2" t="n">
        <v>170</v>
      </c>
      <c r="Q748" s="2" t="n">
        <v>30</v>
      </c>
      <c r="R748" s="2" t="n">
        <v>14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12</v>
      </c>
      <c r="X748" s="2" t="n">
        <v>12</v>
      </c>
      <c r="Y748" s="2" t="n">
        <v>0</v>
      </c>
      <c r="Z748" s="2" t="n">
        <v>1</v>
      </c>
      <c r="AA748" s="8" t="n">
        <v>0.7900029328</v>
      </c>
      <c r="AB748" s="8" t="n">
        <v>0.1656541394</v>
      </c>
      <c r="AC748" s="2"/>
      <c r="AD748" s="2" t="n">
        <v>1</v>
      </c>
      <c r="AE748" s="8" t="n">
        <v>3.403921</v>
      </c>
      <c r="AF748" s="8" t="n">
        <v>0.9556728772</v>
      </c>
      <c r="AG748" s="8" t="n">
        <v>-0.294422244</v>
      </c>
      <c r="AH748" s="8" t="n">
        <v>-0.002212230067</v>
      </c>
      <c r="AI748" s="8" t="n">
        <v>0.2944252846</v>
      </c>
      <c r="AJ748" s="8" t="n">
        <v>0.9555838387</v>
      </c>
      <c r="AK748" s="8" t="n">
        <v>0.01316354796</v>
      </c>
      <c r="AL748" s="8" t="n">
        <v>-0.001761670028</v>
      </c>
      <c r="AM748" s="8" t="n">
        <v>-0.01323138222</v>
      </c>
      <c r="AN748" s="8" t="n">
        <v>0.9999109096</v>
      </c>
      <c r="AO748" s="8" t="n">
        <v>5.205618133</v>
      </c>
      <c r="AP748" s="8" t="n">
        <v>6.87291187</v>
      </c>
      <c r="AQ748" s="8" t="n">
        <v>0.8294591205</v>
      </c>
      <c r="AR748" s="6" t="s">
        <v>268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/>
    </row>
    <row r="749" customFormat="false" ht="15" hidden="false" customHeight="false" outlineLevel="0" collapsed="false">
      <c r="A749" s="6" t="s">
        <v>292</v>
      </c>
      <c r="B749" s="2" t="n">
        <v>15</v>
      </c>
      <c r="C749" s="6" t="s">
        <v>237</v>
      </c>
      <c r="D749" s="6" t="s">
        <v>367</v>
      </c>
      <c r="E749" s="8" t="n">
        <v>0.1</v>
      </c>
      <c r="F749" s="6" t="s">
        <v>104</v>
      </c>
      <c r="G749" s="6" t="s">
        <v>52</v>
      </c>
      <c r="H749" s="2" t="n">
        <v>53</v>
      </c>
      <c r="I749" s="2" t="n">
        <v>85</v>
      </c>
      <c r="J749" s="2" t="n">
        <v>53</v>
      </c>
      <c r="K749" s="2" t="n">
        <v>85</v>
      </c>
      <c r="L749" s="2" t="n">
        <v>5</v>
      </c>
      <c r="M749" s="2" t="n">
        <v>11</v>
      </c>
      <c r="N749" s="2" t="n">
        <v>358</v>
      </c>
      <c r="O749" s="2" t="n">
        <v>16</v>
      </c>
      <c r="P749" s="2" t="n">
        <v>170</v>
      </c>
      <c r="Q749" s="2" t="n">
        <v>30</v>
      </c>
      <c r="R749" s="2" t="n">
        <v>14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12</v>
      </c>
      <c r="X749" s="2" t="n">
        <v>12</v>
      </c>
      <c r="Y749" s="2" t="n">
        <v>11</v>
      </c>
      <c r="Z749" s="2" t="n">
        <v>1</v>
      </c>
      <c r="AA749" s="8" t="n">
        <v>0.1437810642</v>
      </c>
      <c r="AB749" s="8" t="n">
        <v>0.07464442783</v>
      </c>
      <c r="AC749" s="2"/>
      <c r="AD749" s="2" t="n">
        <v>1</v>
      </c>
      <c r="AE749" s="8" t="n">
        <v>4.140949</v>
      </c>
      <c r="AF749" s="8" t="n">
        <v>0.9555058422</v>
      </c>
      <c r="AG749" s="8" t="n">
        <v>-0.294971498</v>
      </c>
      <c r="AH749" s="8" t="n">
        <v>0.0006331963343</v>
      </c>
      <c r="AI749" s="8" t="n">
        <v>0.2949721398</v>
      </c>
      <c r="AJ749" s="8" t="n">
        <v>0.9555024318</v>
      </c>
      <c r="AK749" s="8" t="n">
        <v>-0.002557257508</v>
      </c>
      <c r="AL749" s="8" t="n">
        <v>0.0001492974408</v>
      </c>
      <c r="AM749" s="8" t="n">
        <v>0.002630249767</v>
      </c>
      <c r="AN749" s="8" t="n">
        <v>0.9999965297</v>
      </c>
      <c r="AO749" s="8" t="n">
        <v>5.210422668</v>
      </c>
      <c r="AP749" s="8" t="n">
        <v>6.859086292</v>
      </c>
      <c r="AQ749" s="8" t="n">
        <v>0.7389960153</v>
      </c>
      <c r="AR749" s="6" t="s">
        <v>268</v>
      </c>
      <c r="AS749" s="2" t="n">
        <v>0</v>
      </c>
      <c r="AT749" s="2" t="n">
        <v>0</v>
      </c>
      <c r="AU749" s="2" t="n">
        <v>0</v>
      </c>
      <c r="AV749" s="2" t="n">
        <v>0</v>
      </c>
      <c r="AW749" s="2"/>
    </row>
    <row r="750" customFormat="false" ht="15" hidden="false" customHeight="false" outlineLevel="0" collapsed="false">
      <c r="A750" s="6" t="s">
        <v>292</v>
      </c>
      <c r="B750" s="2" t="n">
        <v>15</v>
      </c>
      <c r="C750" s="6" t="s">
        <v>257</v>
      </c>
      <c r="D750" s="6" t="s">
        <v>368</v>
      </c>
      <c r="E750" s="8" t="n">
        <v>0.1</v>
      </c>
      <c r="F750" s="6" t="s">
        <v>104</v>
      </c>
      <c r="G750" s="6" t="s">
        <v>51</v>
      </c>
      <c r="H750" s="2" t="n">
        <v>85</v>
      </c>
      <c r="I750" s="2" t="n">
        <v>85</v>
      </c>
      <c r="J750" s="2" t="n">
        <v>85</v>
      </c>
      <c r="K750" s="2" t="n">
        <v>85</v>
      </c>
      <c r="L750" s="2" t="n">
        <v>9</v>
      </c>
      <c r="M750" s="2" t="n">
        <v>19</v>
      </c>
      <c r="N750" s="2" t="n">
        <v>692</v>
      </c>
      <c r="O750" s="2" t="n">
        <v>21</v>
      </c>
      <c r="P750" s="2" t="n">
        <v>194</v>
      </c>
      <c r="Q750" s="2" t="n">
        <v>34</v>
      </c>
      <c r="R750" s="2" t="n">
        <v>16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16</v>
      </c>
      <c r="X750" s="2" t="n">
        <v>16</v>
      </c>
      <c r="Y750" s="2" t="n">
        <v>0</v>
      </c>
      <c r="Z750" s="2" t="n">
        <v>1</v>
      </c>
      <c r="AA750" s="8" t="n">
        <v>0.2284890225</v>
      </c>
      <c r="AB750" s="8" t="n">
        <v>0.02846657116</v>
      </c>
      <c r="AC750" s="2"/>
      <c r="AD750" s="2" t="n">
        <v>1</v>
      </c>
      <c r="AE750" s="8" t="n">
        <v>4.303061</v>
      </c>
      <c r="AF750" s="8" t="n">
        <v>0.08169746267</v>
      </c>
      <c r="AG750" s="8" t="n">
        <v>0.9966569548</v>
      </c>
      <c r="AH750" s="8" t="n">
        <v>-0.0006625471524</v>
      </c>
      <c r="AI750" s="8" t="n">
        <v>-0.9966559163</v>
      </c>
      <c r="AJ750" s="8" t="n">
        <v>0.08169628492</v>
      </c>
      <c r="AK750" s="8" t="n">
        <v>-0.001643623056</v>
      </c>
      <c r="AL750" s="8" t="n">
        <v>-0.001584000709</v>
      </c>
      <c r="AM750" s="8" t="n">
        <v>0.0007946113726</v>
      </c>
      <c r="AN750" s="8" t="n">
        <v>0.9999984298</v>
      </c>
      <c r="AO750" s="8" t="n">
        <v>6.003989325</v>
      </c>
      <c r="AP750" s="8" t="n">
        <v>1.704516602</v>
      </c>
      <c r="AQ750" s="8" t="n">
        <v>1.16699475</v>
      </c>
      <c r="AR750" s="6" t="s">
        <v>268</v>
      </c>
      <c r="AS750" s="2" t="n">
        <v>0</v>
      </c>
      <c r="AT750" s="2" t="n">
        <v>0</v>
      </c>
      <c r="AU750" s="2" t="n">
        <v>0</v>
      </c>
      <c r="AV750" s="2" t="n">
        <v>0</v>
      </c>
      <c r="AW750" s="2"/>
    </row>
    <row r="751" customFormat="false" ht="15" hidden="false" customHeight="false" outlineLevel="0" collapsed="false">
      <c r="A751" s="6" t="s">
        <v>292</v>
      </c>
      <c r="B751" s="2" t="n">
        <v>15</v>
      </c>
      <c r="C751" s="6" t="s">
        <v>257</v>
      </c>
      <c r="D751" s="6" t="s">
        <v>368</v>
      </c>
      <c r="E751" s="8" t="n">
        <v>0.1</v>
      </c>
      <c r="F751" s="6" t="s">
        <v>104</v>
      </c>
      <c r="G751" s="6" t="s">
        <v>52</v>
      </c>
      <c r="H751" s="2" t="n">
        <v>85</v>
      </c>
      <c r="I751" s="2" t="n">
        <v>85</v>
      </c>
      <c r="J751" s="2" t="n">
        <v>85</v>
      </c>
      <c r="K751" s="2" t="n">
        <v>85</v>
      </c>
      <c r="L751" s="2" t="n">
        <v>9</v>
      </c>
      <c r="M751" s="2" t="n">
        <v>19</v>
      </c>
      <c r="N751" s="2" t="n">
        <v>692</v>
      </c>
      <c r="O751" s="2" t="n">
        <v>21</v>
      </c>
      <c r="P751" s="2" t="n">
        <v>194</v>
      </c>
      <c r="Q751" s="2" t="n">
        <v>34</v>
      </c>
      <c r="R751" s="2" t="n">
        <v>16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16</v>
      </c>
      <c r="X751" s="2" t="n">
        <v>16</v>
      </c>
      <c r="Y751" s="2" t="n">
        <v>16</v>
      </c>
      <c r="Z751" s="2" t="n">
        <v>1</v>
      </c>
      <c r="AA751" s="8" t="n">
        <v>0.2284890225</v>
      </c>
      <c r="AB751" s="8" t="n">
        <v>0.02846657116</v>
      </c>
      <c r="AC751" s="2"/>
      <c r="AD751" s="2" t="n">
        <v>1</v>
      </c>
      <c r="AE751" s="8" t="n">
        <v>5.067712</v>
      </c>
      <c r="AF751" s="8" t="n">
        <v>0.08169746267</v>
      </c>
      <c r="AG751" s="8" t="n">
        <v>0.9966569548</v>
      </c>
      <c r="AH751" s="8" t="n">
        <v>-0.0006625471524</v>
      </c>
      <c r="AI751" s="8" t="n">
        <v>-0.9966559163</v>
      </c>
      <c r="AJ751" s="8" t="n">
        <v>0.08169628492</v>
      </c>
      <c r="AK751" s="8" t="n">
        <v>-0.001643623056</v>
      </c>
      <c r="AL751" s="8" t="n">
        <v>-0.001584000709</v>
      </c>
      <c r="AM751" s="8" t="n">
        <v>0.0007946113726</v>
      </c>
      <c r="AN751" s="8" t="n">
        <v>0.9999984298</v>
      </c>
      <c r="AO751" s="8" t="n">
        <v>6.003989325</v>
      </c>
      <c r="AP751" s="8" t="n">
        <v>1.704516602</v>
      </c>
      <c r="AQ751" s="8" t="n">
        <v>1.16699475</v>
      </c>
      <c r="AR751" s="6" t="s">
        <v>268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/>
    </row>
    <row r="752" customFormat="false" ht="15" hidden="false" customHeight="false" outlineLevel="0" collapsed="false">
      <c r="A752" s="6" t="s">
        <v>292</v>
      </c>
      <c r="B752" s="2" t="n">
        <v>16</v>
      </c>
      <c r="C752" s="6" t="s">
        <v>102</v>
      </c>
      <c r="D752" s="6" t="s">
        <v>369</v>
      </c>
      <c r="E752" s="8" t="n">
        <v>0.1</v>
      </c>
      <c r="F752" s="6" t="s">
        <v>104</v>
      </c>
      <c r="G752" s="6" t="s">
        <v>51</v>
      </c>
      <c r="H752" s="2" t="n">
        <v>56</v>
      </c>
      <c r="I752" s="2" t="n">
        <v>58</v>
      </c>
      <c r="J752" s="2" t="n">
        <v>56</v>
      </c>
      <c r="K752" s="2" t="n">
        <v>58</v>
      </c>
      <c r="L752" s="2" t="n">
        <v>4</v>
      </c>
      <c r="M752" s="2" t="n">
        <v>12</v>
      </c>
      <c r="N752" s="2" t="n">
        <v>306</v>
      </c>
      <c r="O752" s="2" t="n">
        <v>11</v>
      </c>
      <c r="P752" s="2" t="n">
        <v>113</v>
      </c>
      <c r="Q752" s="2" t="n">
        <v>33</v>
      </c>
      <c r="R752" s="2" t="n">
        <v>8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8</v>
      </c>
      <c r="X752" s="2" t="n">
        <v>8</v>
      </c>
      <c r="Y752" s="2" t="n">
        <v>0</v>
      </c>
      <c r="Z752" s="2" t="n">
        <v>1</v>
      </c>
      <c r="AA752" s="8" t="n">
        <v>0.3653985662</v>
      </c>
      <c r="AB752" s="8" t="n">
        <v>0.06243100374</v>
      </c>
      <c r="AC752" s="2"/>
      <c r="AD752" s="2" t="n">
        <v>1</v>
      </c>
      <c r="AE752" s="8" t="n">
        <v>1.744336</v>
      </c>
      <c r="AF752" s="8" t="n">
        <v>-0.7181442013</v>
      </c>
      <c r="AG752" s="8" t="n">
        <v>-0.6958688019</v>
      </c>
      <c r="AH752" s="8" t="n">
        <v>0.005959579145</v>
      </c>
      <c r="AI752" s="8" t="n">
        <v>0.6958468178</v>
      </c>
      <c r="AJ752" s="8" t="n">
        <v>-0.7181689082</v>
      </c>
      <c r="AK752" s="8" t="n">
        <v>-0.005534031197</v>
      </c>
      <c r="AL752" s="8" t="n">
        <v>0.008130944107</v>
      </c>
      <c r="AM752" s="8" t="n">
        <v>0.0001727217686</v>
      </c>
      <c r="AN752" s="8" t="n">
        <v>0.9999669284</v>
      </c>
      <c r="AO752" s="8" t="n">
        <v>-11.07324287</v>
      </c>
      <c r="AP752" s="8" t="n">
        <v>-0.8742808673</v>
      </c>
      <c r="AQ752" s="8" t="n">
        <v>0.5969073602</v>
      </c>
      <c r="AR752" s="6" t="s">
        <v>268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/>
    </row>
    <row r="753" customFormat="false" ht="15" hidden="false" customHeight="false" outlineLevel="0" collapsed="false">
      <c r="A753" s="6" t="s">
        <v>292</v>
      </c>
      <c r="B753" s="2" t="n">
        <v>16</v>
      </c>
      <c r="C753" s="6" t="s">
        <v>102</v>
      </c>
      <c r="D753" s="6" t="s">
        <v>369</v>
      </c>
      <c r="E753" s="8" t="n">
        <v>0.1</v>
      </c>
      <c r="F753" s="6" t="s">
        <v>104</v>
      </c>
      <c r="G753" s="6" t="s">
        <v>52</v>
      </c>
      <c r="H753" s="2" t="n">
        <v>56</v>
      </c>
      <c r="I753" s="2" t="n">
        <v>58</v>
      </c>
      <c r="J753" s="2" t="n">
        <v>56</v>
      </c>
      <c r="K753" s="2" t="n">
        <v>58</v>
      </c>
      <c r="L753" s="2" t="n">
        <v>4</v>
      </c>
      <c r="M753" s="2" t="n">
        <v>12</v>
      </c>
      <c r="N753" s="2" t="n">
        <v>306</v>
      </c>
      <c r="O753" s="2" t="n">
        <v>11</v>
      </c>
      <c r="P753" s="2" t="n">
        <v>113</v>
      </c>
      <c r="Q753" s="2" t="n">
        <v>33</v>
      </c>
      <c r="R753" s="2" t="n">
        <v>8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8</v>
      </c>
      <c r="X753" s="2" t="n">
        <v>8</v>
      </c>
      <c r="Y753" s="2" t="n">
        <v>8</v>
      </c>
      <c r="Z753" s="2" t="n">
        <v>1</v>
      </c>
      <c r="AA753" s="8" t="n">
        <v>0.3653985662</v>
      </c>
      <c r="AB753" s="8" t="n">
        <v>0.06243100374</v>
      </c>
      <c r="AC753" s="2"/>
      <c r="AD753" s="2" t="n">
        <v>1</v>
      </c>
      <c r="AE753" s="8" t="n">
        <v>2.431664</v>
      </c>
      <c r="AF753" s="8" t="n">
        <v>-0.7181442013</v>
      </c>
      <c r="AG753" s="8" t="n">
        <v>-0.6958688019</v>
      </c>
      <c r="AH753" s="8" t="n">
        <v>0.005959579145</v>
      </c>
      <c r="AI753" s="8" t="n">
        <v>0.6958468178</v>
      </c>
      <c r="AJ753" s="8" t="n">
        <v>-0.7181689082</v>
      </c>
      <c r="AK753" s="8" t="n">
        <v>-0.005534031197</v>
      </c>
      <c r="AL753" s="8" t="n">
        <v>0.008130944107</v>
      </c>
      <c r="AM753" s="8" t="n">
        <v>0.0001727217686</v>
      </c>
      <c r="AN753" s="8" t="n">
        <v>0.9999669284</v>
      </c>
      <c r="AO753" s="8" t="n">
        <v>-11.07324287</v>
      </c>
      <c r="AP753" s="8" t="n">
        <v>-0.8742808673</v>
      </c>
      <c r="AQ753" s="8" t="n">
        <v>0.5969073602</v>
      </c>
      <c r="AR753" s="6" t="s">
        <v>268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/>
    </row>
    <row r="754" customFormat="false" ht="15" hidden="false" customHeight="false" outlineLevel="0" collapsed="false">
      <c r="A754" s="6" t="s">
        <v>292</v>
      </c>
      <c r="B754" s="2" t="n">
        <v>16</v>
      </c>
      <c r="C754" s="6" t="s">
        <v>105</v>
      </c>
      <c r="D754" s="6" t="s">
        <v>370</v>
      </c>
      <c r="E754" s="8" t="n">
        <v>0.1</v>
      </c>
      <c r="F754" s="6" t="s">
        <v>104</v>
      </c>
      <c r="G754" s="6" t="s">
        <v>51</v>
      </c>
      <c r="H754" s="2" t="n">
        <v>56</v>
      </c>
      <c r="I754" s="2" t="n">
        <v>47</v>
      </c>
      <c r="J754" s="2" t="n">
        <v>56</v>
      </c>
      <c r="K754" s="2" t="n">
        <v>47</v>
      </c>
      <c r="L754" s="2" t="n">
        <v>1</v>
      </c>
      <c r="M754" s="2" t="n">
        <v>8</v>
      </c>
      <c r="N754" s="2" t="n">
        <v>234</v>
      </c>
      <c r="O754" s="2" t="n">
        <v>15</v>
      </c>
      <c r="P754" s="2" t="n">
        <v>183</v>
      </c>
      <c r="Q754" s="2" t="n">
        <v>23</v>
      </c>
      <c r="R754" s="2" t="n">
        <v>16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13</v>
      </c>
      <c r="X754" s="2" t="n">
        <v>13</v>
      </c>
      <c r="Y754" s="2" t="n">
        <v>0</v>
      </c>
      <c r="Z754" s="2" t="n">
        <v>1</v>
      </c>
      <c r="AA754" s="8" t="n">
        <v>0.6402475878</v>
      </c>
      <c r="AB754" s="8" t="n">
        <v>0.02419416983</v>
      </c>
      <c r="AC754" s="2"/>
      <c r="AD754" s="2" t="n">
        <v>1</v>
      </c>
      <c r="AE754" s="8" t="n">
        <v>1.469825</v>
      </c>
      <c r="AF754" s="8" t="n">
        <v>0.9338284592</v>
      </c>
      <c r="AG754" s="8" t="n">
        <v>0.3576565464</v>
      </c>
      <c r="AH754" s="8" t="n">
        <v>-0.006797320843</v>
      </c>
      <c r="AI754" s="8" t="n">
        <v>-0.3576178759</v>
      </c>
      <c r="AJ754" s="8" t="n">
        <v>0.933846879</v>
      </c>
      <c r="AK754" s="8" t="n">
        <v>0.006281824667</v>
      </c>
      <c r="AL754" s="8" t="n">
        <v>0.008594392571</v>
      </c>
      <c r="AM754" s="8" t="n">
        <v>-0.003435303208</v>
      </c>
      <c r="AN754" s="8" t="n">
        <v>0.9999571666</v>
      </c>
      <c r="AO754" s="8" t="n">
        <v>8.396589218</v>
      </c>
      <c r="AP754" s="8" t="n">
        <v>1.380937078</v>
      </c>
      <c r="AQ754" s="8" t="n">
        <v>0.6756765063</v>
      </c>
      <c r="AR754" s="6" t="s">
        <v>268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/>
    </row>
    <row r="755" customFormat="false" ht="15" hidden="false" customHeight="false" outlineLevel="0" collapsed="false">
      <c r="A755" s="6" t="s">
        <v>292</v>
      </c>
      <c r="B755" s="2" t="n">
        <v>16</v>
      </c>
      <c r="C755" s="6" t="s">
        <v>105</v>
      </c>
      <c r="D755" s="6" t="s">
        <v>370</v>
      </c>
      <c r="E755" s="8" t="n">
        <v>0.1</v>
      </c>
      <c r="F755" s="6" t="s">
        <v>104</v>
      </c>
      <c r="G755" s="6" t="s">
        <v>52</v>
      </c>
      <c r="H755" s="2" t="n">
        <v>56</v>
      </c>
      <c r="I755" s="2" t="n">
        <v>47</v>
      </c>
      <c r="J755" s="2" t="n">
        <v>56</v>
      </c>
      <c r="K755" s="2" t="n">
        <v>47</v>
      </c>
      <c r="L755" s="2" t="n">
        <v>1</v>
      </c>
      <c r="M755" s="2" t="n">
        <v>8</v>
      </c>
      <c r="N755" s="2" t="n">
        <v>234</v>
      </c>
      <c r="O755" s="2" t="n">
        <v>15</v>
      </c>
      <c r="P755" s="2" t="n">
        <v>183</v>
      </c>
      <c r="Q755" s="2" t="n">
        <v>23</v>
      </c>
      <c r="R755" s="2" t="n">
        <v>16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13</v>
      </c>
      <c r="X755" s="2" t="n">
        <v>13</v>
      </c>
      <c r="Y755" s="2" t="n">
        <v>13</v>
      </c>
      <c r="Z755" s="2" t="n">
        <v>1</v>
      </c>
      <c r="AA755" s="8" t="n">
        <v>0.6402475878</v>
      </c>
      <c r="AB755" s="8" t="n">
        <v>0.02419416983</v>
      </c>
      <c r="AC755" s="2"/>
      <c r="AD755" s="2" t="n">
        <v>1</v>
      </c>
      <c r="AE755" s="8" t="n">
        <v>2.235621</v>
      </c>
      <c r="AF755" s="8" t="n">
        <v>0.9338284592</v>
      </c>
      <c r="AG755" s="8" t="n">
        <v>0.3576565464</v>
      </c>
      <c r="AH755" s="8" t="n">
        <v>-0.006797320843</v>
      </c>
      <c r="AI755" s="8" t="n">
        <v>-0.3576178759</v>
      </c>
      <c r="AJ755" s="8" t="n">
        <v>0.933846879</v>
      </c>
      <c r="AK755" s="8" t="n">
        <v>0.006281824667</v>
      </c>
      <c r="AL755" s="8" t="n">
        <v>0.008594392571</v>
      </c>
      <c r="AM755" s="8" t="n">
        <v>-0.003435303208</v>
      </c>
      <c r="AN755" s="8" t="n">
        <v>0.9999571666</v>
      </c>
      <c r="AO755" s="8" t="n">
        <v>8.396589218</v>
      </c>
      <c r="AP755" s="8" t="n">
        <v>1.380937078</v>
      </c>
      <c r="AQ755" s="8" t="n">
        <v>0.6756765063</v>
      </c>
      <c r="AR755" s="6" t="s">
        <v>268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/>
    </row>
    <row r="756" customFormat="false" ht="15" hidden="false" customHeight="false" outlineLevel="0" collapsed="false">
      <c r="A756" s="6" t="s">
        <v>292</v>
      </c>
      <c r="B756" s="2" t="n">
        <v>16</v>
      </c>
      <c r="C756" s="6" t="s">
        <v>107</v>
      </c>
      <c r="D756" s="6" t="s">
        <v>371</v>
      </c>
      <c r="E756" s="8" t="n">
        <v>0.1</v>
      </c>
      <c r="F756" s="6" t="s">
        <v>104</v>
      </c>
      <c r="G756" s="6" t="s">
        <v>51</v>
      </c>
      <c r="H756" s="2" t="n">
        <v>56</v>
      </c>
      <c r="I756" s="2" t="n">
        <v>53</v>
      </c>
      <c r="J756" s="2" t="n">
        <v>56</v>
      </c>
      <c r="K756" s="2" t="n">
        <v>53</v>
      </c>
      <c r="L756" s="2" t="n">
        <v>1</v>
      </c>
      <c r="M756" s="2" t="n">
        <v>8</v>
      </c>
      <c r="N756" s="2" t="n">
        <v>230</v>
      </c>
      <c r="O756" s="2" t="n">
        <v>7</v>
      </c>
      <c r="P756" s="2" t="n">
        <v>77</v>
      </c>
      <c r="Q756" s="2" t="n">
        <v>17</v>
      </c>
      <c r="R756" s="2" t="n">
        <v>6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16</v>
      </c>
      <c r="X756" s="2" t="n">
        <v>16</v>
      </c>
      <c r="Y756" s="2" t="n">
        <v>0</v>
      </c>
      <c r="Z756" s="2" t="n">
        <v>1</v>
      </c>
      <c r="AA756" s="8" t="n">
        <v>0.6013920543</v>
      </c>
      <c r="AB756" s="8" t="n">
        <v>0.06730092495</v>
      </c>
      <c r="AC756" s="2"/>
      <c r="AD756" s="2" t="n">
        <v>1</v>
      </c>
      <c r="AE756" s="8" t="n">
        <v>4.910684</v>
      </c>
      <c r="AF756" s="8" t="n">
        <v>0.9018859271</v>
      </c>
      <c r="AG756" s="8" t="n">
        <v>0.431883575</v>
      </c>
      <c r="AH756" s="8" t="n">
        <v>-0.008851677126</v>
      </c>
      <c r="AI756" s="8" t="n">
        <v>-0.4318932928</v>
      </c>
      <c r="AJ756" s="8" t="n">
        <v>0.9019242802</v>
      </c>
      <c r="AK756" s="8" t="n">
        <v>0.0008811605777</v>
      </c>
      <c r="AL756" s="8" t="n">
        <v>0.008364101301</v>
      </c>
      <c r="AM756" s="8" t="n">
        <v>0.003028273656</v>
      </c>
      <c r="AN756" s="8" t="n">
        <v>0.9999604349</v>
      </c>
      <c r="AO756" s="8" t="n">
        <v>22.85940205</v>
      </c>
      <c r="AP756" s="8" t="n">
        <v>6.497125147</v>
      </c>
      <c r="AQ756" s="8" t="n">
        <v>1.466902677</v>
      </c>
      <c r="AR756" s="6" t="s">
        <v>268</v>
      </c>
      <c r="AS756" s="2" t="n">
        <v>1</v>
      </c>
      <c r="AT756" s="2" t="n">
        <v>1</v>
      </c>
      <c r="AU756" s="2" t="n">
        <v>918</v>
      </c>
      <c r="AV756" s="2" t="n">
        <v>16</v>
      </c>
      <c r="AW756" s="8" t="n">
        <v>0.07505393584</v>
      </c>
    </row>
    <row r="757" customFormat="false" ht="15" hidden="false" customHeight="false" outlineLevel="0" collapsed="false">
      <c r="A757" s="6" t="s">
        <v>292</v>
      </c>
      <c r="B757" s="2" t="n">
        <v>16</v>
      </c>
      <c r="C757" s="6" t="s">
        <v>107</v>
      </c>
      <c r="D757" s="6" t="s">
        <v>371</v>
      </c>
      <c r="E757" s="8" t="n">
        <v>0.1</v>
      </c>
      <c r="F757" s="6" t="s">
        <v>104</v>
      </c>
      <c r="G757" s="6" t="s">
        <v>52</v>
      </c>
      <c r="H757" s="2" t="n">
        <v>56</v>
      </c>
      <c r="I757" s="2" t="n">
        <v>53</v>
      </c>
      <c r="J757" s="2" t="n">
        <v>56</v>
      </c>
      <c r="K757" s="2" t="n">
        <v>53</v>
      </c>
      <c r="L757" s="2" t="n">
        <v>1</v>
      </c>
      <c r="M757" s="2" t="n">
        <v>8</v>
      </c>
      <c r="N757" s="2" t="n">
        <v>230</v>
      </c>
      <c r="O757" s="2" t="n">
        <v>7</v>
      </c>
      <c r="P757" s="2" t="n">
        <v>77</v>
      </c>
      <c r="Q757" s="2" t="n">
        <v>17</v>
      </c>
      <c r="R757" s="2" t="n">
        <v>6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16</v>
      </c>
      <c r="X757" s="2" t="n">
        <v>16</v>
      </c>
      <c r="Y757" s="2" t="n">
        <v>16</v>
      </c>
      <c r="Z757" s="2" t="n">
        <v>1</v>
      </c>
      <c r="AA757" s="8" t="n">
        <v>0.6013920543</v>
      </c>
      <c r="AB757" s="8" t="n">
        <v>0.06730092495</v>
      </c>
      <c r="AC757" s="2"/>
      <c r="AD757" s="2" t="n">
        <v>1</v>
      </c>
      <c r="AE757" s="8" t="n">
        <v>5.788318</v>
      </c>
      <c r="AF757" s="8" t="n">
        <v>0.9018859271</v>
      </c>
      <c r="AG757" s="8" t="n">
        <v>0.431883575</v>
      </c>
      <c r="AH757" s="8" t="n">
        <v>-0.008851677126</v>
      </c>
      <c r="AI757" s="8" t="n">
        <v>-0.4318932928</v>
      </c>
      <c r="AJ757" s="8" t="n">
        <v>0.9019242802</v>
      </c>
      <c r="AK757" s="8" t="n">
        <v>0.0008811605777</v>
      </c>
      <c r="AL757" s="8" t="n">
        <v>0.008364101301</v>
      </c>
      <c r="AM757" s="8" t="n">
        <v>0.003028273656</v>
      </c>
      <c r="AN757" s="8" t="n">
        <v>0.9999604349</v>
      </c>
      <c r="AO757" s="8" t="n">
        <v>22.85940205</v>
      </c>
      <c r="AP757" s="8" t="n">
        <v>6.497125147</v>
      </c>
      <c r="AQ757" s="8" t="n">
        <v>1.466902677</v>
      </c>
      <c r="AR757" s="6" t="s">
        <v>268</v>
      </c>
      <c r="AS757" s="2" t="n">
        <v>1</v>
      </c>
      <c r="AT757" s="2" t="n">
        <v>1</v>
      </c>
      <c r="AU757" s="2" t="n">
        <v>918</v>
      </c>
      <c r="AV757" s="2" t="n">
        <v>16</v>
      </c>
      <c r="AW757" s="8" t="n">
        <v>0.07505393584</v>
      </c>
    </row>
    <row r="758" customFormat="false" ht="15" hidden="false" customHeight="false" outlineLevel="0" collapsed="false">
      <c r="A758" s="6" t="s">
        <v>292</v>
      </c>
      <c r="B758" s="2" t="n">
        <v>16</v>
      </c>
      <c r="C758" s="6" t="s">
        <v>109</v>
      </c>
      <c r="D758" s="6" t="s">
        <v>372</v>
      </c>
      <c r="E758" s="8" t="n">
        <v>0.1</v>
      </c>
      <c r="F758" s="6" t="s">
        <v>104</v>
      </c>
      <c r="G758" s="6" t="s">
        <v>51</v>
      </c>
      <c r="H758" s="2" t="n">
        <v>56</v>
      </c>
      <c r="I758" s="2" t="n">
        <v>76</v>
      </c>
      <c r="J758" s="2" t="n">
        <v>56</v>
      </c>
      <c r="K758" s="2" t="n">
        <v>76</v>
      </c>
      <c r="L758" s="2" t="n">
        <v>2</v>
      </c>
      <c r="M758" s="2" t="n">
        <v>12</v>
      </c>
      <c r="N758" s="2" t="n">
        <v>347</v>
      </c>
      <c r="O758" s="2" t="n">
        <v>10</v>
      </c>
      <c r="P758" s="2" t="n">
        <v>84</v>
      </c>
      <c r="Q758" s="2" t="n">
        <v>14</v>
      </c>
      <c r="R758" s="2" t="n">
        <v>7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5</v>
      </c>
      <c r="X758" s="2" t="n">
        <v>5</v>
      </c>
      <c r="Y758" s="2" t="n">
        <v>0</v>
      </c>
      <c r="Z758" s="2" t="n">
        <v>1</v>
      </c>
      <c r="AA758" s="8" t="n">
        <v>0.8010489428</v>
      </c>
      <c r="AB758" s="8" t="n">
        <v>0.221383066</v>
      </c>
      <c r="AC758" s="2"/>
      <c r="AD758" s="2" t="n">
        <v>1</v>
      </c>
      <c r="AE758" s="8" t="n">
        <v>2.763427</v>
      </c>
      <c r="AF758" s="8" t="n">
        <v>0.2231074415</v>
      </c>
      <c r="AG758" s="8" t="n">
        <v>-0.9747173474</v>
      </c>
      <c r="AH758" s="8" t="n">
        <v>-0.01221319929</v>
      </c>
      <c r="AI758" s="8" t="n">
        <v>0.9747799988</v>
      </c>
      <c r="AJ758" s="8" t="n">
        <v>0.2231535725</v>
      </c>
      <c r="AK758" s="8" t="n">
        <v>-0.002537146098</v>
      </c>
      <c r="AL758" s="8" t="n">
        <v>0.005198419368</v>
      </c>
      <c r="AM758" s="8" t="n">
        <v>-0.01133912621</v>
      </c>
      <c r="AN758" s="8" t="n">
        <v>0.9999221973</v>
      </c>
      <c r="AO758" s="8" t="n">
        <v>-16.50660918</v>
      </c>
      <c r="AP758" s="8" t="n">
        <v>20.47130573</v>
      </c>
      <c r="AQ758" s="8" t="n">
        <v>0.7902011803</v>
      </c>
      <c r="AR758" s="6" t="s">
        <v>268</v>
      </c>
      <c r="AS758" s="2" t="n">
        <v>0</v>
      </c>
      <c r="AT758" s="2" t="n">
        <v>0</v>
      </c>
      <c r="AU758" s="2" t="n">
        <v>0</v>
      </c>
      <c r="AV758" s="2" t="n">
        <v>0</v>
      </c>
      <c r="AW758" s="2"/>
    </row>
    <row r="759" customFormat="false" ht="15" hidden="false" customHeight="false" outlineLevel="0" collapsed="false">
      <c r="A759" s="6" t="s">
        <v>292</v>
      </c>
      <c r="B759" s="2" t="n">
        <v>16</v>
      </c>
      <c r="C759" s="6" t="s">
        <v>109</v>
      </c>
      <c r="D759" s="6" t="s">
        <v>372</v>
      </c>
      <c r="E759" s="8" t="n">
        <v>0.1</v>
      </c>
      <c r="F759" s="6" t="s">
        <v>104</v>
      </c>
      <c r="G759" s="6" t="s">
        <v>52</v>
      </c>
      <c r="H759" s="2" t="n">
        <v>56</v>
      </c>
      <c r="I759" s="2" t="n">
        <v>76</v>
      </c>
      <c r="J759" s="2" t="n">
        <v>56</v>
      </c>
      <c r="K759" s="2" t="n">
        <v>76</v>
      </c>
      <c r="L759" s="2" t="n">
        <v>2</v>
      </c>
      <c r="M759" s="2" t="n">
        <v>12</v>
      </c>
      <c r="N759" s="2" t="n">
        <v>347</v>
      </c>
      <c r="O759" s="2" t="n">
        <v>10</v>
      </c>
      <c r="P759" s="2" t="n">
        <v>84</v>
      </c>
      <c r="Q759" s="2" t="n">
        <v>14</v>
      </c>
      <c r="R759" s="2" t="n">
        <v>7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5</v>
      </c>
      <c r="X759" s="2" t="n">
        <v>5</v>
      </c>
      <c r="Y759" s="2" t="n">
        <v>5</v>
      </c>
      <c r="Z759" s="2" t="n">
        <v>1</v>
      </c>
      <c r="AA759" s="8" t="n">
        <v>0.8010489428</v>
      </c>
      <c r="AB759" s="8" t="n">
        <v>0.221383066</v>
      </c>
      <c r="AC759" s="2"/>
      <c r="AD759" s="2" t="n">
        <v>1</v>
      </c>
      <c r="AE759" s="8" t="n">
        <v>3.19134</v>
      </c>
      <c r="AF759" s="8" t="n">
        <v>0.2231074415</v>
      </c>
      <c r="AG759" s="8" t="n">
        <v>-0.9747173474</v>
      </c>
      <c r="AH759" s="8" t="n">
        <v>-0.01221319929</v>
      </c>
      <c r="AI759" s="8" t="n">
        <v>0.9747799988</v>
      </c>
      <c r="AJ759" s="8" t="n">
        <v>0.2231535725</v>
      </c>
      <c r="AK759" s="8" t="n">
        <v>-0.002537146098</v>
      </c>
      <c r="AL759" s="8" t="n">
        <v>0.005198419368</v>
      </c>
      <c r="AM759" s="8" t="n">
        <v>-0.01133912621</v>
      </c>
      <c r="AN759" s="8" t="n">
        <v>0.9999221973</v>
      </c>
      <c r="AO759" s="8" t="n">
        <v>-16.50660918</v>
      </c>
      <c r="AP759" s="8" t="n">
        <v>20.47130573</v>
      </c>
      <c r="AQ759" s="8" t="n">
        <v>0.7902011803</v>
      </c>
      <c r="AR759" s="6" t="s">
        <v>268</v>
      </c>
      <c r="AS759" s="2" t="n">
        <v>0</v>
      </c>
      <c r="AT759" s="2" t="n">
        <v>0</v>
      </c>
      <c r="AU759" s="2" t="n">
        <v>0</v>
      </c>
      <c r="AV759" s="2" t="n">
        <v>0</v>
      </c>
      <c r="AW759" s="2"/>
    </row>
    <row r="760" customFormat="false" ht="15" hidden="false" customHeight="false" outlineLevel="0" collapsed="false">
      <c r="A760" s="6" t="s">
        <v>292</v>
      </c>
      <c r="B760" s="2" t="n">
        <v>16</v>
      </c>
      <c r="C760" s="6" t="s">
        <v>111</v>
      </c>
      <c r="D760" s="6" t="s">
        <v>373</v>
      </c>
      <c r="E760" s="8" t="n">
        <v>0.1</v>
      </c>
      <c r="F760" s="6" t="s">
        <v>104</v>
      </c>
      <c r="G760" s="6" t="s">
        <v>51</v>
      </c>
      <c r="H760" s="2" t="n">
        <v>56</v>
      </c>
      <c r="I760" s="2" t="n">
        <v>90</v>
      </c>
      <c r="J760" s="2" t="n">
        <v>56</v>
      </c>
      <c r="K760" s="2" t="n">
        <v>90</v>
      </c>
      <c r="L760" s="2" t="n">
        <v>5</v>
      </c>
      <c r="M760" s="2" t="n">
        <v>9</v>
      </c>
      <c r="N760" s="2" t="n">
        <v>416</v>
      </c>
      <c r="O760" s="2" t="n">
        <v>9</v>
      </c>
      <c r="P760" s="2" t="n">
        <v>24</v>
      </c>
      <c r="Q760" s="2" t="n">
        <v>4</v>
      </c>
      <c r="R760" s="2" t="n">
        <v>2</v>
      </c>
      <c r="S760" s="2" t="n">
        <v>1</v>
      </c>
      <c r="T760" s="2" t="n">
        <v>4</v>
      </c>
      <c r="U760" s="2" t="n">
        <v>4</v>
      </c>
      <c r="V760" s="2" t="n">
        <v>1</v>
      </c>
      <c r="W760" s="2" t="n">
        <v>3</v>
      </c>
      <c r="X760" s="2" t="n">
        <v>3</v>
      </c>
      <c r="Y760" s="2" t="n">
        <v>0</v>
      </c>
      <c r="Z760" s="2" t="n">
        <v>1</v>
      </c>
      <c r="AA760" s="8" t="n">
        <v>0.4228016566</v>
      </c>
      <c r="AB760" s="8" t="n">
        <v>0.02655797441</v>
      </c>
      <c r="AC760" s="2"/>
      <c r="AD760" s="2" t="n">
        <v>1</v>
      </c>
      <c r="AE760" s="8" t="n">
        <v>3.174717</v>
      </c>
      <c r="AF760" s="8" t="n">
        <v>0.9896172349</v>
      </c>
      <c r="AG760" s="8" t="n">
        <v>0.143529424</v>
      </c>
      <c r="AH760" s="8" t="n">
        <v>0.007552009653</v>
      </c>
      <c r="AI760" s="8" t="n">
        <v>-0.1435350361</v>
      </c>
      <c r="AJ760" s="8" t="n">
        <v>0.9896452152</v>
      </c>
      <c r="AK760" s="8" t="n">
        <v>0.000203637773</v>
      </c>
      <c r="AL760" s="8" t="n">
        <v>-0.007444582206</v>
      </c>
      <c r="AM760" s="8" t="n">
        <v>-0.001285501428</v>
      </c>
      <c r="AN760" s="8" t="n">
        <v>0.9999714624</v>
      </c>
      <c r="AO760" s="8" t="n">
        <v>25.18493247</v>
      </c>
      <c r="AP760" s="8" t="n">
        <v>19.83246277</v>
      </c>
      <c r="AQ760" s="8" t="n">
        <v>2.089529688</v>
      </c>
      <c r="AR760" s="6" t="s">
        <v>268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/>
    </row>
    <row r="761" customFormat="false" ht="15" hidden="false" customHeight="false" outlineLevel="0" collapsed="false">
      <c r="A761" s="6" t="s">
        <v>292</v>
      </c>
      <c r="B761" s="2" t="n">
        <v>16</v>
      </c>
      <c r="C761" s="6" t="s">
        <v>111</v>
      </c>
      <c r="D761" s="6" t="s">
        <v>373</v>
      </c>
      <c r="E761" s="8" t="n">
        <v>0.1</v>
      </c>
      <c r="F761" s="6" t="s">
        <v>104</v>
      </c>
      <c r="G761" s="6" t="s">
        <v>52</v>
      </c>
      <c r="H761" s="2" t="n">
        <v>56</v>
      </c>
      <c r="I761" s="2" t="n">
        <v>90</v>
      </c>
      <c r="J761" s="2" t="n">
        <v>56</v>
      </c>
      <c r="K761" s="2" t="n">
        <v>90</v>
      </c>
      <c r="L761" s="2" t="n">
        <v>5</v>
      </c>
      <c r="M761" s="2" t="n">
        <v>9</v>
      </c>
      <c r="N761" s="2" t="n">
        <v>416</v>
      </c>
      <c r="O761" s="2" t="n">
        <v>9</v>
      </c>
      <c r="P761" s="2" t="n">
        <v>24</v>
      </c>
      <c r="Q761" s="2" t="n">
        <v>4</v>
      </c>
      <c r="R761" s="2" t="n">
        <v>2</v>
      </c>
      <c r="S761" s="2" t="n">
        <v>1</v>
      </c>
      <c r="T761" s="2" t="n">
        <v>4</v>
      </c>
      <c r="U761" s="2" t="n">
        <v>4</v>
      </c>
      <c r="V761" s="2" t="n">
        <v>1</v>
      </c>
      <c r="W761" s="2" t="n">
        <v>3</v>
      </c>
      <c r="X761" s="2" t="n">
        <v>3</v>
      </c>
      <c r="Y761" s="2" t="n">
        <v>3</v>
      </c>
      <c r="Z761" s="2" t="n">
        <v>1</v>
      </c>
      <c r="AA761" s="8" t="n">
        <v>0.4228016566</v>
      </c>
      <c r="AB761" s="8" t="n">
        <v>0.02655797441</v>
      </c>
      <c r="AC761" s="2"/>
      <c r="AD761" s="2" t="n">
        <v>1</v>
      </c>
      <c r="AE761" s="8" t="n">
        <v>3.414543</v>
      </c>
      <c r="AF761" s="8" t="n">
        <v>0.9896172349</v>
      </c>
      <c r="AG761" s="8" t="n">
        <v>0.143529424</v>
      </c>
      <c r="AH761" s="8" t="n">
        <v>0.007552009653</v>
      </c>
      <c r="AI761" s="8" t="n">
        <v>-0.1435350361</v>
      </c>
      <c r="AJ761" s="8" t="n">
        <v>0.9896452152</v>
      </c>
      <c r="AK761" s="8" t="n">
        <v>0.000203637773</v>
      </c>
      <c r="AL761" s="8" t="n">
        <v>-0.007444582206</v>
      </c>
      <c r="AM761" s="8" t="n">
        <v>-0.001285501428</v>
      </c>
      <c r="AN761" s="8" t="n">
        <v>0.9999714624</v>
      </c>
      <c r="AO761" s="8" t="n">
        <v>25.18493247</v>
      </c>
      <c r="AP761" s="8" t="n">
        <v>19.83246277</v>
      </c>
      <c r="AQ761" s="8" t="n">
        <v>2.089529688</v>
      </c>
      <c r="AR761" s="6" t="s">
        <v>268</v>
      </c>
      <c r="AS761" s="2" t="n">
        <v>0</v>
      </c>
      <c r="AT761" s="2" t="n">
        <v>0</v>
      </c>
      <c r="AU761" s="2" t="n">
        <v>0</v>
      </c>
      <c r="AV761" s="2" t="n">
        <v>0</v>
      </c>
      <c r="AW761" s="2"/>
    </row>
    <row r="762" customFormat="false" ht="15" hidden="false" customHeight="false" outlineLevel="0" collapsed="false">
      <c r="A762" s="6" t="s">
        <v>292</v>
      </c>
      <c r="B762" s="2" t="n">
        <v>16</v>
      </c>
      <c r="C762" s="6" t="s">
        <v>158</v>
      </c>
      <c r="D762" s="6" t="s">
        <v>374</v>
      </c>
      <c r="E762" s="8" t="n">
        <v>0.1</v>
      </c>
      <c r="F762" s="6" t="s">
        <v>104</v>
      </c>
      <c r="G762" s="6" t="s">
        <v>51</v>
      </c>
      <c r="H762" s="2" t="n">
        <v>58</v>
      </c>
      <c r="I762" s="2" t="n">
        <v>47</v>
      </c>
      <c r="J762" s="2" t="n">
        <v>58</v>
      </c>
      <c r="K762" s="2" t="n">
        <v>47</v>
      </c>
      <c r="L762" s="2" t="n">
        <v>3</v>
      </c>
      <c r="M762" s="2" t="n">
        <v>12</v>
      </c>
      <c r="N762" s="2" t="n">
        <v>253</v>
      </c>
      <c r="O762" s="2" t="n">
        <v>17</v>
      </c>
      <c r="P762" s="2" t="n">
        <v>237</v>
      </c>
      <c r="Q762" s="2" t="n">
        <v>37</v>
      </c>
      <c r="R762" s="2" t="n">
        <v>20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13</v>
      </c>
      <c r="X762" s="2" t="n">
        <v>13</v>
      </c>
      <c r="Y762" s="2" t="n">
        <v>0</v>
      </c>
      <c r="Z762" s="2" t="n">
        <v>1</v>
      </c>
      <c r="AA762" s="8" t="n">
        <v>1.427279083</v>
      </c>
      <c r="AB762" s="8" t="n">
        <v>0.1208780852</v>
      </c>
      <c r="AC762" s="2"/>
      <c r="AD762" s="2" t="n">
        <v>1</v>
      </c>
      <c r="AE762" s="8" t="n">
        <v>1.59389</v>
      </c>
      <c r="AF762" s="8" t="n">
        <v>-0.919362388</v>
      </c>
      <c r="AG762" s="8" t="n">
        <v>0.3931779138</v>
      </c>
      <c r="AH762" s="8" t="n">
        <v>-0.01356199142</v>
      </c>
      <c r="AI762" s="8" t="n">
        <v>-0.393362402</v>
      </c>
      <c r="AJ762" s="8" t="n">
        <v>-0.9192466735</v>
      </c>
      <c r="AK762" s="8" t="n">
        <v>0.01586108143</v>
      </c>
      <c r="AL762" s="8" t="n">
        <v>-0.006230588588</v>
      </c>
      <c r="AM762" s="8" t="n">
        <v>0.01991685922</v>
      </c>
      <c r="AN762" s="8" t="n">
        <v>0.9997822255</v>
      </c>
      <c r="AO762" s="8" t="n">
        <v>-1.461757622</v>
      </c>
      <c r="AP762" s="8" t="n">
        <v>-3.76133036</v>
      </c>
      <c r="AQ762" s="8" t="n">
        <v>0.02164649504</v>
      </c>
      <c r="AR762" s="6" t="s">
        <v>268</v>
      </c>
      <c r="AS762" s="2" t="n">
        <v>0</v>
      </c>
      <c r="AT762" s="2" t="n">
        <v>0</v>
      </c>
      <c r="AU762" s="2" t="n">
        <v>0</v>
      </c>
      <c r="AV762" s="2" t="n">
        <v>0</v>
      </c>
      <c r="AW762" s="2"/>
    </row>
    <row r="763" customFormat="false" ht="15" hidden="false" customHeight="false" outlineLevel="0" collapsed="false">
      <c r="A763" s="6" t="s">
        <v>292</v>
      </c>
      <c r="B763" s="2" t="n">
        <v>16</v>
      </c>
      <c r="C763" s="6" t="s">
        <v>158</v>
      </c>
      <c r="D763" s="6" t="s">
        <v>374</v>
      </c>
      <c r="E763" s="8" t="n">
        <v>0.1</v>
      </c>
      <c r="F763" s="6" t="s">
        <v>104</v>
      </c>
      <c r="G763" s="6" t="s">
        <v>52</v>
      </c>
      <c r="H763" s="2" t="n">
        <v>58</v>
      </c>
      <c r="I763" s="2" t="n">
        <v>47</v>
      </c>
      <c r="J763" s="2" t="n">
        <v>58</v>
      </c>
      <c r="K763" s="2" t="n">
        <v>47</v>
      </c>
      <c r="L763" s="2" t="n">
        <v>3</v>
      </c>
      <c r="M763" s="2" t="n">
        <v>12</v>
      </c>
      <c r="N763" s="2" t="n">
        <v>253</v>
      </c>
      <c r="O763" s="2" t="n">
        <v>17</v>
      </c>
      <c r="P763" s="2" t="n">
        <v>237</v>
      </c>
      <c r="Q763" s="2" t="n">
        <v>37</v>
      </c>
      <c r="R763" s="2" t="n">
        <v>20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13</v>
      </c>
      <c r="X763" s="2" t="n">
        <v>13</v>
      </c>
      <c r="Y763" s="2" t="n">
        <v>12</v>
      </c>
      <c r="Z763" s="2" t="n">
        <v>1</v>
      </c>
      <c r="AA763" s="8" t="n">
        <v>0.312399928</v>
      </c>
      <c r="AB763" s="8" t="n">
        <v>0.0352798652</v>
      </c>
      <c r="AC763" s="2"/>
      <c r="AD763" s="2" t="n">
        <v>1</v>
      </c>
      <c r="AE763" s="8" t="n">
        <v>2.361528</v>
      </c>
      <c r="AF763" s="8" t="n">
        <v>-0.9191399841</v>
      </c>
      <c r="AG763" s="8" t="n">
        <v>0.3939309274</v>
      </c>
      <c r="AH763" s="8" t="n">
        <v>-0.0003376293719</v>
      </c>
      <c r="AI763" s="8" t="n">
        <v>-0.3939310099</v>
      </c>
      <c r="AJ763" s="8" t="n">
        <v>-0.91913902</v>
      </c>
      <c r="AK763" s="8" t="n">
        <v>0.001349548529</v>
      </c>
      <c r="AL763" s="8" t="n">
        <v>0.0002213005735</v>
      </c>
      <c r="AM763" s="8" t="n">
        <v>0.001373426693</v>
      </c>
      <c r="AN763" s="8" t="n">
        <v>0.9999990324</v>
      </c>
      <c r="AO763" s="8" t="n">
        <v>-1.437650993</v>
      </c>
      <c r="AP763" s="8" t="n">
        <v>-3.785394484</v>
      </c>
      <c r="AQ763" s="8" t="n">
        <v>0.1075228766</v>
      </c>
      <c r="AR763" s="6" t="s">
        <v>268</v>
      </c>
      <c r="AS763" s="2" t="n">
        <v>0</v>
      </c>
      <c r="AT763" s="2" t="n">
        <v>0</v>
      </c>
      <c r="AU763" s="2" t="n">
        <v>0</v>
      </c>
      <c r="AV763" s="2" t="n">
        <v>0</v>
      </c>
      <c r="AW763" s="2"/>
    </row>
    <row r="764" customFormat="false" ht="15" hidden="false" customHeight="false" outlineLevel="0" collapsed="false">
      <c r="A764" s="6" t="s">
        <v>292</v>
      </c>
      <c r="B764" s="2" t="n">
        <v>16</v>
      </c>
      <c r="C764" s="6" t="s">
        <v>160</v>
      </c>
      <c r="D764" s="6" t="s">
        <v>375</v>
      </c>
      <c r="E764" s="8" t="n">
        <v>0.1</v>
      </c>
      <c r="F764" s="6" t="s">
        <v>104</v>
      </c>
      <c r="G764" s="6" t="s">
        <v>51</v>
      </c>
      <c r="H764" s="2" t="n">
        <v>58</v>
      </c>
      <c r="I764" s="2" t="n">
        <v>53</v>
      </c>
      <c r="J764" s="2" t="n">
        <v>58</v>
      </c>
      <c r="K764" s="2" t="n">
        <v>53</v>
      </c>
      <c r="L764" s="2" t="n">
        <v>3</v>
      </c>
      <c r="M764" s="2" t="n">
        <v>12</v>
      </c>
      <c r="N764" s="2" t="n">
        <v>291</v>
      </c>
      <c r="O764" s="2" t="n">
        <v>15</v>
      </c>
      <c r="P764" s="2" t="n">
        <v>121</v>
      </c>
      <c r="Q764" s="2" t="n">
        <v>21</v>
      </c>
      <c r="R764" s="2" t="n">
        <v>10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9</v>
      </c>
      <c r="X764" s="2" t="n">
        <v>9</v>
      </c>
      <c r="Y764" s="2" t="n">
        <v>0</v>
      </c>
      <c r="Z764" s="2" t="n">
        <v>1</v>
      </c>
      <c r="AA764" s="8" t="n">
        <v>0.7102688246</v>
      </c>
      <c r="AB764" s="8" t="n">
        <v>0.05707465427</v>
      </c>
      <c r="AC764" s="2"/>
      <c r="AD764" s="2" t="n">
        <v>1</v>
      </c>
      <c r="AE764" s="8" t="n">
        <v>2.148208</v>
      </c>
      <c r="AF764" s="8" t="n">
        <v>-0.9483246235</v>
      </c>
      <c r="AG764" s="8" t="n">
        <v>0.3172794289</v>
      </c>
      <c r="AH764" s="8" t="n">
        <v>-0.003764629896</v>
      </c>
      <c r="AI764" s="8" t="n">
        <v>-0.3172038168</v>
      </c>
      <c r="AJ764" s="8" t="n">
        <v>-0.9482599369</v>
      </c>
      <c r="AK764" s="8" t="n">
        <v>-0.01359524661</v>
      </c>
      <c r="AL764" s="8" t="n">
        <v>-0.007883339788</v>
      </c>
      <c r="AM764" s="8" t="n">
        <v>-0.01169855215</v>
      </c>
      <c r="AN764" s="8" t="n">
        <v>0.9999004935</v>
      </c>
      <c r="AO764" s="8" t="n">
        <v>12.62376715</v>
      </c>
      <c r="AP764" s="8" t="n">
        <v>2.130624204</v>
      </c>
      <c r="AQ764" s="8" t="n">
        <v>0.8404439034</v>
      </c>
      <c r="AR764" s="6" t="s">
        <v>268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/>
    </row>
    <row r="765" customFormat="false" ht="15" hidden="false" customHeight="false" outlineLevel="0" collapsed="false">
      <c r="A765" s="6" t="s">
        <v>292</v>
      </c>
      <c r="B765" s="2" t="n">
        <v>16</v>
      </c>
      <c r="C765" s="6" t="s">
        <v>160</v>
      </c>
      <c r="D765" s="6" t="s">
        <v>375</v>
      </c>
      <c r="E765" s="8" t="n">
        <v>0.1</v>
      </c>
      <c r="F765" s="6" t="s">
        <v>104</v>
      </c>
      <c r="G765" s="6" t="s">
        <v>52</v>
      </c>
      <c r="H765" s="2" t="n">
        <v>58</v>
      </c>
      <c r="I765" s="2" t="n">
        <v>53</v>
      </c>
      <c r="J765" s="2" t="n">
        <v>58</v>
      </c>
      <c r="K765" s="2" t="n">
        <v>53</v>
      </c>
      <c r="L765" s="2" t="n">
        <v>3</v>
      </c>
      <c r="M765" s="2" t="n">
        <v>12</v>
      </c>
      <c r="N765" s="2" t="n">
        <v>291</v>
      </c>
      <c r="O765" s="2" t="n">
        <v>15</v>
      </c>
      <c r="P765" s="2" t="n">
        <v>121</v>
      </c>
      <c r="Q765" s="2" t="n">
        <v>21</v>
      </c>
      <c r="R765" s="2" t="n">
        <v>10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9</v>
      </c>
      <c r="X765" s="2" t="n">
        <v>9</v>
      </c>
      <c r="Y765" s="2" t="n">
        <v>9</v>
      </c>
      <c r="Z765" s="2" t="n">
        <v>1</v>
      </c>
      <c r="AA765" s="8" t="n">
        <v>0.7102688246</v>
      </c>
      <c r="AB765" s="8" t="n">
        <v>0.05707465427</v>
      </c>
      <c r="AC765" s="2"/>
      <c r="AD765" s="2" t="n">
        <v>1</v>
      </c>
      <c r="AE765" s="8" t="n">
        <v>2.973755</v>
      </c>
      <c r="AF765" s="8" t="n">
        <v>-0.9483246235</v>
      </c>
      <c r="AG765" s="8" t="n">
        <v>0.3172794289</v>
      </c>
      <c r="AH765" s="8" t="n">
        <v>-0.003764629896</v>
      </c>
      <c r="AI765" s="8" t="n">
        <v>-0.3172038168</v>
      </c>
      <c r="AJ765" s="8" t="n">
        <v>-0.9482599369</v>
      </c>
      <c r="AK765" s="8" t="n">
        <v>-0.01359524661</v>
      </c>
      <c r="AL765" s="8" t="n">
        <v>-0.007883339788</v>
      </c>
      <c r="AM765" s="8" t="n">
        <v>-0.01169855215</v>
      </c>
      <c r="AN765" s="8" t="n">
        <v>0.9999004935</v>
      </c>
      <c r="AO765" s="8" t="n">
        <v>12.62376715</v>
      </c>
      <c r="AP765" s="8" t="n">
        <v>2.130624204</v>
      </c>
      <c r="AQ765" s="8" t="n">
        <v>0.8404439034</v>
      </c>
      <c r="AR765" s="6" t="s">
        <v>268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/>
    </row>
    <row r="766" customFormat="false" ht="15" hidden="false" customHeight="false" outlineLevel="0" collapsed="false">
      <c r="A766" s="6" t="s">
        <v>292</v>
      </c>
      <c r="B766" s="2" t="n">
        <v>16</v>
      </c>
      <c r="C766" s="6" t="s">
        <v>162</v>
      </c>
      <c r="D766" s="6" t="s">
        <v>376</v>
      </c>
      <c r="E766" s="8" t="n">
        <v>0.1</v>
      </c>
      <c r="F766" s="6" t="s">
        <v>104</v>
      </c>
      <c r="G766" s="6" t="s">
        <v>51</v>
      </c>
      <c r="H766" s="2" t="n">
        <v>58</v>
      </c>
      <c r="I766" s="2" t="n">
        <v>76</v>
      </c>
      <c r="J766" s="2" t="n">
        <v>58</v>
      </c>
      <c r="K766" s="2" t="n">
        <v>76</v>
      </c>
      <c r="L766" s="2" t="n">
        <v>4</v>
      </c>
      <c r="M766" s="2" t="n">
        <v>16</v>
      </c>
      <c r="N766" s="2" t="n">
        <v>386</v>
      </c>
      <c r="O766" s="2" t="n">
        <v>12</v>
      </c>
      <c r="P766" s="2" t="n">
        <v>65</v>
      </c>
      <c r="Q766" s="2" t="n">
        <v>25</v>
      </c>
      <c r="R766" s="2" t="n">
        <v>4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4</v>
      </c>
      <c r="X766" s="2" t="n">
        <v>4</v>
      </c>
      <c r="Y766" s="2" t="n">
        <v>0</v>
      </c>
      <c r="Z766" s="2" t="n">
        <v>1</v>
      </c>
      <c r="AA766" s="8" t="n">
        <v>0.7638036968</v>
      </c>
      <c r="AB766" s="8" t="n">
        <v>0.07283134105</v>
      </c>
      <c r="AC766" s="2"/>
      <c r="AD766" s="2" t="n">
        <v>1</v>
      </c>
      <c r="AE766" s="8" t="n">
        <v>3.034316</v>
      </c>
      <c r="AF766" s="8" t="n">
        <v>0.5177647834</v>
      </c>
      <c r="AG766" s="8" t="n">
        <v>0.8553993898</v>
      </c>
      <c r="AH766" s="8" t="n">
        <v>0.01454348802</v>
      </c>
      <c r="AI766" s="8" t="n">
        <v>-0.8554447468</v>
      </c>
      <c r="AJ766" s="8" t="n">
        <v>0.5178725461</v>
      </c>
      <c r="AK766" s="8" t="n">
        <v>-0.004723477175</v>
      </c>
      <c r="AL766" s="8" t="n">
        <v>-0.01157213266</v>
      </c>
      <c r="AM766" s="8" t="n">
        <v>-0.009995500288</v>
      </c>
      <c r="AN766" s="8" t="n">
        <v>0.999883081</v>
      </c>
      <c r="AO766" s="8" t="n">
        <v>-10.04033932</v>
      </c>
      <c r="AP766" s="8" t="n">
        <v>11.44042347</v>
      </c>
      <c r="AQ766" s="8" t="n">
        <v>0.5070432208</v>
      </c>
      <c r="AR766" s="6" t="s">
        <v>268</v>
      </c>
      <c r="AS766" s="2" t="n">
        <v>0</v>
      </c>
      <c r="AT766" s="2" t="n">
        <v>0</v>
      </c>
      <c r="AU766" s="2" t="n">
        <v>0</v>
      </c>
      <c r="AV766" s="2" t="n">
        <v>0</v>
      </c>
      <c r="AW766" s="2"/>
    </row>
    <row r="767" customFormat="false" ht="15" hidden="false" customHeight="false" outlineLevel="0" collapsed="false">
      <c r="A767" s="6" t="s">
        <v>292</v>
      </c>
      <c r="B767" s="2" t="n">
        <v>16</v>
      </c>
      <c r="C767" s="6" t="s">
        <v>162</v>
      </c>
      <c r="D767" s="6" t="s">
        <v>376</v>
      </c>
      <c r="E767" s="8" t="n">
        <v>0.1</v>
      </c>
      <c r="F767" s="6" t="s">
        <v>104</v>
      </c>
      <c r="G767" s="6" t="s">
        <v>52</v>
      </c>
      <c r="H767" s="2" t="n">
        <v>58</v>
      </c>
      <c r="I767" s="2" t="n">
        <v>76</v>
      </c>
      <c r="J767" s="2" t="n">
        <v>58</v>
      </c>
      <c r="K767" s="2" t="n">
        <v>76</v>
      </c>
      <c r="L767" s="2" t="n">
        <v>4</v>
      </c>
      <c r="M767" s="2" t="n">
        <v>16</v>
      </c>
      <c r="N767" s="2" t="n">
        <v>386</v>
      </c>
      <c r="O767" s="2" t="n">
        <v>12</v>
      </c>
      <c r="P767" s="2" t="n">
        <v>65</v>
      </c>
      <c r="Q767" s="2" t="n">
        <v>25</v>
      </c>
      <c r="R767" s="2" t="n">
        <v>4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4</v>
      </c>
      <c r="X767" s="2" t="n">
        <v>4</v>
      </c>
      <c r="Y767" s="2" t="n">
        <v>4</v>
      </c>
      <c r="Z767" s="2" t="n">
        <v>1</v>
      </c>
      <c r="AA767" s="8" t="n">
        <v>0.7638036968</v>
      </c>
      <c r="AB767" s="8" t="n">
        <v>0.07283134105</v>
      </c>
      <c r="AC767" s="2"/>
      <c r="AD767" s="2" t="n">
        <v>1</v>
      </c>
      <c r="AE767" s="8" t="n">
        <v>3.362208</v>
      </c>
      <c r="AF767" s="8" t="n">
        <v>0.5177647834</v>
      </c>
      <c r="AG767" s="8" t="n">
        <v>0.8553993898</v>
      </c>
      <c r="AH767" s="8" t="n">
        <v>0.01454348802</v>
      </c>
      <c r="AI767" s="8" t="n">
        <v>-0.8554447468</v>
      </c>
      <c r="AJ767" s="8" t="n">
        <v>0.5178725461</v>
      </c>
      <c r="AK767" s="8" t="n">
        <v>-0.004723477175</v>
      </c>
      <c r="AL767" s="8" t="n">
        <v>-0.01157213266</v>
      </c>
      <c r="AM767" s="8" t="n">
        <v>-0.009995500288</v>
      </c>
      <c r="AN767" s="8" t="n">
        <v>0.999883081</v>
      </c>
      <c r="AO767" s="8" t="n">
        <v>-10.04033932</v>
      </c>
      <c r="AP767" s="8" t="n">
        <v>11.44042347</v>
      </c>
      <c r="AQ767" s="8" t="n">
        <v>0.5070432208</v>
      </c>
      <c r="AR767" s="6" t="s">
        <v>268</v>
      </c>
      <c r="AS767" s="2" t="n">
        <v>0</v>
      </c>
      <c r="AT767" s="2" t="n">
        <v>0</v>
      </c>
      <c r="AU767" s="2" t="n">
        <v>0</v>
      </c>
      <c r="AV767" s="2" t="n">
        <v>0</v>
      </c>
      <c r="AW767" s="2"/>
    </row>
    <row r="768" customFormat="false" ht="15" hidden="false" customHeight="false" outlineLevel="0" collapsed="false">
      <c r="A768" s="6" t="s">
        <v>292</v>
      </c>
      <c r="B768" s="2" t="n">
        <v>16</v>
      </c>
      <c r="C768" s="6" t="s">
        <v>164</v>
      </c>
      <c r="D768" s="6" t="s">
        <v>377</v>
      </c>
      <c r="E768" s="8" t="n">
        <v>0.1</v>
      </c>
      <c r="F768" s="6" t="s">
        <v>104</v>
      </c>
      <c r="G768" s="6" t="s">
        <v>51</v>
      </c>
      <c r="H768" s="2" t="n">
        <v>58</v>
      </c>
      <c r="I768" s="2" t="n">
        <v>90</v>
      </c>
      <c r="J768" s="2" t="n">
        <v>58</v>
      </c>
      <c r="K768" s="2" t="n">
        <v>90</v>
      </c>
      <c r="L768" s="2" t="n">
        <v>7</v>
      </c>
      <c r="M768" s="2" t="n">
        <v>13</v>
      </c>
      <c r="N768" s="2" t="n">
        <v>429</v>
      </c>
      <c r="O768" s="2" t="n">
        <v>15</v>
      </c>
      <c r="P768" s="2" t="n">
        <v>107</v>
      </c>
      <c r="Q768" s="2" t="n">
        <v>17</v>
      </c>
      <c r="R768" s="2" t="n">
        <v>9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7</v>
      </c>
      <c r="X768" s="2" t="n">
        <v>7</v>
      </c>
      <c r="Y768" s="2" t="n">
        <v>0</v>
      </c>
      <c r="Z768" s="2" t="n">
        <v>1</v>
      </c>
      <c r="AA768" s="8" t="n">
        <v>0.5018247449</v>
      </c>
      <c r="AB768" s="8" t="n">
        <v>0.02395733278</v>
      </c>
      <c r="AC768" s="2"/>
      <c r="AD768" s="2" t="n">
        <v>1</v>
      </c>
      <c r="AE768" s="8" t="n">
        <v>3.214403</v>
      </c>
      <c r="AF768" s="8" t="n">
        <v>-0.8133398354</v>
      </c>
      <c r="AG768" s="8" t="n">
        <v>0.5817609832</v>
      </c>
      <c r="AH768" s="8" t="n">
        <v>-0.005698295013</v>
      </c>
      <c r="AI768" s="8" t="n">
        <v>-0.5817504448</v>
      </c>
      <c r="AJ768" s="8" t="n">
        <v>-0.8133596752</v>
      </c>
      <c r="AK768" s="8" t="n">
        <v>-0.003529691144</v>
      </c>
      <c r="AL768" s="8" t="n">
        <v>-0.006688199971</v>
      </c>
      <c r="AM768" s="8" t="n">
        <v>0.0004441472439</v>
      </c>
      <c r="AN768" s="8" t="n">
        <v>0.9999775351</v>
      </c>
      <c r="AO768" s="8" t="n">
        <v>16.62334891</v>
      </c>
      <c r="AP768" s="8" t="n">
        <v>12.63305968</v>
      </c>
      <c r="AQ768" s="8" t="n">
        <v>1.548927783</v>
      </c>
      <c r="AR768" s="6" t="s">
        <v>268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/>
    </row>
    <row r="769" customFormat="false" ht="15" hidden="false" customHeight="false" outlineLevel="0" collapsed="false">
      <c r="A769" s="6" t="s">
        <v>292</v>
      </c>
      <c r="B769" s="2" t="n">
        <v>16</v>
      </c>
      <c r="C769" s="6" t="s">
        <v>164</v>
      </c>
      <c r="D769" s="6" t="s">
        <v>377</v>
      </c>
      <c r="E769" s="8" t="n">
        <v>0.1</v>
      </c>
      <c r="F769" s="6" t="s">
        <v>104</v>
      </c>
      <c r="G769" s="6" t="s">
        <v>52</v>
      </c>
      <c r="H769" s="2" t="n">
        <v>58</v>
      </c>
      <c r="I769" s="2" t="n">
        <v>90</v>
      </c>
      <c r="J769" s="2" t="n">
        <v>58</v>
      </c>
      <c r="K769" s="2" t="n">
        <v>90</v>
      </c>
      <c r="L769" s="2" t="n">
        <v>7</v>
      </c>
      <c r="M769" s="2" t="n">
        <v>13</v>
      </c>
      <c r="N769" s="2" t="n">
        <v>429</v>
      </c>
      <c r="O769" s="2" t="n">
        <v>15</v>
      </c>
      <c r="P769" s="2" t="n">
        <v>107</v>
      </c>
      <c r="Q769" s="2" t="n">
        <v>17</v>
      </c>
      <c r="R769" s="2" t="n">
        <v>9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7</v>
      </c>
      <c r="X769" s="2" t="n">
        <v>7</v>
      </c>
      <c r="Y769" s="2" t="n">
        <v>7</v>
      </c>
      <c r="Z769" s="2" t="n">
        <v>1</v>
      </c>
      <c r="AA769" s="8" t="n">
        <v>0.5018247449</v>
      </c>
      <c r="AB769" s="8" t="n">
        <v>0.02395733278</v>
      </c>
      <c r="AC769" s="2"/>
      <c r="AD769" s="2" t="n">
        <v>1</v>
      </c>
      <c r="AE769" s="8" t="n">
        <v>3.720376</v>
      </c>
      <c r="AF769" s="8" t="n">
        <v>-0.8133398354</v>
      </c>
      <c r="AG769" s="8" t="n">
        <v>0.5817609832</v>
      </c>
      <c r="AH769" s="8" t="n">
        <v>-0.005698295013</v>
      </c>
      <c r="AI769" s="8" t="n">
        <v>-0.5817504448</v>
      </c>
      <c r="AJ769" s="8" t="n">
        <v>-0.8133596752</v>
      </c>
      <c r="AK769" s="8" t="n">
        <v>-0.003529691144</v>
      </c>
      <c r="AL769" s="8" t="n">
        <v>-0.006688199971</v>
      </c>
      <c r="AM769" s="8" t="n">
        <v>0.0004441472439</v>
      </c>
      <c r="AN769" s="8" t="n">
        <v>0.9999775351</v>
      </c>
      <c r="AO769" s="8" t="n">
        <v>16.62334891</v>
      </c>
      <c r="AP769" s="8" t="n">
        <v>12.63305968</v>
      </c>
      <c r="AQ769" s="8" t="n">
        <v>1.548927783</v>
      </c>
      <c r="AR769" s="6" t="s">
        <v>268</v>
      </c>
      <c r="AS769" s="2" t="n">
        <v>0</v>
      </c>
      <c r="AT769" s="2" t="n">
        <v>0</v>
      </c>
      <c r="AU769" s="2" t="n">
        <v>0</v>
      </c>
      <c r="AV769" s="2" t="n">
        <v>0</v>
      </c>
      <c r="AW769" s="2"/>
    </row>
    <row r="770" customFormat="false" ht="15" hidden="false" customHeight="false" outlineLevel="0" collapsed="false">
      <c r="A770" s="6" t="s">
        <v>292</v>
      </c>
      <c r="B770" s="2" t="n">
        <v>16</v>
      </c>
      <c r="C770" s="6" t="s">
        <v>202</v>
      </c>
      <c r="D770" s="6" t="s">
        <v>378</v>
      </c>
      <c r="E770" s="8" t="n">
        <v>0.1</v>
      </c>
      <c r="F770" s="6" t="s">
        <v>104</v>
      </c>
      <c r="G770" s="6" t="s">
        <v>51</v>
      </c>
      <c r="H770" s="2" t="n">
        <v>47</v>
      </c>
      <c r="I770" s="2" t="n">
        <v>53</v>
      </c>
      <c r="J770" s="2" t="n">
        <v>47</v>
      </c>
      <c r="K770" s="2" t="n">
        <v>53</v>
      </c>
      <c r="L770" s="2" t="n">
        <v>0</v>
      </c>
      <c r="M770" s="2" t="n">
        <v>8</v>
      </c>
      <c r="N770" s="2" t="n">
        <v>210</v>
      </c>
      <c r="O770" s="2" t="n">
        <v>13</v>
      </c>
      <c r="P770" s="2" t="n">
        <v>96</v>
      </c>
      <c r="Q770" s="2" t="n">
        <v>26</v>
      </c>
      <c r="R770" s="2" t="n">
        <v>7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10</v>
      </c>
      <c r="X770" s="2" t="n">
        <v>10</v>
      </c>
      <c r="Y770" s="2" t="n">
        <v>0</v>
      </c>
      <c r="Z770" s="2" t="n">
        <v>1</v>
      </c>
      <c r="AA770" s="8" t="n">
        <v>0.3203355416</v>
      </c>
      <c r="AB770" s="8" t="n">
        <v>0.03169059933</v>
      </c>
      <c r="AC770" s="2"/>
      <c r="AD770" s="2" t="n">
        <v>1</v>
      </c>
      <c r="AE770" s="8" t="n">
        <v>1.505906</v>
      </c>
      <c r="AF770" s="8" t="n">
        <v>0.9966962133</v>
      </c>
      <c r="AG770" s="8" t="n">
        <v>0.08106141649</v>
      </c>
      <c r="AH770" s="8" t="n">
        <v>-0.005070016582</v>
      </c>
      <c r="AI770" s="8" t="n">
        <v>-0.08106748524</v>
      </c>
      <c r="AJ770" s="8" t="n">
        <v>0.9967081103</v>
      </c>
      <c r="AK770" s="8" t="n">
        <v>-0.001002820168</v>
      </c>
      <c r="AL770" s="8" t="n">
        <v>0.004972036624</v>
      </c>
      <c r="AM770" s="8" t="n">
        <v>0.001410520559</v>
      </c>
      <c r="AN770" s="8" t="n">
        <v>0.9999866446</v>
      </c>
      <c r="AO770" s="8" t="n">
        <v>14.36243638</v>
      </c>
      <c r="AP770" s="8" t="n">
        <v>5.818860621</v>
      </c>
      <c r="AQ770" s="8" t="n">
        <v>0.754030172</v>
      </c>
      <c r="AR770" s="6" t="s">
        <v>268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/>
    </row>
    <row r="771" customFormat="false" ht="15" hidden="false" customHeight="false" outlineLevel="0" collapsed="false">
      <c r="A771" s="6" t="s">
        <v>292</v>
      </c>
      <c r="B771" s="2" t="n">
        <v>16</v>
      </c>
      <c r="C771" s="6" t="s">
        <v>202</v>
      </c>
      <c r="D771" s="6" t="s">
        <v>378</v>
      </c>
      <c r="E771" s="8" t="n">
        <v>0.1</v>
      </c>
      <c r="F771" s="6" t="s">
        <v>104</v>
      </c>
      <c r="G771" s="6" t="s">
        <v>52</v>
      </c>
      <c r="H771" s="2" t="n">
        <v>47</v>
      </c>
      <c r="I771" s="2" t="n">
        <v>53</v>
      </c>
      <c r="J771" s="2" t="n">
        <v>47</v>
      </c>
      <c r="K771" s="2" t="n">
        <v>53</v>
      </c>
      <c r="L771" s="2" t="n">
        <v>0</v>
      </c>
      <c r="M771" s="2" t="n">
        <v>8</v>
      </c>
      <c r="N771" s="2" t="n">
        <v>210</v>
      </c>
      <c r="O771" s="2" t="n">
        <v>13</v>
      </c>
      <c r="P771" s="2" t="n">
        <v>96</v>
      </c>
      <c r="Q771" s="2" t="n">
        <v>26</v>
      </c>
      <c r="R771" s="2" t="n">
        <v>7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10</v>
      </c>
      <c r="X771" s="2" t="n">
        <v>10</v>
      </c>
      <c r="Y771" s="2" t="n">
        <v>10</v>
      </c>
      <c r="Z771" s="2" t="n">
        <v>1</v>
      </c>
      <c r="AA771" s="8" t="n">
        <v>0.3203355416</v>
      </c>
      <c r="AB771" s="8" t="n">
        <v>0.03169059933</v>
      </c>
      <c r="AC771" s="2"/>
      <c r="AD771" s="2" t="n">
        <v>1</v>
      </c>
      <c r="AE771" s="8" t="n">
        <v>2.407693</v>
      </c>
      <c r="AF771" s="8" t="n">
        <v>0.9966962133</v>
      </c>
      <c r="AG771" s="8" t="n">
        <v>0.08106141649</v>
      </c>
      <c r="AH771" s="8" t="n">
        <v>-0.005070016582</v>
      </c>
      <c r="AI771" s="8" t="n">
        <v>-0.08106748524</v>
      </c>
      <c r="AJ771" s="8" t="n">
        <v>0.9967081103</v>
      </c>
      <c r="AK771" s="8" t="n">
        <v>-0.001002820168</v>
      </c>
      <c r="AL771" s="8" t="n">
        <v>0.004972036624</v>
      </c>
      <c r="AM771" s="8" t="n">
        <v>0.001410520559</v>
      </c>
      <c r="AN771" s="8" t="n">
        <v>0.9999866446</v>
      </c>
      <c r="AO771" s="8" t="n">
        <v>14.36243638</v>
      </c>
      <c r="AP771" s="8" t="n">
        <v>5.818860621</v>
      </c>
      <c r="AQ771" s="8" t="n">
        <v>0.754030172</v>
      </c>
      <c r="AR771" s="6" t="s">
        <v>268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/>
    </row>
    <row r="772" customFormat="false" ht="15" hidden="false" customHeight="false" outlineLevel="0" collapsed="false">
      <c r="A772" s="6" t="s">
        <v>292</v>
      </c>
      <c r="B772" s="2" t="n">
        <v>16</v>
      </c>
      <c r="C772" s="6" t="s">
        <v>204</v>
      </c>
      <c r="D772" s="6" t="s">
        <v>379</v>
      </c>
      <c r="E772" s="8" t="n">
        <v>0.1</v>
      </c>
      <c r="F772" s="6" t="s">
        <v>104</v>
      </c>
      <c r="G772" s="6" t="s">
        <v>51</v>
      </c>
      <c r="H772" s="2" t="n">
        <v>47</v>
      </c>
      <c r="I772" s="2" t="n">
        <v>76</v>
      </c>
      <c r="J772" s="2" t="n">
        <v>47</v>
      </c>
      <c r="K772" s="2" t="n">
        <v>76</v>
      </c>
      <c r="L772" s="2" t="n">
        <v>1</v>
      </c>
      <c r="M772" s="2" t="n">
        <v>12</v>
      </c>
      <c r="N772" s="2" t="n">
        <v>320</v>
      </c>
      <c r="O772" s="2" t="n">
        <v>13</v>
      </c>
      <c r="P772" s="2" t="n">
        <v>121</v>
      </c>
      <c r="Q772" s="2" t="n">
        <v>21</v>
      </c>
      <c r="R772" s="2" t="n">
        <v>10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6</v>
      </c>
      <c r="X772" s="2" t="n">
        <v>6</v>
      </c>
      <c r="Y772" s="2" t="n">
        <v>0</v>
      </c>
      <c r="Z772" s="2" t="n">
        <v>1</v>
      </c>
      <c r="AA772" s="8" t="n">
        <v>0.4892811943</v>
      </c>
      <c r="AB772" s="8" t="n">
        <v>0.08622905121</v>
      </c>
      <c r="AC772" s="2"/>
      <c r="AD772" s="2" t="n">
        <v>1</v>
      </c>
      <c r="AE772" s="8" t="n">
        <v>2.195132</v>
      </c>
      <c r="AF772" s="8" t="n">
        <v>-0.1333918421</v>
      </c>
      <c r="AG772" s="8" t="n">
        <v>-0.9910360345</v>
      </c>
      <c r="AH772" s="8" t="n">
        <v>0.007361717126</v>
      </c>
      <c r="AI772" s="8" t="n">
        <v>0.9910391592</v>
      </c>
      <c r="AJ772" s="8" t="n">
        <v>-0.1334368307</v>
      </c>
      <c r="AK772" s="8" t="n">
        <v>-0.005999764114</v>
      </c>
      <c r="AL772" s="8" t="n">
        <v>0.006928306637</v>
      </c>
      <c r="AM772" s="8" t="n">
        <v>0.006495430363</v>
      </c>
      <c r="AN772" s="8" t="n">
        <v>0.999954903</v>
      </c>
      <c r="AO772" s="8" t="n">
        <v>-13.98888287</v>
      </c>
      <c r="AP772" s="8" t="n">
        <v>12.40617315</v>
      </c>
      <c r="AQ772" s="8" t="n">
        <v>0.3903182787</v>
      </c>
      <c r="AR772" s="6" t="s">
        <v>268</v>
      </c>
      <c r="AS772" s="2" t="n">
        <v>0</v>
      </c>
      <c r="AT772" s="2" t="n">
        <v>0</v>
      </c>
      <c r="AU772" s="2" t="n">
        <v>0</v>
      </c>
      <c r="AV772" s="2" t="n">
        <v>0</v>
      </c>
      <c r="AW772" s="2"/>
    </row>
    <row r="773" customFormat="false" ht="15" hidden="false" customHeight="false" outlineLevel="0" collapsed="false">
      <c r="A773" s="6" t="s">
        <v>292</v>
      </c>
      <c r="B773" s="2" t="n">
        <v>16</v>
      </c>
      <c r="C773" s="6" t="s">
        <v>204</v>
      </c>
      <c r="D773" s="6" t="s">
        <v>379</v>
      </c>
      <c r="E773" s="8" t="n">
        <v>0.1</v>
      </c>
      <c r="F773" s="6" t="s">
        <v>104</v>
      </c>
      <c r="G773" s="6" t="s">
        <v>52</v>
      </c>
      <c r="H773" s="2" t="n">
        <v>47</v>
      </c>
      <c r="I773" s="2" t="n">
        <v>76</v>
      </c>
      <c r="J773" s="2" t="n">
        <v>47</v>
      </c>
      <c r="K773" s="2" t="n">
        <v>76</v>
      </c>
      <c r="L773" s="2" t="n">
        <v>1</v>
      </c>
      <c r="M773" s="2" t="n">
        <v>12</v>
      </c>
      <c r="N773" s="2" t="n">
        <v>320</v>
      </c>
      <c r="O773" s="2" t="n">
        <v>13</v>
      </c>
      <c r="P773" s="2" t="n">
        <v>121</v>
      </c>
      <c r="Q773" s="2" t="n">
        <v>21</v>
      </c>
      <c r="R773" s="2" t="n">
        <v>10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6</v>
      </c>
      <c r="X773" s="2" t="n">
        <v>6</v>
      </c>
      <c r="Y773" s="2" t="n">
        <v>6</v>
      </c>
      <c r="Z773" s="2" t="n">
        <v>1</v>
      </c>
      <c r="AA773" s="8" t="n">
        <v>0.4892811943</v>
      </c>
      <c r="AB773" s="8" t="n">
        <v>0.08622905121</v>
      </c>
      <c r="AC773" s="2"/>
      <c r="AD773" s="2" t="n">
        <v>1</v>
      </c>
      <c r="AE773" s="8" t="n">
        <v>2.64411</v>
      </c>
      <c r="AF773" s="8" t="n">
        <v>-0.1333918421</v>
      </c>
      <c r="AG773" s="8" t="n">
        <v>-0.9910360345</v>
      </c>
      <c r="AH773" s="8" t="n">
        <v>0.007361717126</v>
      </c>
      <c r="AI773" s="8" t="n">
        <v>0.9910391592</v>
      </c>
      <c r="AJ773" s="8" t="n">
        <v>-0.1334368307</v>
      </c>
      <c r="AK773" s="8" t="n">
        <v>-0.005999764114</v>
      </c>
      <c r="AL773" s="8" t="n">
        <v>0.006928306637</v>
      </c>
      <c r="AM773" s="8" t="n">
        <v>0.006495430363</v>
      </c>
      <c r="AN773" s="8" t="n">
        <v>0.999954903</v>
      </c>
      <c r="AO773" s="8" t="n">
        <v>-13.98888287</v>
      </c>
      <c r="AP773" s="8" t="n">
        <v>12.40617315</v>
      </c>
      <c r="AQ773" s="8" t="n">
        <v>0.3903182787</v>
      </c>
      <c r="AR773" s="6" t="s">
        <v>268</v>
      </c>
      <c r="AS773" s="2" t="n">
        <v>0</v>
      </c>
      <c r="AT773" s="2" t="n">
        <v>0</v>
      </c>
      <c r="AU773" s="2" t="n">
        <v>0</v>
      </c>
      <c r="AV773" s="2" t="n">
        <v>0</v>
      </c>
      <c r="AW773" s="2"/>
    </row>
    <row r="774" customFormat="false" ht="15" hidden="false" customHeight="false" outlineLevel="0" collapsed="false">
      <c r="A774" s="6" t="s">
        <v>292</v>
      </c>
      <c r="B774" s="2" t="n">
        <v>16</v>
      </c>
      <c r="C774" s="6" t="s">
        <v>206</v>
      </c>
      <c r="D774" s="6" t="s">
        <v>380</v>
      </c>
      <c r="E774" s="8" t="n">
        <v>0.1</v>
      </c>
      <c r="F774" s="6" t="s">
        <v>104</v>
      </c>
      <c r="G774" s="6" t="s">
        <v>51</v>
      </c>
      <c r="H774" s="2" t="n">
        <v>47</v>
      </c>
      <c r="I774" s="2" t="n">
        <v>90</v>
      </c>
      <c r="J774" s="2" t="n">
        <v>47</v>
      </c>
      <c r="K774" s="2" t="n">
        <v>90</v>
      </c>
      <c r="L774" s="2" t="n">
        <v>4</v>
      </c>
      <c r="M774" s="2" t="n">
        <v>9</v>
      </c>
      <c r="N774" s="2" t="n">
        <v>314</v>
      </c>
      <c r="O774" s="2" t="n">
        <v>11</v>
      </c>
      <c r="P774" s="2" t="n">
        <v>66</v>
      </c>
      <c r="Q774" s="2" t="n">
        <v>16</v>
      </c>
      <c r="R774" s="2" t="n">
        <v>5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3</v>
      </c>
      <c r="X774" s="2" t="n">
        <v>3</v>
      </c>
      <c r="Y774" s="2" t="n">
        <v>0</v>
      </c>
      <c r="Z774" s="2" t="n">
        <v>1</v>
      </c>
      <c r="AA774" s="8" t="n">
        <v>0.8232799473</v>
      </c>
      <c r="AB774" s="8" t="n">
        <v>0.2541197971</v>
      </c>
      <c r="AC774" s="2"/>
      <c r="AD774" s="2" t="n">
        <v>1</v>
      </c>
      <c r="AE774" s="8" t="n">
        <v>3.075487</v>
      </c>
      <c r="AF774" s="8" t="n">
        <v>0.9773461709</v>
      </c>
      <c r="AG774" s="8" t="n">
        <v>-0.2116285201</v>
      </c>
      <c r="AH774" s="8" t="n">
        <v>0.002798523819</v>
      </c>
      <c r="AI774" s="8" t="n">
        <v>0.211646993</v>
      </c>
      <c r="AJ774" s="8" t="n">
        <v>0.9772535704</v>
      </c>
      <c r="AK774" s="8" t="n">
        <v>-0.01345397487</v>
      </c>
      <c r="AL774" s="8" t="n">
        <v>0.0001123773975</v>
      </c>
      <c r="AM774" s="8" t="n">
        <v>0.01374148997</v>
      </c>
      <c r="AN774" s="8" t="n">
        <v>0.999905575</v>
      </c>
      <c r="AO774" s="8" t="n">
        <v>17.29036192</v>
      </c>
      <c r="AP774" s="8" t="n">
        <v>16.65276904</v>
      </c>
      <c r="AQ774" s="8" t="n">
        <v>1.666234711</v>
      </c>
      <c r="AR774" s="6" t="s">
        <v>268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/>
    </row>
    <row r="775" customFormat="false" ht="15" hidden="false" customHeight="false" outlineLevel="0" collapsed="false">
      <c r="A775" s="6" t="s">
        <v>292</v>
      </c>
      <c r="B775" s="2" t="n">
        <v>16</v>
      </c>
      <c r="C775" s="6" t="s">
        <v>206</v>
      </c>
      <c r="D775" s="6" t="s">
        <v>380</v>
      </c>
      <c r="E775" s="8" t="n">
        <v>0.1</v>
      </c>
      <c r="F775" s="6" t="s">
        <v>104</v>
      </c>
      <c r="G775" s="6" t="s">
        <v>52</v>
      </c>
      <c r="H775" s="2" t="n">
        <v>47</v>
      </c>
      <c r="I775" s="2" t="n">
        <v>90</v>
      </c>
      <c r="J775" s="2" t="n">
        <v>47</v>
      </c>
      <c r="K775" s="2" t="n">
        <v>90</v>
      </c>
      <c r="L775" s="2" t="n">
        <v>4</v>
      </c>
      <c r="M775" s="2" t="n">
        <v>9</v>
      </c>
      <c r="N775" s="2" t="n">
        <v>314</v>
      </c>
      <c r="O775" s="2" t="n">
        <v>11</v>
      </c>
      <c r="P775" s="2" t="n">
        <v>66</v>
      </c>
      <c r="Q775" s="2" t="n">
        <v>16</v>
      </c>
      <c r="R775" s="2" t="n">
        <v>5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3</v>
      </c>
      <c r="X775" s="2" t="n">
        <v>3</v>
      </c>
      <c r="Y775" s="2" t="n">
        <v>3</v>
      </c>
      <c r="Z775" s="2" t="n">
        <v>1</v>
      </c>
      <c r="AA775" s="8" t="n">
        <v>0.8232799473</v>
      </c>
      <c r="AB775" s="8" t="n">
        <v>0.2541197971</v>
      </c>
      <c r="AC775" s="2"/>
      <c r="AD775" s="2" t="n">
        <v>1</v>
      </c>
      <c r="AE775" s="8" t="n">
        <v>3.261682</v>
      </c>
      <c r="AF775" s="8" t="n">
        <v>0.9773461709</v>
      </c>
      <c r="AG775" s="8" t="n">
        <v>-0.2116285201</v>
      </c>
      <c r="AH775" s="8" t="n">
        <v>0.002798523819</v>
      </c>
      <c r="AI775" s="8" t="n">
        <v>0.211646993</v>
      </c>
      <c r="AJ775" s="8" t="n">
        <v>0.9772535704</v>
      </c>
      <c r="AK775" s="8" t="n">
        <v>-0.01345397487</v>
      </c>
      <c r="AL775" s="8" t="n">
        <v>0.0001123773975</v>
      </c>
      <c r="AM775" s="8" t="n">
        <v>0.01374148997</v>
      </c>
      <c r="AN775" s="8" t="n">
        <v>0.999905575</v>
      </c>
      <c r="AO775" s="8" t="n">
        <v>17.29036192</v>
      </c>
      <c r="AP775" s="8" t="n">
        <v>16.65276904</v>
      </c>
      <c r="AQ775" s="8" t="n">
        <v>1.666234711</v>
      </c>
      <c r="AR775" s="6" t="s">
        <v>268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/>
    </row>
    <row r="776" customFormat="false" ht="15" hidden="false" customHeight="false" outlineLevel="0" collapsed="false">
      <c r="A776" s="6" t="s">
        <v>292</v>
      </c>
      <c r="B776" s="2" t="n">
        <v>16</v>
      </c>
      <c r="C776" s="6" t="s">
        <v>235</v>
      </c>
      <c r="D776" s="6" t="s">
        <v>381</v>
      </c>
      <c r="E776" s="8" t="n">
        <v>0.1</v>
      </c>
      <c r="F776" s="6" t="s">
        <v>104</v>
      </c>
      <c r="G776" s="6" t="s">
        <v>51</v>
      </c>
      <c r="H776" s="2" t="n">
        <v>53</v>
      </c>
      <c r="I776" s="2" t="n">
        <v>76</v>
      </c>
      <c r="J776" s="2" t="n">
        <v>53</v>
      </c>
      <c r="K776" s="2" t="n">
        <v>76</v>
      </c>
      <c r="L776" s="2" t="n">
        <v>1</v>
      </c>
      <c r="M776" s="2" t="n">
        <v>12</v>
      </c>
      <c r="N776" s="2" t="n">
        <v>290</v>
      </c>
      <c r="O776" s="2" t="n">
        <v>15</v>
      </c>
      <c r="P776" s="2" t="n">
        <v>157</v>
      </c>
      <c r="Q776" s="2" t="n">
        <v>27</v>
      </c>
      <c r="R776" s="2" t="n">
        <v>13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9</v>
      </c>
      <c r="X776" s="2" t="n">
        <v>9</v>
      </c>
      <c r="Y776" s="2" t="n">
        <v>0</v>
      </c>
      <c r="Z776" s="2" t="n">
        <v>1</v>
      </c>
      <c r="AA776" s="8" t="n">
        <v>0.2541523169</v>
      </c>
      <c r="AB776" s="8" t="n">
        <v>0.09729615283</v>
      </c>
      <c r="AC776" s="2"/>
      <c r="AD776" s="2" t="n">
        <v>1</v>
      </c>
      <c r="AE776" s="8" t="n">
        <v>3.076996</v>
      </c>
      <c r="AF776" s="8" t="n">
        <v>-0.2162825485</v>
      </c>
      <c r="AG776" s="8" t="n">
        <v>-0.9763282788</v>
      </c>
      <c r="AH776" s="8" t="n">
        <v>0.002225153718</v>
      </c>
      <c r="AI776" s="8" t="n">
        <v>0.9763308034</v>
      </c>
      <c r="AJ776" s="8" t="n">
        <v>-0.2162816426</v>
      </c>
      <c r="AK776" s="8" t="n">
        <v>0.0006429056646</v>
      </c>
      <c r="AL776" s="8" t="n">
        <v>-0.0001464270797</v>
      </c>
      <c r="AM776" s="8" t="n">
        <v>0.002311535393</v>
      </c>
      <c r="AN776" s="8" t="n">
        <v>0.9999973177</v>
      </c>
      <c r="AO776" s="8" t="n">
        <v>-5.199842089</v>
      </c>
      <c r="AP776" s="8" t="n">
        <v>-0.3928145905</v>
      </c>
      <c r="AQ776" s="8" t="n">
        <v>-0.3835152674</v>
      </c>
      <c r="AR776" s="6" t="s">
        <v>268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/>
    </row>
    <row r="777" customFormat="false" ht="15" hidden="false" customHeight="false" outlineLevel="0" collapsed="false">
      <c r="A777" s="6" t="s">
        <v>292</v>
      </c>
      <c r="B777" s="2" t="n">
        <v>16</v>
      </c>
      <c r="C777" s="6" t="s">
        <v>235</v>
      </c>
      <c r="D777" s="6" t="s">
        <v>381</v>
      </c>
      <c r="E777" s="8" t="n">
        <v>0.1</v>
      </c>
      <c r="F777" s="6" t="s">
        <v>104</v>
      </c>
      <c r="G777" s="6" t="s">
        <v>52</v>
      </c>
      <c r="H777" s="2" t="n">
        <v>53</v>
      </c>
      <c r="I777" s="2" t="n">
        <v>76</v>
      </c>
      <c r="J777" s="2" t="n">
        <v>53</v>
      </c>
      <c r="K777" s="2" t="n">
        <v>76</v>
      </c>
      <c r="L777" s="2" t="n">
        <v>1</v>
      </c>
      <c r="M777" s="2" t="n">
        <v>12</v>
      </c>
      <c r="N777" s="2" t="n">
        <v>290</v>
      </c>
      <c r="O777" s="2" t="n">
        <v>15</v>
      </c>
      <c r="P777" s="2" t="n">
        <v>157</v>
      </c>
      <c r="Q777" s="2" t="n">
        <v>27</v>
      </c>
      <c r="R777" s="2" t="n">
        <v>13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9</v>
      </c>
      <c r="X777" s="2" t="n">
        <v>9</v>
      </c>
      <c r="Y777" s="2" t="n">
        <v>9</v>
      </c>
      <c r="Z777" s="2" t="n">
        <v>1</v>
      </c>
      <c r="AA777" s="8" t="n">
        <v>0.2541523169</v>
      </c>
      <c r="AB777" s="8" t="n">
        <v>0.09729615283</v>
      </c>
      <c r="AC777" s="2"/>
      <c r="AD777" s="2" t="n">
        <v>1</v>
      </c>
      <c r="AE777" s="8" t="n">
        <v>3.836655</v>
      </c>
      <c r="AF777" s="8" t="n">
        <v>-0.2162825485</v>
      </c>
      <c r="AG777" s="8" t="n">
        <v>-0.9763282788</v>
      </c>
      <c r="AH777" s="8" t="n">
        <v>0.002225153718</v>
      </c>
      <c r="AI777" s="8" t="n">
        <v>0.9763308034</v>
      </c>
      <c r="AJ777" s="8" t="n">
        <v>-0.2162816426</v>
      </c>
      <c r="AK777" s="8" t="n">
        <v>0.0006429056646</v>
      </c>
      <c r="AL777" s="8" t="n">
        <v>-0.0001464270797</v>
      </c>
      <c r="AM777" s="8" t="n">
        <v>0.002311535393</v>
      </c>
      <c r="AN777" s="8" t="n">
        <v>0.9999973177</v>
      </c>
      <c r="AO777" s="8" t="n">
        <v>-5.199842089</v>
      </c>
      <c r="AP777" s="8" t="n">
        <v>-0.3928145905</v>
      </c>
      <c r="AQ777" s="8" t="n">
        <v>-0.3835152674</v>
      </c>
      <c r="AR777" s="6" t="s">
        <v>268</v>
      </c>
      <c r="AS777" s="2" t="n">
        <v>0</v>
      </c>
      <c r="AT777" s="2" t="n">
        <v>0</v>
      </c>
      <c r="AU777" s="2" t="n">
        <v>0</v>
      </c>
      <c r="AV777" s="2" t="n">
        <v>0</v>
      </c>
      <c r="AW777" s="2"/>
    </row>
    <row r="778" customFormat="false" ht="15" hidden="false" customHeight="false" outlineLevel="0" collapsed="false">
      <c r="A778" s="6" t="s">
        <v>292</v>
      </c>
      <c r="B778" s="2" t="n">
        <v>16</v>
      </c>
      <c r="C778" s="6" t="s">
        <v>237</v>
      </c>
      <c r="D778" s="6" t="s">
        <v>382</v>
      </c>
      <c r="E778" s="8" t="n">
        <v>0.1</v>
      </c>
      <c r="F778" s="6" t="s">
        <v>104</v>
      </c>
      <c r="G778" s="6" t="s">
        <v>51</v>
      </c>
      <c r="H778" s="2" t="n">
        <v>53</v>
      </c>
      <c r="I778" s="2" t="n">
        <v>90</v>
      </c>
      <c r="J778" s="2" t="n">
        <v>53</v>
      </c>
      <c r="K778" s="2" t="n">
        <v>90</v>
      </c>
      <c r="L778" s="2" t="n">
        <v>4</v>
      </c>
      <c r="M778" s="2" t="n">
        <v>9</v>
      </c>
      <c r="N778" s="2" t="n">
        <v>398</v>
      </c>
      <c r="O778" s="2" t="n">
        <v>18</v>
      </c>
      <c r="P778" s="2" t="n">
        <v>160</v>
      </c>
      <c r="Q778" s="2" t="n">
        <v>30</v>
      </c>
      <c r="R778" s="2" t="n">
        <v>13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15</v>
      </c>
      <c r="X778" s="2" t="n">
        <v>15</v>
      </c>
      <c r="Y778" s="2" t="n">
        <v>0</v>
      </c>
      <c r="Z778" s="2" t="n">
        <v>1</v>
      </c>
      <c r="AA778" s="8" t="n">
        <v>0.7027706814</v>
      </c>
      <c r="AB778" s="8" t="n">
        <v>0.1292319017</v>
      </c>
      <c r="AC778" s="2"/>
      <c r="AD778" s="2" t="n">
        <v>1</v>
      </c>
      <c r="AE778" s="8" t="n">
        <v>3.149829</v>
      </c>
      <c r="AF778" s="8" t="n">
        <v>0.9557308585</v>
      </c>
      <c r="AG778" s="8" t="n">
        <v>-0.2942092921</v>
      </c>
      <c r="AH778" s="8" t="n">
        <v>-0.00440664239</v>
      </c>
      <c r="AI778" s="8" t="n">
        <v>0.2942407759</v>
      </c>
      <c r="AJ778" s="8" t="n">
        <v>0.9556668177</v>
      </c>
      <c r="AK778" s="8" t="n">
        <v>0.01110402548</v>
      </c>
      <c r="AL778" s="8" t="n">
        <v>0.0009443744337</v>
      </c>
      <c r="AM778" s="8" t="n">
        <v>-0.01190907368</v>
      </c>
      <c r="AN778" s="8" t="n">
        <v>0.9999286385</v>
      </c>
      <c r="AO778" s="8" t="n">
        <v>5.206331999</v>
      </c>
      <c r="AP778" s="8" t="n">
        <v>6.86777294</v>
      </c>
      <c r="AQ778" s="8" t="n">
        <v>0.7933201953</v>
      </c>
      <c r="AR778" s="6" t="s">
        <v>268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/>
    </row>
    <row r="779" customFormat="false" ht="15" hidden="false" customHeight="false" outlineLevel="0" collapsed="false">
      <c r="A779" s="6" t="s">
        <v>292</v>
      </c>
      <c r="B779" s="2" t="n">
        <v>16</v>
      </c>
      <c r="C779" s="6" t="s">
        <v>237</v>
      </c>
      <c r="D779" s="6" t="s">
        <v>382</v>
      </c>
      <c r="E779" s="8" t="n">
        <v>0.1</v>
      </c>
      <c r="F779" s="6" t="s">
        <v>104</v>
      </c>
      <c r="G779" s="6" t="s">
        <v>52</v>
      </c>
      <c r="H779" s="2" t="n">
        <v>53</v>
      </c>
      <c r="I779" s="2" t="n">
        <v>90</v>
      </c>
      <c r="J779" s="2" t="n">
        <v>53</v>
      </c>
      <c r="K779" s="2" t="n">
        <v>90</v>
      </c>
      <c r="L779" s="2" t="n">
        <v>4</v>
      </c>
      <c r="M779" s="2" t="n">
        <v>9</v>
      </c>
      <c r="N779" s="2" t="n">
        <v>398</v>
      </c>
      <c r="O779" s="2" t="n">
        <v>18</v>
      </c>
      <c r="P779" s="2" t="n">
        <v>160</v>
      </c>
      <c r="Q779" s="2" t="n">
        <v>30</v>
      </c>
      <c r="R779" s="2" t="n">
        <v>13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15</v>
      </c>
      <c r="X779" s="2" t="n">
        <v>15</v>
      </c>
      <c r="Y779" s="2" t="n">
        <v>14</v>
      </c>
      <c r="Z779" s="2" t="n">
        <v>1</v>
      </c>
      <c r="AA779" s="8" t="n">
        <v>0.09344414088</v>
      </c>
      <c r="AB779" s="8" t="n">
        <v>0.05826584627</v>
      </c>
      <c r="AC779" s="2"/>
      <c r="AD779" s="2" t="n">
        <v>1</v>
      </c>
      <c r="AE779" s="8" t="n">
        <v>3.924811</v>
      </c>
      <c r="AF779" s="8" t="n">
        <v>0.9556231525</v>
      </c>
      <c r="AG779" s="8" t="n">
        <v>-0.2945852418</v>
      </c>
      <c r="AH779" s="8" t="n">
        <v>-0.001981344501</v>
      </c>
      <c r="AI779" s="8" t="n">
        <v>0.2945851906</v>
      </c>
      <c r="AJ779" s="8" t="n">
        <v>0.9556251673</v>
      </c>
      <c r="AK779" s="8" t="n">
        <v>-0.0003242511846</v>
      </c>
      <c r="AL779" s="8" t="n">
        <v>0.001988942284</v>
      </c>
      <c r="AM779" s="8" t="n">
        <v>-0.0002738128083</v>
      </c>
      <c r="AN779" s="8" t="n">
        <v>0.9999979846</v>
      </c>
      <c r="AO779" s="8" t="n">
        <v>5.209323477</v>
      </c>
      <c r="AP779" s="8" t="n">
        <v>6.854671306</v>
      </c>
      <c r="AQ779" s="8" t="n">
        <v>0.7224210316</v>
      </c>
      <c r="AR779" s="6" t="s">
        <v>268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/>
    </row>
    <row r="780" customFormat="false" ht="15" hidden="false" customHeight="false" outlineLevel="0" collapsed="false">
      <c r="A780" s="6" t="s">
        <v>292</v>
      </c>
      <c r="B780" s="2" t="n">
        <v>16</v>
      </c>
      <c r="C780" s="6" t="s">
        <v>257</v>
      </c>
      <c r="D780" s="6" t="s">
        <v>383</v>
      </c>
      <c r="E780" s="8" t="n">
        <v>0.1</v>
      </c>
      <c r="F780" s="6" t="s">
        <v>104</v>
      </c>
      <c r="G780" s="6" t="s">
        <v>51</v>
      </c>
      <c r="H780" s="2" t="n">
        <v>76</v>
      </c>
      <c r="I780" s="2" t="n">
        <v>90</v>
      </c>
      <c r="J780" s="2" t="n">
        <v>76</v>
      </c>
      <c r="K780" s="2" t="n">
        <v>90</v>
      </c>
      <c r="L780" s="2" t="n">
        <v>5</v>
      </c>
      <c r="M780" s="2" t="n">
        <v>13</v>
      </c>
      <c r="N780" s="2" t="n">
        <v>624</v>
      </c>
      <c r="O780" s="2" t="n">
        <v>19</v>
      </c>
      <c r="P780" s="2" t="n">
        <v>152</v>
      </c>
      <c r="Q780" s="2" t="n">
        <v>42</v>
      </c>
      <c r="R780" s="2" t="n">
        <v>11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14</v>
      </c>
      <c r="X780" s="2" t="n">
        <v>14</v>
      </c>
      <c r="Y780" s="2" t="n">
        <v>0</v>
      </c>
      <c r="Z780" s="2" t="n">
        <v>1</v>
      </c>
      <c r="AA780" s="8" t="n">
        <v>0.3816789159</v>
      </c>
      <c r="AB780" s="8" t="n">
        <v>0.03215639555</v>
      </c>
      <c r="AC780" s="2"/>
      <c r="AD780" s="2" t="n">
        <v>1</v>
      </c>
      <c r="AE780" s="8" t="n">
        <v>3.854234</v>
      </c>
      <c r="AF780" s="8" t="n">
        <v>0.08129099258</v>
      </c>
      <c r="AG780" s="8" t="n">
        <v>0.9966858773</v>
      </c>
      <c r="AH780" s="8" t="n">
        <v>-0.003006071305</v>
      </c>
      <c r="AI780" s="8" t="n">
        <v>-0.9966844244</v>
      </c>
      <c r="AJ780" s="8" t="n">
        <v>0.08130058775</v>
      </c>
      <c r="AK780" s="8" t="n">
        <v>0.003220641144</v>
      </c>
      <c r="AL780" s="8" t="n">
        <v>0.003454362908</v>
      </c>
      <c r="AM780" s="8" t="n">
        <v>0.002734295333</v>
      </c>
      <c r="AN780" s="8" t="n">
        <v>0.9999902955</v>
      </c>
      <c r="AO780" s="8" t="n">
        <v>5.999937313</v>
      </c>
      <c r="AP780" s="8" t="n">
        <v>1.719019951</v>
      </c>
      <c r="AQ780" s="8" t="n">
        <v>1.165297174</v>
      </c>
      <c r="AR780" s="6" t="s">
        <v>268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/>
    </row>
    <row r="781" customFormat="false" ht="15" hidden="false" customHeight="false" outlineLevel="0" collapsed="false">
      <c r="A781" s="6" t="s">
        <v>292</v>
      </c>
      <c r="B781" s="2" t="n">
        <v>16</v>
      </c>
      <c r="C781" s="6" t="s">
        <v>257</v>
      </c>
      <c r="D781" s="6" t="s">
        <v>383</v>
      </c>
      <c r="E781" s="8" t="n">
        <v>0.1</v>
      </c>
      <c r="F781" s="6" t="s">
        <v>104</v>
      </c>
      <c r="G781" s="6" t="s">
        <v>52</v>
      </c>
      <c r="H781" s="2" t="n">
        <v>76</v>
      </c>
      <c r="I781" s="2" t="n">
        <v>90</v>
      </c>
      <c r="J781" s="2" t="n">
        <v>76</v>
      </c>
      <c r="K781" s="2" t="n">
        <v>90</v>
      </c>
      <c r="L781" s="2" t="n">
        <v>5</v>
      </c>
      <c r="M781" s="2" t="n">
        <v>13</v>
      </c>
      <c r="N781" s="2" t="n">
        <v>624</v>
      </c>
      <c r="O781" s="2" t="n">
        <v>19</v>
      </c>
      <c r="P781" s="2" t="n">
        <v>152</v>
      </c>
      <c r="Q781" s="2" t="n">
        <v>42</v>
      </c>
      <c r="R781" s="2" t="n">
        <v>11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14</v>
      </c>
      <c r="X781" s="2" t="n">
        <v>14</v>
      </c>
      <c r="Y781" s="2" t="n">
        <v>14</v>
      </c>
      <c r="Z781" s="2" t="n">
        <v>1</v>
      </c>
      <c r="AA781" s="8" t="n">
        <v>0.3816789159</v>
      </c>
      <c r="AB781" s="8" t="n">
        <v>0.03215639555</v>
      </c>
      <c r="AC781" s="2"/>
      <c r="AD781" s="2" t="n">
        <v>1</v>
      </c>
      <c r="AE781" s="8" t="n">
        <v>4.582996</v>
      </c>
      <c r="AF781" s="8" t="n">
        <v>0.08129099258</v>
      </c>
      <c r="AG781" s="8" t="n">
        <v>0.9966858773</v>
      </c>
      <c r="AH781" s="8" t="n">
        <v>-0.003006071305</v>
      </c>
      <c r="AI781" s="8" t="n">
        <v>-0.9966844244</v>
      </c>
      <c r="AJ781" s="8" t="n">
        <v>0.08130058775</v>
      </c>
      <c r="AK781" s="8" t="n">
        <v>0.003220641144</v>
      </c>
      <c r="AL781" s="8" t="n">
        <v>0.003454362908</v>
      </c>
      <c r="AM781" s="8" t="n">
        <v>0.002734295333</v>
      </c>
      <c r="AN781" s="8" t="n">
        <v>0.9999902955</v>
      </c>
      <c r="AO781" s="8" t="n">
        <v>5.999937313</v>
      </c>
      <c r="AP781" s="8" t="n">
        <v>1.719019951</v>
      </c>
      <c r="AQ781" s="8" t="n">
        <v>1.165297174</v>
      </c>
      <c r="AR781" s="6" t="s">
        <v>268</v>
      </c>
      <c r="AS781" s="2" t="n">
        <v>0</v>
      </c>
      <c r="AT781" s="2" t="n">
        <v>0</v>
      </c>
      <c r="AU781" s="2" t="n">
        <v>0</v>
      </c>
      <c r="AV781" s="2" t="n">
        <v>0</v>
      </c>
      <c r="AW781" s="2"/>
    </row>
    <row r="782" customFormat="false" ht="15" hidden="false" customHeight="false" outlineLevel="0" collapsed="false">
      <c r="A782" s="6" t="s">
        <v>292</v>
      </c>
      <c r="B782" s="2" t="n">
        <v>17</v>
      </c>
      <c r="C782" s="6" t="s">
        <v>102</v>
      </c>
      <c r="D782" s="6" t="s">
        <v>384</v>
      </c>
      <c r="E782" s="8" t="n">
        <v>0.1</v>
      </c>
      <c r="F782" s="6" t="s">
        <v>104</v>
      </c>
      <c r="G782" s="6" t="s">
        <v>51</v>
      </c>
      <c r="H782" s="2" t="n">
        <v>58</v>
      </c>
      <c r="I782" s="2" t="n">
        <v>61</v>
      </c>
      <c r="J782" s="2" t="n">
        <v>58</v>
      </c>
      <c r="K782" s="2" t="n">
        <v>61</v>
      </c>
      <c r="L782" s="2" t="n">
        <v>3</v>
      </c>
      <c r="M782" s="2" t="n">
        <v>13</v>
      </c>
      <c r="N782" s="2" t="n">
        <v>366</v>
      </c>
      <c r="O782" s="2" t="n">
        <v>10</v>
      </c>
      <c r="P782" s="2" t="n">
        <v>99</v>
      </c>
      <c r="Q782" s="2" t="n">
        <v>19</v>
      </c>
      <c r="R782" s="2" t="n">
        <v>8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8</v>
      </c>
      <c r="X782" s="2" t="n">
        <v>8</v>
      </c>
      <c r="Y782" s="2" t="n">
        <v>0</v>
      </c>
      <c r="Z782" s="2" t="n">
        <v>1</v>
      </c>
      <c r="AA782" s="8" t="n">
        <v>0.304561717</v>
      </c>
      <c r="AB782" s="8" t="n">
        <v>0.06462204815</v>
      </c>
      <c r="AC782" s="2"/>
      <c r="AD782" s="2" t="n">
        <v>1</v>
      </c>
      <c r="AE782" s="8" t="n">
        <v>2.095447</v>
      </c>
      <c r="AF782" s="8" t="n">
        <v>-0.7191377655</v>
      </c>
      <c r="AG782" s="8" t="n">
        <v>-0.6948496375</v>
      </c>
      <c r="AH782" s="8" t="n">
        <v>0.004985538236</v>
      </c>
      <c r="AI782" s="8" t="n">
        <v>0.6948314737</v>
      </c>
      <c r="AJ782" s="8" t="n">
        <v>-0.719155031</v>
      </c>
      <c r="AK782" s="8" t="n">
        <v>-0.00502637747</v>
      </c>
      <c r="AL782" s="8" t="n">
        <v>0.007077951468</v>
      </c>
      <c r="AM782" s="8" t="n">
        <v>-0.0001505489821</v>
      </c>
      <c r="AN782" s="8" t="n">
        <v>0.9999749397</v>
      </c>
      <c r="AO782" s="8" t="n">
        <v>-11.0594984</v>
      </c>
      <c r="AP782" s="8" t="n">
        <v>-0.8730493765</v>
      </c>
      <c r="AQ782" s="8" t="n">
        <v>0.5900759989</v>
      </c>
      <c r="AR782" s="6" t="s">
        <v>268</v>
      </c>
      <c r="AS782" s="2" t="n">
        <v>0</v>
      </c>
      <c r="AT782" s="2" t="n">
        <v>0</v>
      </c>
      <c r="AU782" s="2" t="n">
        <v>0</v>
      </c>
      <c r="AV782" s="2" t="n">
        <v>0</v>
      </c>
      <c r="AW782" s="2"/>
    </row>
    <row r="783" customFormat="false" ht="15" hidden="false" customHeight="false" outlineLevel="0" collapsed="false">
      <c r="A783" s="6" t="s">
        <v>292</v>
      </c>
      <c r="B783" s="2" t="n">
        <v>17</v>
      </c>
      <c r="C783" s="6" t="s">
        <v>102</v>
      </c>
      <c r="D783" s="6" t="s">
        <v>384</v>
      </c>
      <c r="E783" s="8" t="n">
        <v>0.1</v>
      </c>
      <c r="F783" s="6" t="s">
        <v>104</v>
      </c>
      <c r="G783" s="6" t="s">
        <v>52</v>
      </c>
      <c r="H783" s="2" t="n">
        <v>58</v>
      </c>
      <c r="I783" s="2" t="n">
        <v>61</v>
      </c>
      <c r="J783" s="2" t="n">
        <v>58</v>
      </c>
      <c r="K783" s="2" t="n">
        <v>61</v>
      </c>
      <c r="L783" s="2" t="n">
        <v>3</v>
      </c>
      <c r="M783" s="2" t="n">
        <v>13</v>
      </c>
      <c r="N783" s="2" t="n">
        <v>366</v>
      </c>
      <c r="O783" s="2" t="n">
        <v>10</v>
      </c>
      <c r="P783" s="2" t="n">
        <v>99</v>
      </c>
      <c r="Q783" s="2" t="n">
        <v>19</v>
      </c>
      <c r="R783" s="2" t="n">
        <v>8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8</v>
      </c>
      <c r="X783" s="2" t="n">
        <v>8</v>
      </c>
      <c r="Y783" s="2" t="n">
        <v>8</v>
      </c>
      <c r="Z783" s="2" t="n">
        <v>1</v>
      </c>
      <c r="AA783" s="8" t="n">
        <v>0.304561717</v>
      </c>
      <c r="AB783" s="8" t="n">
        <v>0.06462204815</v>
      </c>
      <c r="AC783" s="2"/>
      <c r="AD783" s="2" t="n">
        <v>1</v>
      </c>
      <c r="AE783" s="8" t="n">
        <v>3.244135</v>
      </c>
      <c r="AF783" s="8" t="n">
        <v>-0.7191377655</v>
      </c>
      <c r="AG783" s="8" t="n">
        <v>-0.6948496375</v>
      </c>
      <c r="AH783" s="8" t="n">
        <v>0.004985538236</v>
      </c>
      <c r="AI783" s="8" t="n">
        <v>0.6948314737</v>
      </c>
      <c r="AJ783" s="8" t="n">
        <v>-0.719155031</v>
      </c>
      <c r="AK783" s="8" t="n">
        <v>-0.00502637747</v>
      </c>
      <c r="AL783" s="8" t="n">
        <v>0.007077951468</v>
      </c>
      <c r="AM783" s="8" t="n">
        <v>-0.0001505489821</v>
      </c>
      <c r="AN783" s="8" t="n">
        <v>0.9999749397</v>
      </c>
      <c r="AO783" s="8" t="n">
        <v>-11.0594984</v>
      </c>
      <c r="AP783" s="8" t="n">
        <v>-0.8730493765</v>
      </c>
      <c r="AQ783" s="8" t="n">
        <v>0.5900759989</v>
      </c>
      <c r="AR783" s="6" t="s">
        <v>268</v>
      </c>
      <c r="AS783" s="2" t="n">
        <v>0</v>
      </c>
      <c r="AT783" s="2" t="n">
        <v>0</v>
      </c>
      <c r="AU783" s="2" t="n">
        <v>0</v>
      </c>
      <c r="AV783" s="2" t="n">
        <v>0</v>
      </c>
      <c r="AW783" s="2"/>
    </row>
    <row r="784" customFormat="false" ht="15" hidden="false" customHeight="false" outlineLevel="0" collapsed="false">
      <c r="A784" s="6" t="s">
        <v>292</v>
      </c>
      <c r="B784" s="2" t="n">
        <v>17</v>
      </c>
      <c r="C784" s="6" t="s">
        <v>105</v>
      </c>
      <c r="D784" s="6" t="s">
        <v>385</v>
      </c>
      <c r="E784" s="8" t="n">
        <v>0.1</v>
      </c>
      <c r="F784" s="6" t="s">
        <v>104</v>
      </c>
      <c r="G784" s="6" t="s">
        <v>51</v>
      </c>
      <c r="H784" s="2" t="n">
        <v>58</v>
      </c>
      <c r="I784" s="2" t="n">
        <v>46</v>
      </c>
      <c r="J784" s="2" t="n">
        <v>58</v>
      </c>
      <c r="K784" s="2" t="n">
        <v>46</v>
      </c>
      <c r="L784" s="2" t="n">
        <v>3</v>
      </c>
      <c r="M784" s="2" t="n">
        <v>8</v>
      </c>
      <c r="N784" s="2" t="n">
        <v>229</v>
      </c>
      <c r="O784" s="2" t="n">
        <v>11</v>
      </c>
      <c r="P784" s="2" t="n">
        <v>154</v>
      </c>
      <c r="Q784" s="2" t="n">
        <v>24</v>
      </c>
      <c r="R784" s="2" t="n">
        <v>13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10</v>
      </c>
      <c r="X784" s="2" t="n">
        <v>10</v>
      </c>
      <c r="Y784" s="2" t="n">
        <v>0</v>
      </c>
      <c r="Z784" s="2" t="n">
        <v>1</v>
      </c>
      <c r="AA784" s="8" t="n">
        <v>0.5613943599</v>
      </c>
      <c r="AB784" s="8" t="n">
        <v>0.02425216566</v>
      </c>
      <c r="AC784" s="2"/>
      <c r="AD784" s="2" t="n">
        <v>1</v>
      </c>
      <c r="AE784" s="8" t="n">
        <v>1.73544</v>
      </c>
      <c r="AF784" s="8" t="n">
        <v>0.9339268297</v>
      </c>
      <c r="AG784" s="8" t="n">
        <v>0.3574264055</v>
      </c>
      <c r="AH784" s="8" t="n">
        <v>-0.005200132285</v>
      </c>
      <c r="AI784" s="8" t="n">
        <v>-0.3573963553</v>
      </c>
      <c r="AJ784" s="8" t="n">
        <v>0.9339341642</v>
      </c>
      <c r="AK784" s="8" t="n">
        <v>0.005901036159</v>
      </c>
      <c r="AL784" s="8" t="n">
        <v>0.006965767342</v>
      </c>
      <c r="AM784" s="8" t="n">
        <v>-0.003652627667</v>
      </c>
      <c r="AN784" s="8" t="n">
        <v>0.9999690677</v>
      </c>
      <c r="AO784" s="8" t="n">
        <v>8.398347259</v>
      </c>
      <c r="AP784" s="8" t="n">
        <v>1.382301349</v>
      </c>
      <c r="AQ784" s="8" t="n">
        <v>0.6605953341</v>
      </c>
      <c r="AR784" s="6" t="s">
        <v>268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/>
    </row>
    <row r="785" customFormat="false" ht="15" hidden="false" customHeight="false" outlineLevel="0" collapsed="false">
      <c r="A785" s="6" t="s">
        <v>292</v>
      </c>
      <c r="B785" s="2" t="n">
        <v>17</v>
      </c>
      <c r="C785" s="6" t="s">
        <v>105</v>
      </c>
      <c r="D785" s="6" t="s">
        <v>385</v>
      </c>
      <c r="E785" s="8" t="n">
        <v>0.1</v>
      </c>
      <c r="F785" s="6" t="s">
        <v>104</v>
      </c>
      <c r="G785" s="6" t="s">
        <v>52</v>
      </c>
      <c r="H785" s="2" t="n">
        <v>58</v>
      </c>
      <c r="I785" s="2" t="n">
        <v>46</v>
      </c>
      <c r="J785" s="2" t="n">
        <v>58</v>
      </c>
      <c r="K785" s="2" t="n">
        <v>46</v>
      </c>
      <c r="L785" s="2" t="n">
        <v>3</v>
      </c>
      <c r="M785" s="2" t="n">
        <v>8</v>
      </c>
      <c r="N785" s="2" t="n">
        <v>229</v>
      </c>
      <c r="O785" s="2" t="n">
        <v>11</v>
      </c>
      <c r="P785" s="2" t="n">
        <v>154</v>
      </c>
      <c r="Q785" s="2" t="n">
        <v>24</v>
      </c>
      <c r="R785" s="2" t="n">
        <v>13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10</v>
      </c>
      <c r="X785" s="2" t="n">
        <v>10</v>
      </c>
      <c r="Y785" s="2" t="n">
        <v>10</v>
      </c>
      <c r="Z785" s="2" t="n">
        <v>1</v>
      </c>
      <c r="AA785" s="8" t="n">
        <v>0.5613943599</v>
      </c>
      <c r="AB785" s="8" t="n">
        <v>0.02425216566</v>
      </c>
      <c r="AC785" s="2"/>
      <c r="AD785" s="2" t="n">
        <v>1</v>
      </c>
      <c r="AE785" s="8" t="n">
        <v>2.369699</v>
      </c>
      <c r="AF785" s="8" t="n">
        <v>0.9339268297</v>
      </c>
      <c r="AG785" s="8" t="n">
        <v>0.3574264055</v>
      </c>
      <c r="AH785" s="8" t="n">
        <v>-0.005200132285</v>
      </c>
      <c r="AI785" s="8" t="n">
        <v>-0.3573963553</v>
      </c>
      <c r="AJ785" s="8" t="n">
        <v>0.9339341642</v>
      </c>
      <c r="AK785" s="8" t="n">
        <v>0.005901036159</v>
      </c>
      <c r="AL785" s="8" t="n">
        <v>0.006965767342</v>
      </c>
      <c r="AM785" s="8" t="n">
        <v>-0.003652627667</v>
      </c>
      <c r="AN785" s="8" t="n">
        <v>0.9999690677</v>
      </c>
      <c r="AO785" s="8" t="n">
        <v>8.398347259</v>
      </c>
      <c r="AP785" s="8" t="n">
        <v>1.382301349</v>
      </c>
      <c r="AQ785" s="8" t="n">
        <v>0.6605953341</v>
      </c>
      <c r="AR785" s="6" t="s">
        <v>268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/>
    </row>
    <row r="786" customFormat="false" ht="15" hidden="false" customHeight="false" outlineLevel="0" collapsed="false">
      <c r="A786" s="6" t="s">
        <v>292</v>
      </c>
      <c r="B786" s="2" t="n">
        <v>17</v>
      </c>
      <c r="C786" s="6" t="s">
        <v>107</v>
      </c>
      <c r="D786" s="6" t="s">
        <v>386</v>
      </c>
      <c r="E786" s="8" t="n">
        <v>0.1</v>
      </c>
      <c r="F786" s="6" t="s">
        <v>104</v>
      </c>
      <c r="G786" s="6" t="s">
        <v>51</v>
      </c>
      <c r="H786" s="2" t="n">
        <v>58</v>
      </c>
      <c r="I786" s="2" t="n">
        <v>55</v>
      </c>
      <c r="J786" s="2" t="n">
        <v>58</v>
      </c>
      <c r="K786" s="2" t="n">
        <v>55</v>
      </c>
      <c r="L786" s="2" t="n">
        <v>3</v>
      </c>
      <c r="M786" s="2" t="n">
        <v>9</v>
      </c>
      <c r="N786" s="2" t="n">
        <v>234</v>
      </c>
      <c r="O786" s="2" t="n">
        <v>9</v>
      </c>
      <c r="P786" s="2" t="n">
        <v>72</v>
      </c>
      <c r="Q786" s="2" t="n">
        <v>12</v>
      </c>
      <c r="R786" s="2" t="n">
        <v>6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5</v>
      </c>
      <c r="X786" s="2" t="n">
        <v>5</v>
      </c>
      <c r="Y786" s="2" t="n">
        <v>0</v>
      </c>
      <c r="Z786" s="2" t="n">
        <v>1</v>
      </c>
      <c r="AA786" s="8" t="n">
        <v>0.9817512489</v>
      </c>
      <c r="AB786" s="8" t="n">
        <v>0.2032420738</v>
      </c>
      <c r="AC786" s="2"/>
      <c r="AD786" s="2" t="n">
        <v>1</v>
      </c>
      <c r="AE786" s="8" t="n">
        <v>2.013395</v>
      </c>
      <c r="AF786" s="8" t="n">
        <v>0.9028713225</v>
      </c>
      <c r="AG786" s="8" t="n">
        <v>0.4296689789</v>
      </c>
      <c r="AH786" s="8" t="n">
        <v>-0.01442024889</v>
      </c>
      <c r="AI786" s="8" t="n">
        <v>-0.4298011027</v>
      </c>
      <c r="AJ786" s="8" t="n">
        <v>0.9028908349</v>
      </c>
      <c r="AK786" s="8" t="n">
        <v>-0.007691058636</v>
      </c>
      <c r="AL786" s="8" t="n">
        <v>0.009715301252</v>
      </c>
      <c r="AM786" s="8" t="n">
        <v>0.01314187516</v>
      </c>
      <c r="AN786" s="8" t="n">
        <v>0.9998664431</v>
      </c>
      <c r="AO786" s="8" t="n">
        <v>22.82989728</v>
      </c>
      <c r="AP786" s="8" t="n">
        <v>6.546133377</v>
      </c>
      <c r="AQ786" s="8" t="n">
        <v>1.603039231</v>
      </c>
      <c r="AR786" s="6" t="s">
        <v>268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/>
    </row>
    <row r="787" customFormat="false" ht="15" hidden="false" customHeight="false" outlineLevel="0" collapsed="false">
      <c r="A787" s="6" t="s">
        <v>292</v>
      </c>
      <c r="B787" s="2" t="n">
        <v>17</v>
      </c>
      <c r="C787" s="6" t="s">
        <v>107</v>
      </c>
      <c r="D787" s="6" t="s">
        <v>386</v>
      </c>
      <c r="E787" s="8" t="n">
        <v>0.1</v>
      </c>
      <c r="F787" s="6" t="s">
        <v>104</v>
      </c>
      <c r="G787" s="6" t="s">
        <v>52</v>
      </c>
      <c r="H787" s="2" t="n">
        <v>58</v>
      </c>
      <c r="I787" s="2" t="n">
        <v>55</v>
      </c>
      <c r="J787" s="2" t="n">
        <v>58</v>
      </c>
      <c r="K787" s="2" t="n">
        <v>55</v>
      </c>
      <c r="L787" s="2" t="n">
        <v>3</v>
      </c>
      <c r="M787" s="2" t="n">
        <v>9</v>
      </c>
      <c r="N787" s="2" t="n">
        <v>234</v>
      </c>
      <c r="O787" s="2" t="n">
        <v>9</v>
      </c>
      <c r="P787" s="2" t="n">
        <v>72</v>
      </c>
      <c r="Q787" s="2" t="n">
        <v>12</v>
      </c>
      <c r="R787" s="2" t="n">
        <v>6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5</v>
      </c>
      <c r="X787" s="2" t="n">
        <v>5</v>
      </c>
      <c r="Y787" s="2" t="n">
        <v>5</v>
      </c>
      <c r="Z787" s="2" t="n">
        <v>1</v>
      </c>
      <c r="AA787" s="8" t="n">
        <v>0.9817512489</v>
      </c>
      <c r="AB787" s="8" t="n">
        <v>0.2032420738</v>
      </c>
      <c r="AC787" s="2"/>
      <c r="AD787" s="2" t="n">
        <v>1</v>
      </c>
      <c r="AE787" s="8" t="n">
        <v>2.43079</v>
      </c>
      <c r="AF787" s="8" t="n">
        <v>0.9028713225</v>
      </c>
      <c r="AG787" s="8" t="n">
        <v>0.4296689789</v>
      </c>
      <c r="AH787" s="8" t="n">
        <v>-0.01442024889</v>
      </c>
      <c r="AI787" s="8" t="n">
        <v>-0.4298011027</v>
      </c>
      <c r="AJ787" s="8" t="n">
        <v>0.9028908349</v>
      </c>
      <c r="AK787" s="8" t="n">
        <v>-0.007691058636</v>
      </c>
      <c r="AL787" s="8" t="n">
        <v>0.009715301252</v>
      </c>
      <c r="AM787" s="8" t="n">
        <v>0.01314187516</v>
      </c>
      <c r="AN787" s="8" t="n">
        <v>0.9998664431</v>
      </c>
      <c r="AO787" s="8" t="n">
        <v>22.82989728</v>
      </c>
      <c r="AP787" s="8" t="n">
        <v>6.546133377</v>
      </c>
      <c r="AQ787" s="8" t="n">
        <v>1.603039231</v>
      </c>
      <c r="AR787" s="6" t="s">
        <v>268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/>
    </row>
    <row r="788" customFormat="false" ht="15" hidden="false" customHeight="false" outlineLevel="0" collapsed="false">
      <c r="A788" s="6" t="s">
        <v>292</v>
      </c>
      <c r="B788" s="2" t="n">
        <v>17</v>
      </c>
      <c r="C788" s="6" t="s">
        <v>109</v>
      </c>
      <c r="D788" s="6" t="s">
        <v>387</v>
      </c>
      <c r="E788" s="8" t="n">
        <v>0.1</v>
      </c>
      <c r="F788" s="6" t="s">
        <v>104</v>
      </c>
      <c r="G788" s="6" t="s">
        <v>51</v>
      </c>
      <c r="H788" s="2" t="n">
        <v>58</v>
      </c>
      <c r="I788" s="2" t="n">
        <v>90</v>
      </c>
      <c r="J788" s="2" t="n">
        <v>58</v>
      </c>
      <c r="K788" s="2" t="n">
        <v>90</v>
      </c>
      <c r="L788" s="2" t="n">
        <v>8</v>
      </c>
      <c r="M788" s="2" t="n">
        <v>14</v>
      </c>
      <c r="N788" s="2" t="n">
        <v>458</v>
      </c>
      <c r="O788" s="2" t="n">
        <v>16</v>
      </c>
      <c r="P788" s="2" t="n">
        <v>118</v>
      </c>
      <c r="Q788" s="2" t="n">
        <v>18</v>
      </c>
      <c r="R788" s="2" t="n">
        <v>10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7</v>
      </c>
      <c r="X788" s="2" t="n">
        <v>7</v>
      </c>
      <c r="Y788" s="2" t="n">
        <v>0</v>
      </c>
      <c r="Z788" s="2" t="n">
        <v>1</v>
      </c>
      <c r="AA788" s="8" t="n">
        <v>0.6264880034</v>
      </c>
      <c r="AB788" s="8" t="n">
        <v>0.1076116356</v>
      </c>
      <c r="AC788" s="2"/>
      <c r="AD788" s="2" t="n">
        <v>1</v>
      </c>
      <c r="AE788" s="8" t="n">
        <v>3.063667</v>
      </c>
      <c r="AF788" s="8" t="n">
        <v>0.2259168961</v>
      </c>
      <c r="AG788" s="8" t="n">
        <v>-0.9741134897</v>
      </c>
      <c r="AH788" s="8" t="n">
        <v>-0.00802902769</v>
      </c>
      <c r="AI788" s="8" t="n">
        <v>0.9741053353</v>
      </c>
      <c r="AJ788" s="8" t="n">
        <v>0.2259755004</v>
      </c>
      <c r="AK788" s="8" t="n">
        <v>-0.007339554276</v>
      </c>
      <c r="AL788" s="8" t="n">
        <v>0.008963922378</v>
      </c>
      <c r="AM788" s="8" t="n">
        <v>-0.006162989389</v>
      </c>
      <c r="AN788" s="8" t="n">
        <v>0.9999408311</v>
      </c>
      <c r="AO788" s="8" t="n">
        <v>-16.49193139</v>
      </c>
      <c r="AP788" s="8" t="n">
        <v>20.51836761</v>
      </c>
      <c r="AQ788" s="8" t="n">
        <v>0.8964214595</v>
      </c>
      <c r="AR788" s="6" t="s">
        <v>268</v>
      </c>
      <c r="AS788" s="2" t="n">
        <v>0</v>
      </c>
      <c r="AT788" s="2" t="n">
        <v>0</v>
      </c>
      <c r="AU788" s="2" t="n">
        <v>0</v>
      </c>
      <c r="AV788" s="2" t="n">
        <v>0</v>
      </c>
      <c r="AW788" s="2"/>
    </row>
    <row r="789" customFormat="false" ht="15" hidden="false" customHeight="false" outlineLevel="0" collapsed="false">
      <c r="A789" s="6" t="s">
        <v>292</v>
      </c>
      <c r="B789" s="2" t="n">
        <v>17</v>
      </c>
      <c r="C789" s="6" t="s">
        <v>109</v>
      </c>
      <c r="D789" s="6" t="s">
        <v>387</v>
      </c>
      <c r="E789" s="8" t="n">
        <v>0.1</v>
      </c>
      <c r="F789" s="6" t="s">
        <v>104</v>
      </c>
      <c r="G789" s="6" t="s">
        <v>52</v>
      </c>
      <c r="H789" s="2" t="n">
        <v>58</v>
      </c>
      <c r="I789" s="2" t="n">
        <v>90</v>
      </c>
      <c r="J789" s="2" t="n">
        <v>58</v>
      </c>
      <c r="K789" s="2" t="n">
        <v>90</v>
      </c>
      <c r="L789" s="2" t="n">
        <v>8</v>
      </c>
      <c r="M789" s="2" t="n">
        <v>14</v>
      </c>
      <c r="N789" s="2" t="n">
        <v>458</v>
      </c>
      <c r="O789" s="2" t="n">
        <v>16</v>
      </c>
      <c r="P789" s="2" t="n">
        <v>118</v>
      </c>
      <c r="Q789" s="2" t="n">
        <v>18</v>
      </c>
      <c r="R789" s="2" t="n">
        <v>10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7</v>
      </c>
      <c r="X789" s="2" t="n">
        <v>7</v>
      </c>
      <c r="Y789" s="2" t="n">
        <v>7</v>
      </c>
      <c r="Z789" s="2" t="n">
        <v>1</v>
      </c>
      <c r="AA789" s="8" t="n">
        <v>0.6264880034</v>
      </c>
      <c r="AB789" s="8" t="n">
        <v>0.1076116356</v>
      </c>
      <c r="AC789" s="2"/>
      <c r="AD789" s="2" t="n">
        <v>1</v>
      </c>
      <c r="AE789" s="8" t="n">
        <v>3.922887</v>
      </c>
      <c r="AF789" s="8" t="n">
        <v>0.2259168961</v>
      </c>
      <c r="AG789" s="8" t="n">
        <v>-0.9741134897</v>
      </c>
      <c r="AH789" s="8" t="n">
        <v>-0.00802902769</v>
      </c>
      <c r="AI789" s="8" t="n">
        <v>0.9741053353</v>
      </c>
      <c r="AJ789" s="8" t="n">
        <v>0.2259755004</v>
      </c>
      <c r="AK789" s="8" t="n">
        <v>-0.007339554276</v>
      </c>
      <c r="AL789" s="8" t="n">
        <v>0.008963922378</v>
      </c>
      <c r="AM789" s="8" t="n">
        <v>-0.006162989389</v>
      </c>
      <c r="AN789" s="8" t="n">
        <v>0.9999408311</v>
      </c>
      <c r="AO789" s="8" t="n">
        <v>-16.49193139</v>
      </c>
      <c r="AP789" s="8" t="n">
        <v>20.51836761</v>
      </c>
      <c r="AQ789" s="8" t="n">
        <v>0.8964214595</v>
      </c>
      <c r="AR789" s="6" t="s">
        <v>268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/>
    </row>
    <row r="790" customFormat="false" ht="15" hidden="false" customHeight="false" outlineLevel="0" collapsed="false">
      <c r="A790" s="6" t="s">
        <v>292</v>
      </c>
      <c r="B790" s="2" t="n">
        <v>17</v>
      </c>
      <c r="C790" s="6" t="s">
        <v>111</v>
      </c>
      <c r="D790" s="6" t="s">
        <v>388</v>
      </c>
      <c r="E790" s="8" t="n">
        <v>0.1</v>
      </c>
      <c r="F790" s="6" t="s">
        <v>104</v>
      </c>
      <c r="G790" s="6" t="s">
        <v>51</v>
      </c>
      <c r="H790" s="2" t="n">
        <v>58</v>
      </c>
      <c r="I790" s="2" t="n">
        <v>89</v>
      </c>
      <c r="J790" s="2" t="n">
        <v>58</v>
      </c>
      <c r="K790" s="2" t="n">
        <v>89</v>
      </c>
      <c r="L790" s="2" t="n">
        <v>3</v>
      </c>
      <c r="M790" s="2" t="n">
        <v>11</v>
      </c>
      <c r="N790" s="2" t="n">
        <v>391</v>
      </c>
      <c r="O790" s="2" t="n">
        <v>7</v>
      </c>
      <c r="P790" s="2" t="n">
        <v>34</v>
      </c>
      <c r="Q790" s="2" t="n">
        <v>4</v>
      </c>
      <c r="R790" s="2" t="n">
        <v>3</v>
      </c>
      <c r="S790" s="2" t="n">
        <v>1</v>
      </c>
      <c r="T790" s="2" t="n">
        <v>4</v>
      </c>
      <c r="U790" s="2" t="n">
        <v>4</v>
      </c>
      <c r="V790" s="2" t="n">
        <v>4</v>
      </c>
      <c r="W790" s="2" t="n">
        <v>4</v>
      </c>
      <c r="X790" s="2" t="n">
        <v>4</v>
      </c>
      <c r="Y790" s="2" t="n">
        <v>0</v>
      </c>
      <c r="Z790" s="2" t="n">
        <v>1</v>
      </c>
      <c r="AA790" s="8" t="n">
        <v>1.215613891</v>
      </c>
      <c r="AB790" s="8" t="n">
        <v>0.2245314532</v>
      </c>
      <c r="AC790" s="2"/>
      <c r="AD790" s="2" t="n">
        <v>1</v>
      </c>
      <c r="AE790" s="8" t="n">
        <v>3.295892</v>
      </c>
      <c r="AF790" s="8" t="n">
        <v>0.9892992678</v>
      </c>
      <c r="AG790" s="8" t="n">
        <v>0.1448701801</v>
      </c>
      <c r="AH790" s="8" t="n">
        <v>-0.01730865662</v>
      </c>
      <c r="AI790" s="8" t="n">
        <v>-0.1447390147</v>
      </c>
      <c r="AJ790" s="8" t="n">
        <v>0.9894323954</v>
      </c>
      <c r="AK790" s="8" t="n">
        <v>0.008611187286</v>
      </c>
      <c r="AL790" s="8" t="n">
        <v>0.01837324984</v>
      </c>
      <c r="AM790" s="8" t="n">
        <v>-0.006013803372</v>
      </c>
      <c r="AN790" s="8" t="n">
        <v>0.9998131115</v>
      </c>
      <c r="AO790" s="8" t="n">
        <v>25.07764029</v>
      </c>
      <c r="AP790" s="8" t="n">
        <v>19.89126066</v>
      </c>
      <c r="AQ790" s="8" t="n">
        <v>2.284287985</v>
      </c>
      <c r="AR790" s="6" t="s">
        <v>268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/>
    </row>
    <row r="791" customFormat="false" ht="15" hidden="false" customHeight="false" outlineLevel="0" collapsed="false">
      <c r="A791" s="6" t="s">
        <v>292</v>
      </c>
      <c r="B791" s="2" t="n">
        <v>17</v>
      </c>
      <c r="C791" s="6" t="s">
        <v>111</v>
      </c>
      <c r="D791" s="6" t="s">
        <v>388</v>
      </c>
      <c r="E791" s="8" t="n">
        <v>0.1</v>
      </c>
      <c r="F791" s="6" t="s">
        <v>104</v>
      </c>
      <c r="G791" s="6" t="s">
        <v>52</v>
      </c>
      <c r="H791" s="2" t="n">
        <v>58</v>
      </c>
      <c r="I791" s="2" t="n">
        <v>89</v>
      </c>
      <c r="J791" s="2" t="n">
        <v>58</v>
      </c>
      <c r="K791" s="2" t="n">
        <v>89</v>
      </c>
      <c r="L791" s="2" t="n">
        <v>3</v>
      </c>
      <c r="M791" s="2" t="n">
        <v>11</v>
      </c>
      <c r="N791" s="2" t="n">
        <v>391</v>
      </c>
      <c r="O791" s="2" t="n">
        <v>7</v>
      </c>
      <c r="P791" s="2" t="n">
        <v>34</v>
      </c>
      <c r="Q791" s="2" t="n">
        <v>4</v>
      </c>
      <c r="R791" s="2" t="n">
        <v>3</v>
      </c>
      <c r="S791" s="2" t="n">
        <v>1</v>
      </c>
      <c r="T791" s="2" t="n">
        <v>4</v>
      </c>
      <c r="U791" s="2" t="n">
        <v>4</v>
      </c>
      <c r="V791" s="2" t="n">
        <v>4</v>
      </c>
      <c r="W791" s="2" t="n">
        <v>4</v>
      </c>
      <c r="X791" s="2" t="n">
        <v>4</v>
      </c>
      <c r="Y791" s="2" t="n">
        <v>4</v>
      </c>
      <c r="Z791" s="2" t="n">
        <v>1</v>
      </c>
      <c r="AA791" s="8" t="n">
        <v>1.215613891</v>
      </c>
      <c r="AB791" s="8" t="n">
        <v>0.2245314532</v>
      </c>
      <c r="AC791" s="2"/>
      <c r="AD791" s="2" t="n">
        <v>1</v>
      </c>
      <c r="AE791" s="8" t="n">
        <v>3.731614</v>
      </c>
      <c r="AF791" s="8" t="n">
        <v>0.9892992678</v>
      </c>
      <c r="AG791" s="8" t="n">
        <v>0.1448701801</v>
      </c>
      <c r="AH791" s="8" t="n">
        <v>-0.01730865662</v>
      </c>
      <c r="AI791" s="8" t="n">
        <v>-0.1447390147</v>
      </c>
      <c r="AJ791" s="8" t="n">
        <v>0.9894323954</v>
      </c>
      <c r="AK791" s="8" t="n">
        <v>0.008611187286</v>
      </c>
      <c r="AL791" s="8" t="n">
        <v>0.01837324984</v>
      </c>
      <c r="AM791" s="8" t="n">
        <v>-0.006013803372</v>
      </c>
      <c r="AN791" s="8" t="n">
        <v>0.9998131115</v>
      </c>
      <c r="AO791" s="8" t="n">
        <v>25.07764029</v>
      </c>
      <c r="AP791" s="8" t="n">
        <v>19.89126066</v>
      </c>
      <c r="AQ791" s="8" t="n">
        <v>2.284287985</v>
      </c>
      <c r="AR791" s="6" t="s">
        <v>268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/>
    </row>
    <row r="792" customFormat="false" ht="15" hidden="false" customHeight="false" outlineLevel="0" collapsed="false">
      <c r="A792" s="6" t="s">
        <v>292</v>
      </c>
      <c r="B792" s="2" t="n">
        <v>17</v>
      </c>
      <c r="C792" s="6" t="s">
        <v>158</v>
      </c>
      <c r="D792" s="6" t="s">
        <v>389</v>
      </c>
      <c r="E792" s="8" t="n">
        <v>0.1</v>
      </c>
      <c r="F792" s="6" t="s">
        <v>104</v>
      </c>
      <c r="G792" s="6" t="s">
        <v>51</v>
      </c>
      <c r="H792" s="2" t="n">
        <v>61</v>
      </c>
      <c r="I792" s="2" t="n">
        <v>46</v>
      </c>
      <c r="J792" s="2" t="n">
        <v>61</v>
      </c>
      <c r="K792" s="2" t="n">
        <v>46</v>
      </c>
      <c r="L792" s="2" t="n">
        <v>2</v>
      </c>
      <c r="M792" s="2" t="n">
        <v>13</v>
      </c>
      <c r="N792" s="2" t="n">
        <v>308</v>
      </c>
      <c r="O792" s="2" t="n">
        <v>14</v>
      </c>
      <c r="P792" s="2" t="n">
        <v>173</v>
      </c>
      <c r="Q792" s="2" t="n">
        <v>43</v>
      </c>
      <c r="R792" s="2" t="n">
        <v>13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12</v>
      </c>
      <c r="X792" s="2" t="n">
        <v>12</v>
      </c>
      <c r="Y792" s="2" t="n">
        <v>0</v>
      </c>
      <c r="Z792" s="2" t="n">
        <v>1</v>
      </c>
      <c r="AA792" s="8" t="n">
        <v>0.3919179925</v>
      </c>
      <c r="AB792" s="8" t="n">
        <v>0.03458882423</v>
      </c>
      <c r="AC792" s="2"/>
      <c r="AD792" s="2" t="n">
        <v>1</v>
      </c>
      <c r="AE792" s="8" t="n">
        <v>1.946983</v>
      </c>
      <c r="AF792" s="8" t="n">
        <v>-0.9195165756</v>
      </c>
      <c r="AG792" s="8" t="n">
        <v>0.3930463275</v>
      </c>
      <c r="AH792" s="8" t="n">
        <v>-0.00196254083</v>
      </c>
      <c r="AI792" s="8" t="n">
        <v>-0.3930499127</v>
      </c>
      <c r="AJ792" s="8" t="n">
        <v>-0.9195149515</v>
      </c>
      <c r="AK792" s="8" t="n">
        <v>0.002005039362</v>
      </c>
      <c r="AL792" s="8" t="n">
        <v>-0.001016512278</v>
      </c>
      <c r="AM792" s="8" t="n">
        <v>0.00261504343</v>
      </c>
      <c r="AN792" s="8" t="n">
        <v>0.9999960641</v>
      </c>
      <c r="AO792" s="8" t="n">
        <v>-1.446324948</v>
      </c>
      <c r="AP792" s="8" t="n">
        <v>-3.764890939</v>
      </c>
      <c r="AQ792" s="8" t="n">
        <v>0.1275846986</v>
      </c>
      <c r="AR792" s="6" t="s">
        <v>268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/>
    </row>
    <row r="793" customFormat="false" ht="15" hidden="false" customHeight="false" outlineLevel="0" collapsed="false">
      <c r="A793" s="6" t="s">
        <v>292</v>
      </c>
      <c r="B793" s="2" t="n">
        <v>17</v>
      </c>
      <c r="C793" s="6" t="s">
        <v>158</v>
      </c>
      <c r="D793" s="6" t="s">
        <v>389</v>
      </c>
      <c r="E793" s="8" t="n">
        <v>0.1</v>
      </c>
      <c r="F793" s="6" t="s">
        <v>104</v>
      </c>
      <c r="G793" s="6" t="s">
        <v>52</v>
      </c>
      <c r="H793" s="2" t="n">
        <v>61</v>
      </c>
      <c r="I793" s="2" t="n">
        <v>46</v>
      </c>
      <c r="J793" s="2" t="n">
        <v>61</v>
      </c>
      <c r="K793" s="2" t="n">
        <v>46</v>
      </c>
      <c r="L793" s="2" t="n">
        <v>2</v>
      </c>
      <c r="M793" s="2" t="n">
        <v>13</v>
      </c>
      <c r="N793" s="2" t="n">
        <v>308</v>
      </c>
      <c r="O793" s="2" t="n">
        <v>14</v>
      </c>
      <c r="P793" s="2" t="n">
        <v>173</v>
      </c>
      <c r="Q793" s="2" t="n">
        <v>43</v>
      </c>
      <c r="R793" s="2" t="n">
        <v>13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12</v>
      </c>
      <c r="X793" s="2" t="n">
        <v>12</v>
      </c>
      <c r="Y793" s="2" t="n">
        <v>11</v>
      </c>
      <c r="Z793" s="2" t="n">
        <v>1</v>
      </c>
      <c r="AA793" s="8" t="n">
        <v>0.3919179925</v>
      </c>
      <c r="AB793" s="8" t="n">
        <v>0.03458882423</v>
      </c>
      <c r="AC793" s="2"/>
      <c r="AD793" s="2" t="n">
        <v>1</v>
      </c>
      <c r="AE793" s="8" t="n">
        <v>2.617063</v>
      </c>
      <c r="AF793" s="8" t="n">
        <v>-0.9195165756</v>
      </c>
      <c r="AG793" s="8" t="n">
        <v>0.3930463275</v>
      </c>
      <c r="AH793" s="8" t="n">
        <v>-0.00196254083</v>
      </c>
      <c r="AI793" s="8" t="n">
        <v>-0.3930499127</v>
      </c>
      <c r="AJ793" s="8" t="n">
        <v>-0.9195149515</v>
      </c>
      <c r="AK793" s="8" t="n">
        <v>0.002005039362</v>
      </c>
      <c r="AL793" s="8" t="n">
        <v>-0.001016512278</v>
      </c>
      <c r="AM793" s="8" t="n">
        <v>0.00261504343</v>
      </c>
      <c r="AN793" s="8" t="n">
        <v>0.9999960641</v>
      </c>
      <c r="AO793" s="8" t="n">
        <v>-1.446324948</v>
      </c>
      <c r="AP793" s="8" t="n">
        <v>-3.764890939</v>
      </c>
      <c r="AQ793" s="8" t="n">
        <v>0.1275846986</v>
      </c>
      <c r="AR793" s="6" t="s">
        <v>268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/>
    </row>
    <row r="794" customFormat="false" ht="15" hidden="false" customHeight="false" outlineLevel="0" collapsed="false">
      <c r="A794" s="6" t="s">
        <v>292</v>
      </c>
      <c r="B794" s="2" t="n">
        <v>17</v>
      </c>
      <c r="C794" s="6" t="s">
        <v>160</v>
      </c>
      <c r="D794" s="6" t="s">
        <v>390</v>
      </c>
      <c r="E794" s="8" t="n">
        <v>0.1</v>
      </c>
      <c r="F794" s="6" t="s">
        <v>104</v>
      </c>
      <c r="G794" s="6" t="s">
        <v>51</v>
      </c>
      <c r="H794" s="2" t="n">
        <v>61</v>
      </c>
      <c r="I794" s="2" t="n">
        <v>55</v>
      </c>
      <c r="J794" s="2" t="n">
        <v>61</v>
      </c>
      <c r="K794" s="2" t="n">
        <v>55</v>
      </c>
      <c r="L794" s="2" t="n">
        <v>2</v>
      </c>
      <c r="M794" s="2" t="n">
        <v>14</v>
      </c>
      <c r="N794" s="2" t="n">
        <v>296</v>
      </c>
      <c r="O794" s="2" t="n">
        <v>13</v>
      </c>
      <c r="P794" s="2" t="n">
        <v>133</v>
      </c>
      <c r="Q794" s="2" t="n">
        <v>23</v>
      </c>
      <c r="R794" s="2" t="n">
        <v>11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9</v>
      </c>
      <c r="X794" s="2" t="n">
        <v>9</v>
      </c>
      <c r="Y794" s="2" t="n">
        <v>0</v>
      </c>
      <c r="Z794" s="2" t="n">
        <v>1</v>
      </c>
      <c r="AA794" s="8" t="n">
        <v>0.5140682312</v>
      </c>
      <c r="AB794" s="8" t="n">
        <v>0.05186490933</v>
      </c>
      <c r="AC794" s="2"/>
      <c r="AD794" s="2" t="n">
        <v>1</v>
      </c>
      <c r="AE794" s="8" t="n">
        <v>1.778022</v>
      </c>
      <c r="AF794" s="8" t="n">
        <v>-0.9481020927</v>
      </c>
      <c r="AG794" s="8" t="n">
        <v>0.3179658615</v>
      </c>
      <c r="AH794" s="8" t="n">
        <v>-0.0003642678029</v>
      </c>
      <c r="AI794" s="8" t="n">
        <v>-0.3179411918</v>
      </c>
      <c r="AJ794" s="8" t="n">
        <v>-0.9480416197</v>
      </c>
      <c r="AK794" s="8" t="n">
        <v>-0.01142304416</v>
      </c>
      <c r="AL794" s="8" t="n">
        <v>-0.003977479117</v>
      </c>
      <c r="AM794" s="8" t="n">
        <v>-0.01071439634</v>
      </c>
      <c r="AN794" s="8" t="n">
        <v>0.9999346886</v>
      </c>
      <c r="AO794" s="8" t="n">
        <v>12.62955088</v>
      </c>
      <c r="AP794" s="8" t="n">
        <v>2.151707746</v>
      </c>
      <c r="AQ794" s="8" t="n">
        <v>0.8326343396</v>
      </c>
      <c r="AR794" s="6" t="s">
        <v>268</v>
      </c>
      <c r="AS794" s="2" t="n">
        <v>0</v>
      </c>
      <c r="AT794" s="2" t="n">
        <v>0</v>
      </c>
      <c r="AU794" s="2" t="n">
        <v>0</v>
      </c>
      <c r="AV794" s="2" t="n">
        <v>0</v>
      </c>
      <c r="AW794" s="2"/>
    </row>
    <row r="795" customFormat="false" ht="15" hidden="false" customHeight="false" outlineLevel="0" collapsed="false">
      <c r="A795" s="6" t="s">
        <v>292</v>
      </c>
      <c r="B795" s="2" t="n">
        <v>17</v>
      </c>
      <c r="C795" s="6" t="s">
        <v>160</v>
      </c>
      <c r="D795" s="6" t="s">
        <v>390</v>
      </c>
      <c r="E795" s="8" t="n">
        <v>0.1</v>
      </c>
      <c r="F795" s="6" t="s">
        <v>104</v>
      </c>
      <c r="G795" s="6" t="s">
        <v>52</v>
      </c>
      <c r="H795" s="2" t="n">
        <v>61</v>
      </c>
      <c r="I795" s="2" t="n">
        <v>55</v>
      </c>
      <c r="J795" s="2" t="n">
        <v>61</v>
      </c>
      <c r="K795" s="2" t="n">
        <v>55</v>
      </c>
      <c r="L795" s="2" t="n">
        <v>2</v>
      </c>
      <c r="M795" s="2" t="n">
        <v>14</v>
      </c>
      <c r="N795" s="2" t="n">
        <v>296</v>
      </c>
      <c r="O795" s="2" t="n">
        <v>13</v>
      </c>
      <c r="P795" s="2" t="n">
        <v>133</v>
      </c>
      <c r="Q795" s="2" t="n">
        <v>23</v>
      </c>
      <c r="R795" s="2" t="n">
        <v>11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9</v>
      </c>
      <c r="X795" s="2" t="n">
        <v>9</v>
      </c>
      <c r="Y795" s="2" t="n">
        <v>9</v>
      </c>
      <c r="Z795" s="2" t="n">
        <v>1</v>
      </c>
      <c r="AA795" s="8" t="n">
        <v>0.5140682312</v>
      </c>
      <c r="AB795" s="8" t="n">
        <v>0.05186490933</v>
      </c>
      <c r="AC795" s="2"/>
      <c r="AD795" s="2" t="n">
        <v>1</v>
      </c>
      <c r="AE795" s="8" t="n">
        <v>2.387193</v>
      </c>
      <c r="AF795" s="8" t="n">
        <v>-0.9481020927</v>
      </c>
      <c r="AG795" s="8" t="n">
        <v>0.3179658615</v>
      </c>
      <c r="AH795" s="8" t="n">
        <v>-0.0003642678029</v>
      </c>
      <c r="AI795" s="8" t="n">
        <v>-0.3179411918</v>
      </c>
      <c r="AJ795" s="8" t="n">
        <v>-0.9480416197</v>
      </c>
      <c r="AK795" s="8" t="n">
        <v>-0.01142304416</v>
      </c>
      <c r="AL795" s="8" t="n">
        <v>-0.003977479117</v>
      </c>
      <c r="AM795" s="8" t="n">
        <v>-0.01071439634</v>
      </c>
      <c r="AN795" s="8" t="n">
        <v>0.9999346886</v>
      </c>
      <c r="AO795" s="8" t="n">
        <v>12.62955088</v>
      </c>
      <c r="AP795" s="8" t="n">
        <v>2.151707746</v>
      </c>
      <c r="AQ795" s="8" t="n">
        <v>0.8326343396</v>
      </c>
      <c r="AR795" s="6" t="s">
        <v>268</v>
      </c>
      <c r="AS795" s="2" t="n">
        <v>0</v>
      </c>
      <c r="AT795" s="2" t="n">
        <v>0</v>
      </c>
      <c r="AU795" s="2" t="n">
        <v>0</v>
      </c>
      <c r="AV795" s="2" t="n">
        <v>0</v>
      </c>
      <c r="AW795" s="2"/>
    </row>
    <row r="796" customFormat="false" ht="15" hidden="false" customHeight="false" outlineLevel="0" collapsed="false">
      <c r="A796" s="6" t="s">
        <v>292</v>
      </c>
      <c r="B796" s="2" t="n">
        <v>17</v>
      </c>
      <c r="C796" s="6" t="s">
        <v>162</v>
      </c>
      <c r="D796" s="6" t="s">
        <v>391</v>
      </c>
      <c r="E796" s="8" t="n">
        <v>0.1</v>
      </c>
      <c r="F796" s="6" t="s">
        <v>104</v>
      </c>
      <c r="G796" s="6" t="s">
        <v>51</v>
      </c>
      <c r="H796" s="2" t="n">
        <v>61</v>
      </c>
      <c r="I796" s="2" t="n">
        <v>90</v>
      </c>
      <c r="J796" s="2" t="n">
        <v>61</v>
      </c>
      <c r="K796" s="2" t="n">
        <v>90</v>
      </c>
      <c r="L796" s="2" t="n">
        <v>7</v>
      </c>
      <c r="M796" s="2" t="n">
        <v>19</v>
      </c>
      <c r="N796" s="2" t="n">
        <v>649</v>
      </c>
      <c r="O796" s="2" t="n">
        <v>18</v>
      </c>
      <c r="P796" s="2" t="n">
        <v>111</v>
      </c>
      <c r="Q796" s="2" t="n">
        <v>31</v>
      </c>
      <c r="R796" s="2" t="n">
        <v>8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11</v>
      </c>
      <c r="X796" s="2" t="n">
        <v>11</v>
      </c>
      <c r="Y796" s="2" t="n">
        <v>0</v>
      </c>
      <c r="Z796" s="2" t="n">
        <v>1</v>
      </c>
      <c r="AA796" s="8" t="n">
        <v>0.5284738559</v>
      </c>
      <c r="AB796" s="8" t="n">
        <v>0.09230633507</v>
      </c>
      <c r="AC796" s="2"/>
      <c r="AD796" s="2" t="n">
        <v>1</v>
      </c>
      <c r="AE796" s="8" t="n">
        <v>3.484648</v>
      </c>
      <c r="AF796" s="8" t="n">
        <v>0.5150834661</v>
      </c>
      <c r="AG796" s="8" t="n">
        <v>0.8571000559</v>
      </c>
      <c r="AH796" s="8" t="n">
        <v>0.008277510308</v>
      </c>
      <c r="AI796" s="8" t="n">
        <v>-0.8570750613</v>
      </c>
      <c r="AJ796" s="8" t="n">
        <v>0.5151393055</v>
      </c>
      <c r="AK796" s="8" t="n">
        <v>-0.007337250189</v>
      </c>
      <c r="AL796" s="8" t="n">
        <v>-0.01055282846</v>
      </c>
      <c r="AM796" s="8" t="n">
        <v>-0.003315151395</v>
      </c>
      <c r="AN796" s="8" t="n">
        <v>0.9999388219</v>
      </c>
      <c r="AO796" s="8" t="n">
        <v>-10.01104324</v>
      </c>
      <c r="AP796" s="8" t="n">
        <v>11.45550799</v>
      </c>
      <c r="AQ796" s="8" t="n">
        <v>0.5248187274</v>
      </c>
      <c r="AR796" s="6" t="s">
        <v>268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/>
    </row>
    <row r="797" customFormat="false" ht="15" hidden="false" customHeight="false" outlineLevel="0" collapsed="false">
      <c r="A797" s="6" t="s">
        <v>292</v>
      </c>
      <c r="B797" s="2" t="n">
        <v>17</v>
      </c>
      <c r="C797" s="6" t="s">
        <v>162</v>
      </c>
      <c r="D797" s="6" t="s">
        <v>391</v>
      </c>
      <c r="E797" s="8" t="n">
        <v>0.1</v>
      </c>
      <c r="F797" s="6" t="s">
        <v>104</v>
      </c>
      <c r="G797" s="6" t="s">
        <v>52</v>
      </c>
      <c r="H797" s="2" t="n">
        <v>61</v>
      </c>
      <c r="I797" s="2" t="n">
        <v>90</v>
      </c>
      <c r="J797" s="2" t="n">
        <v>61</v>
      </c>
      <c r="K797" s="2" t="n">
        <v>90</v>
      </c>
      <c r="L797" s="2" t="n">
        <v>7</v>
      </c>
      <c r="M797" s="2" t="n">
        <v>19</v>
      </c>
      <c r="N797" s="2" t="n">
        <v>649</v>
      </c>
      <c r="O797" s="2" t="n">
        <v>18</v>
      </c>
      <c r="P797" s="2" t="n">
        <v>111</v>
      </c>
      <c r="Q797" s="2" t="n">
        <v>31</v>
      </c>
      <c r="R797" s="2" t="n">
        <v>8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11</v>
      </c>
      <c r="X797" s="2" t="n">
        <v>11</v>
      </c>
      <c r="Y797" s="2" t="n">
        <v>11</v>
      </c>
      <c r="Z797" s="2" t="n">
        <v>1</v>
      </c>
      <c r="AA797" s="8" t="n">
        <v>0.5284738559</v>
      </c>
      <c r="AB797" s="8" t="n">
        <v>0.09230633507</v>
      </c>
      <c r="AC797" s="2"/>
      <c r="AD797" s="2" t="n">
        <v>1</v>
      </c>
      <c r="AE797" s="8" t="n">
        <v>4.236989</v>
      </c>
      <c r="AF797" s="8" t="n">
        <v>0.5150834661</v>
      </c>
      <c r="AG797" s="8" t="n">
        <v>0.8571000559</v>
      </c>
      <c r="AH797" s="8" t="n">
        <v>0.008277510308</v>
      </c>
      <c r="AI797" s="8" t="n">
        <v>-0.8570750613</v>
      </c>
      <c r="AJ797" s="8" t="n">
        <v>0.5151393055</v>
      </c>
      <c r="AK797" s="8" t="n">
        <v>-0.007337250189</v>
      </c>
      <c r="AL797" s="8" t="n">
        <v>-0.01055282846</v>
      </c>
      <c r="AM797" s="8" t="n">
        <v>-0.003315151395</v>
      </c>
      <c r="AN797" s="8" t="n">
        <v>0.9999388219</v>
      </c>
      <c r="AO797" s="8" t="n">
        <v>-10.01104324</v>
      </c>
      <c r="AP797" s="8" t="n">
        <v>11.45550799</v>
      </c>
      <c r="AQ797" s="8" t="n">
        <v>0.5248187274</v>
      </c>
      <c r="AR797" s="6" t="s">
        <v>268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/>
    </row>
    <row r="798" customFormat="false" ht="15" hidden="false" customHeight="false" outlineLevel="0" collapsed="false">
      <c r="A798" s="6" t="s">
        <v>292</v>
      </c>
      <c r="B798" s="2" t="n">
        <v>17</v>
      </c>
      <c r="C798" s="6" t="s">
        <v>164</v>
      </c>
      <c r="D798" s="6" t="s">
        <v>392</v>
      </c>
      <c r="E798" s="8" t="n">
        <v>0.1</v>
      </c>
      <c r="F798" s="6" t="s">
        <v>104</v>
      </c>
      <c r="G798" s="6" t="s">
        <v>51</v>
      </c>
      <c r="H798" s="2" t="n">
        <v>61</v>
      </c>
      <c r="I798" s="2" t="n">
        <v>89</v>
      </c>
      <c r="J798" s="2" t="n">
        <v>61</v>
      </c>
      <c r="K798" s="2" t="n">
        <v>89</v>
      </c>
      <c r="L798" s="2" t="n">
        <v>2</v>
      </c>
      <c r="M798" s="2" t="n">
        <v>16</v>
      </c>
      <c r="N798" s="2" t="n">
        <v>528</v>
      </c>
      <c r="O798" s="2" t="n">
        <v>16</v>
      </c>
      <c r="P798" s="2" t="n">
        <v>65</v>
      </c>
      <c r="Q798" s="2" t="n">
        <v>5</v>
      </c>
      <c r="R798" s="2" t="n">
        <v>6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6</v>
      </c>
      <c r="X798" s="2" t="n">
        <v>6</v>
      </c>
      <c r="Y798" s="2" t="n">
        <v>0</v>
      </c>
      <c r="Z798" s="2" t="n">
        <v>1</v>
      </c>
      <c r="AA798" s="8" t="n">
        <v>0.5290248621</v>
      </c>
      <c r="AB798" s="8" t="n">
        <v>0.009415501846</v>
      </c>
      <c r="AC798" s="2"/>
      <c r="AD798" s="2" t="n">
        <v>1</v>
      </c>
      <c r="AE798" s="8" t="n">
        <v>2.921903</v>
      </c>
      <c r="AF798" s="8" t="n">
        <v>-0.8133365225</v>
      </c>
      <c r="AG798" s="8" t="n">
        <v>0.5817602668</v>
      </c>
      <c r="AH798" s="8" t="n">
        <v>-0.006220386953</v>
      </c>
      <c r="AI798" s="8" t="n">
        <v>-0.5817546542</v>
      </c>
      <c r="AJ798" s="8" t="n">
        <v>-0.8133592853</v>
      </c>
      <c r="AK798" s="8" t="n">
        <v>-0.002862752675</v>
      </c>
      <c r="AL798" s="8" t="n">
        <v>-0.006724845246</v>
      </c>
      <c r="AM798" s="8" t="n">
        <v>0.001290357755</v>
      </c>
      <c r="AN798" s="8" t="n">
        <v>0.9999765554</v>
      </c>
      <c r="AO798" s="8" t="n">
        <v>16.64933764</v>
      </c>
      <c r="AP798" s="8" t="n">
        <v>12.65323739</v>
      </c>
      <c r="AQ798" s="8" t="n">
        <v>1.553145358</v>
      </c>
      <c r="AR798" s="6" t="s">
        <v>268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/>
    </row>
    <row r="799" customFormat="false" ht="15" hidden="false" customHeight="false" outlineLevel="0" collapsed="false">
      <c r="A799" s="6" t="s">
        <v>292</v>
      </c>
      <c r="B799" s="2" t="n">
        <v>17</v>
      </c>
      <c r="C799" s="6" t="s">
        <v>164</v>
      </c>
      <c r="D799" s="6" t="s">
        <v>392</v>
      </c>
      <c r="E799" s="8" t="n">
        <v>0.1</v>
      </c>
      <c r="F799" s="6" t="s">
        <v>104</v>
      </c>
      <c r="G799" s="6" t="s">
        <v>52</v>
      </c>
      <c r="H799" s="2" t="n">
        <v>61</v>
      </c>
      <c r="I799" s="2" t="n">
        <v>89</v>
      </c>
      <c r="J799" s="2" t="n">
        <v>61</v>
      </c>
      <c r="K799" s="2" t="n">
        <v>89</v>
      </c>
      <c r="L799" s="2" t="n">
        <v>2</v>
      </c>
      <c r="M799" s="2" t="n">
        <v>16</v>
      </c>
      <c r="N799" s="2" t="n">
        <v>528</v>
      </c>
      <c r="O799" s="2" t="n">
        <v>16</v>
      </c>
      <c r="P799" s="2" t="n">
        <v>65</v>
      </c>
      <c r="Q799" s="2" t="n">
        <v>5</v>
      </c>
      <c r="R799" s="2" t="n">
        <v>6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6</v>
      </c>
      <c r="X799" s="2" t="n">
        <v>6</v>
      </c>
      <c r="Y799" s="2" t="n">
        <v>6</v>
      </c>
      <c r="Z799" s="2" t="n">
        <v>1</v>
      </c>
      <c r="AA799" s="8" t="n">
        <v>0.5290248621</v>
      </c>
      <c r="AB799" s="8" t="n">
        <v>0.009415501846</v>
      </c>
      <c r="AC799" s="2"/>
      <c r="AD799" s="2" t="n">
        <v>1</v>
      </c>
      <c r="AE799" s="8" t="n">
        <v>3.341391</v>
      </c>
      <c r="AF799" s="8" t="n">
        <v>-0.8133365225</v>
      </c>
      <c r="AG799" s="8" t="n">
        <v>0.5817602668</v>
      </c>
      <c r="AH799" s="8" t="n">
        <v>-0.006220386953</v>
      </c>
      <c r="AI799" s="8" t="n">
        <v>-0.5817546542</v>
      </c>
      <c r="AJ799" s="8" t="n">
        <v>-0.8133592853</v>
      </c>
      <c r="AK799" s="8" t="n">
        <v>-0.002862752675</v>
      </c>
      <c r="AL799" s="8" t="n">
        <v>-0.006724845246</v>
      </c>
      <c r="AM799" s="8" t="n">
        <v>0.001290357755</v>
      </c>
      <c r="AN799" s="8" t="n">
        <v>0.9999765554</v>
      </c>
      <c r="AO799" s="8" t="n">
        <v>16.64933764</v>
      </c>
      <c r="AP799" s="8" t="n">
        <v>12.65323739</v>
      </c>
      <c r="AQ799" s="8" t="n">
        <v>1.553145358</v>
      </c>
      <c r="AR799" s="6" t="s">
        <v>268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/>
    </row>
    <row r="800" customFormat="false" ht="15" hidden="false" customHeight="false" outlineLevel="0" collapsed="false">
      <c r="A800" s="6" t="s">
        <v>292</v>
      </c>
      <c r="B800" s="2" t="n">
        <v>17</v>
      </c>
      <c r="C800" s="6" t="s">
        <v>202</v>
      </c>
      <c r="D800" s="6" t="s">
        <v>393</v>
      </c>
      <c r="E800" s="8" t="n">
        <v>0.1</v>
      </c>
      <c r="F800" s="6" t="s">
        <v>104</v>
      </c>
      <c r="G800" s="6" t="s">
        <v>51</v>
      </c>
      <c r="H800" s="2" t="n">
        <v>46</v>
      </c>
      <c r="I800" s="2" t="n">
        <v>55</v>
      </c>
      <c r="J800" s="2" t="n">
        <v>46</v>
      </c>
      <c r="K800" s="2" t="n">
        <v>55</v>
      </c>
      <c r="L800" s="2" t="n">
        <v>2</v>
      </c>
      <c r="M800" s="2" t="n">
        <v>9</v>
      </c>
      <c r="N800" s="2" t="n">
        <v>204</v>
      </c>
      <c r="O800" s="2" t="n">
        <v>12</v>
      </c>
      <c r="P800" s="2" t="n">
        <v>118</v>
      </c>
      <c r="Q800" s="2" t="n">
        <v>18</v>
      </c>
      <c r="R800" s="2" t="n">
        <v>10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9</v>
      </c>
      <c r="X800" s="2" t="n">
        <v>9</v>
      </c>
      <c r="Y800" s="2" t="n">
        <v>0</v>
      </c>
      <c r="Z800" s="2" t="n">
        <v>1</v>
      </c>
      <c r="AA800" s="8" t="n">
        <v>0.5017895293</v>
      </c>
      <c r="AB800" s="8" t="n">
        <v>0.05112563375</v>
      </c>
      <c r="AC800" s="2"/>
      <c r="AD800" s="2" t="n">
        <v>1</v>
      </c>
      <c r="AE800" s="8" t="n">
        <v>1.830061</v>
      </c>
      <c r="AF800" s="8" t="n">
        <v>0.9966794121</v>
      </c>
      <c r="AG800" s="8" t="n">
        <v>0.08099182521</v>
      </c>
      <c r="AH800" s="8" t="n">
        <v>-0.008394863068</v>
      </c>
      <c r="AI800" s="8" t="n">
        <v>-0.08099090396</v>
      </c>
      <c r="AJ800" s="8" t="n">
        <v>0.9967147389</v>
      </c>
      <c r="AK800" s="8" t="n">
        <v>0.0004502011799</v>
      </c>
      <c r="AL800" s="8" t="n">
        <v>0.008403746366</v>
      </c>
      <c r="AM800" s="8" t="n">
        <v>0.0002312013011</v>
      </c>
      <c r="AN800" s="8" t="n">
        <v>0.9999646612</v>
      </c>
      <c r="AO800" s="8" t="n">
        <v>14.3578402</v>
      </c>
      <c r="AP800" s="8" t="n">
        <v>5.823527893</v>
      </c>
      <c r="AQ800" s="8" t="n">
        <v>0.7835460378</v>
      </c>
      <c r="AR800" s="6" t="s">
        <v>268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/>
    </row>
    <row r="801" customFormat="false" ht="15" hidden="false" customHeight="false" outlineLevel="0" collapsed="false">
      <c r="A801" s="6" t="s">
        <v>292</v>
      </c>
      <c r="B801" s="2" t="n">
        <v>17</v>
      </c>
      <c r="C801" s="6" t="s">
        <v>202</v>
      </c>
      <c r="D801" s="6" t="s">
        <v>393</v>
      </c>
      <c r="E801" s="8" t="n">
        <v>0.1</v>
      </c>
      <c r="F801" s="6" t="s">
        <v>104</v>
      </c>
      <c r="G801" s="6" t="s">
        <v>52</v>
      </c>
      <c r="H801" s="2" t="n">
        <v>46</v>
      </c>
      <c r="I801" s="2" t="n">
        <v>55</v>
      </c>
      <c r="J801" s="2" t="n">
        <v>46</v>
      </c>
      <c r="K801" s="2" t="n">
        <v>55</v>
      </c>
      <c r="L801" s="2" t="n">
        <v>2</v>
      </c>
      <c r="M801" s="2" t="n">
        <v>9</v>
      </c>
      <c r="N801" s="2" t="n">
        <v>204</v>
      </c>
      <c r="O801" s="2" t="n">
        <v>12</v>
      </c>
      <c r="P801" s="2" t="n">
        <v>118</v>
      </c>
      <c r="Q801" s="2" t="n">
        <v>18</v>
      </c>
      <c r="R801" s="2" t="n">
        <v>10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9</v>
      </c>
      <c r="X801" s="2" t="n">
        <v>9</v>
      </c>
      <c r="Y801" s="2" t="n">
        <v>9</v>
      </c>
      <c r="Z801" s="2" t="n">
        <v>1</v>
      </c>
      <c r="AA801" s="8" t="n">
        <v>0.5017895293</v>
      </c>
      <c r="AB801" s="8" t="n">
        <v>0.05112563375</v>
      </c>
      <c r="AC801" s="2"/>
      <c r="AD801" s="2" t="n">
        <v>1</v>
      </c>
      <c r="AE801" s="8" t="n">
        <v>2.488546</v>
      </c>
      <c r="AF801" s="8" t="n">
        <v>0.9966794121</v>
      </c>
      <c r="AG801" s="8" t="n">
        <v>0.08099182521</v>
      </c>
      <c r="AH801" s="8" t="n">
        <v>-0.008394863068</v>
      </c>
      <c r="AI801" s="8" t="n">
        <v>-0.08099090396</v>
      </c>
      <c r="AJ801" s="8" t="n">
        <v>0.9967147389</v>
      </c>
      <c r="AK801" s="8" t="n">
        <v>0.0004502011799</v>
      </c>
      <c r="AL801" s="8" t="n">
        <v>0.008403746366</v>
      </c>
      <c r="AM801" s="8" t="n">
        <v>0.0002312013011</v>
      </c>
      <c r="AN801" s="8" t="n">
        <v>0.9999646612</v>
      </c>
      <c r="AO801" s="8" t="n">
        <v>14.3578402</v>
      </c>
      <c r="AP801" s="8" t="n">
        <v>5.823527893</v>
      </c>
      <c r="AQ801" s="8" t="n">
        <v>0.7835460378</v>
      </c>
      <c r="AR801" s="6" t="s">
        <v>268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/>
    </row>
    <row r="802" customFormat="false" ht="15" hidden="false" customHeight="false" outlineLevel="0" collapsed="false">
      <c r="A802" s="6" t="s">
        <v>292</v>
      </c>
      <c r="B802" s="2" t="n">
        <v>17</v>
      </c>
      <c r="C802" s="6" t="s">
        <v>204</v>
      </c>
      <c r="D802" s="6" t="s">
        <v>394</v>
      </c>
      <c r="E802" s="8" t="n">
        <v>0.1</v>
      </c>
      <c r="F802" s="6" t="s">
        <v>104</v>
      </c>
      <c r="G802" s="6" t="s">
        <v>51</v>
      </c>
      <c r="H802" s="2" t="n">
        <v>46</v>
      </c>
      <c r="I802" s="2" t="n">
        <v>90</v>
      </c>
      <c r="J802" s="2" t="n">
        <v>46</v>
      </c>
      <c r="K802" s="2" t="n">
        <v>90</v>
      </c>
      <c r="L802" s="2" t="n">
        <v>7</v>
      </c>
      <c r="M802" s="2" t="n">
        <v>14</v>
      </c>
      <c r="N802" s="2" t="n">
        <v>400</v>
      </c>
      <c r="O802" s="2" t="n">
        <v>15</v>
      </c>
      <c r="P802" s="2" t="n">
        <v>102</v>
      </c>
      <c r="Q802" s="2" t="n">
        <v>22</v>
      </c>
      <c r="R802" s="2" t="n">
        <v>8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10</v>
      </c>
      <c r="X802" s="2" t="n">
        <v>10</v>
      </c>
      <c r="Y802" s="2" t="n">
        <v>0</v>
      </c>
      <c r="Z802" s="2" t="n">
        <v>1</v>
      </c>
      <c r="AA802" s="8" t="n">
        <v>0.7446110611</v>
      </c>
      <c r="AB802" s="8" t="n">
        <v>0.1605138224</v>
      </c>
      <c r="AC802" s="2"/>
      <c r="AD802" s="2" t="n">
        <v>1</v>
      </c>
      <c r="AE802" s="8" t="n">
        <v>3.444013</v>
      </c>
      <c r="AF802" s="8" t="n">
        <v>-0.1370911328</v>
      </c>
      <c r="AG802" s="8" t="n">
        <v>-0.9904999829</v>
      </c>
      <c r="AH802" s="8" t="n">
        <v>0.01076127954</v>
      </c>
      <c r="AI802" s="8" t="n">
        <v>0.9904908863</v>
      </c>
      <c r="AJ802" s="8" t="n">
        <v>-0.137200568</v>
      </c>
      <c r="AK802" s="8" t="n">
        <v>-0.01018863101</v>
      </c>
      <c r="AL802" s="8" t="n">
        <v>0.01156829251</v>
      </c>
      <c r="AM802" s="8" t="n">
        <v>0.009262178347</v>
      </c>
      <c r="AN802" s="8" t="n">
        <v>0.9998901873</v>
      </c>
      <c r="AO802" s="8" t="n">
        <v>-13.97116018</v>
      </c>
      <c r="AP802" s="8" t="n">
        <v>12.37549079</v>
      </c>
      <c r="AQ802" s="8" t="n">
        <v>0.462478862</v>
      </c>
      <c r="AR802" s="6" t="s">
        <v>268</v>
      </c>
      <c r="AS802" s="2" t="n">
        <v>0</v>
      </c>
      <c r="AT802" s="2" t="n">
        <v>0</v>
      </c>
      <c r="AU802" s="2" t="n">
        <v>0</v>
      </c>
      <c r="AV802" s="2" t="n">
        <v>0</v>
      </c>
      <c r="AW802" s="2"/>
    </row>
    <row r="803" customFormat="false" ht="15" hidden="false" customHeight="false" outlineLevel="0" collapsed="false">
      <c r="A803" s="6" t="s">
        <v>292</v>
      </c>
      <c r="B803" s="2" t="n">
        <v>17</v>
      </c>
      <c r="C803" s="6" t="s">
        <v>204</v>
      </c>
      <c r="D803" s="6" t="s">
        <v>394</v>
      </c>
      <c r="E803" s="8" t="n">
        <v>0.1</v>
      </c>
      <c r="F803" s="6" t="s">
        <v>104</v>
      </c>
      <c r="G803" s="6" t="s">
        <v>52</v>
      </c>
      <c r="H803" s="2" t="n">
        <v>46</v>
      </c>
      <c r="I803" s="2" t="n">
        <v>90</v>
      </c>
      <c r="J803" s="2" t="n">
        <v>46</v>
      </c>
      <c r="K803" s="2" t="n">
        <v>90</v>
      </c>
      <c r="L803" s="2" t="n">
        <v>7</v>
      </c>
      <c r="M803" s="2" t="n">
        <v>14</v>
      </c>
      <c r="N803" s="2" t="n">
        <v>400</v>
      </c>
      <c r="O803" s="2" t="n">
        <v>15</v>
      </c>
      <c r="P803" s="2" t="n">
        <v>102</v>
      </c>
      <c r="Q803" s="2" t="n">
        <v>22</v>
      </c>
      <c r="R803" s="2" t="n">
        <v>8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10</v>
      </c>
      <c r="X803" s="2" t="n">
        <v>10</v>
      </c>
      <c r="Y803" s="2" t="n">
        <v>10</v>
      </c>
      <c r="Z803" s="2" t="n">
        <v>1</v>
      </c>
      <c r="AA803" s="8" t="n">
        <v>0.7446110611</v>
      </c>
      <c r="AB803" s="8" t="n">
        <v>0.1605138224</v>
      </c>
      <c r="AC803" s="2"/>
      <c r="AD803" s="2" t="n">
        <v>1</v>
      </c>
      <c r="AE803" s="8" t="n">
        <v>4.321641</v>
      </c>
      <c r="AF803" s="8" t="n">
        <v>-0.1370911328</v>
      </c>
      <c r="AG803" s="8" t="n">
        <v>-0.9904999829</v>
      </c>
      <c r="AH803" s="8" t="n">
        <v>0.01076127954</v>
      </c>
      <c r="AI803" s="8" t="n">
        <v>0.9904908863</v>
      </c>
      <c r="AJ803" s="8" t="n">
        <v>-0.137200568</v>
      </c>
      <c r="AK803" s="8" t="n">
        <v>-0.01018863101</v>
      </c>
      <c r="AL803" s="8" t="n">
        <v>0.01156829251</v>
      </c>
      <c r="AM803" s="8" t="n">
        <v>0.009262178347</v>
      </c>
      <c r="AN803" s="8" t="n">
        <v>0.9998901873</v>
      </c>
      <c r="AO803" s="8" t="n">
        <v>-13.97116018</v>
      </c>
      <c r="AP803" s="8" t="n">
        <v>12.37549079</v>
      </c>
      <c r="AQ803" s="8" t="n">
        <v>0.462478862</v>
      </c>
      <c r="AR803" s="6" t="s">
        <v>268</v>
      </c>
      <c r="AS803" s="2" t="n">
        <v>0</v>
      </c>
      <c r="AT803" s="2" t="n">
        <v>0</v>
      </c>
      <c r="AU803" s="2" t="n">
        <v>0</v>
      </c>
      <c r="AV803" s="2" t="n">
        <v>0</v>
      </c>
      <c r="AW803" s="2"/>
    </row>
    <row r="804" customFormat="false" ht="15" hidden="false" customHeight="false" outlineLevel="0" collapsed="false">
      <c r="A804" s="6" t="s">
        <v>292</v>
      </c>
      <c r="B804" s="2" t="n">
        <v>17</v>
      </c>
      <c r="C804" s="6" t="s">
        <v>206</v>
      </c>
      <c r="D804" s="6" t="s">
        <v>395</v>
      </c>
      <c r="E804" s="8" t="n">
        <v>0.1</v>
      </c>
      <c r="F804" s="6" t="s">
        <v>104</v>
      </c>
      <c r="G804" s="6" t="s">
        <v>51</v>
      </c>
      <c r="H804" s="2" t="n">
        <v>46</v>
      </c>
      <c r="I804" s="2" t="n">
        <v>89</v>
      </c>
      <c r="J804" s="2" t="n">
        <v>46</v>
      </c>
      <c r="K804" s="2" t="n">
        <v>89</v>
      </c>
      <c r="L804" s="2" t="n">
        <v>2</v>
      </c>
      <c r="M804" s="2" t="n">
        <v>11</v>
      </c>
      <c r="N804" s="2" t="n">
        <v>314</v>
      </c>
      <c r="O804" s="2" t="n">
        <v>9</v>
      </c>
      <c r="P804" s="2" t="n">
        <v>33</v>
      </c>
      <c r="Q804" s="2" t="n">
        <v>3</v>
      </c>
      <c r="R804" s="2" t="n">
        <v>3</v>
      </c>
      <c r="S804" s="2" t="n">
        <v>1</v>
      </c>
      <c r="T804" s="2" t="n">
        <v>3</v>
      </c>
      <c r="U804" s="2" t="n">
        <v>3</v>
      </c>
      <c r="V804" s="2" t="n">
        <v>1</v>
      </c>
      <c r="W804" s="2" t="n">
        <v>3</v>
      </c>
      <c r="X804" s="2" t="n">
        <v>3</v>
      </c>
      <c r="Y804" s="2" t="n">
        <v>0</v>
      </c>
      <c r="Z804" s="2" t="n">
        <v>1</v>
      </c>
      <c r="AA804" s="8" t="n">
        <v>0.5410785614</v>
      </c>
      <c r="AB804" s="8" t="n">
        <v>0.09635110559</v>
      </c>
      <c r="AC804" s="2"/>
      <c r="AD804" s="2" t="n">
        <v>1</v>
      </c>
      <c r="AE804" s="8" t="n">
        <v>3.4109</v>
      </c>
      <c r="AF804" s="8" t="n">
        <v>0.9752539699</v>
      </c>
      <c r="AG804" s="8" t="n">
        <v>-0.2210839111</v>
      </c>
      <c r="AH804" s="8" t="n">
        <v>-0.001264320451</v>
      </c>
      <c r="AI804" s="8" t="n">
        <v>0.2210870413</v>
      </c>
      <c r="AJ804" s="8" t="n">
        <v>0.9752239073</v>
      </c>
      <c r="AK804" s="8" t="n">
        <v>0.007671424966</v>
      </c>
      <c r="AL804" s="8" t="n">
        <v>-0.0004630331042</v>
      </c>
      <c r="AM804" s="8" t="n">
        <v>-0.007761112521</v>
      </c>
      <c r="AN804" s="8" t="n">
        <v>0.9999697749</v>
      </c>
      <c r="AO804" s="8" t="n">
        <v>17.20185525</v>
      </c>
      <c r="AP804" s="8" t="n">
        <v>16.65940812</v>
      </c>
      <c r="AQ804" s="8" t="n">
        <v>1.505138737</v>
      </c>
      <c r="AR804" s="6" t="s">
        <v>268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/>
    </row>
    <row r="805" customFormat="false" ht="15" hidden="false" customHeight="false" outlineLevel="0" collapsed="false">
      <c r="A805" s="6" t="s">
        <v>292</v>
      </c>
      <c r="B805" s="2" t="n">
        <v>17</v>
      </c>
      <c r="C805" s="6" t="s">
        <v>206</v>
      </c>
      <c r="D805" s="6" t="s">
        <v>395</v>
      </c>
      <c r="E805" s="8" t="n">
        <v>0.1</v>
      </c>
      <c r="F805" s="6" t="s">
        <v>104</v>
      </c>
      <c r="G805" s="6" t="s">
        <v>52</v>
      </c>
      <c r="H805" s="2" t="n">
        <v>46</v>
      </c>
      <c r="I805" s="2" t="n">
        <v>89</v>
      </c>
      <c r="J805" s="2" t="n">
        <v>46</v>
      </c>
      <c r="K805" s="2" t="n">
        <v>89</v>
      </c>
      <c r="L805" s="2" t="n">
        <v>2</v>
      </c>
      <c r="M805" s="2" t="n">
        <v>11</v>
      </c>
      <c r="N805" s="2" t="n">
        <v>314</v>
      </c>
      <c r="O805" s="2" t="n">
        <v>9</v>
      </c>
      <c r="P805" s="2" t="n">
        <v>33</v>
      </c>
      <c r="Q805" s="2" t="n">
        <v>3</v>
      </c>
      <c r="R805" s="2" t="n">
        <v>3</v>
      </c>
      <c r="S805" s="2" t="n">
        <v>1</v>
      </c>
      <c r="T805" s="2" t="n">
        <v>3</v>
      </c>
      <c r="U805" s="2" t="n">
        <v>3</v>
      </c>
      <c r="V805" s="2" t="n">
        <v>1</v>
      </c>
      <c r="W805" s="2" t="n">
        <v>3</v>
      </c>
      <c r="X805" s="2" t="n">
        <v>3</v>
      </c>
      <c r="Y805" s="2" t="n">
        <v>3</v>
      </c>
      <c r="Z805" s="2" t="n">
        <v>1</v>
      </c>
      <c r="AA805" s="8" t="n">
        <v>0.5410785614</v>
      </c>
      <c r="AB805" s="8" t="n">
        <v>0.09635110559</v>
      </c>
      <c r="AC805" s="2"/>
      <c r="AD805" s="2" t="n">
        <v>1</v>
      </c>
      <c r="AE805" s="8" t="n">
        <v>3.650099</v>
      </c>
      <c r="AF805" s="8" t="n">
        <v>0.9752539699</v>
      </c>
      <c r="AG805" s="8" t="n">
        <v>-0.2210839111</v>
      </c>
      <c r="AH805" s="8" t="n">
        <v>-0.001264320451</v>
      </c>
      <c r="AI805" s="8" t="n">
        <v>0.2210870413</v>
      </c>
      <c r="AJ805" s="8" t="n">
        <v>0.9752239073</v>
      </c>
      <c r="AK805" s="8" t="n">
        <v>0.007671424966</v>
      </c>
      <c r="AL805" s="8" t="n">
        <v>-0.0004630331042</v>
      </c>
      <c r="AM805" s="8" t="n">
        <v>-0.007761112521</v>
      </c>
      <c r="AN805" s="8" t="n">
        <v>0.9999697749</v>
      </c>
      <c r="AO805" s="8" t="n">
        <v>17.20185525</v>
      </c>
      <c r="AP805" s="8" t="n">
        <v>16.65940812</v>
      </c>
      <c r="AQ805" s="8" t="n">
        <v>1.505138737</v>
      </c>
      <c r="AR805" s="6" t="s">
        <v>268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/>
    </row>
    <row r="806" customFormat="false" ht="15" hidden="false" customHeight="false" outlineLevel="0" collapsed="false">
      <c r="A806" s="6" t="s">
        <v>292</v>
      </c>
      <c r="B806" s="2" t="n">
        <v>17</v>
      </c>
      <c r="C806" s="6" t="s">
        <v>235</v>
      </c>
      <c r="D806" s="6" t="s">
        <v>396</v>
      </c>
      <c r="E806" s="8" t="n">
        <v>0.1</v>
      </c>
      <c r="F806" s="6" t="s">
        <v>104</v>
      </c>
      <c r="G806" s="6" t="s">
        <v>51</v>
      </c>
      <c r="H806" s="2" t="n">
        <v>55</v>
      </c>
      <c r="I806" s="2" t="n">
        <v>90</v>
      </c>
      <c r="J806" s="2" t="n">
        <v>55</v>
      </c>
      <c r="K806" s="2" t="n">
        <v>90</v>
      </c>
      <c r="L806" s="2" t="n">
        <v>7</v>
      </c>
      <c r="M806" s="2" t="n">
        <v>15</v>
      </c>
      <c r="N806" s="2" t="n">
        <v>390</v>
      </c>
      <c r="O806" s="2" t="n">
        <v>15</v>
      </c>
      <c r="P806" s="2" t="n">
        <v>181</v>
      </c>
      <c r="Q806" s="2" t="n">
        <v>31</v>
      </c>
      <c r="R806" s="2" t="n">
        <v>15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12</v>
      </c>
      <c r="X806" s="2" t="n">
        <v>12</v>
      </c>
      <c r="Y806" s="2" t="n">
        <v>0</v>
      </c>
      <c r="Z806" s="2" t="n">
        <v>1</v>
      </c>
      <c r="AA806" s="8" t="n">
        <v>0.2019305218</v>
      </c>
      <c r="AB806" s="8" t="n">
        <v>0.05043054693</v>
      </c>
      <c r="AC806" s="2"/>
      <c r="AD806" s="2" t="n">
        <v>1</v>
      </c>
      <c r="AE806" s="8" t="n">
        <v>3.228747</v>
      </c>
      <c r="AF806" s="8" t="n">
        <v>-0.2139420992</v>
      </c>
      <c r="AG806" s="8" t="n">
        <v>-0.9768414865</v>
      </c>
      <c r="AH806" s="8" t="n">
        <v>0.003080346807</v>
      </c>
      <c r="AI806" s="8" t="n">
        <v>0.9768416416</v>
      </c>
      <c r="AJ806" s="8" t="n">
        <v>-0.2139497894</v>
      </c>
      <c r="AK806" s="8" t="n">
        <v>-0.002427946829</v>
      </c>
      <c r="AL806" s="8" t="n">
        <v>0.00303075874</v>
      </c>
      <c r="AM806" s="8" t="n">
        <v>0.00248957099</v>
      </c>
      <c r="AN806" s="8" t="n">
        <v>0.9999923082</v>
      </c>
      <c r="AO806" s="8" t="n">
        <v>-5.166154856</v>
      </c>
      <c r="AP806" s="8" t="n">
        <v>-0.3850539099</v>
      </c>
      <c r="AQ806" s="8" t="n">
        <v>-0.4455992149</v>
      </c>
      <c r="AR806" s="6" t="s">
        <v>268</v>
      </c>
      <c r="AS806" s="2" t="n">
        <v>0</v>
      </c>
      <c r="AT806" s="2" t="n">
        <v>0</v>
      </c>
      <c r="AU806" s="2" t="n">
        <v>0</v>
      </c>
      <c r="AV806" s="2" t="n">
        <v>0</v>
      </c>
      <c r="AW806" s="2"/>
    </row>
    <row r="807" customFormat="false" ht="15" hidden="false" customHeight="false" outlineLevel="0" collapsed="false">
      <c r="A807" s="6" t="s">
        <v>292</v>
      </c>
      <c r="B807" s="2" t="n">
        <v>17</v>
      </c>
      <c r="C807" s="6" t="s">
        <v>235</v>
      </c>
      <c r="D807" s="6" t="s">
        <v>396</v>
      </c>
      <c r="E807" s="8" t="n">
        <v>0.1</v>
      </c>
      <c r="F807" s="6" t="s">
        <v>104</v>
      </c>
      <c r="G807" s="6" t="s">
        <v>52</v>
      </c>
      <c r="H807" s="2" t="n">
        <v>55</v>
      </c>
      <c r="I807" s="2" t="n">
        <v>90</v>
      </c>
      <c r="J807" s="2" t="n">
        <v>55</v>
      </c>
      <c r="K807" s="2" t="n">
        <v>90</v>
      </c>
      <c r="L807" s="2" t="n">
        <v>7</v>
      </c>
      <c r="M807" s="2" t="n">
        <v>15</v>
      </c>
      <c r="N807" s="2" t="n">
        <v>390</v>
      </c>
      <c r="O807" s="2" t="n">
        <v>15</v>
      </c>
      <c r="P807" s="2" t="n">
        <v>181</v>
      </c>
      <c r="Q807" s="2" t="n">
        <v>31</v>
      </c>
      <c r="R807" s="2" t="n">
        <v>15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12</v>
      </c>
      <c r="X807" s="2" t="n">
        <v>12</v>
      </c>
      <c r="Y807" s="2" t="n">
        <v>12</v>
      </c>
      <c r="Z807" s="2" t="n">
        <v>1</v>
      </c>
      <c r="AA807" s="8" t="n">
        <v>0.2019305218</v>
      </c>
      <c r="AB807" s="8" t="n">
        <v>0.05043054693</v>
      </c>
      <c r="AC807" s="2"/>
      <c r="AD807" s="2" t="n">
        <v>1</v>
      </c>
      <c r="AE807" s="8" t="n">
        <v>3.980819</v>
      </c>
      <c r="AF807" s="8" t="n">
        <v>-0.2139420992</v>
      </c>
      <c r="AG807" s="8" t="n">
        <v>-0.9768414865</v>
      </c>
      <c r="AH807" s="8" t="n">
        <v>0.003080346807</v>
      </c>
      <c r="AI807" s="8" t="n">
        <v>0.9768416416</v>
      </c>
      <c r="AJ807" s="8" t="n">
        <v>-0.2139497894</v>
      </c>
      <c r="AK807" s="8" t="n">
        <v>-0.002427946829</v>
      </c>
      <c r="AL807" s="8" t="n">
        <v>0.00303075874</v>
      </c>
      <c r="AM807" s="8" t="n">
        <v>0.00248957099</v>
      </c>
      <c r="AN807" s="8" t="n">
        <v>0.9999923082</v>
      </c>
      <c r="AO807" s="8" t="n">
        <v>-5.166154856</v>
      </c>
      <c r="AP807" s="8" t="n">
        <v>-0.3850539099</v>
      </c>
      <c r="AQ807" s="8" t="n">
        <v>-0.4455992149</v>
      </c>
      <c r="AR807" s="6" t="s">
        <v>268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/>
    </row>
    <row r="808" customFormat="false" ht="15" hidden="false" customHeight="false" outlineLevel="0" collapsed="false">
      <c r="A808" s="6" t="s">
        <v>292</v>
      </c>
      <c r="B808" s="2" t="n">
        <v>17</v>
      </c>
      <c r="C808" s="6" t="s">
        <v>237</v>
      </c>
      <c r="D808" s="6" t="s">
        <v>397</v>
      </c>
      <c r="E808" s="8" t="n">
        <v>0.1</v>
      </c>
      <c r="F808" s="6" t="s">
        <v>104</v>
      </c>
      <c r="G808" s="6" t="s">
        <v>51</v>
      </c>
      <c r="H808" s="2" t="n">
        <v>55</v>
      </c>
      <c r="I808" s="2" t="n">
        <v>89</v>
      </c>
      <c r="J808" s="2" t="n">
        <v>55</v>
      </c>
      <c r="K808" s="2" t="n">
        <v>89</v>
      </c>
      <c r="L808" s="2" t="n">
        <v>2</v>
      </c>
      <c r="M808" s="2" t="n">
        <v>12</v>
      </c>
      <c r="N808" s="2" t="n">
        <v>382</v>
      </c>
      <c r="O808" s="2" t="n">
        <v>13</v>
      </c>
      <c r="P808" s="2" t="n">
        <v>175</v>
      </c>
      <c r="Q808" s="2" t="n">
        <v>25</v>
      </c>
      <c r="R808" s="2" t="n">
        <v>15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10</v>
      </c>
      <c r="X808" s="2" t="n">
        <v>10</v>
      </c>
      <c r="Y808" s="2" t="n">
        <v>0</v>
      </c>
      <c r="Z808" s="2" t="n">
        <v>1</v>
      </c>
      <c r="AA808" s="8" t="n">
        <v>0.2366909186</v>
      </c>
      <c r="AB808" s="8" t="n">
        <v>0.06718764823</v>
      </c>
      <c r="AC808" s="2"/>
      <c r="AD808" s="2" t="n">
        <v>1</v>
      </c>
      <c r="AE808" s="8" t="n">
        <v>2.781213</v>
      </c>
      <c r="AF808" s="8" t="n">
        <v>0.9555513478</v>
      </c>
      <c r="AG808" s="8" t="n">
        <v>-0.2948239079</v>
      </c>
      <c r="AH808" s="8" t="n">
        <v>-0.0006964632428</v>
      </c>
      <c r="AI808" s="8" t="n">
        <v>0.2948178935</v>
      </c>
      <c r="AJ808" s="8" t="n">
        <v>0.9555426101</v>
      </c>
      <c r="AK808" s="8" t="n">
        <v>-0.004553019665</v>
      </c>
      <c r="AL808" s="8" t="n">
        <v>0.002007839355</v>
      </c>
      <c r="AM808" s="8" t="n">
        <v>0.004145314251</v>
      </c>
      <c r="AN808" s="8" t="n">
        <v>0.9999893924</v>
      </c>
      <c r="AO808" s="8" t="n">
        <v>5.207589012</v>
      </c>
      <c r="AP808" s="8" t="n">
        <v>6.832869348</v>
      </c>
      <c r="AQ808" s="8" t="n">
        <v>0.7259776997</v>
      </c>
      <c r="AR808" s="6" t="s">
        <v>268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/>
    </row>
    <row r="809" customFormat="false" ht="15" hidden="false" customHeight="false" outlineLevel="0" collapsed="false">
      <c r="A809" s="6" t="s">
        <v>292</v>
      </c>
      <c r="B809" s="2" t="n">
        <v>17</v>
      </c>
      <c r="C809" s="6" t="s">
        <v>237</v>
      </c>
      <c r="D809" s="6" t="s">
        <v>397</v>
      </c>
      <c r="E809" s="8" t="n">
        <v>0.1</v>
      </c>
      <c r="F809" s="6" t="s">
        <v>104</v>
      </c>
      <c r="G809" s="6" t="s">
        <v>52</v>
      </c>
      <c r="H809" s="2" t="n">
        <v>55</v>
      </c>
      <c r="I809" s="2" t="n">
        <v>89</v>
      </c>
      <c r="J809" s="2" t="n">
        <v>55</v>
      </c>
      <c r="K809" s="2" t="n">
        <v>89</v>
      </c>
      <c r="L809" s="2" t="n">
        <v>2</v>
      </c>
      <c r="M809" s="2" t="n">
        <v>12</v>
      </c>
      <c r="N809" s="2" t="n">
        <v>382</v>
      </c>
      <c r="O809" s="2" t="n">
        <v>13</v>
      </c>
      <c r="P809" s="2" t="n">
        <v>175</v>
      </c>
      <c r="Q809" s="2" t="n">
        <v>25</v>
      </c>
      <c r="R809" s="2" t="n">
        <v>15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10</v>
      </c>
      <c r="X809" s="2" t="n">
        <v>10</v>
      </c>
      <c r="Y809" s="2" t="n">
        <v>10</v>
      </c>
      <c r="Z809" s="2" t="n">
        <v>1</v>
      </c>
      <c r="AA809" s="8" t="n">
        <v>0.2366909186</v>
      </c>
      <c r="AB809" s="8" t="n">
        <v>0.06718764823</v>
      </c>
      <c r="AC809" s="2"/>
      <c r="AD809" s="2" t="n">
        <v>1</v>
      </c>
      <c r="AE809" s="8" t="n">
        <v>3.391124</v>
      </c>
      <c r="AF809" s="8" t="n">
        <v>0.9555513478</v>
      </c>
      <c r="AG809" s="8" t="n">
        <v>-0.2948239079</v>
      </c>
      <c r="AH809" s="8" t="n">
        <v>-0.0006964632428</v>
      </c>
      <c r="AI809" s="8" t="n">
        <v>0.2948178935</v>
      </c>
      <c r="AJ809" s="8" t="n">
        <v>0.9555426101</v>
      </c>
      <c r="AK809" s="8" t="n">
        <v>-0.004553019665</v>
      </c>
      <c r="AL809" s="8" t="n">
        <v>0.002007839355</v>
      </c>
      <c r="AM809" s="8" t="n">
        <v>0.004145314251</v>
      </c>
      <c r="AN809" s="8" t="n">
        <v>0.9999893924</v>
      </c>
      <c r="AO809" s="8" t="n">
        <v>5.207589012</v>
      </c>
      <c r="AP809" s="8" t="n">
        <v>6.832869348</v>
      </c>
      <c r="AQ809" s="8" t="n">
        <v>0.7259776997</v>
      </c>
      <c r="AR809" s="6" t="s">
        <v>268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/>
    </row>
    <row r="810" customFormat="false" ht="15" hidden="false" customHeight="false" outlineLevel="0" collapsed="false">
      <c r="A810" s="6" t="s">
        <v>292</v>
      </c>
      <c r="B810" s="2" t="n">
        <v>17</v>
      </c>
      <c r="C810" s="6" t="s">
        <v>257</v>
      </c>
      <c r="D810" s="6" t="s">
        <v>398</v>
      </c>
      <c r="E810" s="8" t="n">
        <v>0.1</v>
      </c>
      <c r="F810" s="6" t="s">
        <v>104</v>
      </c>
      <c r="G810" s="6" t="s">
        <v>51</v>
      </c>
      <c r="H810" s="2" t="n">
        <v>90</v>
      </c>
      <c r="I810" s="2" t="n">
        <v>89</v>
      </c>
      <c r="J810" s="2" t="n">
        <v>90</v>
      </c>
      <c r="K810" s="2" t="n">
        <v>89</v>
      </c>
      <c r="L810" s="2" t="n">
        <v>7</v>
      </c>
      <c r="M810" s="2" t="n">
        <v>17</v>
      </c>
      <c r="N810" s="2" t="n">
        <v>761</v>
      </c>
      <c r="O810" s="2" t="n">
        <v>25</v>
      </c>
      <c r="P810" s="2" t="n">
        <v>170</v>
      </c>
      <c r="Q810" s="2" t="n">
        <v>30</v>
      </c>
      <c r="R810" s="2" t="n">
        <v>14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11</v>
      </c>
      <c r="X810" s="2" t="n">
        <v>11</v>
      </c>
      <c r="Y810" s="2" t="n">
        <v>0</v>
      </c>
      <c r="Z810" s="2" t="n">
        <v>1</v>
      </c>
      <c r="AA810" s="8" t="n">
        <v>0.7422722865</v>
      </c>
      <c r="AB810" s="8" t="n">
        <v>0.08847764226</v>
      </c>
      <c r="AC810" s="2"/>
      <c r="AD810" s="2" t="n">
        <v>1</v>
      </c>
      <c r="AE810" s="8" t="n">
        <v>4.527859</v>
      </c>
      <c r="AF810" s="8" t="n">
        <v>0.0815147344</v>
      </c>
      <c r="AG810" s="8" t="n">
        <v>0.9965737796</v>
      </c>
      <c r="AH810" s="8" t="n">
        <v>0.0140017833</v>
      </c>
      <c r="AI810" s="8" t="n">
        <v>-0.9966432455</v>
      </c>
      <c r="AJ810" s="8" t="n">
        <v>0.08161129426</v>
      </c>
      <c r="AK810" s="8" t="n">
        <v>-0.00646821308</v>
      </c>
      <c r="AL810" s="8" t="n">
        <v>-0.007588755214</v>
      </c>
      <c r="AM810" s="8" t="n">
        <v>-0.01342752808</v>
      </c>
      <c r="AN810" s="8" t="n">
        <v>0.9998810491</v>
      </c>
      <c r="AO810" s="8" t="n">
        <v>6.045749778</v>
      </c>
      <c r="AP810" s="8" t="n">
        <v>1.718715706</v>
      </c>
      <c r="AQ810" s="8" t="n">
        <v>1.059576904</v>
      </c>
      <c r="AR810" s="6" t="s">
        <v>268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/>
    </row>
    <row r="811" customFormat="false" ht="15" hidden="false" customHeight="false" outlineLevel="0" collapsed="false">
      <c r="A811" s="6" t="s">
        <v>292</v>
      </c>
      <c r="B811" s="2" t="n">
        <v>17</v>
      </c>
      <c r="C811" s="6" t="s">
        <v>257</v>
      </c>
      <c r="D811" s="6" t="s">
        <v>398</v>
      </c>
      <c r="E811" s="8" t="n">
        <v>0.1</v>
      </c>
      <c r="F811" s="6" t="s">
        <v>104</v>
      </c>
      <c r="G811" s="6" t="s">
        <v>52</v>
      </c>
      <c r="H811" s="2" t="n">
        <v>90</v>
      </c>
      <c r="I811" s="2" t="n">
        <v>89</v>
      </c>
      <c r="J811" s="2" t="n">
        <v>90</v>
      </c>
      <c r="K811" s="2" t="n">
        <v>89</v>
      </c>
      <c r="L811" s="2" t="n">
        <v>7</v>
      </c>
      <c r="M811" s="2" t="n">
        <v>17</v>
      </c>
      <c r="N811" s="2" t="n">
        <v>761</v>
      </c>
      <c r="O811" s="2" t="n">
        <v>25</v>
      </c>
      <c r="P811" s="2" t="n">
        <v>170</v>
      </c>
      <c r="Q811" s="2" t="n">
        <v>30</v>
      </c>
      <c r="R811" s="2" t="n">
        <v>14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11</v>
      </c>
      <c r="X811" s="2" t="n">
        <v>11</v>
      </c>
      <c r="Y811" s="2" t="n">
        <v>11</v>
      </c>
      <c r="Z811" s="2" t="n">
        <v>1</v>
      </c>
      <c r="AA811" s="8" t="n">
        <v>0.7422722865</v>
      </c>
      <c r="AB811" s="8" t="n">
        <v>0.08847764226</v>
      </c>
      <c r="AC811" s="2"/>
      <c r="AD811" s="2" t="n">
        <v>1</v>
      </c>
      <c r="AE811" s="8" t="n">
        <v>5.202506</v>
      </c>
      <c r="AF811" s="8" t="n">
        <v>0.0815147344</v>
      </c>
      <c r="AG811" s="8" t="n">
        <v>0.9965737796</v>
      </c>
      <c r="AH811" s="8" t="n">
        <v>0.0140017833</v>
      </c>
      <c r="AI811" s="8" t="n">
        <v>-0.9966432455</v>
      </c>
      <c r="AJ811" s="8" t="n">
        <v>0.08161129426</v>
      </c>
      <c r="AK811" s="8" t="n">
        <v>-0.00646821308</v>
      </c>
      <c r="AL811" s="8" t="n">
        <v>-0.007588755214</v>
      </c>
      <c r="AM811" s="8" t="n">
        <v>-0.01342752808</v>
      </c>
      <c r="AN811" s="8" t="n">
        <v>0.9998810491</v>
      </c>
      <c r="AO811" s="8" t="n">
        <v>6.045749778</v>
      </c>
      <c r="AP811" s="8" t="n">
        <v>1.718715706</v>
      </c>
      <c r="AQ811" s="8" t="n">
        <v>1.059576904</v>
      </c>
      <c r="AR811" s="6" t="s">
        <v>268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/>
    </row>
    <row r="812" customFormat="false" ht="15" hidden="false" customHeight="false" outlineLevel="0" collapsed="false">
      <c r="A812" s="6" t="s">
        <v>292</v>
      </c>
      <c r="B812" s="2" t="n">
        <v>18</v>
      </c>
      <c r="C812" s="6" t="s">
        <v>102</v>
      </c>
      <c r="D812" s="6" t="s">
        <v>399</v>
      </c>
      <c r="E812" s="8" t="n">
        <v>0.1</v>
      </c>
      <c r="F812" s="6" t="s">
        <v>104</v>
      </c>
      <c r="G812" s="6" t="s">
        <v>51</v>
      </c>
      <c r="H812" s="2" t="n">
        <v>56</v>
      </c>
      <c r="I812" s="2" t="n">
        <v>60</v>
      </c>
      <c r="J812" s="2" t="n">
        <v>56</v>
      </c>
      <c r="K812" s="2" t="n">
        <v>60</v>
      </c>
      <c r="L812" s="2" t="n">
        <v>4</v>
      </c>
      <c r="M812" s="2" t="n">
        <v>12</v>
      </c>
      <c r="N812" s="2" t="n">
        <v>349</v>
      </c>
      <c r="O812" s="2" t="n">
        <v>14</v>
      </c>
      <c r="P812" s="2" t="n">
        <v>124</v>
      </c>
      <c r="Q812" s="2" t="n">
        <v>24</v>
      </c>
      <c r="R812" s="2" t="n">
        <v>10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11</v>
      </c>
      <c r="X812" s="2" t="n">
        <v>11</v>
      </c>
      <c r="Y812" s="2" t="n">
        <v>0</v>
      </c>
      <c r="Z812" s="2" t="n">
        <v>1</v>
      </c>
      <c r="AA812" s="8" t="n">
        <v>0.2138084898</v>
      </c>
      <c r="AB812" s="8" t="n">
        <v>0.01418085914</v>
      </c>
      <c r="AC812" s="2"/>
      <c r="AD812" s="2" t="n">
        <v>1</v>
      </c>
      <c r="AE812" s="8" t="n">
        <v>2.31163</v>
      </c>
      <c r="AF812" s="8" t="n">
        <v>-0.718696548</v>
      </c>
      <c r="AG812" s="8" t="n">
        <v>-0.6953192241</v>
      </c>
      <c r="AH812" s="8" t="n">
        <v>0.002539382887</v>
      </c>
      <c r="AI812" s="8" t="n">
        <v>0.6953232097</v>
      </c>
      <c r="AJ812" s="8" t="n">
        <v>-0.718696081</v>
      </c>
      <c r="AK812" s="8" t="n">
        <v>0.001255886027</v>
      </c>
      <c r="AL812" s="8" t="n">
        <v>0.0009518028313</v>
      </c>
      <c r="AM812" s="8" t="n">
        <v>0.002668292812</v>
      </c>
      <c r="AN812" s="8" t="n">
        <v>0.9999959871</v>
      </c>
      <c r="AO812" s="8" t="n">
        <v>-11.0968563</v>
      </c>
      <c r="AP812" s="8" t="n">
        <v>-0.8786654998</v>
      </c>
      <c r="AQ812" s="8" t="n">
        <v>0.5538708606</v>
      </c>
      <c r="AR812" s="6" t="s">
        <v>268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/>
    </row>
    <row r="813" customFormat="false" ht="15" hidden="false" customHeight="false" outlineLevel="0" collapsed="false">
      <c r="A813" s="6" t="s">
        <v>292</v>
      </c>
      <c r="B813" s="2" t="n">
        <v>18</v>
      </c>
      <c r="C813" s="6" t="s">
        <v>102</v>
      </c>
      <c r="D813" s="6" t="s">
        <v>399</v>
      </c>
      <c r="E813" s="8" t="n">
        <v>0.1</v>
      </c>
      <c r="F813" s="6" t="s">
        <v>104</v>
      </c>
      <c r="G813" s="6" t="s">
        <v>52</v>
      </c>
      <c r="H813" s="2" t="n">
        <v>56</v>
      </c>
      <c r="I813" s="2" t="n">
        <v>60</v>
      </c>
      <c r="J813" s="2" t="n">
        <v>56</v>
      </c>
      <c r="K813" s="2" t="n">
        <v>60</v>
      </c>
      <c r="L813" s="2" t="n">
        <v>4</v>
      </c>
      <c r="M813" s="2" t="n">
        <v>12</v>
      </c>
      <c r="N813" s="2" t="n">
        <v>349</v>
      </c>
      <c r="O813" s="2" t="n">
        <v>14</v>
      </c>
      <c r="P813" s="2" t="n">
        <v>124</v>
      </c>
      <c r="Q813" s="2" t="n">
        <v>24</v>
      </c>
      <c r="R813" s="2" t="n">
        <v>10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11</v>
      </c>
      <c r="X813" s="2" t="n">
        <v>11</v>
      </c>
      <c r="Y813" s="2" t="n">
        <v>11</v>
      </c>
      <c r="Z813" s="2" t="n">
        <v>1</v>
      </c>
      <c r="AA813" s="8" t="n">
        <v>0.2138084898</v>
      </c>
      <c r="AB813" s="8" t="n">
        <v>0.01418085914</v>
      </c>
      <c r="AC813" s="2"/>
      <c r="AD813" s="2" t="n">
        <v>1</v>
      </c>
      <c r="AE813" s="8" t="n">
        <v>2.994207</v>
      </c>
      <c r="AF813" s="8" t="n">
        <v>-0.718696548</v>
      </c>
      <c r="AG813" s="8" t="n">
        <v>-0.6953192241</v>
      </c>
      <c r="AH813" s="8" t="n">
        <v>0.002539382887</v>
      </c>
      <c r="AI813" s="8" t="n">
        <v>0.6953232097</v>
      </c>
      <c r="AJ813" s="8" t="n">
        <v>-0.718696081</v>
      </c>
      <c r="AK813" s="8" t="n">
        <v>0.001255886027</v>
      </c>
      <c r="AL813" s="8" t="n">
        <v>0.0009518028313</v>
      </c>
      <c r="AM813" s="8" t="n">
        <v>0.002668292812</v>
      </c>
      <c r="AN813" s="8" t="n">
        <v>0.9999959871</v>
      </c>
      <c r="AO813" s="8" t="n">
        <v>-11.0968563</v>
      </c>
      <c r="AP813" s="8" t="n">
        <v>-0.8786654998</v>
      </c>
      <c r="AQ813" s="8" t="n">
        <v>0.5538708606</v>
      </c>
      <c r="AR813" s="6" t="s">
        <v>268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/>
    </row>
    <row r="814" customFormat="false" ht="15" hidden="false" customHeight="false" outlineLevel="0" collapsed="false">
      <c r="A814" s="6" t="s">
        <v>292</v>
      </c>
      <c r="B814" s="2" t="n">
        <v>18</v>
      </c>
      <c r="C814" s="6" t="s">
        <v>105</v>
      </c>
      <c r="D814" s="6" t="s">
        <v>400</v>
      </c>
      <c r="E814" s="8" t="n">
        <v>0.1</v>
      </c>
      <c r="F814" s="6" t="s">
        <v>104</v>
      </c>
      <c r="G814" s="6" t="s">
        <v>51</v>
      </c>
      <c r="H814" s="2" t="n">
        <v>56</v>
      </c>
      <c r="I814" s="2" t="n">
        <v>51</v>
      </c>
      <c r="J814" s="2" t="n">
        <v>56</v>
      </c>
      <c r="K814" s="2" t="n">
        <v>51</v>
      </c>
      <c r="L814" s="2" t="n">
        <v>2</v>
      </c>
      <c r="M814" s="2" t="n">
        <v>7</v>
      </c>
      <c r="N814" s="2" t="n">
        <v>287</v>
      </c>
      <c r="O814" s="2" t="n">
        <v>15</v>
      </c>
      <c r="P814" s="2" t="n">
        <v>191</v>
      </c>
      <c r="Q814" s="2" t="n">
        <v>21</v>
      </c>
      <c r="R814" s="2" t="n">
        <v>17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13</v>
      </c>
      <c r="X814" s="2" t="n">
        <v>13</v>
      </c>
      <c r="Y814" s="2" t="n">
        <v>0</v>
      </c>
      <c r="Z814" s="2" t="n">
        <v>1</v>
      </c>
      <c r="AA814" s="8" t="n">
        <v>0.4485864431</v>
      </c>
      <c r="AB814" s="8" t="n">
        <v>0.04105707972</v>
      </c>
      <c r="AC814" s="2"/>
      <c r="AD814" s="2" t="n">
        <v>1</v>
      </c>
      <c r="AE814" s="8" t="n">
        <v>1.940917</v>
      </c>
      <c r="AF814" s="8" t="n">
        <v>0.9338840189</v>
      </c>
      <c r="AG814" s="8" t="n">
        <v>0.3575590063</v>
      </c>
      <c r="AH814" s="8" t="n">
        <v>-0.00349231235</v>
      </c>
      <c r="AI814" s="8" t="n">
        <v>-0.3575417214</v>
      </c>
      <c r="AJ814" s="8" t="n">
        <v>0.9338851485</v>
      </c>
      <c r="AK814" s="8" t="n">
        <v>0.00473781272</v>
      </c>
      <c r="AL814" s="8" t="n">
        <v>0.004955466246</v>
      </c>
      <c r="AM814" s="8" t="n">
        <v>-0.003175920214</v>
      </c>
      <c r="AN814" s="8" t="n">
        <v>0.9999826783</v>
      </c>
      <c r="AO814" s="8" t="n">
        <v>8.394128084</v>
      </c>
      <c r="AP814" s="8" t="n">
        <v>1.377617791</v>
      </c>
      <c r="AQ814" s="8" t="n">
        <v>0.6349826029</v>
      </c>
      <c r="AR814" s="6" t="s">
        <v>268</v>
      </c>
      <c r="AS814" s="2" t="n">
        <v>0</v>
      </c>
      <c r="AT814" s="2" t="n">
        <v>0</v>
      </c>
      <c r="AU814" s="2" t="n">
        <v>0</v>
      </c>
      <c r="AV814" s="2" t="n">
        <v>0</v>
      </c>
      <c r="AW814" s="2"/>
    </row>
    <row r="815" customFormat="false" ht="15" hidden="false" customHeight="false" outlineLevel="0" collapsed="false">
      <c r="A815" s="6" t="s">
        <v>292</v>
      </c>
      <c r="B815" s="2" t="n">
        <v>18</v>
      </c>
      <c r="C815" s="6" t="s">
        <v>105</v>
      </c>
      <c r="D815" s="6" t="s">
        <v>400</v>
      </c>
      <c r="E815" s="8" t="n">
        <v>0.1</v>
      </c>
      <c r="F815" s="6" t="s">
        <v>104</v>
      </c>
      <c r="G815" s="6" t="s">
        <v>52</v>
      </c>
      <c r="H815" s="2" t="n">
        <v>56</v>
      </c>
      <c r="I815" s="2" t="n">
        <v>51</v>
      </c>
      <c r="J815" s="2" t="n">
        <v>56</v>
      </c>
      <c r="K815" s="2" t="n">
        <v>51</v>
      </c>
      <c r="L815" s="2" t="n">
        <v>2</v>
      </c>
      <c r="M815" s="2" t="n">
        <v>7</v>
      </c>
      <c r="N815" s="2" t="n">
        <v>287</v>
      </c>
      <c r="O815" s="2" t="n">
        <v>15</v>
      </c>
      <c r="P815" s="2" t="n">
        <v>191</v>
      </c>
      <c r="Q815" s="2" t="n">
        <v>21</v>
      </c>
      <c r="R815" s="2" t="n">
        <v>17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13</v>
      </c>
      <c r="X815" s="2" t="n">
        <v>13</v>
      </c>
      <c r="Y815" s="2" t="n">
        <v>13</v>
      </c>
      <c r="Z815" s="2" t="n">
        <v>1</v>
      </c>
      <c r="AA815" s="8" t="n">
        <v>0.4485864431</v>
      </c>
      <c r="AB815" s="8" t="n">
        <v>0.04105707972</v>
      </c>
      <c r="AC815" s="2"/>
      <c r="AD815" s="2" t="n">
        <v>1</v>
      </c>
      <c r="AE815" s="8" t="n">
        <v>3.052285</v>
      </c>
      <c r="AF815" s="8" t="n">
        <v>0.9338840189</v>
      </c>
      <c r="AG815" s="8" t="n">
        <v>0.3575590063</v>
      </c>
      <c r="AH815" s="8" t="n">
        <v>-0.00349231235</v>
      </c>
      <c r="AI815" s="8" t="n">
        <v>-0.3575417214</v>
      </c>
      <c r="AJ815" s="8" t="n">
        <v>0.9338851485</v>
      </c>
      <c r="AK815" s="8" t="n">
        <v>0.00473781272</v>
      </c>
      <c r="AL815" s="8" t="n">
        <v>0.004955466246</v>
      </c>
      <c r="AM815" s="8" t="n">
        <v>-0.003175920214</v>
      </c>
      <c r="AN815" s="8" t="n">
        <v>0.9999826783</v>
      </c>
      <c r="AO815" s="8" t="n">
        <v>8.394128084</v>
      </c>
      <c r="AP815" s="8" t="n">
        <v>1.377617791</v>
      </c>
      <c r="AQ815" s="8" t="n">
        <v>0.6349826029</v>
      </c>
      <c r="AR815" s="6" t="s">
        <v>268</v>
      </c>
      <c r="AS815" s="2" t="n">
        <v>0</v>
      </c>
      <c r="AT815" s="2" t="n">
        <v>0</v>
      </c>
      <c r="AU815" s="2" t="n">
        <v>0</v>
      </c>
      <c r="AV815" s="2" t="n">
        <v>0</v>
      </c>
      <c r="AW815" s="2"/>
    </row>
    <row r="816" customFormat="false" ht="15" hidden="false" customHeight="false" outlineLevel="0" collapsed="false">
      <c r="A816" s="6" t="s">
        <v>292</v>
      </c>
      <c r="B816" s="2" t="n">
        <v>18</v>
      </c>
      <c r="C816" s="6" t="s">
        <v>107</v>
      </c>
      <c r="D816" s="6" t="s">
        <v>401</v>
      </c>
      <c r="E816" s="8" t="n">
        <v>0.1</v>
      </c>
      <c r="F816" s="6" t="s">
        <v>104</v>
      </c>
      <c r="G816" s="6" t="s">
        <v>51</v>
      </c>
      <c r="H816" s="2" t="n">
        <v>56</v>
      </c>
      <c r="I816" s="2" t="n">
        <v>53</v>
      </c>
      <c r="J816" s="2" t="n">
        <v>56</v>
      </c>
      <c r="K816" s="2" t="n">
        <v>53</v>
      </c>
      <c r="L816" s="2" t="n">
        <v>1</v>
      </c>
      <c r="M816" s="2" t="n">
        <v>8</v>
      </c>
      <c r="N816" s="2" t="n">
        <v>239</v>
      </c>
      <c r="O816" s="2" t="n">
        <v>9</v>
      </c>
      <c r="P816" s="2" t="n">
        <v>97</v>
      </c>
      <c r="Q816" s="2" t="n">
        <v>17</v>
      </c>
      <c r="R816" s="2" t="n">
        <v>8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8</v>
      </c>
      <c r="X816" s="2" t="n">
        <v>8</v>
      </c>
      <c r="Y816" s="2" t="n">
        <v>0</v>
      </c>
      <c r="Z816" s="2" t="n">
        <v>1</v>
      </c>
      <c r="AA816" s="8" t="n">
        <v>0.80412046</v>
      </c>
      <c r="AB816" s="8" t="n">
        <v>0.1408207586</v>
      </c>
      <c r="AC816" s="2"/>
      <c r="AD816" s="2" t="n">
        <v>1</v>
      </c>
      <c r="AE816" s="8" t="n">
        <v>1.857951</v>
      </c>
      <c r="AF816" s="8" t="n">
        <v>0.9015536721</v>
      </c>
      <c r="AG816" s="8" t="n">
        <v>0.4325190004</v>
      </c>
      <c r="AH816" s="8" t="n">
        <v>-0.01132654275</v>
      </c>
      <c r="AI816" s="8" t="n">
        <v>-0.4326086224</v>
      </c>
      <c r="AJ816" s="8" t="n">
        <v>0.9015535671</v>
      </c>
      <c r="AK816" s="8" t="n">
        <v>-0.00713761384</v>
      </c>
      <c r="AL816" s="8" t="n">
        <v>0.007124331416</v>
      </c>
      <c r="AM816" s="8" t="n">
        <v>0.01133490202</v>
      </c>
      <c r="AN816" s="8" t="n">
        <v>0.9999103779</v>
      </c>
      <c r="AO816" s="8" t="n">
        <v>22.85756821</v>
      </c>
      <c r="AP816" s="8" t="n">
        <v>6.506263069</v>
      </c>
      <c r="AQ816" s="8" t="n">
        <v>1.546140223</v>
      </c>
      <c r="AR816" s="6" t="s">
        <v>268</v>
      </c>
      <c r="AS816" s="2" t="n">
        <v>0</v>
      </c>
      <c r="AT816" s="2" t="n">
        <v>0</v>
      </c>
      <c r="AU816" s="2" t="n">
        <v>0</v>
      </c>
      <c r="AV816" s="2" t="n">
        <v>0</v>
      </c>
      <c r="AW816" s="2"/>
    </row>
    <row r="817" customFormat="false" ht="15" hidden="false" customHeight="false" outlineLevel="0" collapsed="false">
      <c r="A817" s="6" t="s">
        <v>292</v>
      </c>
      <c r="B817" s="2" t="n">
        <v>18</v>
      </c>
      <c r="C817" s="6" t="s">
        <v>107</v>
      </c>
      <c r="D817" s="6" t="s">
        <v>401</v>
      </c>
      <c r="E817" s="8" t="n">
        <v>0.1</v>
      </c>
      <c r="F817" s="6" t="s">
        <v>104</v>
      </c>
      <c r="G817" s="6" t="s">
        <v>52</v>
      </c>
      <c r="H817" s="2" t="n">
        <v>56</v>
      </c>
      <c r="I817" s="2" t="n">
        <v>53</v>
      </c>
      <c r="J817" s="2" t="n">
        <v>56</v>
      </c>
      <c r="K817" s="2" t="n">
        <v>53</v>
      </c>
      <c r="L817" s="2" t="n">
        <v>1</v>
      </c>
      <c r="M817" s="2" t="n">
        <v>8</v>
      </c>
      <c r="N817" s="2" t="n">
        <v>239</v>
      </c>
      <c r="O817" s="2" t="n">
        <v>9</v>
      </c>
      <c r="P817" s="2" t="n">
        <v>97</v>
      </c>
      <c r="Q817" s="2" t="n">
        <v>17</v>
      </c>
      <c r="R817" s="2" t="n">
        <v>8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8</v>
      </c>
      <c r="X817" s="2" t="n">
        <v>8</v>
      </c>
      <c r="Y817" s="2" t="n">
        <v>8</v>
      </c>
      <c r="Z817" s="2" t="n">
        <v>1</v>
      </c>
      <c r="AA817" s="8" t="n">
        <v>0.80412046</v>
      </c>
      <c r="AB817" s="8" t="n">
        <v>0.1408207586</v>
      </c>
      <c r="AC817" s="2"/>
      <c r="AD817" s="2" t="n">
        <v>1</v>
      </c>
      <c r="AE817" s="8" t="n">
        <v>2.446392</v>
      </c>
      <c r="AF817" s="8" t="n">
        <v>0.9015536721</v>
      </c>
      <c r="AG817" s="8" t="n">
        <v>0.4325190004</v>
      </c>
      <c r="AH817" s="8" t="n">
        <v>-0.01132654275</v>
      </c>
      <c r="AI817" s="8" t="n">
        <v>-0.4326086224</v>
      </c>
      <c r="AJ817" s="8" t="n">
        <v>0.9015535671</v>
      </c>
      <c r="AK817" s="8" t="n">
        <v>-0.00713761384</v>
      </c>
      <c r="AL817" s="8" t="n">
        <v>0.007124331416</v>
      </c>
      <c r="AM817" s="8" t="n">
        <v>0.01133490202</v>
      </c>
      <c r="AN817" s="8" t="n">
        <v>0.9999103779</v>
      </c>
      <c r="AO817" s="8" t="n">
        <v>22.85756821</v>
      </c>
      <c r="AP817" s="8" t="n">
        <v>6.506263069</v>
      </c>
      <c r="AQ817" s="8" t="n">
        <v>1.546140223</v>
      </c>
      <c r="AR817" s="6" t="s">
        <v>268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/>
    </row>
    <row r="818" customFormat="false" ht="15" hidden="false" customHeight="false" outlineLevel="0" collapsed="false">
      <c r="A818" s="6" t="s">
        <v>292</v>
      </c>
      <c r="B818" s="2" t="n">
        <v>18</v>
      </c>
      <c r="C818" s="6" t="s">
        <v>109</v>
      </c>
      <c r="D818" s="6" t="s">
        <v>402</v>
      </c>
      <c r="E818" s="8" t="n">
        <v>0.1</v>
      </c>
      <c r="F818" s="6" t="s">
        <v>104</v>
      </c>
      <c r="G818" s="6" t="s">
        <v>51</v>
      </c>
      <c r="H818" s="2" t="n">
        <v>56</v>
      </c>
      <c r="I818" s="2" t="n">
        <v>79</v>
      </c>
      <c r="J818" s="2" t="n">
        <v>56</v>
      </c>
      <c r="K818" s="2" t="n">
        <v>79</v>
      </c>
      <c r="L818" s="2" t="n">
        <v>5</v>
      </c>
      <c r="M818" s="2" t="n">
        <v>14</v>
      </c>
      <c r="N818" s="2" t="n">
        <v>401</v>
      </c>
      <c r="O818" s="2" t="n">
        <v>13</v>
      </c>
      <c r="P818" s="2" t="n">
        <v>93</v>
      </c>
      <c r="Q818" s="2" t="n">
        <v>13</v>
      </c>
      <c r="R818" s="2" t="n">
        <v>8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6</v>
      </c>
      <c r="X818" s="2" t="n">
        <v>6</v>
      </c>
      <c r="Y818" s="2" t="n">
        <v>0</v>
      </c>
      <c r="Z818" s="2" t="n">
        <v>1</v>
      </c>
      <c r="AA818" s="8" t="n">
        <v>0.5411793378</v>
      </c>
      <c r="AB818" s="8" t="n">
        <v>0.1327633047</v>
      </c>
      <c r="AC818" s="2"/>
      <c r="AD818" s="2" t="n">
        <v>1</v>
      </c>
      <c r="AE818" s="8" t="n">
        <v>3.437429</v>
      </c>
      <c r="AF818" s="8" t="n">
        <v>0.2257174022</v>
      </c>
      <c r="AG818" s="8" t="n">
        <v>-0.9741920703</v>
      </c>
      <c r="AH818" s="8" t="n">
        <v>0.001210132591</v>
      </c>
      <c r="AI818" s="8" t="n">
        <v>0.9741359347</v>
      </c>
      <c r="AJ818" s="8" t="n">
        <v>0.2256906235</v>
      </c>
      <c r="AK818" s="8" t="n">
        <v>-0.01108707534</v>
      </c>
      <c r="AL818" s="8" t="n">
        <v>0.0105278253</v>
      </c>
      <c r="AM818" s="8" t="n">
        <v>0.003681379486</v>
      </c>
      <c r="AN818" s="8" t="n">
        <v>0.9999378042</v>
      </c>
      <c r="AO818" s="8" t="n">
        <v>-16.52595036</v>
      </c>
      <c r="AP818" s="8" t="n">
        <v>20.5179856</v>
      </c>
      <c r="AQ818" s="8" t="n">
        <v>1.130092356</v>
      </c>
      <c r="AR818" s="6" t="s">
        <v>268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/>
    </row>
    <row r="819" customFormat="false" ht="15" hidden="false" customHeight="false" outlineLevel="0" collapsed="false">
      <c r="A819" s="6" t="s">
        <v>292</v>
      </c>
      <c r="B819" s="2" t="n">
        <v>18</v>
      </c>
      <c r="C819" s="6" t="s">
        <v>109</v>
      </c>
      <c r="D819" s="6" t="s">
        <v>402</v>
      </c>
      <c r="E819" s="8" t="n">
        <v>0.1</v>
      </c>
      <c r="F819" s="6" t="s">
        <v>104</v>
      </c>
      <c r="G819" s="6" t="s">
        <v>52</v>
      </c>
      <c r="H819" s="2" t="n">
        <v>56</v>
      </c>
      <c r="I819" s="2" t="n">
        <v>79</v>
      </c>
      <c r="J819" s="2" t="n">
        <v>56</v>
      </c>
      <c r="K819" s="2" t="n">
        <v>79</v>
      </c>
      <c r="L819" s="2" t="n">
        <v>5</v>
      </c>
      <c r="M819" s="2" t="n">
        <v>14</v>
      </c>
      <c r="N819" s="2" t="n">
        <v>401</v>
      </c>
      <c r="O819" s="2" t="n">
        <v>13</v>
      </c>
      <c r="P819" s="2" t="n">
        <v>93</v>
      </c>
      <c r="Q819" s="2" t="n">
        <v>13</v>
      </c>
      <c r="R819" s="2" t="n">
        <v>8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6</v>
      </c>
      <c r="X819" s="2" t="n">
        <v>6</v>
      </c>
      <c r="Y819" s="2" t="n">
        <v>6</v>
      </c>
      <c r="Z819" s="2" t="n">
        <v>1</v>
      </c>
      <c r="AA819" s="8" t="n">
        <v>0.5411793378</v>
      </c>
      <c r="AB819" s="8" t="n">
        <v>0.1327633047</v>
      </c>
      <c r="AC819" s="2"/>
      <c r="AD819" s="2" t="n">
        <v>1</v>
      </c>
      <c r="AE819" s="8" t="n">
        <v>3.939221</v>
      </c>
      <c r="AF819" s="8" t="n">
        <v>0.2257174022</v>
      </c>
      <c r="AG819" s="8" t="n">
        <v>-0.9741920703</v>
      </c>
      <c r="AH819" s="8" t="n">
        <v>0.001210132591</v>
      </c>
      <c r="AI819" s="8" t="n">
        <v>0.9741359347</v>
      </c>
      <c r="AJ819" s="8" t="n">
        <v>0.2256906235</v>
      </c>
      <c r="AK819" s="8" t="n">
        <v>-0.01108707534</v>
      </c>
      <c r="AL819" s="8" t="n">
        <v>0.0105278253</v>
      </c>
      <c r="AM819" s="8" t="n">
        <v>0.003681379486</v>
      </c>
      <c r="AN819" s="8" t="n">
        <v>0.9999378042</v>
      </c>
      <c r="AO819" s="8" t="n">
        <v>-16.52595036</v>
      </c>
      <c r="AP819" s="8" t="n">
        <v>20.5179856</v>
      </c>
      <c r="AQ819" s="8" t="n">
        <v>1.130092356</v>
      </c>
      <c r="AR819" s="6" t="s">
        <v>268</v>
      </c>
      <c r="AS819" s="2" t="n">
        <v>0</v>
      </c>
      <c r="AT819" s="2" t="n">
        <v>0</v>
      </c>
      <c r="AU819" s="2" t="n">
        <v>0</v>
      </c>
      <c r="AV819" s="2" t="n">
        <v>0</v>
      </c>
      <c r="AW819" s="2"/>
    </row>
    <row r="820" customFormat="false" ht="15" hidden="false" customHeight="false" outlineLevel="0" collapsed="false">
      <c r="A820" s="6" t="s">
        <v>292</v>
      </c>
      <c r="B820" s="2" t="n">
        <v>18</v>
      </c>
      <c r="C820" s="6" t="s">
        <v>111</v>
      </c>
      <c r="D820" s="6" t="s">
        <v>403</v>
      </c>
      <c r="E820" s="8" t="n">
        <v>0.1</v>
      </c>
      <c r="F820" s="6" t="s">
        <v>104</v>
      </c>
      <c r="G820" s="6" t="s">
        <v>51</v>
      </c>
      <c r="H820" s="2" t="n">
        <v>56</v>
      </c>
      <c r="I820" s="2" t="n">
        <v>89</v>
      </c>
      <c r="J820" s="2" t="n">
        <v>56</v>
      </c>
      <c r="K820" s="2" t="n">
        <v>89</v>
      </c>
      <c r="L820" s="2" t="n">
        <v>5</v>
      </c>
      <c r="M820" s="2" t="n">
        <v>10</v>
      </c>
      <c r="N820" s="2" t="n">
        <v>383</v>
      </c>
      <c r="O820" s="2" t="n">
        <v>7</v>
      </c>
      <c r="P820" s="2" t="n">
        <v>43</v>
      </c>
      <c r="Q820" s="2" t="n">
        <v>3</v>
      </c>
      <c r="R820" s="2" t="n">
        <v>4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12</v>
      </c>
      <c r="X820" s="2" t="n">
        <v>12</v>
      </c>
      <c r="Y820" s="2" t="n">
        <v>0</v>
      </c>
      <c r="Z820" s="2" t="n">
        <v>1</v>
      </c>
      <c r="AA820" s="8" t="n">
        <v>0.995263779</v>
      </c>
      <c r="AB820" s="8" t="n">
        <v>0.06384584563</v>
      </c>
      <c r="AC820" s="2"/>
      <c r="AD820" s="2" t="n">
        <v>1</v>
      </c>
      <c r="AE820" s="8" t="n">
        <v>4.449158</v>
      </c>
      <c r="AF820" s="8" t="n">
        <v>0.9890748214</v>
      </c>
      <c r="AG820" s="8" t="n">
        <v>0.1467529579</v>
      </c>
      <c r="AH820" s="8" t="n">
        <v>-0.01394872453</v>
      </c>
      <c r="AI820" s="8" t="n">
        <v>-0.1466672878</v>
      </c>
      <c r="AJ820" s="8" t="n">
        <v>0.9891612274</v>
      </c>
      <c r="AK820" s="8" t="n">
        <v>0.006983757973</v>
      </c>
      <c r="AL820" s="8" t="n">
        <v>0.01482242462</v>
      </c>
      <c r="AM820" s="8" t="n">
        <v>-0.004861637575</v>
      </c>
      <c r="AN820" s="8" t="n">
        <v>0.9998783227</v>
      </c>
      <c r="AO820" s="8" t="n">
        <v>25.12620617</v>
      </c>
      <c r="AP820" s="8" t="n">
        <v>19.83427434</v>
      </c>
      <c r="AQ820" s="8" t="n">
        <v>2.139843909</v>
      </c>
      <c r="AR820" s="6" t="s">
        <v>268</v>
      </c>
      <c r="AS820" s="2" t="n">
        <v>1</v>
      </c>
      <c r="AT820" s="2" t="n">
        <v>1</v>
      </c>
      <c r="AU820" s="2" t="n">
        <v>275</v>
      </c>
      <c r="AV820" s="2" t="n">
        <v>12</v>
      </c>
      <c r="AW820" s="8" t="n">
        <v>0.09171684929</v>
      </c>
    </row>
    <row r="821" customFormat="false" ht="15" hidden="false" customHeight="false" outlineLevel="0" collapsed="false">
      <c r="A821" s="6" t="s">
        <v>292</v>
      </c>
      <c r="B821" s="2" t="n">
        <v>18</v>
      </c>
      <c r="C821" s="6" t="s">
        <v>111</v>
      </c>
      <c r="D821" s="6" t="s">
        <v>403</v>
      </c>
      <c r="E821" s="8" t="n">
        <v>0.1</v>
      </c>
      <c r="F821" s="6" t="s">
        <v>104</v>
      </c>
      <c r="G821" s="6" t="s">
        <v>52</v>
      </c>
      <c r="H821" s="2" t="n">
        <v>56</v>
      </c>
      <c r="I821" s="2" t="n">
        <v>89</v>
      </c>
      <c r="J821" s="2" t="n">
        <v>56</v>
      </c>
      <c r="K821" s="2" t="n">
        <v>89</v>
      </c>
      <c r="L821" s="2" t="n">
        <v>5</v>
      </c>
      <c r="M821" s="2" t="n">
        <v>10</v>
      </c>
      <c r="N821" s="2" t="n">
        <v>383</v>
      </c>
      <c r="O821" s="2" t="n">
        <v>7</v>
      </c>
      <c r="P821" s="2" t="n">
        <v>43</v>
      </c>
      <c r="Q821" s="2" t="n">
        <v>3</v>
      </c>
      <c r="R821" s="2" t="n">
        <v>4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12</v>
      </c>
      <c r="X821" s="2" t="n">
        <v>12</v>
      </c>
      <c r="Y821" s="2" t="n">
        <v>12</v>
      </c>
      <c r="Z821" s="2" t="n">
        <v>1</v>
      </c>
      <c r="AA821" s="8" t="n">
        <v>0.995263779</v>
      </c>
      <c r="AB821" s="8" t="n">
        <v>0.06384584563</v>
      </c>
      <c r="AC821" s="2"/>
      <c r="AD821" s="2" t="n">
        <v>1</v>
      </c>
      <c r="AE821" s="8" t="n">
        <v>5.549275</v>
      </c>
      <c r="AF821" s="8" t="n">
        <v>0.9890748214</v>
      </c>
      <c r="AG821" s="8" t="n">
        <v>0.1467529579</v>
      </c>
      <c r="AH821" s="8" t="n">
        <v>-0.01394872453</v>
      </c>
      <c r="AI821" s="8" t="n">
        <v>-0.1466672878</v>
      </c>
      <c r="AJ821" s="8" t="n">
        <v>0.9891612274</v>
      </c>
      <c r="AK821" s="8" t="n">
        <v>0.006983757973</v>
      </c>
      <c r="AL821" s="8" t="n">
        <v>0.01482242462</v>
      </c>
      <c r="AM821" s="8" t="n">
        <v>-0.004861637575</v>
      </c>
      <c r="AN821" s="8" t="n">
        <v>0.9998783227</v>
      </c>
      <c r="AO821" s="8" t="n">
        <v>25.12620617</v>
      </c>
      <c r="AP821" s="8" t="n">
        <v>19.83427434</v>
      </c>
      <c r="AQ821" s="8" t="n">
        <v>2.139843909</v>
      </c>
      <c r="AR821" s="6" t="s">
        <v>268</v>
      </c>
      <c r="AS821" s="2" t="n">
        <v>1</v>
      </c>
      <c r="AT821" s="2" t="n">
        <v>1</v>
      </c>
      <c r="AU821" s="2" t="n">
        <v>275</v>
      </c>
      <c r="AV821" s="2" t="n">
        <v>12</v>
      </c>
      <c r="AW821" s="8" t="n">
        <v>0.09171684929</v>
      </c>
    </row>
    <row r="822" customFormat="false" ht="15" hidden="false" customHeight="false" outlineLevel="0" collapsed="false">
      <c r="A822" s="6" t="s">
        <v>292</v>
      </c>
      <c r="B822" s="2" t="n">
        <v>18</v>
      </c>
      <c r="C822" s="6" t="s">
        <v>158</v>
      </c>
      <c r="D822" s="6" t="s">
        <v>404</v>
      </c>
      <c r="E822" s="8" t="n">
        <v>0.1</v>
      </c>
      <c r="F822" s="6" t="s">
        <v>104</v>
      </c>
      <c r="G822" s="6" t="s">
        <v>51</v>
      </c>
      <c r="H822" s="2" t="n">
        <v>60</v>
      </c>
      <c r="I822" s="2" t="n">
        <v>51</v>
      </c>
      <c r="J822" s="2" t="n">
        <v>60</v>
      </c>
      <c r="K822" s="2" t="n">
        <v>51</v>
      </c>
      <c r="L822" s="2" t="n">
        <v>4</v>
      </c>
      <c r="M822" s="2" t="n">
        <v>9</v>
      </c>
      <c r="N822" s="2" t="n">
        <v>278</v>
      </c>
      <c r="O822" s="2" t="n">
        <v>10</v>
      </c>
      <c r="P822" s="2" t="n">
        <v>77</v>
      </c>
      <c r="Q822" s="2" t="n">
        <v>17</v>
      </c>
      <c r="R822" s="2" t="n">
        <v>6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5</v>
      </c>
      <c r="X822" s="2" t="n">
        <v>5</v>
      </c>
      <c r="Y822" s="2" t="n">
        <v>0</v>
      </c>
      <c r="Z822" s="2" t="n">
        <v>1</v>
      </c>
      <c r="AA822" s="8" t="n">
        <v>1.030606494</v>
      </c>
      <c r="AB822" s="8" t="n">
        <v>0.06864447795</v>
      </c>
      <c r="AC822" s="2"/>
      <c r="AD822" s="2" t="n">
        <v>1</v>
      </c>
      <c r="AE822" s="8" t="n">
        <v>2.289475</v>
      </c>
      <c r="AF822" s="8" t="n">
        <v>-0.9202088289</v>
      </c>
      <c r="AG822" s="8" t="n">
        <v>0.3913967881</v>
      </c>
      <c r="AH822" s="8" t="n">
        <v>-0.004926002619</v>
      </c>
      <c r="AI822" s="8" t="n">
        <v>-0.3914272898</v>
      </c>
      <c r="AJ822" s="8" t="n">
        <v>-0.9201147642</v>
      </c>
      <c r="AK822" s="8" t="n">
        <v>0.01317184395</v>
      </c>
      <c r="AL822" s="8" t="n">
        <v>0.000622929676</v>
      </c>
      <c r="AM822" s="8" t="n">
        <v>0.01404901895</v>
      </c>
      <c r="AN822" s="8" t="n">
        <v>0.9999011136</v>
      </c>
      <c r="AO822" s="8" t="n">
        <v>-1.465080386</v>
      </c>
      <c r="AP822" s="8" t="n">
        <v>-3.776473556</v>
      </c>
      <c r="AQ822" s="8" t="n">
        <v>0.07239146605</v>
      </c>
      <c r="AR822" s="6" t="s">
        <v>268</v>
      </c>
      <c r="AS822" s="2" t="n">
        <v>0</v>
      </c>
      <c r="AT822" s="2" t="n">
        <v>0</v>
      </c>
      <c r="AU822" s="2" t="n">
        <v>0</v>
      </c>
      <c r="AV822" s="2" t="n">
        <v>0</v>
      </c>
      <c r="AW822" s="2"/>
    </row>
    <row r="823" customFormat="false" ht="15" hidden="false" customHeight="false" outlineLevel="0" collapsed="false">
      <c r="A823" s="6" t="s">
        <v>292</v>
      </c>
      <c r="B823" s="2" t="n">
        <v>18</v>
      </c>
      <c r="C823" s="6" t="s">
        <v>158</v>
      </c>
      <c r="D823" s="6" t="s">
        <v>404</v>
      </c>
      <c r="E823" s="8" t="n">
        <v>0.1</v>
      </c>
      <c r="F823" s="6" t="s">
        <v>104</v>
      </c>
      <c r="G823" s="6" t="s">
        <v>52</v>
      </c>
      <c r="H823" s="2" t="n">
        <v>60</v>
      </c>
      <c r="I823" s="2" t="n">
        <v>51</v>
      </c>
      <c r="J823" s="2" t="n">
        <v>60</v>
      </c>
      <c r="K823" s="2" t="n">
        <v>51</v>
      </c>
      <c r="L823" s="2" t="n">
        <v>4</v>
      </c>
      <c r="M823" s="2" t="n">
        <v>9</v>
      </c>
      <c r="N823" s="2" t="n">
        <v>278</v>
      </c>
      <c r="O823" s="2" t="n">
        <v>10</v>
      </c>
      <c r="P823" s="2" t="n">
        <v>77</v>
      </c>
      <c r="Q823" s="2" t="n">
        <v>17</v>
      </c>
      <c r="R823" s="2" t="n">
        <v>6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5</v>
      </c>
      <c r="X823" s="2" t="n">
        <v>5</v>
      </c>
      <c r="Y823" s="2" t="n">
        <v>5</v>
      </c>
      <c r="Z823" s="2" t="n">
        <v>1</v>
      </c>
      <c r="AA823" s="8" t="n">
        <v>1.030606494</v>
      </c>
      <c r="AB823" s="8" t="n">
        <v>0.06864447795</v>
      </c>
      <c r="AC823" s="2"/>
      <c r="AD823" s="2" t="n">
        <v>1</v>
      </c>
      <c r="AE823" s="8" t="n">
        <v>2.777528</v>
      </c>
      <c r="AF823" s="8" t="n">
        <v>-0.9202088289</v>
      </c>
      <c r="AG823" s="8" t="n">
        <v>0.3913967881</v>
      </c>
      <c r="AH823" s="8" t="n">
        <v>-0.004926002619</v>
      </c>
      <c r="AI823" s="8" t="n">
        <v>-0.3914272898</v>
      </c>
      <c r="AJ823" s="8" t="n">
        <v>-0.9201147642</v>
      </c>
      <c r="AK823" s="8" t="n">
        <v>0.01317184395</v>
      </c>
      <c r="AL823" s="8" t="n">
        <v>0.000622929676</v>
      </c>
      <c r="AM823" s="8" t="n">
        <v>0.01404901895</v>
      </c>
      <c r="AN823" s="8" t="n">
        <v>0.9999011136</v>
      </c>
      <c r="AO823" s="8" t="n">
        <v>-1.465080386</v>
      </c>
      <c r="AP823" s="8" t="n">
        <v>-3.776473556</v>
      </c>
      <c r="AQ823" s="8" t="n">
        <v>0.07239146605</v>
      </c>
      <c r="AR823" s="6" t="s">
        <v>268</v>
      </c>
      <c r="AS823" s="2" t="n">
        <v>0</v>
      </c>
      <c r="AT823" s="2" t="n">
        <v>0</v>
      </c>
      <c r="AU823" s="2" t="n">
        <v>0</v>
      </c>
      <c r="AV823" s="2" t="n">
        <v>0</v>
      </c>
      <c r="AW823" s="2"/>
    </row>
    <row r="824" customFormat="false" ht="15" hidden="false" customHeight="false" outlineLevel="0" collapsed="false">
      <c r="A824" s="6" t="s">
        <v>292</v>
      </c>
      <c r="B824" s="2" t="n">
        <v>18</v>
      </c>
      <c r="C824" s="6" t="s">
        <v>160</v>
      </c>
      <c r="D824" s="6" t="s">
        <v>405</v>
      </c>
      <c r="E824" s="8" t="n">
        <v>0.1</v>
      </c>
      <c r="F824" s="6" t="s">
        <v>104</v>
      </c>
      <c r="G824" s="6" t="s">
        <v>51</v>
      </c>
      <c r="H824" s="2" t="n">
        <v>60</v>
      </c>
      <c r="I824" s="2" t="n">
        <v>53</v>
      </c>
      <c r="J824" s="2" t="n">
        <v>60</v>
      </c>
      <c r="K824" s="2" t="n">
        <v>53</v>
      </c>
      <c r="L824" s="2" t="n">
        <v>3</v>
      </c>
      <c r="M824" s="2" t="n">
        <v>10</v>
      </c>
      <c r="N824" s="2" t="n">
        <v>269</v>
      </c>
      <c r="O824" s="2" t="n">
        <v>11</v>
      </c>
      <c r="P824" s="2" t="n">
        <v>102</v>
      </c>
      <c r="Q824" s="2" t="n">
        <v>12</v>
      </c>
      <c r="R824" s="2" t="n">
        <v>9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9</v>
      </c>
      <c r="X824" s="2" t="n">
        <v>9</v>
      </c>
      <c r="Y824" s="2" t="n">
        <v>0</v>
      </c>
      <c r="Z824" s="2" t="n">
        <v>1</v>
      </c>
      <c r="AA824" s="8" t="n">
        <v>0.4698780449</v>
      </c>
      <c r="AB824" s="8" t="n">
        <v>0.0335657658</v>
      </c>
      <c r="AC824" s="2"/>
      <c r="AD824" s="2" t="n">
        <v>1</v>
      </c>
      <c r="AE824" s="8" t="n">
        <v>2.130053</v>
      </c>
      <c r="AF824" s="8" t="n">
        <v>-0.9485972959</v>
      </c>
      <c r="AG824" s="8" t="n">
        <v>0.3164601532</v>
      </c>
      <c r="AH824" s="8" t="n">
        <v>-0.004017677469</v>
      </c>
      <c r="AI824" s="8" t="n">
        <v>-0.3164243716</v>
      </c>
      <c r="AJ824" s="8" t="n">
        <v>-0.9485869976</v>
      </c>
      <c r="AK824" s="8" t="n">
        <v>-0.007637085585</v>
      </c>
      <c r="AL824" s="8" t="n">
        <v>-0.006227949882</v>
      </c>
      <c r="AM824" s="8" t="n">
        <v>-0.005973227665</v>
      </c>
      <c r="AN824" s="8" t="n">
        <v>0.9999627659</v>
      </c>
      <c r="AO824" s="8" t="n">
        <v>12.64265004</v>
      </c>
      <c r="AP824" s="8" t="n">
        <v>2.172427562</v>
      </c>
      <c r="AQ824" s="8" t="n">
        <v>0.8500656247</v>
      </c>
      <c r="AR824" s="6" t="s">
        <v>268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/>
    </row>
    <row r="825" customFormat="false" ht="15" hidden="false" customHeight="false" outlineLevel="0" collapsed="false">
      <c r="A825" s="6" t="s">
        <v>292</v>
      </c>
      <c r="B825" s="2" t="n">
        <v>18</v>
      </c>
      <c r="C825" s="6" t="s">
        <v>160</v>
      </c>
      <c r="D825" s="6" t="s">
        <v>405</v>
      </c>
      <c r="E825" s="8" t="n">
        <v>0.1</v>
      </c>
      <c r="F825" s="6" t="s">
        <v>104</v>
      </c>
      <c r="G825" s="6" t="s">
        <v>52</v>
      </c>
      <c r="H825" s="2" t="n">
        <v>60</v>
      </c>
      <c r="I825" s="2" t="n">
        <v>53</v>
      </c>
      <c r="J825" s="2" t="n">
        <v>60</v>
      </c>
      <c r="K825" s="2" t="n">
        <v>53</v>
      </c>
      <c r="L825" s="2" t="n">
        <v>3</v>
      </c>
      <c r="M825" s="2" t="n">
        <v>10</v>
      </c>
      <c r="N825" s="2" t="n">
        <v>269</v>
      </c>
      <c r="O825" s="2" t="n">
        <v>11</v>
      </c>
      <c r="P825" s="2" t="n">
        <v>102</v>
      </c>
      <c r="Q825" s="2" t="n">
        <v>12</v>
      </c>
      <c r="R825" s="2" t="n">
        <v>9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9</v>
      </c>
      <c r="X825" s="2" t="n">
        <v>9</v>
      </c>
      <c r="Y825" s="2" t="n">
        <v>9</v>
      </c>
      <c r="Z825" s="2" t="n">
        <v>1</v>
      </c>
      <c r="AA825" s="8" t="n">
        <v>0.4698780449</v>
      </c>
      <c r="AB825" s="8" t="n">
        <v>0.0335657658</v>
      </c>
      <c r="AC825" s="2"/>
      <c r="AD825" s="2" t="n">
        <v>1</v>
      </c>
      <c r="AE825" s="8" t="n">
        <v>2.733117</v>
      </c>
      <c r="AF825" s="8" t="n">
        <v>-0.9485972959</v>
      </c>
      <c r="AG825" s="8" t="n">
        <v>0.3164601532</v>
      </c>
      <c r="AH825" s="8" t="n">
        <v>-0.004017677469</v>
      </c>
      <c r="AI825" s="8" t="n">
        <v>-0.3164243716</v>
      </c>
      <c r="AJ825" s="8" t="n">
        <v>-0.9485869976</v>
      </c>
      <c r="AK825" s="8" t="n">
        <v>-0.007637085585</v>
      </c>
      <c r="AL825" s="8" t="n">
        <v>-0.006227949882</v>
      </c>
      <c r="AM825" s="8" t="n">
        <v>-0.005973227665</v>
      </c>
      <c r="AN825" s="8" t="n">
        <v>0.9999627659</v>
      </c>
      <c r="AO825" s="8" t="n">
        <v>12.64265004</v>
      </c>
      <c r="AP825" s="8" t="n">
        <v>2.172427562</v>
      </c>
      <c r="AQ825" s="8" t="n">
        <v>0.8500656247</v>
      </c>
      <c r="AR825" s="6" t="s">
        <v>268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/>
    </row>
    <row r="826" customFormat="false" ht="15" hidden="false" customHeight="false" outlineLevel="0" collapsed="false">
      <c r="A826" s="6" t="s">
        <v>292</v>
      </c>
      <c r="B826" s="2" t="n">
        <v>18</v>
      </c>
      <c r="C826" s="6" t="s">
        <v>162</v>
      </c>
      <c r="D826" s="6" t="s">
        <v>406</v>
      </c>
      <c r="E826" s="8" t="n">
        <v>0.1</v>
      </c>
      <c r="F826" s="6" t="s">
        <v>104</v>
      </c>
      <c r="G826" s="6" t="s">
        <v>51</v>
      </c>
      <c r="H826" s="2" t="n">
        <v>60</v>
      </c>
      <c r="I826" s="2" t="n">
        <v>79</v>
      </c>
      <c r="J826" s="2" t="n">
        <v>60</v>
      </c>
      <c r="K826" s="2" t="n">
        <v>79</v>
      </c>
      <c r="L826" s="2" t="n">
        <v>7</v>
      </c>
      <c r="M826" s="2" t="n">
        <v>16</v>
      </c>
      <c r="N826" s="2" t="n">
        <v>427</v>
      </c>
      <c r="O826" s="2" t="n">
        <v>13</v>
      </c>
      <c r="P826" s="2" t="n">
        <v>93</v>
      </c>
      <c r="Q826" s="2" t="n">
        <v>13</v>
      </c>
      <c r="R826" s="2" t="n">
        <v>8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3</v>
      </c>
      <c r="X826" s="2" t="n">
        <v>3</v>
      </c>
      <c r="Y826" s="2" t="n">
        <v>0</v>
      </c>
      <c r="Z826" s="2" t="n">
        <v>1</v>
      </c>
      <c r="AA826" s="8" t="n">
        <v>0.6777352237</v>
      </c>
      <c r="AB826" s="8" t="n">
        <v>0.0796002556</v>
      </c>
      <c r="AC826" s="2"/>
      <c r="AD826" s="2" t="n">
        <v>1</v>
      </c>
      <c r="AE826" s="8" t="n">
        <v>3.597941</v>
      </c>
      <c r="AF826" s="8" t="n">
        <v>0.5145880859</v>
      </c>
      <c r="AG826" s="8" t="n">
        <v>0.8574095349</v>
      </c>
      <c r="AH826" s="8" t="n">
        <v>0.00692757543</v>
      </c>
      <c r="AI826" s="8" t="n">
        <v>-0.8573379187</v>
      </c>
      <c r="AJ826" s="8" t="n">
        <v>0.5146346607</v>
      </c>
      <c r="AK826" s="8" t="n">
        <v>-0.01108418556</v>
      </c>
      <c r="AL826" s="8" t="n">
        <v>-0.01306885682</v>
      </c>
      <c r="AM826" s="8" t="n">
        <v>-0.0002354832694</v>
      </c>
      <c r="AN826" s="8" t="n">
        <v>0.9999145711</v>
      </c>
      <c r="AO826" s="8" t="n">
        <v>-10.03779655</v>
      </c>
      <c r="AP826" s="8" t="n">
        <v>11.44230201</v>
      </c>
      <c r="AQ826" s="8" t="n">
        <v>0.5149401346</v>
      </c>
      <c r="AR826" s="6" t="s">
        <v>268</v>
      </c>
      <c r="AS826" s="2" t="n">
        <v>0</v>
      </c>
      <c r="AT826" s="2" t="n">
        <v>0</v>
      </c>
      <c r="AU826" s="2" t="n">
        <v>0</v>
      </c>
      <c r="AV826" s="2" t="n">
        <v>0</v>
      </c>
      <c r="AW826" s="2"/>
    </row>
    <row r="827" customFormat="false" ht="15" hidden="false" customHeight="false" outlineLevel="0" collapsed="false">
      <c r="A827" s="6" t="s">
        <v>292</v>
      </c>
      <c r="B827" s="2" t="n">
        <v>18</v>
      </c>
      <c r="C827" s="6" t="s">
        <v>162</v>
      </c>
      <c r="D827" s="6" t="s">
        <v>406</v>
      </c>
      <c r="E827" s="8" t="n">
        <v>0.1</v>
      </c>
      <c r="F827" s="6" t="s">
        <v>104</v>
      </c>
      <c r="G827" s="6" t="s">
        <v>52</v>
      </c>
      <c r="H827" s="2" t="n">
        <v>60</v>
      </c>
      <c r="I827" s="2" t="n">
        <v>79</v>
      </c>
      <c r="J827" s="2" t="n">
        <v>60</v>
      </c>
      <c r="K827" s="2" t="n">
        <v>79</v>
      </c>
      <c r="L827" s="2" t="n">
        <v>7</v>
      </c>
      <c r="M827" s="2" t="n">
        <v>16</v>
      </c>
      <c r="N827" s="2" t="n">
        <v>427</v>
      </c>
      <c r="O827" s="2" t="n">
        <v>13</v>
      </c>
      <c r="P827" s="2" t="n">
        <v>93</v>
      </c>
      <c r="Q827" s="2" t="n">
        <v>13</v>
      </c>
      <c r="R827" s="2" t="n">
        <v>8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3</v>
      </c>
      <c r="X827" s="2" t="n">
        <v>3</v>
      </c>
      <c r="Y827" s="2" t="n">
        <v>3</v>
      </c>
      <c r="Z827" s="2" t="n">
        <v>1</v>
      </c>
      <c r="AA827" s="8" t="n">
        <v>0.6777352237</v>
      </c>
      <c r="AB827" s="8" t="n">
        <v>0.0796002556</v>
      </c>
      <c r="AC827" s="2"/>
      <c r="AD827" s="2" t="n">
        <v>1</v>
      </c>
      <c r="AE827" s="8" t="n">
        <v>3.792852</v>
      </c>
      <c r="AF827" s="8" t="n">
        <v>0.5145880859</v>
      </c>
      <c r="AG827" s="8" t="n">
        <v>0.8574095349</v>
      </c>
      <c r="AH827" s="8" t="n">
        <v>0.00692757543</v>
      </c>
      <c r="AI827" s="8" t="n">
        <v>-0.8573379187</v>
      </c>
      <c r="AJ827" s="8" t="n">
        <v>0.5146346607</v>
      </c>
      <c r="AK827" s="8" t="n">
        <v>-0.01108418556</v>
      </c>
      <c r="AL827" s="8" t="n">
        <v>-0.01306885682</v>
      </c>
      <c r="AM827" s="8" t="n">
        <v>-0.0002354832694</v>
      </c>
      <c r="AN827" s="8" t="n">
        <v>0.9999145711</v>
      </c>
      <c r="AO827" s="8" t="n">
        <v>-10.03779655</v>
      </c>
      <c r="AP827" s="8" t="n">
        <v>11.44230201</v>
      </c>
      <c r="AQ827" s="8" t="n">
        <v>0.5149401346</v>
      </c>
      <c r="AR827" s="6" t="s">
        <v>268</v>
      </c>
      <c r="AS827" s="2" t="n">
        <v>0</v>
      </c>
      <c r="AT827" s="2" t="n">
        <v>0</v>
      </c>
      <c r="AU827" s="2" t="n">
        <v>0</v>
      </c>
      <c r="AV827" s="2" t="n">
        <v>0</v>
      </c>
      <c r="AW827" s="2"/>
    </row>
    <row r="828" customFormat="false" ht="15" hidden="false" customHeight="false" outlineLevel="0" collapsed="false">
      <c r="A828" s="6" t="s">
        <v>292</v>
      </c>
      <c r="B828" s="2" t="n">
        <v>18</v>
      </c>
      <c r="C828" s="6" t="s">
        <v>164</v>
      </c>
      <c r="D828" s="6" t="s">
        <v>407</v>
      </c>
      <c r="E828" s="8" t="n">
        <v>0.1</v>
      </c>
      <c r="F828" s="6" t="s">
        <v>104</v>
      </c>
      <c r="G828" s="6" t="s">
        <v>51</v>
      </c>
      <c r="H828" s="2" t="n">
        <v>60</v>
      </c>
      <c r="I828" s="2" t="n">
        <v>89</v>
      </c>
      <c r="J828" s="2" t="n">
        <v>60</v>
      </c>
      <c r="K828" s="2" t="n">
        <v>89</v>
      </c>
      <c r="L828" s="2" t="n">
        <v>7</v>
      </c>
      <c r="M828" s="2" t="n">
        <v>12</v>
      </c>
      <c r="N828" s="2" t="n">
        <v>371</v>
      </c>
      <c r="O828" s="2" t="n">
        <v>13</v>
      </c>
      <c r="P828" s="2" t="n">
        <v>126</v>
      </c>
      <c r="Q828" s="2" t="n">
        <v>26</v>
      </c>
      <c r="R828" s="2" t="n">
        <v>10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10</v>
      </c>
      <c r="X828" s="2" t="n">
        <v>10</v>
      </c>
      <c r="Y828" s="2" t="n">
        <v>0</v>
      </c>
      <c r="Z828" s="2" t="n">
        <v>1</v>
      </c>
      <c r="AA828" s="8" t="n">
        <v>0.416263552</v>
      </c>
      <c r="AB828" s="8" t="n">
        <v>0.05970980466</v>
      </c>
      <c r="AC828" s="2"/>
      <c r="AD828" s="2" t="n">
        <v>1</v>
      </c>
      <c r="AE828" s="8" t="n">
        <v>3.76381</v>
      </c>
      <c r="AF828" s="8" t="n">
        <v>-0.813004753</v>
      </c>
      <c r="AG828" s="8" t="n">
        <v>0.582242602</v>
      </c>
      <c r="AH828" s="8" t="n">
        <v>-0.004101713965</v>
      </c>
      <c r="AI828" s="8" t="n">
        <v>-0.5822437456</v>
      </c>
      <c r="AJ828" s="8" t="n">
        <v>-0.8130136249</v>
      </c>
      <c r="AK828" s="8" t="n">
        <v>-0.001032705182</v>
      </c>
      <c r="AL828" s="8" t="n">
        <v>-0.003936034292</v>
      </c>
      <c r="AM828" s="8" t="n">
        <v>0.001548603081</v>
      </c>
      <c r="AN828" s="8" t="n">
        <v>0.9999910547</v>
      </c>
      <c r="AO828" s="8" t="n">
        <v>16.63324369</v>
      </c>
      <c r="AP828" s="8" t="n">
        <v>12.63030734</v>
      </c>
      <c r="AQ828" s="8" t="n">
        <v>1.497068912</v>
      </c>
      <c r="AR828" s="6" t="s">
        <v>268</v>
      </c>
      <c r="AS828" s="2" t="n">
        <v>0</v>
      </c>
      <c r="AT828" s="2" t="n">
        <v>0</v>
      </c>
      <c r="AU828" s="2" t="n">
        <v>0</v>
      </c>
      <c r="AV828" s="2" t="n">
        <v>0</v>
      </c>
      <c r="AW828" s="2"/>
    </row>
    <row r="829" customFormat="false" ht="15" hidden="false" customHeight="false" outlineLevel="0" collapsed="false">
      <c r="A829" s="6" t="s">
        <v>292</v>
      </c>
      <c r="B829" s="2" t="n">
        <v>18</v>
      </c>
      <c r="C829" s="6" t="s">
        <v>164</v>
      </c>
      <c r="D829" s="6" t="s">
        <v>407</v>
      </c>
      <c r="E829" s="8" t="n">
        <v>0.1</v>
      </c>
      <c r="F829" s="6" t="s">
        <v>104</v>
      </c>
      <c r="G829" s="6" t="s">
        <v>52</v>
      </c>
      <c r="H829" s="2" t="n">
        <v>60</v>
      </c>
      <c r="I829" s="2" t="n">
        <v>89</v>
      </c>
      <c r="J829" s="2" t="n">
        <v>60</v>
      </c>
      <c r="K829" s="2" t="n">
        <v>89</v>
      </c>
      <c r="L829" s="2" t="n">
        <v>7</v>
      </c>
      <c r="M829" s="2" t="n">
        <v>12</v>
      </c>
      <c r="N829" s="2" t="n">
        <v>371</v>
      </c>
      <c r="O829" s="2" t="n">
        <v>13</v>
      </c>
      <c r="P829" s="2" t="n">
        <v>126</v>
      </c>
      <c r="Q829" s="2" t="n">
        <v>26</v>
      </c>
      <c r="R829" s="2" t="n">
        <v>10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10</v>
      </c>
      <c r="X829" s="2" t="n">
        <v>10</v>
      </c>
      <c r="Y829" s="2" t="n">
        <v>9</v>
      </c>
      <c r="Z829" s="2" t="n">
        <v>1</v>
      </c>
      <c r="AA829" s="8" t="n">
        <v>0.7613198522</v>
      </c>
      <c r="AB829" s="8" t="n">
        <v>0.06751242083</v>
      </c>
      <c r="AC829" s="2"/>
      <c r="AD829" s="2" t="n">
        <v>1</v>
      </c>
      <c r="AE829" s="8" t="n">
        <v>4.447789</v>
      </c>
      <c r="AF829" s="8" t="n">
        <v>-0.8129953054</v>
      </c>
      <c r="AG829" s="8" t="n">
        <v>0.5821856914</v>
      </c>
      <c r="AH829" s="8" t="n">
        <v>-0.009922407148</v>
      </c>
      <c r="AI829" s="8" t="n">
        <v>-0.5822185215</v>
      </c>
      <c r="AJ829" s="8" t="n">
        <v>-0.8130321739</v>
      </c>
      <c r="AK829" s="8" t="n">
        <v>0.0005267251237</v>
      </c>
      <c r="AL829" s="8" t="n">
        <v>-0.007760584424</v>
      </c>
      <c r="AM829" s="8" t="n">
        <v>0.006205234272</v>
      </c>
      <c r="AN829" s="8" t="n">
        <v>0.999950633</v>
      </c>
      <c r="AO829" s="8" t="n">
        <v>16.63113842</v>
      </c>
      <c r="AP829" s="8" t="n">
        <v>12.63502325</v>
      </c>
      <c r="AQ829" s="8" t="n">
        <v>1.488123442</v>
      </c>
      <c r="AR829" s="6" t="s">
        <v>268</v>
      </c>
      <c r="AS829" s="2" t="n">
        <v>0</v>
      </c>
      <c r="AT829" s="2" t="n">
        <v>0</v>
      </c>
      <c r="AU829" s="2" t="n">
        <v>0</v>
      </c>
      <c r="AV829" s="2" t="n">
        <v>0</v>
      </c>
      <c r="AW829" s="2"/>
    </row>
    <row r="830" customFormat="false" ht="15" hidden="false" customHeight="false" outlineLevel="0" collapsed="false">
      <c r="A830" s="6" t="s">
        <v>292</v>
      </c>
      <c r="B830" s="2" t="n">
        <v>18</v>
      </c>
      <c r="C830" s="6" t="s">
        <v>202</v>
      </c>
      <c r="D830" s="6" t="s">
        <v>408</v>
      </c>
      <c r="E830" s="8" t="n">
        <v>0.1</v>
      </c>
      <c r="F830" s="6" t="s">
        <v>104</v>
      </c>
      <c r="G830" s="6" t="s">
        <v>51</v>
      </c>
      <c r="H830" s="2" t="n">
        <v>51</v>
      </c>
      <c r="I830" s="2" t="n">
        <v>53</v>
      </c>
      <c r="J830" s="2" t="n">
        <v>51</v>
      </c>
      <c r="K830" s="2" t="n">
        <v>53</v>
      </c>
      <c r="L830" s="2" t="n">
        <v>1</v>
      </c>
      <c r="M830" s="2" t="n">
        <v>5</v>
      </c>
      <c r="N830" s="2" t="n">
        <v>208</v>
      </c>
      <c r="O830" s="2" t="n">
        <v>10</v>
      </c>
      <c r="P830" s="2" t="n">
        <v>104</v>
      </c>
      <c r="Q830" s="2" t="n">
        <v>4</v>
      </c>
      <c r="R830" s="2" t="n">
        <v>10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8</v>
      </c>
      <c r="X830" s="2" t="n">
        <v>8</v>
      </c>
      <c r="Y830" s="2" t="n">
        <v>0</v>
      </c>
      <c r="Z830" s="2" t="n">
        <v>1</v>
      </c>
      <c r="AA830" s="8" t="n">
        <v>0.587921177</v>
      </c>
      <c r="AB830" s="8" t="n">
        <v>0.02555983169</v>
      </c>
      <c r="AC830" s="2"/>
      <c r="AD830" s="2" t="n">
        <v>1</v>
      </c>
      <c r="AE830" s="8" t="n">
        <v>1.579541</v>
      </c>
      <c r="AF830" s="8" t="n">
        <v>0.9967356585</v>
      </c>
      <c r="AG830" s="8" t="n">
        <v>0.08019313953</v>
      </c>
      <c r="AH830" s="8" t="n">
        <v>-0.009332062733</v>
      </c>
      <c r="AI830" s="8" t="n">
        <v>-0.08016230194</v>
      </c>
      <c r="AJ830" s="8" t="n">
        <v>0.9967752019</v>
      </c>
      <c r="AK830" s="8" t="n">
        <v>0.003633498358</v>
      </c>
      <c r="AL830" s="8" t="n">
        <v>0.009593350355</v>
      </c>
      <c r="AM830" s="8" t="n">
        <v>-0.002873557748</v>
      </c>
      <c r="AN830" s="8" t="n">
        <v>0.9999498539</v>
      </c>
      <c r="AO830" s="8" t="n">
        <v>14.36521565</v>
      </c>
      <c r="AP830" s="8" t="n">
        <v>5.846628894</v>
      </c>
      <c r="AQ830" s="8" t="n">
        <v>0.7289996035</v>
      </c>
      <c r="AR830" s="6" t="s">
        <v>268</v>
      </c>
      <c r="AS830" s="2" t="n">
        <v>0</v>
      </c>
      <c r="AT830" s="2" t="n">
        <v>0</v>
      </c>
      <c r="AU830" s="2" t="n">
        <v>0</v>
      </c>
      <c r="AV830" s="2" t="n">
        <v>0</v>
      </c>
      <c r="AW830" s="2"/>
    </row>
    <row r="831" customFormat="false" ht="15" hidden="false" customHeight="false" outlineLevel="0" collapsed="false">
      <c r="A831" s="6" t="s">
        <v>292</v>
      </c>
      <c r="B831" s="2" t="n">
        <v>18</v>
      </c>
      <c r="C831" s="6" t="s">
        <v>202</v>
      </c>
      <c r="D831" s="6" t="s">
        <v>408</v>
      </c>
      <c r="E831" s="8" t="n">
        <v>0.1</v>
      </c>
      <c r="F831" s="6" t="s">
        <v>104</v>
      </c>
      <c r="G831" s="6" t="s">
        <v>52</v>
      </c>
      <c r="H831" s="2" t="n">
        <v>51</v>
      </c>
      <c r="I831" s="2" t="n">
        <v>53</v>
      </c>
      <c r="J831" s="2" t="n">
        <v>51</v>
      </c>
      <c r="K831" s="2" t="n">
        <v>53</v>
      </c>
      <c r="L831" s="2" t="n">
        <v>1</v>
      </c>
      <c r="M831" s="2" t="n">
        <v>5</v>
      </c>
      <c r="N831" s="2" t="n">
        <v>208</v>
      </c>
      <c r="O831" s="2" t="n">
        <v>10</v>
      </c>
      <c r="P831" s="2" t="n">
        <v>104</v>
      </c>
      <c r="Q831" s="2" t="n">
        <v>4</v>
      </c>
      <c r="R831" s="2" t="n">
        <v>10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8</v>
      </c>
      <c r="X831" s="2" t="n">
        <v>8</v>
      </c>
      <c r="Y831" s="2" t="n">
        <v>8</v>
      </c>
      <c r="Z831" s="2" t="n">
        <v>1</v>
      </c>
      <c r="AA831" s="8" t="n">
        <v>0.587921177</v>
      </c>
      <c r="AB831" s="8" t="n">
        <v>0.02555983169</v>
      </c>
      <c r="AC831" s="2"/>
      <c r="AD831" s="2" t="n">
        <v>1</v>
      </c>
      <c r="AE831" s="8" t="n">
        <v>2.344505</v>
      </c>
      <c r="AF831" s="8" t="n">
        <v>0.9967356585</v>
      </c>
      <c r="AG831" s="8" t="n">
        <v>0.08019313953</v>
      </c>
      <c r="AH831" s="8" t="n">
        <v>-0.009332062733</v>
      </c>
      <c r="AI831" s="8" t="n">
        <v>-0.08016230194</v>
      </c>
      <c r="AJ831" s="8" t="n">
        <v>0.9967752019</v>
      </c>
      <c r="AK831" s="8" t="n">
        <v>0.003633498358</v>
      </c>
      <c r="AL831" s="8" t="n">
        <v>0.009593350355</v>
      </c>
      <c r="AM831" s="8" t="n">
        <v>-0.002873557748</v>
      </c>
      <c r="AN831" s="8" t="n">
        <v>0.9999498539</v>
      </c>
      <c r="AO831" s="8" t="n">
        <v>14.36521565</v>
      </c>
      <c r="AP831" s="8" t="n">
        <v>5.846628894</v>
      </c>
      <c r="AQ831" s="8" t="n">
        <v>0.7289996035</v>
      </c>
      <c r="AR831" s="6" t="s">
        <v>268</v>
      </c>
      <c r="AS831" s="2" t="n">
        <v>0</v>
      </c>
      <c r="AT831" s="2" t="n">
        <v>0</v>
      </c>
      <c r="AU831" s="2" t="n">
        <v>0</v>
      </c>
      <c r="AV831" s="2" t="n">
        <v>0</v>
      </c>
      <c r="AW831" s="2"/>
    </row>
    <row r="832" customFormat="false" ht="15" hidden="false" customHeight="false" outlineLevel="0" collapsed="false">
      <c r="A832" s="6" t="s">
        <v>292</v>
      </c>
      <c r="B832" s="2" t="n">
        <v>18</v>
      </c>
      <c r="C832" s="6" t="s">
        <v>204</v>
      </c>
      <c r="D832" s="6" t="s">
        <v>409</v>
      </c>
      <c r="E832" s="8" t="n">
        <v>0.1</v>
      </c>
      <c r="F832" s="6" t="s">
        <v>104</v>
      </c>
      <c r="G832" s="6" t="s">
        <v>51</v>
      </c>
      <c r="H832" s="2" t="n">
        <v>51</v>
      </c>
      <c r="I832" s="2" t="n">
        <v>79</v>
      </c>
      <c r="J832" s="2" t="n">
        <v>51</v>
      </c>
      <c r="K832" s="2" t="n">
        <v>79</v>
      </c>
      <c r="L832" s="2" t="n">
        <v>5</v>
      </c>
      <c r="M832" s="2" t="n">
        <v>11</v>
      </c>
      <c r="N832" s="2" t="n">
        <v>337</v>
      </c>
      <c r="O832" s="2" t="n">
        <v>13</v>
      </c>
      <c r="P832" s="2" t="n">
        <v>134</v>
      </c>
      <c r="Q832" s="2" t="n">
        <v>24</v>
      </c>
      <c r="R832" s="2" t="n">
        <v>11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10</v>
      </c>
      <c r="X832" s="2" t="n">
        <v>10</v>
      </c>
      <c r="Y832" s="2" t="n">
        <v>0</v>
      </c>
      <c r="Z832" s="2" t="n">
        <v>1</v>
      </c>
      <c r="AA832" s="8" t="n">
        <v>0.5435629419</v>
      </c>
      <c r="AB832" s="8" t="n">
        <v>0.1177280734</v>
      </c>
      <c r="AC832" s="2"/>
      <c r="AD832" s="2" t="n">
        <v>1</v>
      </c>
      <c r="AE832" s="8" t="n">
        <v>3.02226</v>
      </c>
      <c r="AF832" s="8" t="n">
        <v>-0.1354307361</v>
      </c>
      <c r="AG832" s="8" t="n">
        <v>-0.9907425985</v>
      </c>
      <c r="AH832" s="8" t="n">
        <v>-0.009360517801</v>
      </c>
      <c r="AI832" s="8" t="n">
        <v>0.9907811243</v>
      </c>
      <c r="AJ832" s="8" t="n">
        <v>-0.1353918893</v>
      </c>
      <c r="AK832" s="8" t="n">
        <v>-0.004669055498</v>
      </c>
      <c r="AL832" s="8" t="n">
        <v>0.003358493987</v>
      </c>
      <c r="AM832" s="8" t="n">
        <v>-0.009906557973</v>
      </c>
      <c r="AN832" s="8" t="n">
        <v>0.9999452888</v>
      </c>
      <c r="AO832" s="8" t="n">
        <v>-14.00058813</v>
      </c>
      <c r="AP832" s="8" t="n">
        <v>12.40587687</v>
      </c>
      <c r="AQ832" s="8" t="n">
        <v>0.1902281042</v>
      </c>
      <c r="AR832" s="6" t="s">
        <v>268</v>
      </c>
      <c r="AS832" s="2" t="n">
        <v>0</v>
      </c>
      <c r="AT832" s="2" t="n">
        <v>0</v>
      </c>
      <c r="AU832" s="2" t="n">
        <v>0</v>
      </c>
      <c r="AV832" s="2" t="n">
        <v>0</v>
      </c>
      <c r="AW832" s="2"/>
    </row>
    <row r="833" customFormat="false" ht="15" hidden="false" customHeight="false" outlineLevel="0" collapsed="false">
      <c r="A833" s="6" t="s">
        <v>292</v>
      </c>
      <c r="B833" s="2" t="n">
        <v>18</v>
      </c>
      <c r="C833" s="6" t="s">
        <v>204</v>
      </c>
      <c r="D833" s="6" t="s">
        <v>409</v>
      </c>
      <c r="E833" s="8" t="n">
        <v>0.1</v>
      </c>
      <c r="F833" s="6" t="s">
        <v>104</v>
      </c>
      <c r="G833" s="6" t="s">
        <v>52</v>
      </c>
      <c r="H833" s="2" t="n">
        <v>51</v>
      </c>
      <c r="I833" s="2" t="n">
        <v>79</v>
      </c>
      <c r="J833" s="2" t="n">
        <v>51</v>
      </c>
      <c r="K833" s="2" t="n">
        <v>79</v>
      </c>
      <c r="L833" s="2" t="n">
        <v>5</v>
      </c>
      <c r="M833" s="2" t="n">
        <v>11</v>
      </c>
      <c r="N833" s="2" t="n">
        <v>337</v>
      </c>
      <c r="O833" s="2" t="n">
        <v>13</v>
      </c>
      <c r="P833" s="2" t="n">
        <v>134</v>
      </c>
      <c r="Q833" s="2" t="n">
        <v>24</v>
      </c>
      <c r="R833" s="2" t="n">
        <v>11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10</v>
      </c>
      <c r="X833" s="2" t="n">
        <v>10</v>
      </c>
      <c r="Y833" s="2" t="n">
        <v>10</v>
      </c>
      <c r="Z833" s="2" t="n">
        <v>1</v>
      </c>
      <c r="AA833" s="8" t="n">
        <v>0.5435629419</v>
      </c>
      <c r="AB833" s="8" t="n">
        <v>0.1177280734</v>
      </c>
      <c r="AC833" s="2"/>
      <c r="AD833" s="2" t="n">
        <v>1</v>
      </c>
      <c r="AE833" s="8" t="n">
        <v>3.608378</v>
      </c>
      <c r="AF833" s="8" t="n">
        <v>-0.1354307361</v>
      </c>
      <c r="AG833" s="8" t="n">
        <v>-0.9907425985</v>
      </c>
      <c r="AH833" s="8" t="n">
        <v>-0.009360517801</v>
      </c>
      <c r="AI833" s="8" t="n">
        <v>0.9907811243</v>
      </c>
      <c r="AJ833" s="8" t="n">
        <v>-0.1353918893</v>
      </c>
      <c r="AK833" s="8" t="n">
        <v>-0.004669055498</v>
      </c>
      <c r="AL833" s="8" t="n">
        <v>0.003358493987</v>
      </c>
      <c r="AM833" s="8" t="n">
        <v>-0.009906557973</v>
      </c>
      <c r="AN833" s="8" t="n">
        <v>0.9999452888</v>
      </c>
      <c r="AO833" s="8" t="n">
        <v>-14.00058813</v>
      </c>
      <c r="AP833" s="8" t="n">
        <v>12.40587687</v>
      </c>
      <c r="AQ833" s="8" t="n">
        <v>0.1902281042</v>
      </c>
      <c r="AR833" s="6" t="s">
        <v>268</v>
      </c>
      <c r="AS833" s="2" t="n">
        <v>0</v>
      </c>
      <c r="AT833" s="2" t="n">
        <v>0</v>
      </c>
      <c r="AU833" s="2" t="n">
        <v>0</v>
      </c>
      <c r="AV833" s="2" t="n">
        <v>0</v>
      </c>
      <c r="AW833" s="2"/>
    </row>
    <row r="834" customFormat="false" ht="15" hidden="false" customHeight="false" outlineLevel="0" collapsed="false">
      <c r="A834" s="6" t="s">
        <v>292</v>
      </c>
      <c r="B834" s="2" t="n">
        <v>18</v>
      </c>
      <c r="C834" s="6" t="s">
        <v>206</v>
      </c>
      <c r="D834" s="6" t="s">
        <v>410</v>
      </c>
      <c r="E834" s="8" t="n">
        <v>0.1</v>
      </c>
      <c r="F834" s="6" t="s">
        <v>104</v>
      </c>
      <c r="G834" s="6" t="s">
        <v>51</v>
      </c>
      <c r="H834" s="2" t="n">
        <v>51</v>
      </c>
      <c r="I834" s="2" t="n">
        <v>89</v>
      </c>
      <c r="J834" s="2" t="n">
        <v>51</v>
      </c>
      <c r="K834" s="2" t="n">
        <v>89</v>
      </c>
      <c r="L834" s="2" t="n">
        <v>5</v>
      </c>
      <c r="M834" s="2" t="n">
        <v>7</v>
      </c>
      <c r="N834" s="2" t="n">
        <v>290</v>
      </c>
      <c r="O834" s="2" t="n">
        <v>11</v>
      </c>
      <c r="P834" s="2" t="n">
        <v>80</v>
      </c>
      <c r="Q834" s="2" t="n">
        <v>10</v>
      </c>
      <c r="R834" s="2" t="n">
        <v>7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7</v>
      </c>
      <c r="X834" s="2" t="n">
        <v>7</v>
      </c>
      <c r="Y834" s="2" t="n">
        <v>0</v>
      </c>
      <c r="Z834" s="2" t="n">
        <v>1</v>
      </c>
      <c r="AA834" s="8" t="n">
        <v>1.133728384</v>
      </c>
      <c r="AB834" s="8" t="n">
        <v>0.2914470712</v>
      </c>
      <c r="AC834" s="2"/>
      <c r="AD834" s="2" t="n">
        <v>1</v>
      </c>
      <c r="AE834" s="8" t="n">
        <v>2.87485</v>
      </c>
      <c r="AF834" s="8" t="n">
        <v>0.9759983279</v>
      </c>
      <c r="AG834" s="8" t="n">
        <v>-0.2171843526</v>
      </c>
      <c r="AH834" s="8" t="n">
        <v>-0.01606925716</v>
      </c>
      <c r="AI834" s="8" t="n">
        <v>0.2170105234</v>
      </c>
      <c r="AJ834" s="8" t="n">
        <v>0.9760968559</v>
      </c>
      <c r="AK834" s="8" t="n">
        <v>-0.01188952064</v>
      </c>
      <c r="AL834" s="8" t="n">
        <v>0.01826736923</v>
      </c>
      <c r="AM834" s="8" t="n">
        <v>0.008116954353</v>
      </c>
      <c r="AN834" s="8" t="n">
        <v>0.9998001892</v>
      </c>
      <c r="AO834" s="8" t="n">
        <v>17.2014711</v>
      </c>
      <c r="AP834" s="8" t="n">
        <v>16.63610126</v>
      </c>
      <c r="AQ834" s="8" t="n">
        <v>1.704422527</v>
      </c>
      <c r="AR834" s="6" t="s">
        <v>268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/>
    </row>
    <row r="835" customFormat="false" ht="15" hidden="false" customHeight="false" outlineLevel="0" collapsed="false">
      <c r="A835" s="6" t="s">
        <v>292</v>
      </c>
      <c r="B835" s="2" t="n">
        <v>18</v>
      </c>
      <c r="C835" s="6" t="s">
        <v>206</v>
      </c>
      <c r="D835" s="6" t="s">
        <v>410</v>
      </c>
      <c r="E835" s="8" t="n">
        <v>0.1</v>
      </c>
      <c r="F835" s="6" t="s">
        <v>104</v>
      </c>
      <c r="G835" s="6" t="s">
        <v>52</v>
      </c>
      <c r="H835" s="2" t="n">
        <v>51</v>
      </c>
      <c r="I835" s="2" t="n">
        <v>89</v>
      </c>
      <c r="J835" s="2" t="n">
        <v>51</v>
      </c>
      <c r="K835" s="2" t="n">
        <v>89</v>
      </c>
      <c r="L835" s="2" t="n">
        <v>5</v>
      </c>
      <c r="M835" s="2" t="n">
        <v>7</v>
      </c>
      <c r="N835" s="2" t="n">
        <v>290</v>
      </c>
      <c r="O835" s="2" t="n">
        <v>11</v>
      </c>
      <c r="P835" s="2" t="n">
        <v>80</v>
      </c>
      <c r="Q835" s="2" t="n">
        <v>10</v>
      </c>
      <c r="R835" s="2" t="n">
        <v>7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7</v>
      </c>
      <c r="X835" s="2" t="n">
        <v>7</v>
      </c>
      <c r="Y835" s="2" t="n">
        <v>7</v>
      </c>
      <c r="Z835" s="2" t="n">
        <v>1</v>
      </c>
      <c r="AA835" s="8" t="n">
        <v>1.133728384</v>
      </c>
      <c r="AB835" s="8" t="n">
        <v>0.2914470712</v>
      </c>
      <c r="AC835" s="2"/>
      <c r="AD835" s="2" t="n">
        <v>1</v>
      </c>
      <c r="AE835" s="8" t="n">
        <v>3.401487</v>
      </c>
      <c r="AF835" s="8" t="n">
        <v>0.9759983279</v>
      </c>
      <c r="AG835" s="8" t="n">
        <v>-0.2171843526</v>
      </c>
      <c r="AH835" s="8" t="n">
        <v>-0.01606925716</v>
      </c>
      <c r="AI835" s="8" t="n">
        <v>0.2170105234</v>
      </c>
      <c r="AJ835" s="8" t="n">
        <v>0.9760968559</v>
      </c>
      <c r="AK835" s="8" t="n">
        <v>-0.01188952064</v>
      </c>
      <c r="AL835" s="8" t="n">
        <v>0.01826736923</v>
      </c>
      <c r="AM835" s="8" t="n">
        <v>0.008116954353</v>
      </c>
      <c r="AN835" s="8" t="n">
        <v>0.9998001892</v>
      </c>
      <c r="AO835" s="8" t="n">
        <v>17.2014711</v>
      </c>
      <c r="AP835" s="8" t="n">
        <v>16.63610126</v>
      </c>
      <c r="AQ835" s="8" t="n">
        <v>1.704422527</v>
      </c>
      <c r="AR835" s="6" t="s">
        <v>268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/>
    </row>
    <row r="836" customFormat="false" ht="15" hidden="false" customHeight="false" outlineLevel="0" collapsed="false">
      <c r="A836" s="6" t="s">
        <v>292</v>
      </c>
      <c r="B836" s="2" t="n">
        <v>18</v>
      </c>
      <c r="C836" s="6" t="s">
        <v>235</v>
      </c>
      <c r="D836" s="6" t="s">
        <v>411</v>
      </c>
      <c r="E836" s="8" t="n">
        <v>0.1</v>
      </c>
      <c r="F836" s="6" t="s">
        <v>104</v>
      </c>
      <c r="G836" s="6" t="s">
        <v>51</v>
      </c>
      <c r="H836" s="2" t="n">
        <v>53</v>
      </c>
      <c r="I836" s="2" t="n">
        <v>79</v>
      </c>
      <c r="J836" s="2" t="n">
        <v>53</v>
      </c>
      <c r="K836" s="2" t="n">
        <v>79</v>
      </c>
      <c r="L836" s="2" t="n">
        <v>4</v>
      </c>
      <c r="M836" s="2" t="n">
        <v>12</v>
      </c>
      <c r="N836" s="2" t="n">
        <v>347</v>
      </c>
      <c r="O836" s="2" t="n">
        <v>15</v>
      </c>
      <c r="P836" s="2" t="n">
        <v>135</v>
      </c>
      <c r="Q836" s="2" t="n">
        <v>25</v>
      </c>
      <c r="R836" s="2" t="n">
        <v>11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10</v>
      </c>
      <c r="X836" s="2" t="n">
        <v>10</v>
      </c>
      <c r="Y836" s="2" t="n">
        <v>0</v>
      </c>
      <c r="Z836" s="2" t="n">
        <v>1</v>
      </c>
      <c r="AA836" s="8" t="n">
        <v>0.1848640949</v>
      </c>
      <c r="AB836" s="8" t="n">
        <v>0.07564146279</v>
      </c>
      <c r="AC836" s="2"/>
      <c r="AD836" s="2" t="n">
        <v>1</v>
      </c>
      <c r="AE836" s="8" t="n">
        <v>2.824748</v>
      </c>
      <c r="AF836" s="8" t="n">
        <v>-0.2158186541</v>
      </c>
      <c r="AG836" s="8" t="n">
        <v>-0.9764289237</v>
      </c>
      <c r="AH836" s="8" t="n">
        <v>0.002977499435</v>
      </c>
      <c r="AI836" s="8" t="n">
        <v>0.9764311091</v>
      </c>
      <c r="AJ836" s="8" t="n">
        <v>-0.2158238267</v>
      </c>
      <c r="AK836" s="8" t="n">
        <v>-0.001537875685</v>
      </c>
      <c r="AL836" s="8" t="n">
        <v>0.002144241622</v>
      </c>
      <c r="AM836" s="8" t="n">
        <v>0.002575420815</v>
      </c>
      <c r="AN836" s="8" t="n">
        <v>0.9999943847</v>
      </c>
      <c r="AO836" s="8" t="n">
        <v>-5.199786299</v>
      </c>
      <c r="AP836" s="8" t="n">
        <v>-0.3694806894</v>
      </c>
      <c r="AQ836" s="8" t="n">
        <v>-0.4079677497</v>
      </c>
      <c r="AR836" s="6" t="s">
        <v>268</v>
      </c>
      <c r="AS836" s="2" t="n">
        <v>0</v>
      </c>
      <c r="AT836" s="2" t="n">
        <v>0</v>
      </c>
      <c r="AU836" s="2" t="n">
        <v>0</v>
      </c>
      <c r="AV836" s="2" t="n">
        <v>0</v>
      </c>
      <c r="AW836" s="2"/>
    </row>
    <row r="837" customFormat="false" ht="15" hidden="false" customHeight="false" outlineLevel="0" collapsed="false">
      <c r="A837" s="6" t="s">
        <v>292</v>
      </c>
      <c r="B837" s="2" t="n">
        <v>18</v>
      </c>
      <c r="C837" s="6" t="s">
        <v>235</v>
      </c>
      <c r="D837" s="6" t="s">
        <v>411</v>
      </c>
      <c r="E837" s="8" t="n">
        <v>0.1</v>
      </c>
      <c r="F837" s="6" t="s">
        <v>104</v>
      </c>
      <c r="G837" s="6" t="s">
        <v>52</v>
      </c>
      <c r="H837" s="2" t="n">
        <v>53</v>
      </c>
      <c r="I837" s="2" t="n">
        <v>79</v>
      </c>
      <c r="J837" s="2" t="n">
        <v>53</v>
      </c>
      <c r="K837" s="2" t="n">
        <v>79</v>
      </c>
      <c r="L837" s="2" t="n">
        <v>4</v>
      </c>
      <c r="M837" s="2" t="n">
        <v>12</v>
      </c>
      <c r="N837" s="2" t="n">
        <v>347</v>
      </c>
      <c r="O837" s="2" t="n">
        <v>15</v>
      </c>
      <c r="P837" s="2" t="n">
        <v>135</v>
      </c>
      <c r="Q837" s="2" t="n">
        <v>25</v>
      </c>
      <c r="R837" s="2" t="n">
        <v>11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10</v>
      </c>
      <c r="X837" s="2" t="n">
        <v>10</v>
      </c>
      <c r="Y837" s="2" t="n">
        <v>10</v>
      </c>
      <c r="Z837" s="2" t="n">
        <v>1</v>
      </c>
      <c r="AA837" s="8" t="n">
        <v>0.1848640949</v>
      </c>
      <c r="AB837" s="8" t="n">
        <v>0.07564146279</v>
      </c>
      <c r="AC837" s="2"/>
      <c r="AD837" s="2" t="n">
        <v>1</v>
      </c>
      <c r="AE837" s="8" t="n">
        <v>3.4767</v>
      </c>
      <c r="AF837" s="8" t="n">
        <v>-0.2158186541</v>
      </c>
      <c r="AG837" s="8" t="n">
        <v>-0.9764289237</v>
      </c>
      <c r="AH837" s="8" t="n">
        <v>0.002977499435</v>
      </c>
      <c r="AI837" s="8" t="n">
        <v>0.9764311091</v>
      </c>
      <c r="AJ837" s="8" t="n">
        <v>-0.2158238267</v>
      </c>
      <c r="AK837" s="8" t="n">
        <v>-0.001537875685</v>
      </c>
      <c r="AL837" s="8" t="n">
        <v>0.002144241622</v>
      </c>
      <c r="AM837" s="8" t="n">
        <v>0.002575420815</v>
      </c>
      <c r="AN837" s="8" t="n">
        <v>0.9999943847</v>
      </c>
      <c r="AO837" s="8" t="n">
        <v>-5.199786299</v>
      </c>
      <c r="AP837" s="8" t="n">
        <v>-0.3694806894</v>
      </c>
      <c r="AQ837" s="8" t="n">
        <v>-0.4079677497</v>
      </c>
      <c r="AR837" s="6" t="s">
        <v>268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/>
    </row>
    <row r="838" customFormat="false" ht="15" hidden="false" customHeight="false" outlineLevel="0" collapsed="false">
      <c r="A838" s="6" t="s">
        <v>292</v>
      </c>
      <c r="B838" s="2" t="n">
        <v>18</v>
      </c>
      <c r="C838" s="6" t="s">
        <v>237</v>
      </c>
      <c r="D838" s="6" t="s">
        <v>412</v>
      </c>
      <c r="E838" s="8" t="n">
        <v>0.1</v>
      </c>
      <c r="F838" s="6" t="s">
        <v>104</v>
      </c>
      <c r="G838" s="6" t="s">
        <v>51</v>
      </c>
      <c r="H838" s="2" t="n">
        <v>53</v>
      </c>
      <c r="I838" s="2" t="n">
        <v>89</v>
      </c>
      <c r="J838" s="2" t="n">
        <v>53</v>
      </c>
      <c r="K838" s="2" t="n">
        <v>89</v>
      </c>
      <c r="L838" s="2" t="n">
        <v>4</v>
      </c>
      <c r="M838" s="2" t="n">
        <v>8</v>
      </c>
      <c r="N838" s="2" t="n">
        <v>355</v>
      </c>
      <c r="O838" s="2" t="n">
        <v>18</v>
      </c>
      <c r="P838" s="2" t="n">
        <v>185</v>
      </c>
      <c r="Q838" s="2" t="n">
        <v>15</v>
      </c>
      <c r="R838" s="2" t="n">
        <v>17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14</v>
      </c>
      <c r="X838" s="2" t="n">
        <v>14</v>
      </c>
      <c r="Y838" s="2" t="n">
        <v>0</v>
      </c>
      <c r="Z838" s="2" t="n">
        <v>1</v>
      </c>
      <c r="AA838" s="8" t="n">
        <v>0.06327259115</v>
      </c>
      <c r="AB838" s="8" t="n">
        <v>0.09170164601</v>
      </c>
      <c r="AC838" s="2"/>
      <c r="AD838" s="2" t="n">
        <v>1</v>
      </c>
      <c r="AE838" s="8" t="n">
        <v>3.297158</v>
      </c>
      <c r="AF838" s="8" t="n">
        <v>0.9557591679</v>
      </c>
      <c r="AG838" s="8" t="n">
        <v>-0.2941502873</v>
      </c>
      <c r="AH838" s="8" t="n">
        <v>-0.0001463573849</v>
      </c>
      <c r="AI838" s="8" t="n">
        <v>0.2941503229</v>
      </c>
      <c r="AJ838" s="8" t="n">
        <v>0.9557590101</v>
      </c>
      <c r="AK838" s="8" t="n">
        <v>0.0005497122597</v>
      </c>
      <c r="AL838" s="8" t="n">
        <v>-2.181562979E-005</v>
      </c>
      <c r="AM838" s="8" t="n">
        <v>-0.0005684436039</v>
      </c>
      <c r="AN838" s="8" t="n">
        <v>0.9999998382</v>
      </c>
      <c r="AO838" s="8" t="n">
        <v>5.218291662</v>
      </c>
      <c r="AP838" s="8" t="n">
        <v>6.857520407</v>
      </c>
      <c r="AQ838" s="8" t="n">
        <v>0.7555628539</v>
      </c>
      <c r="AR838" s="6" t="s">
        <v>268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/>
    </row>
    <row r="839" customFormat="false" ht="15" hidden="false" customHeight="false" outlineLevel="0" collapsed="false">
      <c r="A839" s="6" t="s">
        <v>292</v>
      </c>
      <c r="B839" s="2" t="n">
        <v>18</v>
      </c>
      <c r="C839" s="6" t="s">
        <v>237</v>
      </c>
      <c r="D839" s="6" t="s">
        <v>412</v>
      </c>
      <c r="E839" s="8" t="n">
        <v>0.1</v>
      </c>
      <c r="F839" s="6" t="s">
        <v>104</v>
      </c>
      <c r="G839" s="6" t="s">
        <v>52</v>
      </c>
      <c r="H839" s="2" t="n">
        <v>53</v>
      </c>
      <c r="I839" s="2" t="n">
        <v>89</v>
      </c>
      <c r="J839" s="2" t="n">
        <v>53</v>
      </c>
      <c r="K839" s="2" t="n">
        <v>89</v>
      </c>
      <c r="L839" s="2" t="n">
        <v>4</v>
      </c>
      <c r="M839" s="2" t="n">
        <v>8</v>
      </c>
      <c r="N839" s="2" t="n">
        <v>355</v>
      </c>
      <c r="O839" s="2" t="n">
        <v>18</v>
      </c>
      <c r="P839" s="2" t="n">
        <v>185</v>
      </c>
      <c r="Q839" s="2" t="n">
        <v>15</v>
      </c>
      <c r="R839" s="2" t="n">
        <v>17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14</v>
      </c>
      <c r="X839" s="2" t="n">
        <v>14</v>
      </c>
      <c r="Y839" s="2" t="n">
        <v>13</v>
      </c>
      <c r="Z839" s="2" t="n">
        <v>1</v>
      </c>
      <c r="AA839" s="8" t="n">
        <v>0.1178011315</v>
      </c>
      <c r="AB839" s="8" t="n">
        <v>0.0463852187</v>
      </c>
      <c r="AC839" s="2"/>
      <c r="AD839" s="2" t="n">
        <v>1</v>
      </c>
      <c r="AE839" s="8" t="n">
        <v>4.005283</v>
      </c>
      <c r="AF839" s="8" t="n">
        <v>0.9556291861</v>
      </c>
      <c r="AG839" s="8" t="n">
        <v>-0.2945639001</v>
      </c>
      <c r="AH839" s="8" t="n">
        <v>-0.002228773127</v>
      </c>
      <c r="AI839" s="8" t="n">
        <v>0.294561346</v>
      </c>
      <c r="AJ839" s="8" t="n">
        <v>0.9556315382</v>
      </c>
      <c r="AK839" s="8" t="n">
        <v>-0.001405949439</v>
      </c>
      <c r="AL839" s="8" t="n">
        <v>0.002544027841</v>
      </c>
      <c r="AM839" s="8" t="n">
        <v>0.0006870559056</v>
      </c>
      <c r="AN839" s="8" t="n">
        <v>0.9999965279</v>
      </c>
      <c r="AO839" s="8" t="n">
        <v>5.220940132</v>
      </c>
      <c r="AP839" s="8" t="n">
        <v>6.850376992</v>
      </c>
      <c r="AQ839" s="8" t="n">
        <v>0.7081920791</v>
      </c>
      <c r="AR839" s="6" t="s">
        <v>268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/>
    </row>
    <row r="840" customFormat="false" ht="15" hidden="false" customHeight="false" outlineLevel="0" collapsed="false">
      <c r="A840" s="6" t="s">
        <v>292</v>
      </c>
      <c r="B840" s="2" t="n">
        <v>18</v>
      </c>
      <c r="C840" s="6" t="s">
        <v>257</v>
      </c>
      <c r="D840" s="6" t="s">
        <v>413</v>
      </c>
      <c r="E840" s="8" t="n">
        <v>0.1</v>
      </c>
      <c r="F840" s="6" t="s">
        <v>104</v>
      </c>
      <c r="G840" s="6" t="s">
        <v>51</v>
      </c>
      <c r="H840" s="2" t="n">
        <v>79</v>
      </c>
      <c r="I840" s="2" t="n">
        <v>89</v>
      </c>
      <c r="J840" s="2" t="n">
        <v>79</v>
      </c>
      <c r="K840" s="2" t="n">
        <v>89</v>
      </c>
      <c r="L840" s="2" t="n">
        <v>8</v>
      </c>
      <c r="M840" s="2" t="n">
        <v>14</v>
      </c>
      <c r="N840" s="2" t="n">
        <v>570</v>
      </c>
      <c r="O840" s="2" t="n">
        <v>21</v>
      </c>
      <c r="P840" s="2" t="n">
        <v>127</v>
      </c>
      <c r="Q840" s="2" t="n">
        <v>17</v>
      </c>
      <c r="R840" s="2" t="n">
        <v>11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12</v>
      </c>
      <c r="X840" s="2" t="n">
        <v>12</v>
      </c>
      <c r="Y840" s="2" t="n">
        <v>0</v>
      </c>
      <c r="Z840" s="2" t="n">
        <v>1</v>
      </c>
      <c r="AA840" s="8" t="n">
        <v>0.792595393</v>
      </c>
      <c r="AB840" s="8" t="n">
        <v>0.04469469466</v>
      </c>
      <c r="AC840" s="2"/>
      <c r="AD840" s="2" t="n">
        <v>1</v>
      </c>
      <c r="AE840" s="8" t="n">
        <v>3.851601</v>
      </c>
      <c r="AF840" s="8" t="n">
        <v>0.07833466971</v>
      </c>
      <c r="AG840" s="8" t="n">
        <v>0.9969169476</v>
      </c>
      <c r="AH840" s="8" t="n">
        <v>0.004503235704</v>
      </c>
      <c r="AI840" s="8" t="n">
        <v>-0.9968403224</v>
      </c>
      <c r="AJ840" s="8" t="n">
        <v>0.07826744516</v>
      </c>
      <c r="AK840" s="8" t="n">
        <v>0.01354911946</v>
      </c>
      <c r="AL840" s="8" t="n">
        <v>0.01315489006</v>
      </c>
      <c r="AM840" s="8" t="n">
        <v>-0.005550372729</v>
      </c>
      <c r="AN840" s="8" t="n">
        <v>0.9998980659</v>
      </c>
      <c r="AO840" s="8" t="n">
        <v>6.013583714</v>
      </c>
      <c r="AP840" s="8" t="n">
        <v>1.713484832</v>
      </c>
      <c r="AQ840" s="8" t="n">
        <v>1.186820216</v>
      </c>
      <c r="AR840" s="6" t="s">
        <v>268</v>
      </c>
      <c r="AS840" s="2" t="n">
        <v>0</v>
      </c>
      <c r="AT840" s="2" t="n">
        <v>0</v>
      </c>
      <c r="AU840" s="2" t="n">
        <v>0</v>
      </c>
      <c r="AV840" s="2" t="n">
        <v>0</v>
      </c>
      <c r="AW840" s="2"/>
    </row>
    <row r="841" customFormat="false" ht="15" hidden="false" customHeight="false" outlineLevel="0" collapsed="false">
      <c r="A841" s="6" t="s">
        <v>292</v>
      </c>
      <c r="B841" s="2" t="n">
        <v>18</v>
      </c>
      <c r="C841" s="6" t="s">
        <v>257</v>
      </c>
      <c r="D841" s="6" t="s">
        <v>413</v>
      </c>
      <c r="E841" s="8" t="n">
        <v>0.1</v>
      </c>
      <c r="F841" s="6" t="s">
        <v>104</v>
      </c>
      <c r="G841" s="6" t="s">
        <v>52</v>
      </c>
      <c r="H841" s="2" t="n">
        <v>79</v>
      </c>
      <c r="I841" s="2" t="n">
        <v>89</v>
      </c>
      <c r="J841" s="2" t="n">
        <v>79</v>
      </c>
      <c r="K841" s="2" t="n">
        <v>89</v>
      </c>
      <c r="L841" s="2" t="n">
        <v>8</v>
      </c>
      <c r="M841" s="2" t="n">
        <v>14</v>
      </c>
      <c r="N841" s="2" t="n">
        <v>570</v>
      </c>
      <c r="O841" s="2" t="n">
        <v>21</v>
      </c>
      <c r="P841" s="2" t="n">
        <v>127</v>
      </c>
      <c r="Q841" s="2" t="n">
        <v>17</v>
      </c>
      <c r="R841" s="2" t="n">
        <v>11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12</v>
      </c>
      <c r="X841" s="2" t="n">
        <v>12</v>
      </c>
      <c r="Y841" s="2" t="n">
        <v>11</v>
      </c>
      <c r="Z841" s="2" t="n">
        <v>1</v>
      </c>
      <c r="AA841" s="8" t="n">
        <v>0.3360124045</v>
      </c>
      <c r="AB841" s="8" t="n">
        <v>0.03650671172</v>
      </c>
      <c r="AC841" s="2"/>
      <c r="AD841" s="2" t="n">
        <v>1</v>
      </c>
      <c r="AE841" s="8" t="n">
        <v>4.669772</v>
      </c>
      <c r="AF841" s="8" t="n">
        <v>0.0796851186</v>
      </c>
      <c r="AG841" s="8" t="n">
        <v>0.9968182583</v>
      </c>
      <c r="AH841" s="8" t="n">
        <v>-0.00190832995</v>
      </c>
      <c r="AI841" s="8" t="n">
        <v>-0.996815455</v>
      </c>
      <c r="AJ841" s="8" t="n">
        <v>0.07967876755</v>
      </c>
      <c r="AK841" s="8" t="n">
        <v>-0.003200420977</v>
      </c>
      <c r="AL841" s="8" t="n">
        <v>-0.003038184686</v>
      </c>
      <c r="AM841" s="8" t="n">
        <v>0.002157278712</v>
      </c>
      <c r="AN841" s="8" t="n">
        <v>0.9999930578</v>
      </c>
      <c r="AO841" s="8" t="n">
        <v>6.004502522</v>
      </c>
      <c r="AP841" s="8" t="n">
        <v>1.695703703</v>
      </c>
      <c r="AQ841" s="8" t="n">
        <v>1.1747411</v>
      </c>
      <c r="AR841" s="6" t="s">
        <v>268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/>
    </row>
    <row r="842" customFormat="false" ht="15" hidden="false" customHeight="false" outlineLevel="0" collapsed="false">
      <c r="A842" s="6" t="s">
        <v>292</v>
      </c>
      <c r="B842" s="2" t="n">
        <v>19</v>
      </c>
      <c r="C842" s="6" t="s">
        <v>102</v>
      </c>
      <c r="D842" s="6" t="s">
        <v>414</v>
      </c>
      <c r="E842" s="8" t="n">
        <v>0.1</v>
      </c>
      <c r="F842" s="6" t="s">
        <v>104</v>
      </c>
      <c r="G842" s="6" t="s">
        <v>51</v>
      </c>
      <c r="H842" s="2" t="n">
        <v>55</v>
      </c>
      <c r="I842" s="2" t="n">
        <v>57</v>
      </c>
      <c r="J842" s="2" t="n">
        <v>55</v>
      </c>
      <c r="K842" s="2" t="n">
        <v>57</v>
      </c>
      <c r="L842" s="2" t="n">
        <v>2</v>
      </c>
      <c r="M842" s="2" t="n">
        <v>15</v>
      </c>
      <c r="N842" s="2" t="n">
        <v>332</v>
      </c>
      <c r="O842" s="2" t="n">
        <v>15</v>
      </c>
      <c r="P842" s="2" t="n">
        <v>173</v>
      </c>
      <c r="Q842" s="2" t="n">
        <v>43</v>
      </c>
      <c r="R842" s="2" t="n">
        <v>13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11</v>
      </c>
      <c r="X842" s="2" t="n">
        <v>11</v>
      </c>
      <c r="Y842" s="2" t="n">
        <v>0</v>
      </c>
      <c r="Z842" s="2" t="n">
        <v>1</v>
      </c>
      <c r="AA842" s="8" t="n">
        <v>0.4322095128</v>
      </c>
      <c r="AB842" s="8" t="n">
        <v>0.06733723189</v>
      </c>
      <c r="AC842" s="2"/>
      <c r="AD842" s="2" t="n">
        <v>1</v>
      </c>
      <c r="AE842" s="8" t="n">
        <v>2.022861</v>
      </c>
      <c r="AF842" s="8" t="n">
        <v>-0.7181192753</v>
      </c>
      <c r="AG842" s="8" t="n">
        <v>-0.6958908128</v>
      </c>
      <c r="AH842" s="8" t="n">
        <v>0.006378334707</v>
      </c>
      <c r="AI842" s="8" t="n">
        <v>0.6958567418</v>
      </c>
      <c r="AJ842" s="8" t="n">
        <v>-0.7181474121</v>
      </c>
      <c r="AK842" s="8" t="n">
        <v>-0.006905751802</v>
      </c>
      <c r="AL842" s="8" t="n">
        <v>0.009386233798</v>
      </c>
      <c r="AM842" s="8" t="n">
        <v>-0.0005207462725</v>
      </c>
      <c r="AN842" s="8" t="n">
        <v>0.9999558127</v>
      </c>
      <c r="AO842" s="8" t="n">
        <v>-11.07748154</v>
      </c>
      <c r="AP842" s="8" t="n">
        <v>-0.8601500021</v>
      </c>
      <c r="AQ842" s="8" t="n">
        <v>0.6026974434</v>
      </c>
      <c r="AR842" s="6" t="s">
        <v>268</v>
      </c>
      <c r="AS842" s="2" t="n">
        <v>0</v>
      </c>
      <c r="AT842" s="2" t="n">
        <v>0</v>
      </c>
      <c r="AU842" s="2" t="n">
        <v>0</v>
      </c>
      <c r="AV842" s="2" t="n">
        <v>0</v>
      </c>
      <c r="AW842" s="2"/>
    </row>
    <row r="843" customFormat="false" ht="15" hidden="false" customHeight="false" outlineLevel="0" collapsed="false">
      <c r="A843" s="6" t="s">
        <v>292</v>
      </c>
      <c r="B843" s="2" t="n">
        <v>19</v>
      </c>
      <c r="C843" s="6" t="s">
        <v>102</v>
      </c>
      <c r="D843" s="6" t="s">
        <v>414</v>
      </c>
      <c r="E843" s="8" t="n">
        <v>0.1</v>
      </c>
      <c r="F843" s="6" t="s">
        <v>104</v>
      </c>
      <c r="G843" s="6" t="s">
        <v>52</v>
      </c>
      <c r="H843" s="2" t="n">
        <v>55</v>
      </c>
      <c r="I843" s="2" t="n">
        <v>57</v>
      </c>
      <c r="J843" s="2" t="n">
        <v>55</v>
      </c>
      <c r="K843" s="2" t="n">
        <v>57</v>
      </c>
      <c r="L843" s="2" t="n">
        <v>2</v>
      </c>
      <c r="M843" s="2" t="n">
        <v>15</v>
      </c>
      <c r="N843" s="2" t="n">
        <v>332</v>
      </c>
      <c r="O843" s="2" t="n">
        <v>15</v>
      </c>
      <c r="P843" s="2" t="n">
        <v>173</v>
      </c>
      <c r="Q843" s="2" t="n">
        <v>43</v>
      </c>
      <c r="R843" s="2" t="n">
        <v>13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11</v>
      </c>
      <c r="X843" s="2" t="n">
        <v>11</v>
      </c>
      <c r="Y843" s="2" t="n">
        <v>11</v>
      </c>
      <c r="Z843" s="2" t="n">
        <v>1</v>
      </c>
      <c r="AA843" s="8" t="n">
        <v>0.4322095128</v>
      </c>
      <c r="AB843" s="8" t="n">
        <v>0.06733723189</v>
      </c>
      <c r="AC843" s="2"/>
      <c r="AD843" s="2" t="n">
        <v>1</v>
      </c>
      <c r="AE843" s="8" t="n">
        <v>2.764658</v>
      </c>
      <c r="AF843" s="8" t="n">
        <v>-0.7181192753</v>
      </c>
      <c r="AG843" s="8" t="n">
        <v>-0.6958908128</v>
      </c>
      <c r="AH843" s="8" t="n">
        <v>0.006378334707</v>
      </c>
      <c r="AI843" s="8" t="n">
        <v>0.6958567418</v>
      </c>
      <c r="AJ843" s="8" t="n">
        <v>-0.7181474121</v>
      </c>
      <c r="AK843" s="8" t="n">
        <v>-0.006905751802</v>
      </c>
      <c r="AL843" s="8" t="n">
        <v>0.009386233798</v>
      </c>
      <c r="AM843" s="8" t="n">
        <v>-0.0005207462725</v>
      </c>
      <c r="AN843" s="8" t="n">
        <v>0.9999558127</v>
      </c>
      <c r="AO843" s="8" t="n">
        <v>-11.07748154</v>
      </c>
      <c r="AP843" s="8" t="n">
        <v>-0.8601500021</v>
      </c>
      <c r="AQ843" s="8" t="n">
        <v>0.6026974434</v>
      </c>
      <c r="AR843" s="6" t="s">
        <v>268</v>
      </c>
      <c r="AS843" s="2" t="n">
        <v>0</v>
      </c>
      <c r="AT843" s="2" t="n">
        <v>0</v>
      </c>
      <c r="AU843" s="2" t="n">
        <v>0</v>
      </c>
      <c r="AV843" s="2" t="n">
        <v>0</v>
      </c>
      <c r="AW843" s="2"/>
    </row>
    <row r="844" customFormat="false" ht="15" hidden="false" customHeight="false" outlineLevel="0" collapsed="false">
      <c r="A844" s="6" t="s">
        <v>292</v>
      </c>
      <c r="B844" s="2" t="n">
        <v>19</v>
      </c>
      <c r="C844" s="6" t="s">
        <v>105</v>
      </c>
      <c r="D844" s="6" t="s">
        <v>415</v>
      </c>
      <c r="E844" s="8" t="n">
        <v>0.1</v>
      </c>
      <c r="F844" s="6" t="s">
        <v>104</v>
      </c>
      <c r="G844" s="6" t="s">
        <v>51</v>
      </c>
      <c r="H844" s="2" t="n">
        <v>55</v>
      </c>
      <c r="I844" s="2" t="n">
        <v>49</v>
      </c>
      <c r="J844" s="2" t="n">
        <v>55</v>
      </c>
      <c r="K844" s="2" t="n">
        <v>49</v>
      </c>
      <c r="L844" s="2" t="n">
        <v>2</v>
      </c>
      <c r="M844" s="2" t="n">
        <v>15</v>
      </c>
      <c r="N844" s="2" t="n">
        <v>237</v>
      </c>
      <c r="O844" s="2" t="n">
        <v>13</v>
      </c>
      <c r="P844" s="2" t="n">
        <v>207</v>
      </c>
      <c r="Q844" s="2" t="n">
        <v>37</v>
      </c>
      <c r="R844" s="2" t="n">
        <v>17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12</v>
      </c>
      <c r="X844" s="2" t="n">
        <v>12</v>
      </c>
      <c r="Y844" s="2" t="n">
        <v>0</v>
      </c>
      <c r="Z844" s="2" t="n">
        <v>1</v>
      </c>
      <c r="AA844" s="8" t="n">
        <v>0.5335740751</v>
      </c>
      <c r="AB844" s="8" t="n">
        <v>0.04078848441</v>
      </c>
      <c r="AC844" s="2"/>
      <c r="AD844" s="2" t="n">
        <v>1</v>
      </c>
      <c r="AE844" s="8" t="n">
        <v>2.333177</v>
      </c>
      <c r="AF844" s="8" t="n">
        <v>0.9340762158</v>
      </c>
      <c r="AG844" s="8" t="n">
        <v>0.3570420252</v>
      </c>
      <c r="AH844" s="8" t="n">
        <v>-0.00475555359</v>
      </c>
      <c r="AI844" s="8" t="n">
        <v>-0.3570153241</v>
      </c>
      <c r="AJ844" s="8" t="n">
        <v>0.9340814946</v>
      </c>
      <c r="AK844" s="8" t="n">
        <v>0.005640904243</v>
      </c>
      <c r="AL844" s="8" t="n">
        <v>0.00645611448</v>
      </c>
      <c r="AM844" s="8" t="n">
        <v>-0.003571228983</v>
      </c>
      <c r="AN844" s="8" t="n">
        <v>0.9999727821</v>
      </c>
      <c r="AO844" s="8" t="n">
        <v>8.406068955</v>
      </c>
      <c r="AP844" s="8" t="n">
        <v>1.382356543</v>
      </c>
      <c r="AQ844" s="8" t="n">
        <v>0.6323403878</v>
      </c>
      <c r="AR844" s="6" t="s">
        <v>268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/>
    </row>
    <row r="845" customFormat="false" ht="15" hidden="false" customHeight="false" outlineLevel="0" collapsed="false">
      <c r="A845" s="6" t="s">
        <v>292</v>
      </c>
      <c r="B845" s="2" t="n">
        <v>19</v>
      </c>
      <c r="C845" s="6" t="s">
        <v>105</v>
      </c>
      <c r="D845" s="6" t="s">
        <v>415</v>
      </c>
      <c r="E845" s="8" t="n">
        <v>0.1</v>
      </c>
      <c r="F845" s="6" t="s">
        <v>104</v>
      </c>
      <c r="G845" s="6" t="s">
        <v>52</v>
      </c>
      <c r="H845" s="2" t="n">
        <v>55</v>
      </c>
      <c r="I845" s="2" t="n">
        <v>49</v>
      </c>
      <c r="J845" s="2" t="n">
        <v>55</v>
      </c>
      <c r="K845" s="2" t="n">
        <v>49</v>
      </c>
      <c r="L845" s="2" t="n">
        <v>2</v>
      </c>
      <c r="M845" s="2" t="n">
        <v>15</v>
      </c>
      <c r="N845" s="2" t="n">
        <v>237</v>
      </c>
      <c r="O845" s="2" t="n">
        <v>13</v>
      </c>
      <c r="P845" s="2" t="n">
        <v>207</v>
      </c>
      <c r="Q845" s="2" t="n">
        <v>37</v>
      </c>
      <c r="R845" s="2" t="n">
        <v>17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12</v>
      </c>
      <c r="X845" s="2" t="n">
        <v>12</v>
      </c>
      <c r="Y845" s="2" t="n">
        <v>11</v>
      </c>
      <c r="Z845" s="2" t="n">
        <v>1</v>
      </c>
      <c r="AA845" s="8" t="n">
        <v>0.5335740751</v>
      </c>
      <c r="AB845" s="8" t="n">
        <v>0.04078848441</v>
      </c>
      <c r="AC845" s="2"/>
      <c r="AD845" s="2" t="n">
        <v>1</v>
      </c>
      <c r="AE845" s="8" t="n">
        <v>3.164526</v>
      </c>
      <c r="AF845" s="8" t="n">
        <v>0.9340762158</v>
      </c>
      <c r="AG845" s="8" t="n">
        <v>0.3570420252</v>
      </c>
      <c r="AH845" s="8" t="n">
        <v>-0.00475555359</v>
      </c>
      <c r="AI845" s="8" t="n">
        <v>-0.3570153241</v>
      </c>
      <c r="AJ845" s="8" t="n">
        <v>0.9340814946</v>
      </c>
      <c r="AK845" s="8" t="n">
        <v>0.005640904243</v>
      </c>
      <c r="AL845" s="8" t="n">
        <v>0.00645611448</v>
      </c>
      <c r="AM845" s="8" t="n">
        <v>-0.003571228983</v>
      </c>
      <c r="AN845" s="8" t="n">
        <v>0.9999727821</v>
      </c>
      <c r="AO845" s="8" t="n">
        <v>8.406068955</v>
      </c>
      <c r="AP845" s="8" t="n">
        <v>1.382356543</v>
      </c>
      <c r="AQ845" s="8" t="n">
        <v>0.6323403878</v>
      </c>
      <c r="AR845" s="6" t="s">
        <v>268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/>
    </row>
    <row r="846" customFormat="false" ht="15" hidden="false" customHeight="false" outlineLevel="0" collapsed="false">
      <c r="A846" s="6" t="s">
        <v>292</v>
      </c>
      <c r="B846" s="2" t="n">
        <v>19</v>
      </c>
      <c r="C846" s="6" t="s">
        <v>107</v>
      </c>
      <c r="D846" s="6" t="s">
        <v>416</v>
      </c>
      <c r="E846" s="8" t="n">
        <v>0.1</v>
      </c>
      <c r="F846" s="6" t="s">
        <v>104</v>
      </c>
      <c r="G846" s="6" t="s">
        <v>51</v>
      </c>
      <c r="H846" s="2" t="n">
        <v>55</v>
      </c>
      <c r="I846" s="2" t="n">
        <v>55</v>
      </c>
      <c r="J846" s="2" t="n">
        <v>55</v>
      </c>
      <c r="K846" s="2" t="n">
        <v>55</v>
      </c>
      <c r="L846" s="2" t="n">
        <v>1</v>
      </c>
      <c r="M846" s="2" t="n">
        <v>12</v>
      </c>
      <c r="N846" s="2" t="n">
        <v>232</v>
      </c>
      <c r="O846" s="2" t="n">
        <v>9</v>
      </c>
      <c r="P846" s="2" t="n">
        <v>76</v>
      </c>
      <c r="Q846" s="2" t="n">
        <v>6</v>
      </c>
      <c r="R846" s="2" t="n">
        <v>7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5</v>
      </c>
      <c r="X846" s="2" t="n">
        <v>5</v>
      </c>
      <c r="Y846" s="2" t="n">
        <v>0</v>
      </c>
      <c r="Z846" s="2" t="n">
        <v>1</v>
      </c>
      <c r="AA846" s="8" t="n">
        <v>1.02582645</v>
      </c>
      <c r="AB846" s="8" t="n">
        <v>0.2094205353</v>
      </c>
      <c r="AC846" s="2"/>
      <c r="AD846" s="2" t="n">
        <v>1</v>
      </c>
      <c r="AE846" s="8" t="n">
        <v>1.908872</v>
      </c>
      <c r="AF846" s="8" t="n">
        <v>0.9021918603</v>
      </c>
      <c r="AG846" s="8" t="n">
        <v>0.4310623823</v>
      </c>
      <c r="AH846" s="8" t="n">
        <v>-0.01533198413</v>
      </c>
      <c r="AI846" s="8" t="n">
        <v>-0.4312071654</v>
      </c>
      <c r="AJ846" s="8" t="n">
        <v>0.9022197981</v>
      </c>
      <c r="AK846" s="8" t="n">
        <v>-0.007734111911</v>
      </c>
      <c r="AL846" s="8" t="n">
        <v>0.01049893492</v>
      </c>
      <c r="AM846" s="8" t="n">
        <v>0.01358891423</v>
      </c>
      <c r="AN846" s="8" t="n">
        <v>0.999852546</v>
      </c>
      <c r="AO846" s="8" t="n">
        <v>22.84149137</v>
      </c>
      <c r="AP846" s="8" t="n">
        <v>6.516630303</v>
      </c>
      <c r="AQ846" s="8" t="n">
        <v>1.613650243</v>
      </c>
      <c r="AR846" s="6" t="s">
        <v>268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/>
    </row>
    <row r="847" customFormat="false" ht="15" hidden="false" customHeight="false" outlineLevel="0" collapsed="false">
      <c r="A847" s="6" t="s">
        <v>292</v>
      </c>
      <c r="B847" s="2" t="n">
        <v>19</v>
      </c>
      <c r="C847" s="6" t="s">
        <v>107</v>
      </c>
      <c r="D847" s="6" t="s">
        <v>416</v>
      </c>
      <c r="E847" s="8" t="n">
        <v>0.1</v>
      </c>
      <c r="F847" s="6" t="s">
        <v>104</v>
      </c>
      <c r="G847" s="6" t="s">
        <v>52</v>
      </c>
      <c r="H847" s="2" t="n">
        <v>55</v>
      </c>
      <c r="I847" s="2" t="n">
        <v>55</v>
      </c>
      <c r="J847" s="2" t="n">
        <v>55</v>
      </c>
      <c r="K847" s="2" t="n">
        <v>55</v>
      </c>
      <c r="L847" s="2" t="n">
        <v>1</v>
      </c>
      <c r="M847" s="2" t="n">
        <v>12</v>
      </c>
      <c r="N847" s="2" t="n">
        <v>232</v>
      </c>
      <c r="O847" s="2" t="n">
        <v>9</v>
      </c>
      <c r="P847" s="2" t="n">
        <v>76</v>
      </c>
      <c r="Q847" s="2" t="n">
        <v>6</v>
      </c>
      <c r="R847" s="2" t="n">
        <v>7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5</v>
      </c>
      <c r="X847" s="2" t="n">
        <v>5</v>
      </c>
      <c r="Y847" s="2" t="n">
        <v>5</v>
      </c>
      <c r="Z847" s="2" t="n">
        <v>1</v>
      </c>
      <c r="AA847" s="8" t="n">
        <v>1.02582645</v>
      </c>
      <c r="AB847" s="8" t="n">
        <v>0.2094205353</v>
      </c>
      <c r="AC847" s="2"/>
      <c r="AD847" s="2" t="n">
        <v>1</v>
      </c>
      <c r="AE847" s="8" t="n">
        <v>2.441696</v>
      </c>
      <c r="AF847" s="8" t="n">
        <v>0.9021918603</v>
      </c>
      <c r="AG847" s="8" t="n">
        <v>0.4310623823</v>
      </c>
      <c r="AH847" s="8" t="n">
        <v>-0.01533198413</v>
      </c>
      <c r="AI847" s="8" t="n">
        <v>-0.4312071654</v>
      </c>
      <c r="AJ847" s="8" t="n">
        <v>0.9022197981</v>
      </c>
      <c r="AK847" s="8" t="n">
        <v>-0.007734111911</v>
      </c>
      <c r="AL847" s="8" t="n">
        <v>0.01049893492</v>
      </c>
      <c r="AM847" s="8" t="n">
        <v>0.01358891423</v>
      </c>
      <c r="AN847" s="8" t="n">
        <v>0.999852546</v>
      </c>
      <c r="AO847" s="8" t="n">
        <v>22.84149137</v>
      </c>
      <c r="AP847" s="8" t="n">
        <v>6.516630303</v>
      </c>
      <c r="AQ847" s="8" t="n">
        <v>1.613650243</v>
      </c>
      <c r="AR847" s="6" t="s">
        <v>268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/>
    </row>
    <row r="848" customFormat="false" ht="15" hidden="false" customHeight="false" outlineLevel="0" collapsed="false">
      <c r="A848" s="6" t="s">
        <v>292</v>
      </c>
      <c r="B848" s="2" t="n">
        <v>19</v>
      </c>
      <c r="C848" s="6" t="s">
        <v>109</v>
      </c>
      <c r="D848" s="6" t="s">
        <v>417</v>
      </c>
      <c r="E848" s="8" t="n">
        <v>0.1</v>
      </c>
      <c r="F848" s="6" t="s">
        <v>104</v>
      </c>
      <c r="G848" s="6" t="s">
        <v>51</v>
      </c>
      <c r="H848" s="2" t="n">
        <v>55</v>
      </c>
      <c r="I848" s="2" t="n">
        <v>85</v>
      </c>
      <c r="J848" s="2" t="n">
        <v>55</v>
      </c>
      <c r="K848" s="2" t="n">
        <v>85</v>
      </c>
      <c r="L848" s="2" t="n">
        <v>3</v>
      </c>
      <c r="M848" s="2" t="n">
        <v>22</v>
      </c>
      <c r="N848" s="2" t="n">
        <v>423</v>
      </c>
      <c r="O848" s="2" t="n">
        <v>12</v>
      </c>
      <c r="P848" s="2" t="n">
        <v>90</v>
      </c>
      <c r="Q848" s="2" t="n">
        <v>20</v>
      </c>
      <c r="R848" s="2" t="n">
        <v>7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5</v>
      </c>
      <c r="X848" s="2" t="n">
        <v>5</v>
      </c>
      <c r="Y848" s="2" t="n">
        <v>0</v>
      </c>
      <c r="Z848" s="2" t="n">
        <v>1</v>
      </c>
      <c r="AA848" s="8" t="n">
        <v>0.2000438862</v>
      </c>
      <c r="AB848" s="8" t="n">
        <v>0.03341530611</v>
      </c>
      <c r="AC848" s="2"/>
      <c r="AD848" s="2" t="n">
        <v>1</v>
      </c>
      <c r="AE848" s="8" t="n">
        <v>3.03463</v>
      </c>
      <c r="AF848" s="8" t="n">
        <v>0.2273162972</v>
      </c>
      <c r="AG848" s="8" t="n">
        <v>-0.9738209781</v>
      </c>
      <c r="AH848" s="8" t="n">
        <v>6.055519602E-005</v>
      </c>
      <c r="AI848" s="8" t="n">
        <v>0.9738097055</v>
      </c>
      <c r="AJ848" s="8" t="n">
        <v>0.2273133658</v>
      </c>
      <c r="AK848" s="8" t="n">
        <v>-0.004826091826</v>
      </c>
      <c r="AL848" s="8" t="n">
        <v>0.004685984456</v>
      </c>
      <c r="AM848" s="8" t="n">
        <v>0.001156018561</v>
      </c>
      <c r="AN848" s="8" t="n">
        <v>0.9999883525</v>
      </c>
      <c r="AO848" s="8" t="n">
        <v>-16.48433143</v>
      </c>
      <c r="AP848" s="8" t="n">
        <v>20.54553815</v>
      </c>
      <c r="AQ848" s="8" t="n">
        <v>0.9775275084</v>
      </c>
      <c r="AR848" s="6" t="s">
        <v>268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/>
    </row>
    <row r="849" customFormat="false" ht="15" hidden="false" customHeight="false" outlineLevel="0" collapsed="false">
      <c r="A849" s="6" t="s">
        <v>292</v>
      </c>
      <c r="B849" s="2" t="n">
        <v>19</v>
      </c>
      <c r="C849" s="6" t="s">
        <v>109</v>
      </c>
      <c r="D849" s="6" t="s">
        <v>417</v>
      </c>
      <c r="E849" s="8" t="n">
        <v>0.1</v>
      </c>
      <c r="F849" s="6" t="s">
        <v>104</v>
      </c>
      <c r="G849" s="6" t="s">
        <v>52</v>
      </c>
      <c r="H849" s="2" t="n">
        <v>55</v>
      </c>
      <c r="I849" s="2" t="n">
        <v>85</v>
      </c>
      <c r="J849" s="2" t="n">
        <v>55</v>
      </c>
      <c r="K849" s="2" t="n">
        <v>85</v>
      </c>
      <c r="L849" s="2" t="n">
        <v>3</v>
      </c>
      <c r="M849" s="2" t="n">
        <v>22</v>
      </c>
      <c r="N849" s="2" t="n">
        <v>423</v>
      </c>
      <c r="O849" s="2" t="n">
        <v>12</v>
      </c>
      <c r="P849" s="2" t="n">
        <v>90</v>
      </c>
      <c r="Q849" s="2" t="n">
        <v>20</v>
      </c>
      <c r="R849" s="2" t="n">
        <v>7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5</v>
      </c>
      <c r="X849" s="2" t="n">
        <v>5</v>
      </c>
      <c r="Y849" s="2" t="n">
        <v>5</v>
      </c>
      <c r="Z849" s="2" t="n">
        <v>1</v>
      </c>
      <c r="AA849" s="8" t="n">
        <v>0.2000438862</v>
      </c>
      <c r="AB849" s="8" t="n">
        <v>0.03341530611</v>
      </c>
      <c r="AC849" s="2"/>
      <c r="AD849" s="2" t="n">
        <v>1</v>
      </c>
      <c r="AE849" s="8" t="n">
        <v>3.425578</v>
      </c>
      <c r="AF849" s="8" t="n">
        <v>0.2273162972</v>
      </c>
      <c r="AG849" s="8" t="n">
        <v>-0.9738209781</v>
      </c>
      <c r="AH849" s="8" t="n">
        <v>6.055519602E-005</v>
      </c>
      <c r="AI849" s="8" t="n">
        <v>0.9738097055</v>
      </c>
      <c r="AJ849" s="8" t="n">
        <v>0.2273133658</v>
      </c>
      <c r="AK849" s="8" t="n">
        <v>-0.004826091826</v>
      </c>
      <c r="AL849" s="8" t="n">
        <v>0.004685984456</v>
      </c>
      <c r="AM849" s="8" t="n">
        <v>0.001156018561</v>
      </c>
      <c r="AN849" s="8" t="n">
        <v>0.9999883525</v>
      </c>
      <c r="AO849" s="8" t="n">
        <v>-16.48433143</v>
      </c>
      <c r="AP849" s="8" t="n">
        <v>20.54553815</v>
      </c>
      <c r="AQ849" s="8" t="n">
        <v>0.9775275084</v>
      </c>
      <c r="AR849" s="6" t="s">
        <v>268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/>
    </row>
    <row r="850" customFormat="false" ht="15" hidden="false" customHeight="false" outlineLevel="0" collapsed="false">
      <c r="A850" s="6" t="s">
        <v>292</v>
      </c>
      <c r="B850" s="2" t="n">
        <v>19</v>
      </c>
      <c r="C850" s="6" t="s">
        <v>111</v>
      </c>
      <c r="D850" s="6" t="s">
        <v>418</v>
      </c>
      <c r="E850" s="8" t="n">
        <v>0.1</v>
      </c>
      <c r="F850" s="6" t="s">
        <v>104</v>
      </c>
      <c r="G850" s="6" t="s">
        <v>51</v>
      </c>
      <c r="H850" s="2" t="n">
        <v>55</v>
      </c>
      <c r="I850" s="2" t="n">
        <v>89</v>
      </c>
      <c r="J850" s="2" t="n">
        <v>55</v>
      </c>
      <c r="K850" s="2" t="n">
        <v>89</v>
      </c>
      <c r="L850" s="2" t="n">
        <v>5</v>
      </c>
      <c r="M850" s="2" t="n">
        <v>18</v>
      </c>
      <c r="N850" s="2" t="n">
        <v>427</v>
      </c>
      <c r="O850" s="2" t="n">
        <v>7</v>
      </c>
      <c r="P850" s="2" t="n">
        <v>8</v>
      </c>
      <c r="Q850" s="2" t="n">
        <v>8</v>
      </c>
      <c r="R850" s="2" t="n">
        <v>0</v>
      </c>
      <c r="S850" s="2" t="n">
        <v>1</v>
      </c>
      <c r="T850" s="2" t="n">
        <v>8</v>
      </c>
      <c r="U850" s="2" t="n">
        <v>8</v>
      </c>
      <c r="V850" s="2" t="n">
        <v>30</v>
      </c>
      <c r="W850" s="2" t="n">
        <v>7</v>
      </c>
      <c r="X850" s="2" t="n">
        <v>7</v>
      </c>
      <c r="Y850" s="2" t="n">
        <v>0</v>
      </c>
      <c r="Z850" s="2" t="n">
        <v>1</v>
      </c>
      <c r="AA850" s="8" t="n">
        <v>1.144372141</v>
      </c>
      <c r="AB850" s="8" t="n">
        <v>0.1378416689</v>
      </c>
      <c r="AC850" s="2"/>
      <c r="AD850" s="2" t="n">
        <v>1</v>
      </c>
      <c r="AE850" s="8" t="n">
        <v>3.092017</v>
      </c>
      <c r="AF850" s="8" t="n">
        <v>0.9887510711</v>
      </c>
      <c r="AG850" s="8" t="n">
        <v>0.1485349184</v>
      </c>
      <c r="AH850" s="8" t="n">
        <v>-0.0175697855</v>
      </c>
      <c r="AI850" s="8" t="n">
        <v>-0.1484677038</v>
      </c>
      <c r="AJ850" s="8" t="n">
        <v>0.9889042229</v>
      </c>
      <c r="AK850" s="8" t="n">
        <v>0.005077286464</v>
      </c>
      <c r="AL850" s="8" t="n">
        <v>0.0181289894</v>
      </c>
      <c r="AM850" s="8" t="n">
        <v>-0.00241162672</v>
      </c>
      <c r="AN850" s="8" t="n">
        <v>0.9998327479</v>
      </c>
      <c r="AO850" s="8" t="n">
        <v>25.15044283</v>
      </c>
      <c r="AP850" s="8" t="n">
        <v>19.81409104</v>
      </c>
      <c r="AQ850" s="8" t="n">
        <v>2.225592572</v>
      </c>
      <c r="AR850" s="6" t="s">
        <v>268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/>
    </row>
    <row r="851" customFormat="false" ht="15" hidden="false" customHeight="false" outlineLevel="0" collapsed="false">
      <c r="A851" s="6" t="s">
        <v>292</v>
      </c>
      <c r="B851" s="2" t="n">
        <v>19</v>
      </c>
      <c r="C851" s="6" t="s">
        <v>111</v>
      </c>
      <c r="D851" s="6" t="s">
        <v>418</v>
      </c>
      <c r="E851" s="8" t="n">
        <v>0.1</v>
      </c>
      <c r="F851" s="6" t="s">
        <v>104</v>
      </c>
      <c r="G851" s="6" t="s">
        <v>52</v>
      </c>
      <c r="H851" s="2" t="n">
        <v>55</v>
      </c>
      <c r="I851" s="2" t="n">
        <v>89</v>
      </c>
      <c r="J851" s="2" t="n">
        <v>55</v>
      </c>
      <c r="K851" s="2" t="n">
        <v>89</v>
      </c>
      <c r="L851" s="2" t="n">
        <v>5</v>
      </c>
      <c r="M851" s="2" t="n">
        <v>18</v>
      </c>
      <c r="N851" s="2" t="n">
        <v>427</v>
      </c>
      <c r="O851" s="2" t="n">
        <v>7</v>
      </c>
      <c r="P851" s="2" t="n">
        <v>8</v>
      </c>
      <c r="Q851" s="2" t="n">
        <v>8</v>
      </c>
      <c r="R851" s="2" t="n">
        <v>0</v>
      </c>
      <c r="S851" s="2" t="n">
        <v>1</v>
      </c>
      <c r="T851" s="2" t="n">
        <v>8</v>
      </c>
      <c r="U851" s="2" t="n">
        <v>8</v>
      </c>
      <c r="V851" s="2" t="n">
        <v>30</v>
      </c>
      <c r="W851" s="2" t="n">
        <v>7</v>
      </c>
      <c r="X851" s="2" t="n">
        <v>7</v>
      </c>
      <c r="Y851" s="2" t="n">
        <v>7</v>
      </c>
      <c r="Z851" s="2" t="n">
        <v>1</v>
      </c>
      <c r="AA851" s="8" t="n">
        <v>1.144372141</v>
      </c>
      <c r="AB851" s="8" t="n">
        <v>0.1378416689</v>
      </c>
      <c r="AC851" s="2"/>
      <c r="AD851" s="2" t="n">
        <v>1</v>
      </c>
      <c r="AE851" s="8" t="n">
        <v>3.680914</v>
      </c>
      <c r="AF851" s="8" t="n">
        <v>0.9887510711</v>
      </c>
      <c r="AG851" s="8" t="n">
        <v>0.1485349184</v>
      </c>
      <c r="AH851" s="8" t="n">
        <v>-0.0175697855</v>
      </c>
      <c r="AI851" s="8" t="n">
        <v>-0.1484677038</v>
      </c>
      <c r="AJ851" s="8" t="n">
        <v>0.9889042229</v>
      </c>
      <c r="AK851" s="8" t="n">
        <v>0.005077286464</v>
      </c>
      <c r="AL851" s="8" t="n">
        <v>0.0181289894</v>
      </c>
      <c r="AM851" s="8" t="n">
        <v>-0.00241162672</v>
      </c>
      <c r="AN851" s="8" t="n">
        <v>0.9998327479</v>
      </c>
      <c r="AO851" s="8" t="n">
        <v>25.15044283</v>
      </c>
      <c r="AP851" s="8" t="n">
        <v>19.81409104</v>
      </c>
      <c r="AQ851" s="8" t="n">
        <v>2.225592572</v>
      </c>
      <c r="AR851" s="6" t="s">
        <v>268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/>
    </row>
    <row r="852" customFormat="false" ht="15" hidden="false" customHeight="false" outlineLevel="0" collapsed="false">
      <c r="A852" s="6" t="s">
        <v>292</v>
      </c>
      <c r="B852" s="2" t="n">
        <v>19</v>
      </c>
      <c r="C852" s="6" t="s">
        <v>158</v>
      </c>
      <c r="D852" s="6" t="s">
        <v>419</v>
      </c>
      <c r="E852" s="8" t="n">
        <v>0.1</v>
      </c>
      <c r="F852" s="6" t="s">
        <v>104</v>
      </c>
      <c r="G852" s="6" t="s">
        <v>51</v>
      </c>
      <c r="H852" s="2" t="n">
        <v>57</v>
      </c>
      <c r="I852" s="2" t="n">
        <v>49</v>
      </c>
      <c r="J852" s="2" t="n">
        <v>57</v>
      </c>
      <c r="K852" s="2" t="n">
        <v>49</v>
      </c>
      <c r="L852" s="2" t="n">
        <v>4</v>
      </c>
      <c r="M852" s="2" t="n">
        <v>10</v>
      </c>
      <c r="N852" s="2" t="n">
        <v>240</v>
      </c>
      <c r="O852" s="2" t="n">
        <v>17</v>
      </c>
      <c r="P852" s="2" t="n">
        <v>247</v>
      </c>
      <c r="Q852" s="2" t="n">
        <v>37</v>
      </c>
      <c r="R852" s="2" t="n">
        <v>21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17</v>
      </c>
      <c r="X852" s="2" t="n">
        <v>17</v>
      </c>
      <c r="Y852" s="2" t="n">
        <v>0</v>
      </c>
      <c r="Z852" s="2" t="n">
        <v>1</v>
      </c>
      <c r="AA852" s="8" t="n">
        <v>1.248399554</v>
      </c>
      <c r="AB852" s="8" t="n">
        <v>0.06369928207</v>
      </c>
      <c r="AC852" s="2"/>
      <c r="AD852" s="2" t="n">
        <v>1</v>
      </c>
      <c r="AE852" s="8" t="n">
        <v>1.922921</v>
      </c>
      <c r="AF852" s="8" t="n">
        <v>-0.9198010012</v>
      </c>
      <c r="AG852" s="8" t="n">
        <v>0.392167573</v>
      </c>
      <c r="AH852" s="8" t="n">
        <v>-0.01306571694</v>
      </c>
      <c r="AI852" s="8" t="n">
        <v>-0.3923173818</v>
      </c>
      <c r="AJ852" s="8" t="n">
        <v>-0.919751035</v>
      </c>
      <c r="AK852" s="8" t="n">
        <v>0.01204598076</v>
      </c>
      <c r="AL852" s="8" t="n">
        <v>-0.007293163636</v>
      </c>
      <c r="AM852" s="8" t="n">
        <v>0.01620581303</v>
      </c>
      <c r="AN852" s="8" t="n">
        <v>0.9998420782</v>
      </c>
      <c r="AO852" s="8" t="n">
        <v>-1.456268458</v>
      </c>
      <c r="AP852" s="8" t="n">
        <v>-3.770361447</v>
      </c>
      <c r="AQ852" s="8" t="n">
        <v>0.07912621476</v>
      </c>
      <c r="AR852" s="6" t="s">
        <v>268</v>
      </c>
      <c r="AS852" s="2" t="n">
        <v>0</v>
      </c>
      <c r="AT852" s="2" t="n">
        <v>0</v>
      </c>
      <c r="AU852" s="2" t="n">
        <v>0</v>
      </c>
      <c r="AV852" s="2" t="n">
        <v>0</v>
      </c>
      <c r="AW852" s="2"/>
    </row>
    <row r="853" customFormat="false" ht="15" hidden="false" customHeight="false" outlineLevel="0" collapsed="false">
      <c r="A853" s="6" t="s">
        <v>292</v>
      </c>
      <c r="B853" s="2" t="n">
        <v>19</v>
      </c>
      <c r="C853" s="6" t="s">
        <v>158</v>
      </c>
      <c r="D853" s="6" t="s">
        <v>419</v>
      </c>
      <c r="E853" s="8" t="n">
        <v>0.1</v>
      </c>
      <c r="F853" s="6" t="s">
        <v>104</v>
      </c>
      <c r="G853" s="6" t="s">
        <v>52</v>
      </c>
      <c r="H853" s="2" t="n">
        <v>57</v>
      </c>
      <c r="I853" s="2" t="n">
        <v>49</v>
      </c>
      <c r="J853" s="2" t="n">
        <v>57</v>
      </c>
      <c r="K853" s="2" t="n">
        <v>49</v>
      </c>
      <c r="L853" s="2" t="n">
        <v>4</v>
      </c>
      <c r="M853" s="2" t="n">
        <v>10</v>
      </c>
      <c r="N853" s="2" t="n">
        <v>240</v>
      </c>
      <c r="O853" s="2" t="n">
        <v>17</v>
      </c>
      <c r="P853" s="2" t="n">
        <v>247</v>
      </c>
      <c r="Q853" s="2" t="n">
        <v>37</v>
      </c>
      <c r="R853" s="2" t="n">
        <v>21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17</v>
      </c>
      <c r="X853" s="2" t="n">
        <v>17</v>
      </c>
      <c r="Y853" s="2" t="n">
        <v>15</v>
      </c>
      <c r="Z853" s="2" t="n">
        <v>1</v>
      </c>
      <c r="AA853" s="8" t="n">
        <v>0.141728047</v>
      </c>
      <c r="AB853" s="8" t="n">
        <v>0.03584946006</v>
      </c>
      <c r="AC853" s="2"/>
      <c r="AD853" s="2" t="n">
        <v>1</v>
      </c>
      <c r="AE853" s="8" t="n">
        <v>2.953096</v>
      </c>
      <c r="AF853" s="8" t="n">
        <v>-0.9200107916</v>
      </c>
      <c r="AG853" s="8" t="n">
        <v>0.3918716477</v>
      </c>
      <c r="AH853" s="8" t="n">
        <v>0.004093302543</v>
      </c>
      <c r="AI853" s="8" t="n">
        <v>-0.3918799745</v>
      </c>
      <c r="AJ853" s="8" t="n">
        <v>-0.9200152104</v>
      </c>
      <c r="AK853" s="8" t="n">
        <v>-0.001448501848</v>
      </c>
      <c r="AL853" s="8" t="n">
        <v>0.003198273794</v>
      </c>
      <c r="AM853" s="8" t="n">
        <v>-0.002936720628</v>
      </c>
      <c r="AN853" s="8" t="n">
        <v>0.9999905733</v>
      </c>
      <c r="AO853" s="8" t="n">
        <v>-1.418736307</v>
      </c>
      <c r="AP853" s="8" t="n">
        <v>-3.797327733</v>
      </c>
      <c r="AQ853" s="8" t="n">
        <v>0.1275117209</v>
      </c>
      <c r="AR853" s="6" t="s">
        <v>268</v>
      </c>
      <c r="AS853" s="2" t="n">
        <v>0</v>
      </c>
      <c r="AT853" s="2" t="n">
        <v>0</v>
      </c>
      <c r="AU853" s="2" t="n">
        <v>0</v>
      </c>
      <c r="AV853" s="2" t="n">
        <v>0</v>
      </c>
      <c r="AW853" s="2"/>
    </row>
    <row r="854" customFormat="false" ht="15" hidden="false" customHeight="false" outlineLevel="0" collapsed="false">
      <c r="A854" s="6" t="s">
        <v>292</v>
      </c>
      <c r="B854" s="2" t="n">
        <v>19</v>
      </c>
      <c r="C854" s="6" t="s">
        <v>160</v>
      </c>
      <c r="D854" s="6" t="s">
        <v>420</v>
      </c>
      <c r="E854" s="8" t="n">
        <v>0.1</v>
      </c>
      <c r="F854" s="6" t="s">
        <v>104</v>
      </c>
      <c r="G854" s="6" t="s">
        <v>51</v>
      </c>
      <c r="H854" s="2" t="n">
        <v>57</v>
      </c>
      <c r="I854" s="2" t="n">
        <v>55</v>
      </c>
      <c r="J854" s="2" t="n">
        <v>57</v>
      </c>
      <c r="K854" s="2" t="n">
        <v>55</v>
      </c>
      <c r="L854" s="2" t="n">
        <v>3</v>
      </c>
      <c r="M854" s="2" t="n">
        <v>7</v>
      </c>
      <c r="N854" s="2" t="n">
        <v>220</v>
      </c>
      <c r="O854" s="2" t="n">
        <v>13</v>
      </c>
      <c r="P854" s="2" t="n">
        <v>132</v>
      </c>
      <c r="Q854" s="2" t="n">
        <v>22</v>
      </c>
      <c r="R854" s="2" t="n">
        <v>11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11</v>
      </c>
      <c r="X854" s="2" t="n">
        <v>11</v>
      </c>
      <c r="Y854" s="2" t="n">
        <v>0</v>
      </c>
      <c r="Z854" s="2" t="n">
        <v>1</v>
      </c>
      <c r="AA854" s="8" t="n">
        <v>0.3652415465</v>
      </c>
      <c r="AB854" s="8" t="n">
        <v>0.01495892843</v>
      </c>
      <c r="AC854" s="2"/>
      <c r="AD854" s="2" t="n">
        <v>1</v>
      </c>
      <c r="AE854" s="8" t="n">
        <v>2.174506</v>
      </c>
      <c r="AF854" s="8" t="n">
        <v>-0.9482701522</v>
      </c>
      <c r="AG854" s="8" t="n">
        <v>0.3174482447</v>
      </c>
      <c r="AH854" s="8" t="n">
        <v>-0.003214100846</v>
      </c>
      <c r="AI854" s="8" t="n">
        <v>-0.3174286692</v>
      </c>
      <c r="AJ854" s="8" t="n">
        <v>-0.9482666233</v>
      </c>
      <c r="AK854" s="8" t="n">
        <v>-0.005426889824</v>
      </c>
      <c r="AL854" s="8" t="n">
        <v>-0.004770581205</v>
      </c>
      <c r="AM854" s="8" t="n">
        <v>-0.004125909885</v>
      </c>
      <c r="AN854" s="8" t="n">
        <v>0.999980109</v>
      </c>
      <c r="AO854" s="8" t="n">
        <v>12.62801327</v>
      </c>
      <c r="AP854" s="8" t="n">
        <v>2.161287569</v>
      </c>
      <c r="AQ854" s="8" t="n">
        <v>0.8692449718</v>
      </c>
      <c r="AR854" s="6" t="s">
        <v>268</v>
      </c>
      <c r="AS854" s="2" t="n">
        <v>0</v>
      </c>
      <c r="AT854" s="2" t="n">
        <v>0</v>
      </c>
      <c r="AU854" s="2" t="n">
        <v>0</v>
      </c>
      <c r="AV854" s="2" t="n">
        <v>0</v>
      </c>
      <c r="AW854" s="2"/>
    </row>
    <row r="855" customFormat="false" ht="15" hidden="false" customHeight="false" outlineLevel="0" collapsed="false">
      <c r="A855" s="6" t="s">
        <v>292</v>
      </c>
      <c r="B855" s="2" t="n">
        <v>19</v>
      </c>
      <c r="C855" s="6" t="s">
        <v>160</v>
      </c>
      <c r="D855" s="6" t="s">
        <v>420</v>
      </c>
      <c r="E855" s="8" t="n">
        <v>0.1</v>
      </c>
      <c r="F855" s="6" t="s">
        <v>104</v>
      </c>
      <c r="G855" s="6" t="s">
        <v>52</v>
      </c>
      <c r="H855" s="2" t="n">
        <v>57</v>
      </c>
      <c r="I855" s="2" t="n">
        <v>55</v>
      </c>
      <c r="J855" s="2" t="n">
        <v>57</v>
      </c>
      <c r="K855" s="2" t="n">
        <v>55</v>
      </c>
      <c r="L855" s="2" t="n">
        <v>3</v>
      </c>
      <c r="M855" s="2" t="n">
        <v>7</v>
      </c>
      <c r="N855" s="2" t="n">
        <v>220</v>
      </c>
      <c r="O855" s="2" t="n">
        <v>13</v>
      </c>
      <c r="P855" s="2" t="n">
        <v>132</v>
      </c>
      <c r="Q855" s="2" t="n">
        <v>22</v>
      </c>
      <c r="R855" s="2" t="n">
        <v>11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11</v>
      </c>
      <c r="X855" s="2" t="n">
        <v>11</v>
      </c>
      <c r="Y855" s="2" t="n">
        <v>11</v>
      </c>
      <c r="Z855" s="2" t="n">
        <v>1</v>
      </c>
      <c r="AA855" s="8" t="n">
        <v>0.3652415465</v>
      </c>
      <c r="AB855" s="8" t="n">
        <v>0.01495892843</v>
      </c>
      <c r="AC855" s="2"/>
      <c r="AD855" s="2" t="n">
        <v>1</v>
      </c>
      <c r="AE855" s="8" t="n">
        <v>2.814839</v>
      </c>
      <c r="AF855" s="8" t="n">
        <v>-0.9482701522</v>
      </c>
      <c r="AG855" s="8" t="n">
        <v>0.3174482447</v>
      </c>
      <c r="AH855" s="8" t="n">
        <v>-0.003214100846</v>
      </c>
      <c r="AI855" s="8" t="n">
        <v>-0.3174286692</v>
      </c>
      <c r="AJ855" s="8" t="n">
        <v>-0.9482666233</v>
      </c>
      <c r="AK855" s="8" t="n">
        <v>-0.005426889824</v>
      </c>
      <c r="AL855" s="8" t="n">
        <v>-0.004770581205</v>
      </c>
      <c r="AM855" s="8" t="n">
        <v>-0.004125909885</v>
      </c>
      <c r="AN855" s="8" t="n">
        <v>0.999980109</v>
      </c>
      <c r="AO855" s="8" t="n">
        <v>12.62801327</v>
      </c>
      <c r="AP855" s="8" t="n">
        <v>2.161287569</v>
      </c>
      <c r="AQ855" s="8" t="n">
        <v>0.8692449718</v>
      </c>
      <c r="AR855" s="6" t="s">
        <v>268</v>
      </c>
      <c r="AS855" s="2" t="n">
        <v>0</v>
      </c>
      <c r="AT855" s="2" t="n">
        <v>0</v>
      </c>
      <c r="AU855" s="2" t="n">
        <v>0</v>
      </c>
      <c r="AV855" s="2" t="n">
        <v>0</v>
      </c>
      <c r="AW855" s="2"/>
    </row>
    <row r="856" customFormat="false" ht="15" hidden="false" customHeight="false" outlineLevel="0" collapsed="false">
      <c r="A856" s="6" t="s">
        <v>292</v>
      </c>
      <c r="B856" s="2" t="n">
        <v>19</v>
      </c>
      <c r="C856" s="6" t="s">
        <v>162</v>
      </c>
      <c r="D856" s="6" t="s">
        <v>421</v>
      </c>
      <c r="E856" s="8" t="n">
        <v>0.1</v>
      </c>
      <c r="F856" s="6" t="s">
        <v>104</v>
      </c>
      <c r="G856" s="6" t="s">
        <v>51</v>
      </c>
      <c r="H856" s="2" t="n">
        <v>57</v>
      </c>
      <c r="I856" s="2" t="n">
        <v>85</v>
      </c>
      <c r="J856" s="2" t="n">
        <v>57</v>
      </c>
      <c r="K856" s="2" t="n">
        <v>85</v>
      </c>
      <c r="L856" s="2" t="n">
        <v>5</v>
      </c>
      <c r="M856" s="2" t="n">
        <v>17</v>
      </c>
      <c r="N856" s="2" t="n">
        <v>432</v>
      </c>
      <c r="O856" s="2" t="n">
        <v>11</v>
      </c>
      <c r="P856" s="2" t="n">
        <v>106</v>
      </c>
      <c r="Q856" s="2" t="n">
        <v>26</v>
      </c>
      <c r="R856" s="2" t="n">
        <v>8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9</v>
      </c>
      <c r="X856" s="2" t="n">
        <v>9</v>
      </c>
      <c r="Y856" s="2" t="n">
        <v>0</v>
      </c>
      <c r="Z856" s="2" t="n">
        <v>1</v>
      </c>
      <c r="AA856" s="8" t="n">
        <v>0.5866420158</v>
      </c>
      <c r="AB856" s="8" t="n">
        <v>0.1048749825</v>
      </c>
      <c r="AC856" s="2"/>
      <c r="AD856" s="2" t="n">
        <v>1</v>
      </c>
      <c r="AE856" s="8" t="n">
        <v>3.163306</v>
      </c>
      <c r="AF856" s="8" t="n">
        <v>0.5158552708</v>
      </c>
      <c r="AG856" s="8" t="n">
        <v>0.8566274237</v>
      </c>
      <c r="AH856" s="8" t="n">
        <v>0.009099266722</v>
      </c>
      <c r="AI856" s="8" t="n">
        <v>-0.8565995489</v>
      </c>
      <c r="AJ856" s="8" t="n">
        <v>0.5159219548</v>
      </c>
      <c r="AK856" s="8" t="n">
        <v>-0.00785807694</v>
      </c>
      <c r="AL856" s="8" t="n">
        <v>-0.01142595568</v>
      </c>
      <c r="AM856" s="8" t="n">
        <v>-0.003740797362</v>
      </c>
      <c r="AN856" s="8" t="n">
        <v>0.9999277244</v>
      </c>
      <c r="AO856" s="8" t="n">
        <v>-10.00925572</v>
      </c>
      <c r="AP856" s="8" t="n">
        <v>11.44136174</v>
      </c>
      <c r="AQ856" s="8" t="n">
        <v>0.534498393</v>
      </c>
      <c r="AR856" s="6" t="s">
        <v>268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/>
    </row>
    <row r="857" customFormat="false" ht="15" hidden="false" customHeight="false" outlineLevel="0" collapsed="false">
      <c r="A857" s="6" t="s">
        <v>292</v>
      </c>
      <c r="B857" s="2" t="n">
        <v>19</v>
      </c>
      <c r="C857" s="6" t="s">
        <v>162</v>
      </c>
      <c r="D857" s="6" t="s">
        <v>421</v>
      </c>
      <c r="E857" s="8" t="n">
        <v>0.1</v>
      </c>
      <c r="F857" s="6" t="s">
        <v>104</v>
      </c>
      <c r="G857" s="6" t="s">
        <v>52</v>
      </c>
      <c r="H857" s="2" t="n">
        <v>57</v>
      </c>
      <c r="I857" s="2" t="n">
        <v>85</v>
      </c>
      <c r="J857" s="2" t="n">
        <v>57</v>
      </c>
      <c r="K857" s="2" t="n">
        <v>85</v>
      </c>
      <c r="L857" s="2" t="n">
        <v>5</v>
      </c>
      <c r="M857" s="2" t="n">
        <v>17</v>
      </c>
      <c r="N857" s="2" t="n">
        <v>432</v>
      </c>
      <c r="O857" s="2" t="n">
        <v>11</v>
      </c>
      <c r="P857" s="2" t="n">
        <v>106</v>
      </c>
      <c r="Q857" s="2" t="n">
        <v>26</v>
      </c>
      <c r="R857" s="2" t="n">
        <v>8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9</v>
      </c>
      <c r="X857" s="2" t="n">
        <v>9</v>
      </c>
      <c r="Y857" s="2" t="n">
        <v>9</v>
      </c>
      <c r="Z857" s="2" t="n">
        <v>1</v>
      </c>
      <c r="AA857" s="8" t="n">
        <v>0.5866420158</v>
      </c>
      <c r="AB857" s="8" t="n">
        <v>0.1048749825</v>
      </c>
      <c r="AC857" s="2"/>
      <c r="AD857" s="2" t="n">
        <v>1</v>
      </c>
      <c r="AE857" s="8" t="n">
        <v>3.816046</v>
      </c>
      <c r="AF857" s="8" t="n">
        <v>0.5158552708</v>
      </c>
      <c r="AG857" s="8" t="n">
        <v>0.8566274237</v>
      </c>
      <c r="AH857" s="8" t="n">
        <v>0.009099266722</v>
      </c>
      <c r="AI857" s="8" t="n">
        <v>-0.8565995489</v>
      </c>
      <c r="AJ857" s="8" t="n">
        <v>0.5159219548</v>
      </c>
      <c r="AK857" s="8" t="n">
        <v>-0.00785807694</v>
      </c>
      <c r="AL857" s="8" t="n">
        <v>-0.01142595568</v>
      </c>
      <c r="AM857" s="8" t="n">
        <v>-0.003740797362</v>
      </c>
      <c r="AN857" s="8" t="n">
        <v>0.9999277244</v>
      </c>
      <c r="AO857" s="8" t="n">
        <v>-10.00925572</v>
      </c>
      <c r="AP857" s="8" t="n">
        <v>11.44136174</v>
      </c>
      <c r="AQ857" s="8" t="n">
        <v>0.534498393</v>
      </c>
      <c r="AR857" s="6" t="s">
        <v>268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/>
    </row>
    <row r="858" customFormat="false" ht="15" hidden="false" customHeight="false" outlineLevel="0" collapsed="false">
      <c r="A858" s="6" t="s">
        <v>292</v>
      </c>
      <c r="B858" s="2" t="n">
        <v>19</v>
      </c>
      <c r="C858" s="6" t="s">
        <v>164</v>
      </c>
      <c r="D858" s="6" t="s">
        <v>422</v>
      </c>
      <c r="E858" s="8" t="n">
        <v>0.1</v>
      </c>
      <c r="F858" s="6" t="s">
        <v>104</v>
      </c>
      <c r="G858" s="6" t="s">
        <v>51</v>
      </c>
      <c r="H858" s="2" t="n">
        <v>57</v>
      </c>
      <c r="I858" s="2" t="n">
        <v>89</v>
      </c>
      <c r="J858" s="2" t="n">
        <v>57</v>
      </c>
      <c r="K858" s="2" t="n">
        <v>89</v>
      </c>
      <c r="L858" s="2" t="n">
        <v>7</v>
      </c>
      <c r="M858" s="2" t="n">
        <v>13</v>
      </c>
      <c r="N858" s="2" t="n">
        <v>419</v>
      </c>
      <c r="O858" s="2" t="n">
        <v>15</v>
      </c>
      <c r="P858" s="2" t="n">
        <v>111</v>
      </c>
      <c r="Q858" s="2" t="n">
        <v>11</v>
      </c>
      <c r="R858" s="2" t="n">
        <v>10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9</v>
      </c>
      <c r="X858" s="2" t="n">
        <v>9</v>
      </c>
      <c r="Y858" s="2" t="n">
        <v>0</v>
      </c>
      <c r="Z858" s="2" t="n">
        <v>1</v>
      </c>
      <c r="AA858" s="8" t="n">
        <v>2.231415498</v>
      </c>
      <c r="AB858" s="8" t="n">
        <v>0.172078076</v>
      </c>
      <c r="AC858" s="2"/>
      <c r="AD858" s="2" t="n">
        <v>0</v>
      </c>
      <c r="AE858" s="8" t="n">
        <v>3.291539</v>
      </c>
      <c r="AF858" s="8" t="n">
        <v>-0.8129847045</v>
      </c>
      <c r="AG858" s="8" t="n">
        <v>0.5813400059</v>
      </c>
      <c r="AH858" s="8" t="n">
        <v>-0.03316123938</v>
      </c>
      <c r="AI858" s="8" t="n">
        <v>-0.5819390095</v>
      </c>
      <c r="AJ858" s="8" t="n">
        <v>-0.8131459743</v>
      </c>
      <c r="AK858" s="8" t="n">
        <v>0.0118580681</v>
      </c>
      <c r="AL858" s="8" t="n">
        <v>-0.02007135892</v>
      </c>
      <c r="AM858" s="8" t="n">
        <v>0.02893824679</v>
      </c>
      <c r="AN858" s="8" t="n">
        <v>0.9993796668</v>
      </c>
      <c r="AO858" s="8" t="n">
        <v>16.58993257</v>
      </c>
      <c r="AP858" s="8" t="n">
        <v>12.65300055</v>
      </c>
      <c r="AQ858" s="8" t="n">
        <v>1.389651119</v>
      </c>
      <c r="AR858" s="6" t="s">
        <v>268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/>
    </row>
    <row r="859" customFormat="false" ht="15" hidden="false" customHeight="false" outlineLevel="0" collapsed="false">
      <c r="A859" s="6" t="s">
        <v>292</v>
      </c>
      <c r="B859" s="2" t="n">
        <v>19</v>
      </c>
      <c r="C859" s="6" t="s">
        <v>164</v>
      </c>
      <c r="D859" s="6" t="s">
        <v>422</v>
      </c>
      <c r="E859" s="8" t="n">
        <v>0.1</v>
      </c>
      <c r="F859" s="6" t="s">
        <v>104</v>
      </c>
      <c r="G859" s="6" t="s">
        <v>52</v>
      </c>
      <c r="H859" s="2" t="n">
        <v>57</v>
      </c>
      <c r="I859" s="2" t="n">
        <v>89</v>
      </c>
      <c r="J859" s="2" t="n">
        <v>57</v>
      </c>
      <c r="K859" s="2" t="n">
        <v>89</v>
      </c>
      <c r="L859" s="2" t="n">
        <v>7</v>
      </c>
      <c r="M859" s="2" t="n">
        <v>13</v>
      </c>
      <c r="N859" s="2" t="n">
        <v>419</v>
      </c>
      <c r="O859" s="2" t="n">
        <v>15</v>
      </c>
      <c r="P859" s="2" t="n">
        <v>111</v>
      </c>
      <c r="Q859" s="2" t="n">
        <v>11</v>
      </c>
      <c r="R859" s="2" t="n">
        <v>10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9</v>
      </c>
      <c r="X859" s="2" t="n">
        <v>9</v>
      </c>
      <c r="Y859" s="2" t="n">
        <v>8</v>
      </c>
      <c r="Z859" s="2" t="n">
        <v>1</v>
      </c>
      <c r="AA859" s="8" t="n">
        <v>0.6605486349</v>
      </c>
      <c r="AB859" s="8" t="n">
        <v>0.02053809016</v>
      </c>
      <c r="AC859" s="2"/>
      <c r="AD859" s="2" t="n">
        <v>1</v>
      </c>
      <c r="AE859" s="8" t="n">
        <v>3.939295</v>
      </c>
      <c r="AF859" s="8" t="n">
        <v>-0.8134499792</v>
      </c>
      <c r="AG859" s="8" t="n">
        <v>0.5815726935</v>
      </c>
      <c r="AH859" s="8" t="n">
        <v>-0.008504911196</v>
      </c>
      <c r="AI859" s="8" t="n">
        <v>-0.5815769097</v>
      </c>
      <c r="AJ859" s="8" t="n">
        <v>-0.8134883871</v>
      </c>
      <c r="AK859" s="8" t="n">
        <v>-0.002223109808</v>
      </c>
      <c r="AL859" s="8" t="n">
        <v>-0.00821154645</v>
      </c>
      <c r="AM859" s="8" t="n">
        <v>0.003137871344</v>
      </c>
      <c r="AN859" s="8" t="n">
        <v>0.9999613614</v>
      </c>
      <c r="AO859" s="8" t="n">
        <v>16.63381169</v>
      </c>
      <c r="AP859" s="8" t="n">
        <v>12.63607131</v>
      </c>
      <c r="AQ859" s="8" t="n">
        <v>1.538554991</v>
      </c>
      <c r="AR859" s="6" t="s">
        <v>268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/>
    </row>
    <row r="860" customFormat="false" ht="15" hidden="false" customHeight="false" outlineLevel="0" collapsed="false">
      <c r="A860" s="6" t="s">
        <v>292</v>
      </c>
      <c r="B860" s="2" t="n">
        <v>19</v>
      </c>
      <c r="C860" s="6" t="s">
        <v>202</v>
      </c>
      <c r="D860" s="6" t="s">
        <v>423</v>
      </c>
      <c r="E860" s="8" t="n">
        <v>0.1</v>
      </c>
      <c r="F860" s="6" t="s">
        <v>104</v>
      </c>
      <c r="G860" s="6" t="s">
        <v>51</v>
      </c>
      <c r="H860" s="2" t="n">
        <v>49</v>
      </c>
      <c r="I860" s="2" t="n">
        <v>55</v>
      </c>
      <c r="J860" s="2" t="n">
        <v>49</v>
      </c>
      <c r="K860" s="2" t="n">
        <v>55</v>
      </c>
      <c r="L860" s="2" t="n">
        <v>3</v>
      </c>
      <c r="M860" s="2" t="n">
        <v>7</v>
      </c>
      <c r="N860" s="2" t="n">
        <v>183</v>
      </c>
      <c r="O860" s="2" t="n">
        <v>12</v>
      </c>
      <c r="P860" s="2" t="n">
        <v>122</v>
      </c>
      <c r="Q860" s="2" t="n">
        <v>12</v>
      </c>
      <c r="R860" s="2" t="n">
        <v>11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9</v>
      </c>
      <c r="X860" s="2" t="n">
        <v>9</v>
      </c>
      <c r="Y860" s="2" t="n">
        <v>0</v>
      </c>
      <c r="Z860" s="2" t="n">
        <v>1</v>
      </c>
      <c r="AA860" s="8" t="n">
        <v>0.5370855009</v>
      </c>
      <c r="AB860" s="8" t="n">
        <v>0.02281516751</v>
      </c>
      <c r="AC860" s="2"/>
      <c r="AD860" s="2" t="n">
        <v>1</v>
      </c>
      <c r="AE860" s="8" t="n">
        <v>1.58407</v>
      </c>
      <c r="AF860" s="8" t="n">
        <v>0.9967184514</v>
      </c>
      <c r="AG860" s="8" t="n">
        <v>0.08044442908</v>
      </c>
      <c r="AH860" s="8" t="n">
        <v>-0.009001246899</v>
      </c>
      <c r="AI860" s="8" t="n">
        <v>-0.08044976302</v>
      </c>
      <c r="AJ860" s="8" t="n">
        <v>0.9967586378</v>
      </c>
      <c r="AK860" s="8" t="n">
        <v>-0.0002314862092</v>
      </c>
      <c r="AL860" s="8" t="n">
        <v>0.008953448821</v>
      </c>
      <c r="AM860" s="8" t="n">
        <v>0.0009548747558</v>
      </c>
      <c r="AN860" s="8" t="n">
        <v>0.9999594612</v>
      </c>
      <c r="AO860" s="8" t="n">
        <v>14.38046721</v>
      </c>
      <c r="AP860" s="8" t="n">
        <v>5.82343161</v>
      </c>
      <c r="AQ860" s="8" t="n">
        <v>0.7596593819</v>
      </c>
      <c r="AR860" s="6" t="s">
        <v>268</v>
      </c>
      <c r="AS860" s="2" t="n">
        <v>0</v>
      </c>
      <c r="AT860" s="2" t="n">
        <v>0</v>
      </c>
      <c r="AU860" s="2" t="n">
        <v>0</v>
      </c>
      <c r="AV860" s="2" t="n">
        <v>0</v>
      </c>
      <c r="AW860" s="2"/>
    </row>
    <row r="861" customFormat="false" ht="15" hidden="false" customHeight="false" outlineLevel="0" collapsed="false">
      <c r="A861" s="6" t="s">
        <v>292</v>
      </c>
      <c r="B861" s="2" t="n">
        <v>19</v>
      </c>
      <c r="C861" s="6" t="s">
        <v>202</v>
      </c>
      <c r="D861" s="6" t="s">
        <v>423</v>
      </c>
      <c r="E861" s="8" t="n">
        <v>0.1</v>
      </c>
      <c r="F861" s="6" t="s">
        <v>104</v>
      </c>
      <c r="G861" s="6" t="s">
        <v>52</v>
      </c>
      <c r="H861" s="2" t="n">
        <v>49</v>
      </c>
      <c r="I861" s="2" t="n">
        <v>55</v>
      </c>
      <c r="J861" s="2" t="n">
        <v>49</v>
      </c>
      <c r="K861" s="2" t="n">
        <v>55</v>
      </c>
      <c r="L861" s="2" t="n">
        <v>3</v>
      </c>
      <c r="M861" s="2" t="n">
        <v>7</v>
      </c>
      <c r="N861" s="2" t="n">
        <v>183</v>
      </c>
      <c r="O861" s="2" t="n">
        <v>12</v>
      </c>
      <c r="P861" s="2" t="n">
        <v>122</v>
      </c>
      <c r="Q861" s="2" t="n">
        <v>12</v>
      </c>
      <c r="R861" s="2" t="n">
        <v>11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9</v>
      </c>
      <c r="X861" s="2" t="n">
        <v>9</v>
      </c>
      <c r="Y861" s="2" t="n">
        <v>9</v>
      </c>
      <c r="Z861" s="2" t="n">
        <v>1</v>
      </c>
      <c r="AA861" s="8" t="n">
        <v>0.5370855009</v>
      </c>
      <c r="AB861" s="8" t="n">
        <v>0.02281516751</v>
      </c>
      <c r="AC861" s="2"/>
      <c r="AD861" s="2" t="n">
        <v>1</v>
      </c>
      <c r="AE861" s="8" t="n">
        <v>2.146292</v>
      </c>
      <c r="AF861" s="8" t="n">
        <v>0.9967184514</v>
      </c>
      <c r="AG861" s="8" t="n">
        <v>0.08044442908</v>
      </c>
      <c r="AH861" s="8" t="n">
        <v>-0.009001246899</v>
      </c>
      <c r="AI861" s="8" t="n">
        <v>-0.08044976302</v>
      </c>
      <c r="AJ861" s="8" t="n">
        <v>0.9967586378</v>
      </c>
      <c r="AK861" s="8" t="n">
        <v>-0.0002314862092</v>
      </c>
      <c r="AL861" s="8" t="n">
        <v>0.008953448821</v>
      </c>
      <c r="AM861" s="8" t="n">
        <v>0.0009548747558</v>
      </c>
      <c r="AN861" s="8" t="n">
        <v>0.9999594612</v>
      </c>
      <c r="AO861" s="8" t="n">
        <v>14.38046721</v>
      </c>
      <c r="AP861" s="8" t="n">
        <v>5.82343161</v>
      </c>
      <c r="AQ861" s="8" t="n">
        <v>0.7596593819</v>
      </c>
      <c r="AR861" s="6" t="s">
        <v>268</v>
      </c>
      <c r="AS861" s="2" t="n">
        <v>0</v>
      </c>
      <c r="AT861" s="2" t="n">
        <v>0</v>
      </c>
      <c r="AU861" s="2" t="n">
        <v>0</v>
      </c>
      <c r="AV861" s="2" t="n">
        <v>0</v>
      </c>
      <c r="AW861" s="2"/>
    </row>
    <row r="862" customFormat="false" ht="15" hidden="false" customHeight="false" outlineLevel="0" collapsed="false">
      <c r="A862" s="6" t="s">
        <v>292</v>
      </c>
      <c r="B862" s="2" t="n">
        <v>19</v>
      </c>
      <c r="C862" s="6" t="s">
        <v>204</v>
      </c>
      <c r="D862" s="6" t="s">
        <v>424</v>
      </c>
      <c r="E862" s="8" t="n">
        <v>0.1</v>
      </c>
      <c r="F862" s="6" t="s">
        <v>104</v>
      </c>
      <c r="G862" s="6" t="s">
        <v>51</v>
      </c>
      <c r="H862" s="2" t="n">
        <v>49</v>
      </c>
      <c r="I862" s="2" t="n">
        <v>85</v>
      </c>
      <c r="J862" s="2" t="n">
        <v>49</v>
      </c>
      <c r="K862" s="2" t="n">
        <v>85</v>
      </c>
      <c r="L862" s="2" t="n">
        <v>5</v>
      </c>
      <c r="M862" s="2" t="n">
        <v>17</v>
      </c>
      <c r="N862" s="2" t="n">
        <v>324</v>
      </c>
      <c r="O862" s="2" t="n">
        <v>14</v>
      </c>
      <c r="P862" s="2" t="n">
        <v>142</v>
      </c>
      <c r="Q862" s="2" t="n">
        <v>32</v>
      </c>
      <c r="R862" s="2" t="n">
        <v>11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12</v>
      </c>
      <c r="X862" s="2" t="n">
        <v>12</v>
      </c>
      <c r="Y862" s="2" t="n">
        <v>0</v>
      </c>
      <c r="Z862" s="2" t="n">
        <v>1</v>
      </c>
      <c r="AA862" s="8" t="n">
        <v>0.6449172136</v>
      </c>
      <c r="AB862" s="8" t="n">
        <v>0.07312124021</v>
      </c>
      <c r="AC862" s="2"/>
      <c r="AD862" s="2" t="n">
        <v>1</v>
      </c>
      <c r="AE862" s="8" t="n">
        <v>2.479004</v>
      </c>
      <c r="AF862" s="8" t="n">
        <v>-0.1363740984</v>
      </c>
      <c r="AG862" s="8" t="n">
        <v>-0.9906157234</v>
      </c>
      <c r="AH862" s="8" t="n">
        <v>-0.009088112171</v>
      </c>
      <c r="AI862" s="8" t="n">
        <v>0.990621478</v>
      </c>
      <c r="AJ862" s="8" t="n">
        <v>-0.1362852787</v>
      </c>
      <c r="AK862" s="8" t="n">
        <v>-0.00976781088</v>
      </c>
      <c r="AL862" s="8" t="n">
        <v>0.008437571142</v>
      </c>
      <c r="AM862" s="8" t="n">
        <v>-0.01033495551</v>
      </c>
      <c r="AN862" s="8" t="n">
        <v>0.9999109941</v>
      </c>
      <c r="AO862" s="8" t="n">
        <v>-14.01831249</v>
      </c>
      <c r="AP862" s="8" t="n">
        <v>12.39269683</v>
      </c>
      <c r="AQ862" s="8" t="n">
        <v>0.2347997302</v>
      </c>
      <c r="AR862" s="6" t="s">
        <v>268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/>
    </row>
    <row r="863" customFormat="false" ht="15" hidden="false" customHeight="false" outlineLevel="0" collapsed="false">
      <c r="A863" s="6" t="s">
        <v>292</v>
      </c>
      <c r="B863" s="2" t="n">
        <v>19</v>
      </c>
      <c r="C863" s="6" t="s">
        <v>204</v>
      </c>
      <c r="D863" s="6" t="s">
        <v>424</v>
      </c>
      <c r="E863" s="8" t="n">
        <v>0.1</v>
      </c>
      <c r="F863" s="6" t="s">
        <v>104</v>
      </c>
      <c r="G863" s="6" t="s">
        <v>52</v>
      </c>
      <c r="H863" s="2" t="n">
        <v>49</v>
      </c>
      <c r="I863" s="2" t="n">
        <v>85</v>
      </c>
      <c r="J863" s="2" t="n">
        <v>49</v>
      </c>
      <c r="K863" s="2" t="n">
        <v>85</v>
      </c>
      <c r="L863" s="2" t="n">
        <v>5</v>
      </c>
      <c r="M863" s="2" t="n">
        <v>17</v>
      </c>
      <c r="N863" s="2" t="n">
        <v>324</v>
      </c>
      <c r="O863" s="2" t="n">
        <v>14</v>
      </c>
      <c r="P863" s="2" t="n">
        <v>142</v>
      </c>
      <c r="Q863" s="2" t="n">
        <v>32</v>
      </c>
      <c r="R863" s="2" t="n">
        <v>11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12</v>
      </c>
      <c r="X863" s="2" t="n">
        <v>12</v>
      </c>
      <c r="Y863" s="2" t="n">
        <v>12</v>
      </c>
      <c r="Z863" s="2" t="n">
        <v>1</v>
      </c>
      <c r="AA863" s="8" t="n">
        <v>0.6449172136</v>
      </c>
      <c r="AB863" s="8" t="n">
        <v>0.07312124021</v>
      </c>
      <c r="AC863" s="2"/>
      <c r="AD863" s="2" t="n">
        <v>1</v>
      </c>
      <c r="AE863" s="8" t="n">
        <v>3.12338</v>
      </c>
      <c r="AF863" s="8" t="n">
        <v>-0.1363740984</v>
      </c>
      <c r="AG863" s="8" t="n">
        <v>-0.9906157234</v>
      </c>
      <c r="AH863" s="8" t="n">
        <v>-0.009088112171</v>
      </c>
      <c r="AI863" s="8" t="n">
        <v>0.990621478</v>
      </c>
      <c r="AJ863" s="8" t="n">
        <v>-0.1362852787</v>
      </c>
      <c r="AK863" s="8" t="n">
        <v>-0.00976781088</v>
      </c>
      <c r="AL863" s="8" t="n">
        <v>0.008437571142</v>
      </c>
      <c r="AM863" s="8" t="n">
        <v>-0.01033495551</v>
      </c>
      <c r="AN863" s="8" t="n">
        <v>0.9999109941</v>
      </c>
      <c r="AO863" s="8" t="n">
        <v>-14.01831249</v>
      </c>
      <c r="AP863" s="8" t="n">
        <v>12.39269683</v>
      </c>
      <c r="AQ863" s="8" t="n">
        <v>0.2347997302</v>
      </c>
      <c r="AR863" s="6" t="s">
        <v>268</v>
      </c>
      <c r="AS863" s="2" t="n">
        <v>0</v>
      </c>
      <c r="AT863" s="2" t="n">
        <v>0</v>
      </c>
      <c r="AU863" s="2" t="n">
        <v>0</v>
      </c>
      <c r="AV863" s="2" t="n">
        <v>0</v>
      </c>
      <c r="AW863" s="2"/>
    </row>
    <row r="864" customFormat="false" ht="15" hidden="false" customHeight="false" outlineLevel="0" collapsed="false">
      <c r="A864" s="6" t="s">
        <v>292</v>
      </c>
      <c r="B864" s="2" t="n">
        <v>19</v>
      </c>
      <c r="C864" s="6" t="s">
        <v>206</v>
      </c>
      <c r="D864" s="6" t="s">
        <v>425</v>
      </c>
      <c r="E864" s="8" t="n">
        <v>0.1</v>
      </c>
      <c r="F864" s="6" t="s">
        <v>104</v>
      </c>
      <c r="G864" s="6" t="s">
        <v>51</v>
      </c>
      <c r="H864" s="2" t="n">
        <v>49</v>
      </c>
      <c r="I864" s="2" t="n">
        <v>89</v>
      </c>
      <c r="J864" s="2" t="n">
        <v>49</v>
      </c>
      <c r="K864" s="2" t="n">
        <v>89</v>
      </c>
      <c r="L864" s="2" t="n">
        <v>7</v>
      </c>
      <c r="M864" s="2" t="n">
        <v>13</v>
      </c>
      <c r="N864" s="2" t="n">
        <v>369</v>
      </c>
      <c r="O864" s="2" t="n">
        <v>19</v>
      </c>
      <c r="P864" s="2" t="n">
        <v>140</v>
      </c>
      <c r="Q864" s="2" t="n">
        <v>10</v>
      </c>
      <c r="R864" s="2" t="n">
        <v>13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15</v>
      </c>
      <c r="X864" s="2" t="n">
        <v>15</v>
      </c>
      <c r="Y864" s="2" t="n">
        <v>0</v>
      </c>
      <c r="Z864" s="2" t="n">
        <v>1</v>
      </c>
      <c r="AA864" s="8" t="n">
        <v>0.3202498717</v>
      </c>
      <c r="AB864" s="8" t="n">
        <v>0.08742203682</v>
      </c>
      <c r="AC864" s="2"/>
      <c r="AD864" s="2" t="n">
        <v>1</v>
      </c>
      <c r="AE864" s="8" t="n">
        <v>2.939095</v>
      </c>
      <c r="AF864" s="8" t="n">
        <v>0.9764469128</v>
      </c>
      <c r="AG864" s="8" t="n">
        <v>-0.2157268594</v>
      </c>
      <c r="AH864" s="8" t="n">
        <v>-0.003653574533</v>
      </c>
      <c r="AI864" s="8" t="n">
        <v>0.2157100039</v>
      </c>
      <c r="AJ864" s="8" t="n">
        <v>0.9764470447</v>
      </c>
      <c r="AK864" s="8" t="n">
        <v>-0.004512550533</v>
      </c>
      <c r="AL864" s="8" t="n">
        <v>0.00454100041</v>
      </c>
      <c r="AM864" s="8" t="n">
        <v>0.00361815346</v>
      </c>
      <c r="AN864" s="8" t="n">
        <v>0.999983144</v>
      </c>
      <c r="AO864" s="8" t="n">
        <v>17.23103693</v>
      </c>
      <c r="AP864" s="8" t="n">
        <v>16.65973133</v>
      </c>
      <c r="AQ864" s="8" t="n">
        <v>1.503901568</v>
      </c>
      <c r="AR864" s="6" t="s">
        <v>268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/>
    </row>
    <row r="865" customFormat="false" ht="15" hidden="false" customHeight="false" outlineLevel="0" collapsed="false">
      <c r="A865" s="6" t="s">
        <v>292</v>
      </c>
      <c r="B865" s="2" t="n">
        <v>19</v>
      </c>
      <c r="C865" s="6" t="s">
        <v>206</v>
      </c>
      <c r="D865" s="6" t="s">
        <v>425</v>
      </c>
      <c r="E865" s="8" t="n">
        <v>0.1</v>
      </c>
      <c r="F865" s="6" t="s">
        <v>104</v>
      </c>
      <c r="G865" s="6" t="s">
        <v>52</v>
      </c>
      <c r="H865" s="2" t="n">
        <v>49</v>
      </c>
      <c r="I865" s="2" t="n">
        <v>89</v>
      </c>
      <c r="J865" s="2" t="n">
        <v>49</v>
      </c>
      <c r="K865" s="2" t="n">
        <v>89</v>
      </c>
      <c r="L865" s="2" t="n">
        <v>7</v>
      </c>
      <c r="M865" s="2" t="n">
        <v>13</v>
      </c>
      <c r="N865" s="2" t="n">
        <v>369</v>
      </c>
      <c r="O865" s="2" t="n">
        <v>19</v>
      </c>
      <c r="P865" s="2" t="n">
        <v>140</v>
      </c>
      <c r="Q865" s="2" t="n">
        <v>10</v>
      </c>
      <c r="R865" s="2" t="n">
        <v>13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15</v>
      </c>
      <c r="X865" s="2" t="n">
        <v>15</v>
      </c>
      <c r="Y865" s="2" t="n">
        <v>14</v>
      </c>
      <c r="Z865" s="2" t="n">
        <v>1</v>
      </c>
      <c r="AA865" s="8" t="n">
        <v>0.4987585393</v>
      </c>
      <c r="AB865" s="8" t="n">
        <v>0.1356012482</v>
      </c>
      <c r="AC865" s="2"/>
      <c r="AD865" s="2" t="n">
        <v>1</v>
      </c>
      <c r="AE865" s="8" t="n">
        <v>3.779423</v>
      </c>
      <c r="AF865" s="8" t="n">
        <v>0.9764821023</v>
      </c>
      <c r="AG865" s="8" t="n">
        <v>-0.215594569</v>
      </c>
      <c r="AH865" s="8" t="n">
        <v>0.001298357049</v>
      </c>
      <c r="AI865" s="8" t="n">
        <v>0.2155976265</v>
      </c>
      <c r="AJ865" s="8" t="n">
        <v>0.9764436073</v>
      </c>
      <c r="AK865" s="8" t="n">
        <v>-0.008691669897</v>
      </c>
      <c r="AL865" s="8" t="n">
        <v>0.0006061043855</v>
      </c>
      <c r="AM865" s="8" t="n">
        <v>0.008767182792</v>
      </c>
      <c r="AN865" s="8" t="n">
        <v>0.9999613838</v>
      </c>
      <c r="AO865" s="8" t="n">
        <v>17.24279991</v>
      </c>
      <c r="AP865" s="8" t="n">
        <v>16.65841795</v>
      </c>
      <c r="AQ865" s="8" t="n">
        <v>1.552699199</v>
      </c>
      <c r="AR865" s="6" t="s">
        <v>268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/>
    </row>
    <row r="866" customFormat="false" ht="15" hidden="false" customHeight="false" outlineLevel="0" collapsed="false">
      <c r="A866" s="6" t="s">
        <v>292</v>
      </c>
      <c r="B866" s="2" t="n">
        <v>19</v>
      </c>
      <c r="C866" s="6" t="s">
        <v>235</v>
      </c>
      <c r="D866" s="6" t="s">
        <v>426</v>
      </c>
      <c r="E866" s="8" t="n">
        <v>0.1</v>
      </c>
      <c r="F866" s="6" t="s">
        <v>104</v>
      </c>
      <c r="G866" s="6" t="s">
        <v>51</v>
      </c>
      <c r="H866" s="2" t="n">
        <v>55</v>
      </c>
      <c r="I866" s="2" t="n">
        <v>85</v>
      </c>
      <c r="J866" s="2" t="n">
        <v>55</v>
      </c>
      <c r="K866" s="2" t="n">
        <v>85</v>
      </c>
      <c r="L866" s="2" t="n">
        <v>4</v>
      </c>
      <c r="M866" s="2" t="n">
        <v>14</v>
      </c>
      <c r="N866" s="2" t="n">
        <v>314</v>
      </c>
      <c r="O866" s="2" t="n">
        <v>14</v>
      </c>
      <c r="P866" s="2" t="n">
        <v>150</v>
      </c>
      <c r="Q866" s="2" t="n">
        <v>40</v>
      </c>
      <c r="R866" s="2" t="n">
        <v>11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12</v>
      </c>
      <c r="X866" s="2" t="n">
        <v>12</v>
      </c>
      <c r="Y866" s="2" t="n">
        <v>0</v>
      </c>
      <c r="Z866" s="2" t="n">
        <v>1</v>
      </c>
      <c r="AA866" s="8" t="n">
        <v>0.1482395172</v>
      </c>
      <c r="AB866" s="8" t="n">
        <v>0.06529732123</v>
      </c>
      <c r="AC866" s="2"/>
      <c r="AD866" s="2" t="n">
        <v>1</v>
      </c>
      <c r="AE866" s="8" t="n">
        <v>2.533964</v>
      </c>
      <c r="AF866" s="8" t="n">
        <v>-0.2161582627</v>
      </c>
      <c r="AG866" s="8" t="n">
        <v>-0.9763541607</v>
      </c>
      <c r="AH866" s="8" t="n">
        <v>0.002856281253</v>
      </c>
      <c r="AI866" s="8" t="n">
        <v>0.9763512448</v>
      </c>
      <c r="AJ866" s="8" t="n">
        <v>-0.2161669189</v>
      </c>
      <c r="AK866" s="8" t="n">
        <v>-0.003179606301</v>
      </c>
      <c r="AL866" s="8" t="n">
        <v>0.003721855359</v>
      </c>
      <c r="AM866" s="8" t="n">
        <v>0.002101435583</v>
      </c>
      <c r="AN866" s="8" t="n">
        <v>0.9999908658</v>
      </c>
      <c r="AO866" s="8" t="n">
        <v>-5.201266598</v>
      </c>
      <c r="AP866" s="8" t="n">
        <v>-0.3868551418</v>
      </c>
      <c r="AQ866" s="8" t="n">
        <v>-0.4155276852</v>
      </c>
      <c r="AR866" s="6" t="s">
        <v>268</v>
      </c>
      <c r="AS866" s="2" t="n">
        <v>0</v>
      </c>
      <c r="AT866" s="2" t="n">
        <v>0</v>
      </c>
      <c r="AU866" s="2" t="n">
        <v>0</v>
      </c>
      <c r="AV866" s="2" t="n">
        <v>0</v>
      </c>
      <c r="AW866" s="2"/>
    </row>
    <row r="867" customFormat="false" ht="15" hidden="false" customHeight="false" outlineLevel="0" collapsed="false">
      <c r="A867" s="6" t="s">
        <v>292</v>
      </c>
      <c r="B867" s="2" t="n">
        <v>19</v>
      </c>
      <c r="C867" s="6" t="s">
        <v>235</v>
      </c>
      <c r="D867" s="6" t="s">
        <v>426</v>
      </c>
      <c r="E867" s="8" t="n">
        <v>0.1</v>
      </c>
      <c r="F867" s="6" t="s">
        <v>104</v>
      </c>
      <c r="G867" s="6" t="s">
        <v>52</v>
      </c>
      <c r="H867" s="2" t="n">
        <v>55</v>
      </c>
      <c r="I867" s="2" t="n">
        <v>85</v>
      </c>
      <c r="J867" s="2" t="n">
        <v>55</v>
      </c>
      <c r="K867" s="2" t="n">
        <v>85</v>
      </c>
      <c r="L867" s="2" t="n">
        <v>4</v>
      </c>
      <c r="M867" s="2" t="n">
        <v>14</v>
      </c>
      <c r="N867" s="2" t="n">
        <v>314</v>
      </c>
      <c r="O867" s="2" t="n">
        <v>14</v>
      </c>
      <c r="P867" s="2" t="n">
        <v>150</v>
      </c>
      <c r="Q867" s="2" t="n">
        <v>40</v>
      </c>
      <c r="R867" s="2" t="n">
        <v>11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12</v>
      </c>
      <c r="X867" s="2" t="n">
        <v>12</v>
      </c>
      <c r="Y867" s="2" t="n">
        <v>12</v>
      </c>
      <c r="Z867" s="2" t="n">
        <v>1</v>
      </c>
      <c r="AA867" s="8" t="n">
        <v>0.1482395172</v>
      </c>
      <c r="AB867" s="8" t="n">
        <v>0.06529732123</v>
      </c>
      <c r="AC867" s="2"/>
      <c r="AD867" s="2" t="n">
        <v>1</v>
      </c>
      <c r="AE867" s="8" t="n">
        <v>3.209037</v>
      </c>
      <c r="AF867" s="8" t="n">
        <v>-0.2161582627</v>
      </c>
      <c r="AG867" s="8" t="n">
        <v>-0.9763541607</v>
      </c>
      <c r="AH867" s="8" t="n">
        <v>0.002856281253</v>
      </c>
      <c r="AI867" s="8" t="n">
        <v>0.9763512448</v>
      </c>
      <c r="AJ867" s="8" t="n">
        <v>-0.2161669189</v>
      </c>
      <c r="AK867" s="8" t="n">
        <v>-0.003179606301</v>
      </c>
      <c r="AL867" s="8" t="n">
        <v>0.003721855359</v>
      </c>
      <c r="AM867" s="8" t="n">
        <v>0.002101435583</v>
      </c>
      <c r="AN867" s="8" t="n">
        <v>0.9999908658</v>
      </c>
      <c r="AO867" s="8" t="n">
        <v>-5.201266598</v>
      </c>
      <c r="AP867" s="8" t="n">
        <v>-0.3868551418</v>
      </c>
      <c r="AQ867" s="8" t="n">
        <v>-0.4155276852</v>
      </c>
      <c r="AR867" s="6" t="s">
        <v>268</v>
      </c>
      <c r="AS867" s="2" t="n">
        <v>0</v>
      </c>
      <c r="AT867" s="2" t="n">
        <v>0</v>
      </c>
      <c r="AU867" s="2" t="n">
        <v>0</v>
      </c>
      <c r="AV867" s="2" t="n">
        <v>0</v>
      </c>
      <c r="AW867" s="2"/>
    </row>
    <row r="868" customFormat="false" ht="15" hidden="false" customHeight="false" outlineLevel="0" collapsed="false">
      <c r="A868" s="6" t="s">
        <v>292</v>
      </c>
      <c r="B868" s="2" t="n">
        <v>19</v>
      </c>
      <c r="C868" s="6" t="s">
        <v>237</v>
      </c>
      <c r="D868" s="6" t="s">
        <v>427</v>
      </c>
      <c r="E868" s="8" t="n">
        <v>0.1</v>
      </c>
      <c r="F868" s="6" t="s">
        <v>104</v>
      </c>
      <c r="G868" s="6" t="s">
        <v>51</v>
      </c>
      <c r="H868" s="2" t="n">
        <v>55</v>
      </c>
      <c r="I868" s="2" t="n">
        <v>89</v>
      </c>
      <c r="J868" s="2" t="n">
        <v>55</v>
      </c>
      <c r="K868" s="2" t="n">
        <v>89</v>
      </c>
      <c r="L868" s="2" t="n">
        <v>6</v>
      </c>
      <c r="M868" s="2" t="n">
        <v>10</v>
      </c>
      <c r="N868" s="2" t="n">
        <v>339</v>
      </c>
      <c r="O868" s="2" t="n">
        <v>15</v>
      </c>
      <c r="P868" s="2" t="n">
        <v>179</v>
      </c>
      <c r="Q868" s="2" t="n">
        <v>19</v>
      </c>
      <c r="R868" s="2" t="n">
        <v>16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12</v>
      </c>
      <c r="X868" s="2" t="n">
        <v>12</v>
      </c>
      <c r="Y868" s="2" t="n">
        <v>0</v>
      </c>
      <c r="Z868" s="2" t="n">
        <v>1</v>
      </c>
      <c r="AA868" s="8" t="n">
        <v>0.1071214907</v>
      </c>
      <c r="AB868" s="8" t="n">
        <v>0.06599443543</v>
      </c>
      <c r="AC868" s="2"/>
      <c r="AD868" s="2" t="n">
        <v>1</v>
      </c>
      <c r="AE868" s="8" t="n">
        <v>3.106023</v>
      </c>
      <c r="AF868" s="8" t="n">
        <v>0.9557207653</v>
      </c>
      <c r="AG868" s="8" t="n">
        <v>-0.2942748841</v>
      </c>
      <c r="AH868" s="8" t="n">
        <v>-0.0003337125164</v>
      </c>
      <c r="AI868" s="8" t="n">
        <v>0.2942733298</v>
      </c>
      <c r="AJ868" s="8" t="n">
        <v>0.9557183919</v>
      </c>
      <c r="AK868" s="8" t="n">
        <v>-0.002358567616</v>
      </c>
      <c r="AL868" s="8" t="n">
        <v>0.001013002401</v>
      </c>
      <c r="AM868" s="8" t="n">
        <v>0.002155929353</v>
      </c>
      <c r="AN868" s="8" t="n">
        <v>0.9999971629</v>
      </c>
      <c r="AO868" s="8" t="n">
        <v>5.228817611</v>
      </c>
      <c r="AP868" s="8" t="n">
        <v>6.85047025</v>
      </c>
      <c r="AQ868" s="8" t="n">
        <v>0.7266098728</v>
      </c>
      <c r="AR868" s="6" t="s">
        <v>268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/>
    </row>
    <row r="869" customFormat="false" ht="15" hidden="false" customHeight="false" outlineLevel="0" collapsed="false">
      <c r="A869" s="6" t="s">
        <v>292</v>
      </c>
      <c r="B869" s="2" t="n">
        <v>19</v>
      </c>
      <c r="C869" s="6" t="s">
        <v>237</v>
      </c>
      <c r="D869" s="6" t="s">
        <v>427</v>
      </c>
      <c r="E869" s="8" t="n">
        <v>0.1</v>
      </c>
      <c r="F869" s="6" t="s">
        <v>104</v>
      </c>
      <c r="G869" s="6" t="s">
        <v>52</v>
      </c>
      <c r="H869" s="2" t="n">
        <v>55</v>
      </c>
      <c r="I869" s="2" t="n">
        <v>89</v>
      </c>
      <c r="J869" s="2" t="n">
        <v>55</v>
      </c>
      <c r="K869" s="2" t="n">
        <v>89</v>
      </c>
      <c r="L869" s="2" t="n">
        <v>6</v>
      </c>
      <c r="M869" s="2" t="n">
        <v>10</v>
      </c>
      <c r="N869" s="2" t="n">
        <v>339</v>
      </c>
      <c r="O869" s="2" t="n">
        <v>15</v>
      </c>
      <c r="P869" s="2" t="n">
        <v>179</v>
      </c>
      <c r="Q869" s="2" t="n">
        <v>19</v>
      </c>
      <c r="R869" s="2" t="n">
        <v>16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12</v>
      </c>
      <c r="X869" s="2" t="n">
        <v>12</v>
      </c>
      <c r="Y869" s="2" t="n">
        <v>12</v>
      </c>
      <c r="Z869" s="2" t="n">
        <v>1</v>
      </c>
      <c r="AA869" s="8" t="n">
        <v>0.1071214907</v>
      </c>
      <c r="AB869" s="8" t="n">
        <v>0.06599443543</v>
      </c>
      <c r="AC869" s="2"/>
      <c r="AD869" s="2" t="n">
        <v>1</v>
      </c>
      <c r="AE869" s="8" t="n">
        <v>3.982501</v>
      </c>
      <c r="AF869" s="8" t="n">
        <v>0.9557207653</v>
      </c>
      <c r="AG869" s="8" t="n">
        <v>-0.2942748841</v>
      </c>
      <c r="AH869" s="8" t="n">
        <v>-0.0003337125164</v>
      </c>
      <c r="AI869" s="8" t="n">
        <v>0.2942733298</v>
      </c>
      <c r="AJ869" s="8" t="n">
        <v>0.9557183919</v>
      </c>
      <c r="AK869" s="8" t="n">
        <v>-0.002358567616</v>
      </c>
      <c r="AL869" s="8" t="n">
        <v>0.001013002401</v>
      </c>
      <c r="AM869" s="8" t="n">
        <v>0.002155929353</v>
      </c>
      <c r="AN869" s="8" t="n">
        <v>0.9999971629</v>
      </c>
      <c r="AO869" s="8" t="n">
        <v>5.228817611</v>
      </c>
      <c r="AP869" s="8" t="n">
        <v>6.85047025</v>
      </c>
      <c r="AQ869" s="8" t="n">
        <v>0.7266098728</v>
      </c>
      <c r="AR869" s="6" t="s">
        <v>268</v>
      </c>
      <c r="AS869" s="2" t="n">
        <v>0</v>
      </c>
      <c r="AT869" s="2" t="n">
        <v>0</v>
      </c>
      <c r="AU869" s="2" t="n">
        <v>0</v>
      </c>
      <c r="AV869" s="2" t="n">
        <v>0</v>
      </c>
      <c r="AW869" s="2"/>
    </row>
    <row r="870" customFormat="false" ht="15" hidden="false" customHeight="false" outlineLevel="0" collapsed="false">
      <c r="A870" s="6" t="s">
        <v>292</v>
      </c>
      <c r="B870" s="2" t="n">
        <v>19</v>
      </c>
      <c r="C870" s="6" t="s">
        <v>257</v>
      </c>
      <c r="D870" s="6" t="s">
        <v>428</v>
      </c>
      <c r="E870" s="8" t="n">
        <v>0.1</v>
      </c>
      <c r="F870" s="6" t="s">
        <v>104</v>
      </c>
      <c r="G870" s="6" t="s">
        <v>51</v>
      </c>
      <c r="H870" s="2" t="n">
        <v>85</v>
      </c>
      <c r="I870" s="2" t="n">
        <v>89</v>
      </c>
      <c r="J870" s="2" t="n">
        <v>85</v>
      </c>
      <c r="K870" s="2" t="n">
        <v>89</v>
      </c>
      <c r="L870" s="2" t="n">
        <v>8</v>
      </c>
      <c r="M870" s="2" t="n">
        <v>20</v>
      </c>
      <c r="N870" s="2" t="n">
        <v>762</v>
      </c>
      <c r="O870" s="2" t="n">
        <v>30</v>
      </c>
      <c r="P870" s="2" t="n">
        <v>140</v>
      </c>
      <c r="Q870" s="2" t="n">
        <v>20</v>
      </c>
      <c r="R870" s="2" t="n">
        <v>12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18</v>
      </c>
      <c r="X870" s="2" t="n">
        <v>18</v>
      </c>
      <c r="Y870" s="2" t="n">
        <v>0</v>
      </c>
      <c r="Z870" s="2" t="n">
        <v>1</v>
      </c>
      <c r="AA870" s="8" t="n">
        <v>0.4311494645</v>
      </c>
      <c r="AB870" s="8" t="n">
        <v>0.01627191124</v>
      </c>
      <c r="AC870" s="2"/>
      <c r="AD870" s="2" t="n">
        <v>1</v>
      </c>
      <c r="AE870" s="8" t="n">
        <v>4.471664</v>
      </c>
      <c r="AF870" s="8" t="n">
        <v>0.08070012656</v>
      </c>
      <c r="AG870" s="8" t="n">
        <v>0.9967377723</v>
      </c>
      <c r="AH870" s="8" t="n">
        <v>-0.001141394106</v>
      </c>
      <c r="AI870" s="8" t="n">
        <v>-0.9967171514</v>
      </c>
      <c r="AJ870" s="8" t="n">
        <v>0.08070583297</v>
      </c>
      <c r="AK870" s="8" t="n">
        <v>0.006441159633</v>
      </c>
      <c r="AL870" s="8" t="n">
        <v>0.006512264266</v>
      </c>
      <c r="AM870" s="8" t="n">
        <v>0.0006178446845</v>
      </c>
      <c r="AN870" s="8" t="n">
        <v>0.9999786041</v>
      </c>
      <c r="AO870" s="8" t="n">
        <v>6.017639997</v>
      </c>
      <c r="AP870" s="8" t="n">
        <v>1.7164513</v>
      </c>
      <c r="AQ870" s="8" t="n">
        <v>1.130564702</v>
      </c>
      <c r="AR870" s="6" t="s">
        <v>268</v>
      </c>
      <c r="AS870" s="2" t="n">
        <v>0</v>
      </c>
      <c r="AT870" s="2" t="n">
        <v>0</v>
      </c>
      <c r="AU870" s="2" t="n">
        <v>0</v>
      </c>
      <c r="AV870" s="2" t="n">
        <v>0</v>
      </c>
      <c r="AW870" s="2"/>
    </row>
    <row r="871" customFormat="false" ht="15" hidden="false" customHeight="false" outlineLevel="0" collapsed="false">
      <c r="A871" s="6" t="s">
        <v>292</v>
      </c>
      <c r="B871" s="2" t="n">
        <v>19</v>
      </c>
      <c r="C871" s="6" t="s">
        <v>257</v>
      </c>
      <c r="D871" s="6" t="s">
        <v>428</v>
      </c>
      <c r="E871" s="8" t="n">
        <v>0.1</v>
      </c>
      <c r="F871" s="6" t="s">
        <v>104</v>
      </c>
      <c r="G871" s="6" t="s">
        <v>52</v>
      </c>
      <c r="H871" s="2" t="n">
        <v>85</v>
      </c>
      <c r="I871" s="2" t="n">
        <v>89</v>
      </c>
      <c r="J871" s="2" t="n">
        <v>85</v>
      </c>
      <c r="K871" s="2" t="n">
        <v>89</v>
      </c>
      <c r="L871" s="2" t="n">
        <v>8</v>
      </c>
      <c r="M871" s="2" t="n">
        <v>20</v>
      </c>
      <c r="N871" s="2" t="n">
        <v>762</v>
      </c>
      <c r="O871" s="2" t="n">
        <v>30</v>
      </c>
      <c r="P871" s="2" t="n">
        <v>140</v>
      </c>
      <c r="Q871" s="2" t="n">
        <v>20</v>
      </c>
      <c r="R871" s="2" t="n">
        <v>12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18</v>
      </c>
      <c r="X871" s="2" t="n">
        <v>18</v>
      </c>
      <c r="Y871" s="2" t="n">
        <v>18</v>
      </c>
      <c r="Z871" s="2" t="n">
        <v>1</v>
      </c>
      <c r="AA871" s="8" t="n">
        <v>0.4311494645</v>
      </c>
      <c r="AB871" s="8" t="n">
        <v>0.01627191124</v>
      </c>
      <c r="AC871" s="2"/>
      <c r="AD871" s="2" t="n">
        <v>1</v>
      </c>
      <c r="AE871" s="8" t="n">
        <v>5.333653</v>
      </c>
      <c r="AF871" s="8" t="n">
        <v>0.08070012656</v>
      </c>
      <c r="AG871" s="8" t="n">
        <v>0.9967377723</v>
      </c>
      <c r="AH871" s="8" t="n">
        <v>-0.001141394106</v>
      </c>
      <c r="AI871" s="8" t="n">
        <v>-0.9967171514</v>
      </c>
      <c r="AJ871" s="8" t="n">
        <v>0.08070583297</v>
      </c>
      <c r="AK871" s="8" t="n">
        <v>0.006441159633</v>
      </c>
      <c r="AL871" s="8" t="n">
        <v>0.006512264266</v>
      </c>
      <c r="AM871" s="8" t="n">
        <v>0.0006178446845</v>
      </c>
      <c r="AN871" s="8" t="n">
        <v>0.9999786041</v>
      </c>
      <c r="AO871" s="8" t="n">
        <v>6.017639997</v>
      </c>
      <c r="AP871" s="8" t="n">
        <v>1.7164513</v>
      </c>
      <c r="AQ871" s="8" t="n">
        <v>1.130564702</v>
      </c>
      <c r="AR871" s="6" t="s">
        <v>268</v>
      </c>
      <c r="AS871" s="2" t="n">
        <v>0</v>
      </c>
      <c r="AT871" s="2" t="n">
        <v>0</v>
      </c>
      <c r="AU871" s="2" t="n">
        <v>0</v>
      </c>
      <c r="AV871" s="2" t="n">
        <v>0</v>
      </c>
      <c r="AW871" s="2"/>
    </row>
    <row r="872" customFormat="false" ht="15" hidden="false" customHeight="false" outlineLevel="0" collapsed="false">
      <c r="A872" s="6" t="s">
        <v>292</v>
      </c>
      <c r="B872" s="2" t="n">
        <v>20</v>
      </c>
      <c r="C872" s="6" t="s">
        <v>102</v>
      </c>
      <c r="D872" s="6" t="s">
        <v>429</v>
      </c>
      <c r="E872" s="8" t="n">
        <v>0.1</v>
      </c>
      <c r="F872" s="6" t="s">
        <v>104</v>
      </c>
      <c r="G872" s="6" t="s">
        <v>51</v>
      </c>
      <c r="H872" s="2" t="n">
        <v>51</v>
      </c>
      <c r="I872" s="2" t="n">
        <v>57</v>
      </c>
      <c r="J872" s="2" t="n">
        <v>51</v>
      </c>
      <c r="K872" s="2" t="n">
        <v>57</v>
      </c>
      <c r="L872" s="2" t="n">
        <v>3</v>
      </c>
      <c r="M872" s="2" t="n">
        <v>8</v>
      </c>
      <c r="N872" s="2" t="n">
        <v>310</v>
      </c>
      <c r="O872" s="2" t="n">
        <v>13</v>
      </c>
      <c r="P872" s="2" t="n">
        <v>148</v>
      </c>
      <c r="Q872" s="2" t="n">
        <v>18</v>
      </c>
      <c r="R872" s="2" t="n">
        <v>13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13</v>
      </c>
      <c r="X872" s="2" t="n">
        <v>13</v>
      </c>
      <c r="Y872" s="2" t="n">
        <v>0</v>
      </c>
      <c r="Z872" s="2" t="n">
        <v>1</v>
      </c>
      <c r="AA872" s="8" t="n">
        <v>0.4824844353</v>
      </c>
      <c r="AB872" s="8" t="n">
        <v>0.06839292566</v>
      </c>
      <c r="AC872" s="2"/>
      <c r="AD872" s="2" t="n">
        <v>1</v>
      </c>
      <c r="AE872" s="8" t="n">
        <v>2.211232</v>
      </c>
      <c r="AF872" s="8" t="n">
        <v>-0.7188816879</v>
      </c>
      <c r="AG872" s="8" t="n">
        <v>-0.6950986644</v>
      </c>
      <c r="AH872" s="8" t="n">
        <v>0.00685313572</v>
      </c>
      <c r="AI872" s="8" t="n">
        <v>0.6950562872</v>
      </c>
      <c r="AJ872" s="8" t="n">
        <v>-0.7189139264</v>
      </c>
      <c r="AK872" s="8" t="n">
        <v>-0.007715177729</v>
      </c>
      <c r="AL872" s="8" t="n">
        <v>0.01028962444</v>
      </c>
      <c r="AM872" s="8" t="n">
        <v>-0.0007829849188</v>
      </c>
      <c r="AN872" s="8" t="n">
        <v>0.9999467539</v>
      </c>
      <c r="AO872" s="8" t="n">
        <v>-11.07681471</v>
      </c>
      <c r="AP872" s="8" t="n">
        <v>-0.8838785703</v>
      </c>
      <c r="AQ872" s="8" t="n">
        <v>0.6043344412</v>
      </c>
      <c r="AR872" s="6" t="s">
        <v>268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/>
    </row>
    <row r="873" customFormat="false" ht="15" hidden="false" customHeight="false" outlineLevel="0" collapsed="false">
      <c r="A873" s="6" t="s">
        <v>292</v>
      </c>
      <c r="B873" s="2" t="n">
        <v>20</v>
      </c>
      <c r="C873" s="6" t="s">
        <v>102</v>
      </c>
      <c r="D873" s="6" t="s">
        <v>429</v>
      </c>
      <c r="E873" s="8" t="n">
        <v>0.1</v>
      </c>
      <c r="F873" s="6" t="s">
        <v>104</v>
      </c>
      <c r="G873" s="6" t="s">
        <v>52</v>
      </c>
      <c r="H873" s="2" t="n">
        <v>51</v>
      </c>
      <c r="I873" s="2" t="n">
        <v>57</v>
      </c>
      <c r="J873" s="2" t="n">
        <v>51</v>
      </c>
      <c r="K873" s="2" t="n">
        <v>57</v>
      </c>
      <c r="L873" s="2" t="n">
        <v>3</v>
      </c>
      <c r="M873" s="2" t="n">
        <v>8</v>
      </c>
      <c r="N873" s="2" t="n">
        <v>310</v>
      </c>
      <c r="O873" s="2" t="n">
        <v>13</v>
      </c>
      <c r="P873" s="2" t="n">
        <v>148</v>
      </c>
      <c r="Q873" s="2" t="n">
        <v>18</v>
      </c>
      <c r="R873" s="2" t="n">
        <v>13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13</v>
      </c>
      <c r="X873" s="2" t="n">
        <v>13</v>
      </c>
      <c r="Y873" s="2" t="n">
        <v>13</v>
      </c>
      <c r="Z873" s="2" t="n">
        <v>1</v>
      </c>
      <c r="AA873" s="8" t="n">
        <v>0.4824844353</v>
      </c>
      <c r="AB873" s="8" t="n">
        <v>0.06839292566</v>
      </c>
      <c r="AC873" s="2"/>
      <c r="AD873" s="2" t="n">
        <v>1</v>
      </c>
      <c r="AE873" s="8" t="n">
        <v>2.871975</v>
      </c>
      <c r="AF873" s="8" t="n">
        <v>-0.7188816879</v>
      </c>
      <c r="AG873" s="8" t="n">
        <v>-0.6950986644</v>
      </c>
      <c r="AH873" s="8" t="n">
        <v>0.00685313572</v>
      </c>
      <c r="AI873" s="8" t="n">
        <v>0.6950562872</v>
      </c>
      <c r="AJ873" s="8" t="n">
        <v>-0.7189139264</v>
      </c>
      <c r="AK873" s="8" t="n">
        <v>-0.007715177729</v>
      </c>
      <c r="AL873" s="8" t="n">
        <v>0.01028962444</v>
      </c>
      <c r="AM873" s="8" t="n">
        <v>-0.0007829849188</v>
      </c>
      <c r="AN873" s="8" t="n">
        <v>0.9999467539</v>
      </c>
      <c r="AO873" s="8" t="n">
        <v>-11.07681471</v>
      </c>
      <c r="AP873" s="8" t="n">
        <v>-0.8838785703</v>
      </c>
      <c r="AQ873" s="8" t="n">
        <v>0.6043344412</v>
      </c>
      <c r="AR873" s="6" t="s">
        <v>268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/>
    </row>
    <row r="874" customFormat="false" ht="15" hidden="false" customHeight="false" outlineLevel="0" collapsed="false">
      <c r="A874" s="6" t="s">
        <v>292</v>
      </c>
      <c r="B874" s="2" t="n">
        <v>20</v>
      </c>
      <c r="C874" s="6" t="s">
        <v>105</v>
      </c>
      <c r="D874" s="6" t="s">
        <v>430</v>
      </c>
      <c r="E874" s="8" t="n">
        <v>0.1</v>
      </c>
      <c r="F874" s="6" t="s">
        <v>104</v>
      </c>
      <c r="G874" s="6" t="s">
        <v>51</v>
      </c>
      <c r="H874" s="2" t="n">
        <v>51</v>
      </c>
      <c r="I874" s="2" t="n">
        <v>50</v>
      </c>
      <c r="J874" s="2" t="n">
        <v>51</v>
      </c>
      <c r="K874" s="2" t="n">
        <v>50</v>
      </c>
      <c r="L874" s="2" t="n">
        <v>3</v>
      </c>
      <c r="M874" s="2" t="n">
        <v>3</v>
      </c>
      <c r="N874" s="2" t="n">
        <v>260</v>
      </c>
      <c r="O874" s="2" t="n">
        <v>13</v>
      </c>
      <c r="P874" s="2" t="n">
        <v>166</v>
      </c>
      <c r="Q874" s="2" t="n">
        <v>26</v>
      </c>
      <c r="R874" s="2" t="n">
        <v>14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10</v>
      </c>
      <c r="X874" s="2" t="n">
        <v>10</v>
      </c>
      <c r="Y874" s="2" t="n">
        <v>0</v>
      </c>
      <c r="Z874" s="2" t="n">
        <v>1</v>
      </c>
      <c r="AA874" s="8" t="n">
        <v>0.2461335978</v>
      </c>
      <c r="AB874" s="8" t="n">
        <v>0.1146894153</v>
      </c>
      <c r="AC874" s="2"/>
      <c r="AD874" s="2" t="n">
        <v>1</v>
      </c>
      <c r="AE874" s="8" t="n">
        <v>1.455949</v>
      </c>
      <c r="AF874" s="8" t="n">
        <v>0.9336234298</v>
      </c>
      <c r="AG874" s="8" t="n">
        <v>0.3582559015</v>
      </c>
      <c r="AH874" s="8" t="n">
        <v>-1.917368767E-005</v>
      </c>
      <c r="AI874" s="8" t="n">
        <v>-0.3582548012</v>
      </c>
      <c r="AJ874" s="8" t="n">
        <v>0.9336206923</v>
      </c>
      <c r="AK874" s="8" t="n">
        <v>0.002429042902</v>
      </c>
      <c r="AL874" s="8" t="n">
        <v>0.0008881199062</v>
      </c>
      <c r="AM874" s="8" t="n">
        <v>-0.0022609423</v>
      </c>
      <c r="AN874" s="8" t="n">
        <v>0.9999970497</v>
      </c>
      <c r="AO874" s="8" t="n">
        <v>8.423456475</v>
      </c>
      <c r="AP874" s="8" t="n">
        <v>1.349386009</v>
      </c>
      <c r="AQ874" s="8" t="n">
        <v>0.5556721654</v>
      </c>
      <c r="AR874" s="6" t="s">
        <v>268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/>
    </row>
    <row r="875" customFormat="false" ht="15" hidden="false" customHeight="false" outlineLevel="0" collapsed="false">
      <c r="A875" s="6" t="s">
        <v>292</v>
      </c>
      <c r="B875" s="2" t="n">
        <v>20</v>
      </c>
      <c r="C875" s="6" t="s">
        <v>105</v>
      </c>
      <c r="D875" s="6" t="s">
        <v>430</v>
      </c>
      <c r="E875" s="8" t="n">
        <v>0.1</v>
      </c>
      <c r="F875" s="6" t="s">
        <v>104</v>
      </c>
      <c r="G875" s="6" t="s">
        <v>52</v>
      </c>
      <c r="H875" s="2" t="n">
        <v>51</v>
      </c>
      <c r="I875" s="2" t="n">
        <v>50</v>
      </c>
      <c r="J875" s="2" t="n">
        <v>51</v>
      </c>
      <c r="K875" s="2" t="n">
        <v>50</v>
      </c>
      <c r="L875" s="2" t="n">
        <v>3</v>
      </c>
      <c r="M875" s="2" t="n">
        <v>3</v>
      </c>
      <c r="N875" s="2" t="n">
        <v>260</v>
      </c>
      <c r="O875" s="2" t="n">
        <v>13</v>
      </c>
      <c r="P875" s="2" t="n">
        <v>166</v>
      </c>
      <c r="Q875" s="2" t="n">
        <v>26</v>
      </c>
      <c r="R875" s="2" t="n">
        <v>14</v>
      </c>
      <c r="S875" s="2" t="n">
        <v>0</v>
      </c>
      <c r="T875" s="2" t="n">
        <v>0</v>
      </c>
      <c r="U875" s="2" t="n">
        <v>0</v>
      </c>
      <c r="V875" s="2" t="n">
        <v>0</v>
      </c>
      <c r="W875" s="2" t="n">
        <v>10</v>
      </c>
      <c r="X875" s="2" t="n">
        <v>10</v>
      </c>
      <c r="Y875" s="2" t="n">
        <v>10</v>
      </c>
      <c r="Z875" s="2" t="n">
        <v>1</v>
      </c>
      <c r="AA875" s="8" t="n">
        <v>0.2461335978</v>
      </c>
      <c r="AB875" s="8" t="n">
        <v>0.1146894153</v>
      </c>
      <c r="AC875" s="2"/>
      <c r="AD875" s="2" t="n">
        <v>1</v>
      </c>
      <c r="AE875" s="8" t="n">
        <v>2.257463</v>
      </c>
      <c r="AF875" s="8" t="n">
        <v>0.9336234298</v>
      </c>
      <c r="AG875" s="8" t="n">
        <v>0.3582559015</v>
      </c>
      <c r="AH875" s="8" t="n">
        <v>-1.917368767E-005</v>
      </c>
      <c r="AI875" s="8" t="n">
        <v>-0.3582548012</v>
      </c>
      <c r="AJ875" s="8" t="n">
        <v>0.9336206923</v>
      </c>
      <c r="AK875" s="8" t="n">
        <v>0.002429042902</v>
      </c>
      <c r="AL875" s="8" t="n">
        <v>0.0008881199062</v>
      </c>
      <c r="AM875" s="8" t="n">
        <v>-0.0022609423</v>
      </c>
      <c r="AN875" s="8" t="n">
        <v>0.9999970497</v>
      </c>
      <c r="AO875" s="8" t="n">
        <v>8.423456475</v>
      </c>
      <c r="AP875" s="8" t="n">
        <v>1.349386009</v>
      </c>
      <c r="AQ875" s="8" t="n">
        <v>0.5556721654</v>
      </c>
      <c r="AR875" s="6" t="s">
        <v>268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/>
    </row>
    <row r="876" customFormat="false" ht="15" hidden="false" customHeight="false" outlineLevel="0" collapsed="false">
      <c r="A876" s="6" t="s">
        <v>292</v>
      </c>
      <c r="B876" s="2" t="n">
        <v>20</v>
      </c>
      <c r="C876" s="6" t="s">
        <v>107</v>
      </c>
      <c r="D876" s="6" t="s">
        <v>431</v>
      </c>
      <c r="E876" s="8" t="n">
        <v>0.1</v>
      </c>
      <c r="F876" s="6" t="s">
        <v>104</v>
      </c>
      <c r="G876" s="6" t="s">
        <v>51</v>
      </c>
      <c r="H876" s="2" t="n">
        <v>51</v>
      </c>
      <c r="I876" s="2" t="n">
        <v>55</v>
      </c>
      <c r="J876" s="2" t="n">
        <v>51</v>
      </c>
      <c r="K876" s="2" t="n">
        <v>55</v>
      </c>
      <c r="L876" s="2" t="n">
        <v>2</v>
      </c>
      <c r="M876" s="2" t="n">
        <v>4</v>
      </c>
      <c r="N876" s="2" t="n">
        <v>212</v>
      </c>
      <c r="O876" s="2" t="n">
        <v>6</v>
      </c>
      <c r="P876" s="2" t="n">
        <v>38</v>
      </c>
      <c r="Q876" s="2" t="n">
        <v>8</v>
      </c>
      <c r="R876" s="2" t="n">
        <v>3</v>
      </c>
      <c r="S876" s="2" t="n">
        <v>1</v>
      </c>
      <c r="T876" s="2" t="n">
        <v>8</v>
      </c>
      <c r="U876" s="2" t="n">
        <v>8</v>
      </c>
      <c r="V876" s="2" t="n">
        <v>33</v>
      </c>
      <c r="W876" s="2" t="n">
        <v>8</v>
      </c>
      <c r="X876" s="2" t="n">
        <v>8</v>
      </c>
      <c r="Y876" s="2" t="n">
        <v>0</v>
      </c>
      <c r="Z876" s="2" t="n">
        <v>1</v>
      </c>
      <c r="AA876" s="8" t="n">
        <v>0.8870024843</v>
      </c>
      <c r="AB876" s="8" t="n">
        <v>0.1208855638</v>
      </c>
      <c r="AC876" s="2"/>
      <c r="AD876" s="2" t="n">
        <v>1</v>
      </c>
      <c r="AE876" s="8" t="n">
        <v>1.798311</v>
      </c>
      <c r="AF876" s="8" t="n">
        <v>0.9022912591</v>
      </c>
      <c r="AG876" s="8" t="n">
        <v>0.4309186256</v>
      </c>
      <c r="AH876" s="8" t="n">
        <v>-0.01340230914</v>
      </c>
      <c r="AI876" s="8" t="n">
        <v>-0.4309166025</v>
      </c>
      <c r="AJ876" s="8" t="n">
        <v>0.90238613</v>
      </c>
      <c r="AK876" s="8" t="n">
        <v>0.003186552324</v>
      </c>
      <c r="AL876" s="8" t="n">
        <v>0.01346720263</v>
      </c>
      <c r="AM876" s="8" t="n">
        <v>0.002900079211</v>
      </c>
      <c r="AN876" s="8" t="n">
        <v>0.9999051075</v>
      </c>
      <c r="AO876" s="8" t="n">
        <v>22.82918308</v>
      </c>
      <c r="AP876" s="8" t="n">
        <v>6.498003994</v>
      </c>
      <c r="AQ876" s="8" t="n">
        <v>1.514411361</v>
      </c>
      <c r="AR876" s="6" t="s">
        <v>268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/>
    </row>
    <row r="877" customFormat="false" ht="15" hidden="false" customHeight="false" outlineLevel="0" collapsed="false">
      <c r="A877" s="6" t="s">
        <v>292</v>
      </c>
      <c r="B877" s="2" t="n">
        <v>20</v>
      </c>
      <c r="C877" s="6" t="s">
        <v>107</v>
      </c>
      <c r="D877" s="6" t="s">
        <v>431</v>
      </c>
      <c r="E877" s="8" t="n">
        <v>0.1</v>
      </c>
      <c r="F877" s="6" t="s">
        <v>104</v>
      </c>
      <c r="G877" s="6" t="s">
        <v>52</v>
      </c>
      <c r="H877" s="2" t="n">
        <v>51</v>
      </c>
      <c r="I877" s="2" t="n">
        <v>55</v>
      </c>
      <c r="J877" s="2" t="n">
        <v>51</v>
      </c>
      <c r="K877" s="2" t="n">
        <v>55</v>
      </c>
      <c r="L877" s="2" t="n">
        <v>2</v>
      </c>
      <c r="M877" s="2" t="n">
        <v>4</v>
      </c>
      <c r="N877" s="2" t="n">
        <v>212</v>
      </c>
      <c r="O877" s="2" t="n">
        <v>6</v>
      </c>
      <c r="P877" s="2" t="n">
        <v>38</v>
      </c>
      <c r="Q877" s="2" t="n">
        <v>8</v>
      </c>
      <c r="R877" s="2" t="n">
        <v>3</v>
      </c>
      <c r="S877" s="2" t="n">
        <v>1</v>
      </c>
      <c r="T877" s="2" t="n">
        <v>8</v>
      </c>
      <c r="U877" s="2" t="n">
        <v>8</v>
      </c>
      <c r="V877" s="2" t="n">
        <v>33</v>
      </c>
      <c r="W877" s="2" t="n">
        <v>8</v>
      </c>
      <c r="X877" s="2" t="n">
        <v>8</v>
      </c>
      <c r="Y877" s="2" t="n">
        <v>8</v>
      </c>
      <c r="Z877" s="2" t="n">
        <v>1</v>
      </c>
      <c r="AA877" s="8" t="n">
        <v>0.8870024843</v>
      </c>
      <c r="AB877" s="8" t="n">
        <v>0.1208855638</v>
      </c>
      <c r="AC877" s="2"/>
      <c r="AD877" s="2" t="n">
        <v>1</v>
      </c>
      <c r="AE877" s="8" t="n">
        <v>2.442491</v>
      </c>
      <c r="AF877" s="8" t="n">
        <v>0.9022912591</v>
      </c>
      <c r="AG877" s="8" t="n">
        <v>0.4309186256</v>
      </c>
      <c r="AH877" s="8" t="n">
        <v>-0.01340230914</v>
      </c>
      <c r="AI877" s="8" t="n">
        <v>-0.4309166025</v>
      </c>
      <c r="AJ877" s="8" t="n">
        <v>0.90238613</v>
      </c>
      <c r="AK877" s="8" t="n">
        <v>0.003186552324</v>
      </c>
      <c r="AL877" s="8" t="n">
        <v>0.01346720263</v>
      </c>
      <c r="AM877" s="8" t="n">
        <v>0.002900079211</v>
      </c>
      <c r="AN877" s="8" t="n">
        <v>0.9999051075</v>
      </c>
      <c r="AO877" s="8" t="n">
        <v>22.82918308</v>
      </c>
      <c r="AP877" s="8" t="n">
        <v>6.498003994</v>
      </c>
      <c r="AQ877" s="8" t="n">
        <v>1.514411361</v>
      </c>
      <c r="AR877" s="6" t="s">
        <v>268</v>
      </c>
      <c r="AS877" s="2" t="n">
        <v>0</v>
      </c>
      <c r="AT877" s="2" t="n">
        <v>0</v>
      </c>
      <c r="AU877" s="2" t="n">
        <v>0</v>
      </c>
      <c r="AV877" s="2" t="n">
        <v>0</v>
      </c>
      <c r="AW877" s="2"/>
    </row>
    <row r="878" customFormat="false" ht="15" hidden="false" customHeight="false" outlineLevel="0" collapsed="false">
      <c r="A878" s="6" t="s">
        <v>292</v>
      </c>
      <c r="B878" s="2" t="n">
        <v>20</v>
      </c>
      <c r="C878" s="6" t="s">
        <v>109</v>
      </c>
      <c r="D878" s="6" t="s">
        <v>432</v>
      </c>
      <c r="E878" s="8" t="n">
        <v>0.1</v>
      </c>
      <c r="F878" s="6" t="s">
        <v>104</v>
      </c>
      <c r="G878" s="6" t="s">
        <v>51</v>
      </c>
      <c r="H878" s="2" t="n">
        <v>51</v>
      </c>
      <c r="I878" s="2" t="n">
        <v>89</v>
      </c>
      <c r="J878" s="2" t="n">
        <v>51</v>
      </c>
      <c r="K878" s="2" t="n">
        <v>89</v>
      </c>
      <c r="L878" s="2" t="n">
        <v>9</v>
      </c>
      <c r="M878" s="2" t="n">
        <v>9</v>
      </c>
      <c r="N878" s="2" t="n">
        <v>447</v>
      </c>
      <c r="O878" s="2" t="n">
        <v>13</v>
      </c>
      <c r="P878" s="2" t="n">
        <v>86</v>
      </c>
      <c r="Q878" s="2" t="n">
        <v>16</v>
      </c>
      <c r="R878" s="2" t="n">
        <v>7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4</v>
      </c>
      <c r="X878" s="2" t="n">
        <v>4</v>
      </c>
      <c r="Y878" s="2" t="n">
        <v>0</v>
      </c>
      <c r="Z878" s="2" t="n">
        <v>1</v>
      </c>
      <c r="AA878" s="8" t="n">
        <v>0.6996558777</v>
      </c>
      <c r="AB878" s="8" t="n">
        <v>0.1619045825</v>
      </c>
      <c r="AC878" s="2"/>
      <c r="AD878" s="2" t="n">
        <v>1</v>
      </c>
      <c r="AE878" s="8" t="n">
        <v>3.593735</v>
      </c>
      <c r="AF878" s="8" t="n">
        <v>0.2228300779</v>
      </c>
      <c r="AG878" s="8" t="n">
        <v>-0.9748069622</v>
      </c>
      <c r="AH878" s="8" t="n">
        <v>-0.009906706652</v>
      </c>
      <c r="AI878" s="8" t="n">
        <v>0.9748333426</v>
      </c>
      <c r="AJ878" s="8" t="n">
        <v>0.2228843408</v>
      </c>
      <c r="AK878" s="8" t="n">
        <v>-0.004746024289</v>
      </c>
      <c r="AL878" s="8" t="n">
        <v>0.006834507302</v>
      </c>
      <c r="AM878" s="8" t="n">
        <v>-0.008599830998</v>
      </c>
      <c r="AN878" s="8" t="n">
        <v>0.9999396644</v>
      </c>
      <c r="AO878" s="8" t="n">
        <v>-16.51014684</v>
      </c>
      <c r="AP878" s="8" t="n">
        <v>20.4825166</v>
      </c>
      <c r="AQ878" s="8" t="n">
        <v>0.8493373359</v>
      </c>
      <c r="AR878" s="6" t="s">
        <v>268</v>
      </c>
      <c r="AS878" s="2" t="n">
        <v>0</v>
      </c>
      <c r="AT878" s="2" t="n">
        <v>0</v>
      </c>
      <c r="AU878" s="2" t="n">
        <v>0</v>
      </c>
      <c r="AV878" s="2" t="n">
        <v>0</v>
      </c>
      <c r="AW878" s="2"/>
    </row>
    <row r="879" customFormat="false" ht="15" hidden="false" customHeight="false" outlineLevel="0" collapsed="false">
      <c r="A879" s="6" t="s">
        <v>292</v>
      </c>
      <c r="B879" s="2" t="n">
        <v>20</v>
      </c>
      <c r="C879" s="6" t="s">
        <v>109</v>
      </c>
      <c r="D879" s="6" t="s">
        <v>432</v>
      </c>
      <c r="E879" s="8" t="n">
        <v>0.1</v>
      </c>
      <c r="F879" s="6" t="s">
        <v>104</v>
      </c>
      <c r="G879" s="6" t="s">
        <v>52</v>
      </c>
      <c r="H879" s="2" t="n">
        <v>51</v>
      </c>
      <c r="I879" s="2" t="n">
        <v>89</v>
      </c>
      <c r="J879" s="2" t="n">
        <v>51</v>
      </c>
      <c r="K879" s="2" t="n">
        <v>89</v>
      </c>
      <c r="L879" s="2" t="n">
        <v>9</v>
      </c>
      <c r="M879" s="2" t="n">
        <v>9</v>
      </c>
      <c r="N879" s="2" t="n">
        <v>447</v>
      </c>
      <c r="O879" s="2" t="n">
        <v>13</v>
      </c>
      <c r="P879" s="2" t="n">
        <v>86</v>
      </c>
      <c r="Q879" s="2" t="n">
        <v>16</v>
      </c>
      <c r="R879" s="2" t="n">
        <v>7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4</v>
      </c>
      <c r="X879" s="2" t="n">
        <v>4</v>
      </c>
      <c r="Y879" s="2" t="n">
        <v>4</v>
      </c>
      <c r="Z879" s="2" t="n">
        <v>1</v>
      </c>
      <c r="AA879" s="8" t="n">
        <v>0.6996558777</v>
      </c>
      <c r="AB879" s="8" t="n">
        <v>0.1619045825</v>
      </c>
      <c r="AC879" s="2"/>
      <c r="AD879" s="2" t="n">
        <v>1</v>
      </c>
      <c r="AE879" s="8" t="n">
        <v>3.893185</v>
      </c>
      <c r="AF879" s="8" t="n">
        <v>0.2228300779</v>
      </c>
      <c r="AG879" s="8" t="n">
        <v>-0.9748069622</v>
      </c>
      <c r="AH879" s="8" t="n">
        <v>-0.009906706652</v>
      </c>
      <c r="AI879" s="8" t="n">
        <v>0.9748333426</v>
      </c>
      <c r="AJ879" s="8" t="n">
        <v>0.2228843408</v>
      </c>
      <c r="AK879" s="8" t="n">
        <v>-0.004746024289</v>
      </c>
      <c r="AL879" s="8" t="n">
        <v>0.006834507302</v>
      </c>
      <c r="AM879" s="8" t="n">
        <v>-0.008599830998</v>
      </c>
      <c r="AN879" s="8" t="n">
        <v>0.9999396644</v>
      </c>
      <c r="AO879" s="8" t="n">
        <v>-16.51014684</v>
      </c>
      <c r="AP879" s="8" t="n">
        <v>20.4825166</v>
      </c>
      <c r="AQ879" s="8" t="n">
        <v>0.8493373359</v>
      </c>
      <c r="AR879" s="6" t="s">
        <v>268</v>
      </c>
      <c r="AS879" s="2" t="n">
        <v>0</v>
      </c>
      <c r="AT879" s="2" t="n">
        <v>0</v>
      </c>
      <c r="AU879" s="2" t="n">
        <v>0</v>
      </c>
      <c r="AV879" s="2" t="n">
        <v>0</v>
      </c>
      <c r="AW879" s="2"/>
    </row>
    <row r="880" customFormat="false" ht="15" hidden="false" customHeight="false" outlineLevel="0" collapsed="false">
      <c r="A880" s="6" t="s">
        <v>292</v>
      </c>
      <c r="B880" s="2" t="n">
        <v>20</v>
      </c>
      <c r="C880" s="6" t="s">
        <v>111</v>
      </c>
      <c r="D880" s="6" t="s">
        <v>433</v>
      </c>
      <c r="E880" s="8" t="n">
        <v>0.1</v>
      </c>
      <c r="F880" s="6" t="s">
        <v>104</v>
      </c>
      <c r="G880" s="6" t="s">
        <v>51</v>
      </c>
      <c r="H880" s="2" t="n">
        <v>51</v>
      </c>
      <c r="I880" s="2" t="n">
        <v>87</v>
      </c>
      <c r="J880" s="2" t="n">
        <v>51</v>
      </c>
      <c r="K880" s="2" t="n">
        <v>87</v>
      </c>
      <c r="L880" s="2" t="n">
        <v>8</v>
      </c>
      <c r="M880" s="2" t="n">
        <v>10</v>
      </c>
      <c r="N880" s="2" t="n">
        <v>373</v>
      </c>
      <c r="O880" s="2" t="n">
        <v>6</v>
      </c>
      <c r="P880" s="2" t="n">
        <v>23</v>
      </c>
      <c r="Q880" s="2" t="n">
        <v>3</v>
      </c>
      <c r="R880" s="2" t="n">
        <v>2</v>
      </c>
      <c r="S880" s="2" t="n">
        <v>1</v>
      </c>
      <c r="T880" s="2" t="n">
        <v>3</v>
      </c>
      <c r="U880" s="2" t="n">
        <v>3</v>
      </c>
      <c r="V880" s="2" t="n">
        <v>0</v>
      </c>
      <c r="W880" s="2" t="n">
        <v>11</v>
      </c>
      <c r="X880" s="2" t="n">
        <v>11</v>
      </c>
      <c r="Y880" s="2" t="n">
        <v>0</v>
      </c>
      <c r="Z880" s="2" t="n">
        <v>1</v>
      </c>
      <c r="AA880" s="8" t="n">
        <v>0.853260976</v>
      </c>
      <c r="AB880" s="8" t="n">
        <v>0.08996029853</v>
      </c>
      <c r="AC880" s="2"/>
      <c r="AD880" s="2" t="n">
        <v>1</v>
      </c>
      <c r="AE880" s="8" t="n">
        <v>3.486004</v>
      </c>
      <c r="AF880" s="8" t="n">
        <v>0.9890973851</v>
      </c>
      <c r="AG880" s="8" t="n">
        <v>0.1466802153</v>
      </c>
      <c r="AH880" s="8" t="n">
        <v>-0.01308729308</v>
      </c>
      <c r="AI880" s="8" t="n">
        <v>-0.1466592196</v>
      </c>
      <c r="AJ880" s="8" t="n">
        <v>0.9891837771</v>
      </c>
      <c r="AK880" s="8" t="n">
        <v>0.002555059062</v>
      </c>
      <c r="AL880" s="8" t="n">
        <v>0.01332051461</v>
      </c>
      <c r="AM880" s="8" t="n">
        <v>-0.000607830047</v>
      </c>
      <c r="AN880" s="8" t="n">
        <v>0.9999110933</v>
      </c>
      <c r="AO880" s="8" t="n">
        <v>25.14240824</v>
      </c>
      <c r="AP880" s="8" t="n">
        <v>19.81376024</v>
      </c>
      <c r="AQ880" s="8" t="n">
        <v>2.176028382</v>
      </c>
      <c r="AR880" s="6" t="s">
        <v>268</v>
      </c>
      <c r="AS880" s="2" t="n">
        <v>1</v>
      </c>
      <c r="AT880" s="2" t="n">
        <v>1</v>
      </c>
      <c r="AU880" s="2" t="n">
        <v>156</v>
      </c>
      <c r="AV880" s="2" t="n">
        <v>11</v>
      </c>
      <c r="AW880" s="8" t="n">
        <v>0.08952540642</v>
      </c>
    </row>
    <row r="881" customFormat="false" ht="15" hidden="false" customHeight="false" outlineLevel="0" collapsed="false">
      <c r="A881" s="6" t="s">
        <v>292</v>
      </c>
      <c r="B881" s="2" t="n">
        <v>20</v>
      </c>
      <c r="C881" s="6" t="s">
        <v>111</v>
      </c>
      <c r="D881" s="6" t="s">
        <v>433</v>
      </c>
      <c r="E881" s="8" t="n">
        <v>0.1</v>
      </c>
      <c r="F881" s="6" t="s">
        <v>104</v>
      </c>
      <c r="G881" s="6" t="s">
        <v>52</v>
      </c>
      <c r="H881" s="2" t="n">
        <v>51</v>
      </c>
      <c r="I881" s="2" t="n">
        <v>87</v>
      </c>
      <c r="J881" s="2" t="n">
        <v>51</v>
      </c>
      <c r="K881" s="2" t="n">
        <v>87</v>
      </c>
      <c r="L881" s="2" t="n">
        <v>8</v>
      </c>
      <c r="M881" s="2" t="n">
        <v>10</v>
      </c>
      <c r="N881" s="2" t="n">
        <v>373</v>
      </c>
      <c r="O881" s="2" t="n">
        <v>6</v>
      </c>
      <c r="P881" s="2" t="n">
        <v>23</v>
      </c>
      <c r="Q881" s="2" t="n">
        <v>3</v>
      </c>
      <c r="R881" s="2" t="n">
        <v>2</v>
      </c>
      <c r="S881" s="2" t="n">
        <v>1</v>
      </c>
      <c r="T881" s="2" t="n">
        <v>3</v>
      </c>
      <c r="U881" s="2" t="n">
        <v>3</v>
      </c>
      <c r="V881" s="2" t="n">
        <v>0</v>
      </c>
      <c r="W881" s="2" t="n">
        <v>11</v>
      </c>
      <c r="X881" s="2" t="n">
        <v>11</v>
      </c>
      <c r="Y881" s="2" t="n">
        <v>11</v>
      </c>
      <c r="Z881" s="2" t="n">
        <v>1</v>
      </c>
      <c r="AA881" s="8" t="n">
        <v>0.853260976</v>
      </c>
      <c r="AB881" s="8" t="n">
        <v>0.08996029853</v>
      </c>
      <c r="AC881" s="2"/>
      <c r="AD881" s="2" t="n">
        <v>1</v>
      </c>
      <c r="AE881" s="8" t="n">
        <v>4.221535</v>
      </c>
      <c r="AF881" s="8" t="n">
        <v>0.9890973851</v>
      </c>
      <c r="AG881" s="8" t="n">
        <v>0.1466802153</v>
      </c>
      <c r="AH881" s="8" t="n">
        <v>-0.01308729308</v>
      </c>
      <c r="AI881" s="8" t="n">
        <v>-0.1466592196</v>
      </c>
      <c r="AJ881" s="8" t="n">
        <v>0.9891837771</v>
      </c>
      <c r="AK881" s="8" t="n">
        <v>0.002555059062</v>
      </c>
      <c r="AL881" s="8" t="n">
        <v>0.01332051461</v>
      </c>
      <c r="AM881" s="8" t="n">
        <v>-0.000607830047</v>
      </c>
      <c r="AN881" s="8" t="n">
        <v>0.9999110933</v>
      </c>
      <c r="AO881" s="8" t="n">
        <v>25.14240824</v>
      </c>
      <c r="AP881" s="8" t="n">
        <v>19.81376024</v>
      </c>
      <c r="AQ881" s="8" t="n">
        <v>2.176028382</v>
      </c>
      <c r="AR881" s="6" t="s">
        <v>268</v>
      </c>
      <c r="AS881" s="2" t="n">
        <v>1</v>
      </c>
      <c r="AT881" s="2" t="n">
        <v>1</v>
      </c>
      <c r="AU881" s="2" t="n">
        <v>156</v>
      </c>
      <c r="AV881" s="2" t="n">
        <v>11</v>
      </c>
      <c r="AW881" s="8" t="n">
        <v>0.08952540642</v>
      </c>
    </row>
    <row r="882" customFormat="false" ht="15" hidden="false" customHeight="false" outlineLevel="0" collapsed="false">
      <c r="A882" s="6" t="s">
        <v>292</v>
      </c>
      <c r="B882" s="2" t="n">
        <v>20</v>
      </c>
      <c r="C882" s="6" t="s">
        <v>158</v>
      </c>
      <c r="D882" s="6" t="s">
        <v>434</v>
      </c>
      <c r="E882" s="8" t="n">
        <v>0.1</v>
      </c>
      <c r="F882" s="6" t="s">
        <v>104</v>
      </c>
      <c r="G882" s="6" t="s">
        <v>51</v>
      </c>
      <c r="H882" s="2" t="n">
        <v>57</v>
      </c>
      <c r="I882" s="2" t="n">
        <v>50</v>
      </c>
      <c r="J882" s="2" t="n">
        <v>57</v>
      </c>
      <c r="K882" s="2" t="n">
        <v>50</v>
      </c>
      <c r="L882" s="2" t="n">
        <v>2</v>
      </c>
      <c r="M882" s="2" t="n">
        <v>7</v>
      </c>
      <c r="N882" s="2" t="n">
        <v>300</v>
      </c>
      <c r="O882" s="2" t="n">
        <v>13</v>
      </c>
      <c r="P882" s="2" t="n">
        <v>161</v>
      </c>
      <c r="Q882" s="2" t="n">
        <v>21</v>
      </c>
      <c r="R882" s="2" t="n">
        <v>14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12</v>
      </c>
      <c r="X882" s="2" t="n">
        <v>12</v>
      </c>
      <c r="Y882" s="2" t="n">
        <v>0</v>
      </c>
      <c r="Z882" s="2" t="n">
        <v>1</v>
      </c>
      <c r="AA882" s="8" t="n">
        <v>2.997163299</v>
      </c>
      <c r="AB882" s="8" t="n">
        <v>0.1819344805</v>
      </c>
      <c r="AC882" s="2"/>
      <c r="AD882" s="2" t="n">
        <v>0</v>
      </c>
      <c r="AE882" s="8" t="n">
        <v>2.278169</v>
      </c>
      <c r="AF882" s="8" t="n">
        <v>-0.9174748753</v>
      </c>
      <c r="AG882" s="8" t="n">
        <v>0.3952161188</v>
      </c>
      <c r="AH882" s="8" t="n">
        <v>-0.04521142103</v>
      </c>
      <c r="AI882" s="8" t="n">
        <v>-0.3962985426</v>
      </c>
      <c r="AJ882" s="8" t="n">
        <v>-0.9179486778</v>
      </c>
      <c r="AK882" s="8" t="n">
        <v>0.01782386408</v>
      </c>
      <c r="AL882" s="8" t="n">
        <v>-0.03445748578</v>
      </c>
      <c r="AM882" s="8" t="n">
        <v>0.03427016774</v>
      </c>
      <c r="AN882" s="8" t="n">
        <v>0.9988184206</v>
      </c>
      <c r="AO882" s="8" t="n">
        <v>-1.556878329</v>
      </c>
      <c r="AP882" s="8" t="n">
        <v>-3.72190223</v>
      </c>
      <c r="AQ882" s="8" t="n">
        <v>0.2658130764</v>
      </c>
      <c r="AR882" s="6" t="s">
        <v>268</v>
      </c>
      <c r="AS882" s="2" t="n">
        <v>0</v>
      </c>
      <c r="AT882" s="2" t="n">
        <v>0</v>
      </c>
      <c r="AU882" s="2" t="n">
        <v>0</v>
      </c>
      <c r="AV882" s="2" t="n">
        <v>0</v>
      </c>
      <c r="AW882" s="2"/>
    </row>
    <row r="883" customFormat="false" ht="15" hidden="false" customHeight="false" outlineLevel="0" collapsed="false">
      <c r="A883" s="6" t="s">
        <v>292</v>
      </c>
      <c r="B883" s="2" t="n">
        <v>20</v>
      </c>
      <c r="C883" s="6" t="s">
        <v>158</v>
      </c>
      <c r="D883" s="6" t="s">
        <v>434</v>
      </c>
      <c r="E883" s="8" t="n">
        <v>0.1</v>
      </c>
      <c r="F883" s="6" t="s">
        <v>104</v>
      </c>
      <c r="G883" s="6" t="s">
        <v>52</v>
      </c>
      <c r="H883" s="2" t="n">
        <v>57</v>
      </c>
      <c r="I883" s="2" t="n">
        <v>50</v>
      </c>
      <c r="J883" s="2" t="n">
        <v>57</v>
      </c>
      <c r="K883" s="2" t="n">
        <v>50</v>
      </c>
      <c r="L883" s="2" t="n">
        <v>2</v>
      </c>
      <c r="M883" s="2" t="n">
        <v>7</v>
      </c>
      <c r="N883" s="2" t="n">
        <v>300</v>
      </c>
      <c r="O883" s="2" t="n">
        <v>13</v>
      </c>
      <c r="P883" s="2" t="n">
        <v>161</v>
      </c>
      <c r="Q883" s="2" t="n">
        <v>21</v>
      </c>
      <c r="R883" s="2" t="n">
        <v>14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12</v>
      </c>
      <c r="X883" s="2" t="n">
        <v>12</v>
      </c>
      <c r="Y883" s="2" t="n">
        <v>10</v>
      </c>
      <c r="Z883" s="2" t="n">
        <v>1</v>
      </c>
      <c r="AA883" s="8" t="n">
        <v>0.5134916496</v>
      </c>
      <c r="AB883" s="8" t="n">
        <v>0.02397104593</v>
      </c>
      <c r="AC883" s="2"/>
      <c r="AD883" s="2" t="n">
        <v>1</v>
      </c>
      <c r="AE883" s="8" t="n">
        <v>3.09135</v>
      </c>
      <c r="AF883" s="8" t="n">
        <v>-0.9192966063</v>
      </c>
      <c r="AG883" s="8" t="n">
        <v>0.3935497902</v>
      </c>
      <c r="AH883" s="8" t="n">
        <v>-0.003508874387</v>
      </c>
      <c r="AI883" s="8" t="n">
        <v>-0.3935609544</v>
      </c>
      <c r="AJ883" s="8" t="n">
        <v>-0.91929214</v>
      </c>
      <c r="AK883" s="8" t="n">
        <v>0.003425869136</v>
      </c>
      <c r="AL883" s="8" t="n">
        <v>-0.001877430564</v>
      </c>
      <c r="AM883" s="8" t="n">
        <v>0.004530345823</v>
      </c>
      <c r="AN883" s="8" t="n">
        <v>0.9999879755</v>
      </c>
      <c r="AO883" s="8" t="n">
        <v>-1.458855156</v>
      </c>
      <c r="AP883" s="8" t="n">
        <v>-3.775056926</v>
      </c>
      <c r="AQ883" s="8" t="n">
        <v>0.1430723331</v>
      </c>
      <c r="AR883" s="6" t="s">
        <v>268</v>
      </c>
      <c r="AS883" s="2" t="n">
        <v>0</v>
      </c>
      <c r="AT883" s="2" t="n">
        <v>0</v>
      </c>
      <c r="AU883" s="2" t="n">
        <v>0</v>
      </c>
      <c r="AV883" s="2" t="n">
        <v>0</v>
      </c>
      <c r="AW883" s="2"/>
    </row>
    <row r="884" customFormat="false" ht="15" hidden="false" customHeight="false" outlineLevel="0" collapsed="false">
      <c r="A884" s="6" t="s">
        <v>292</v>
      </c>
      <c r="B884" s="2" t="n">
        <v>20</v>
      </c>
      <c r="C884" s="6" t="s">
        <v>160</v>
      </c>
      <c r="D884" s="6" t="s">
        <v>435</v>
      </c>
      <c r="E884" s="8" t="n">
        <v>0.1</v>
      </c>
      <c r="F884" s="6" t="s">
        <v>104</v>
      </c>
      <c r="G884" s="6" t="s">
        <v>51</v>
      </c>
      <c r="H884" s="2" t="n">
        <v>57</v>
      </c>
      <c r="I884" s="2" t="n">
        <v>55</v>
      </c>
      <c r="J884" s="2" t="n">
        <v>57</v>
      </c>
      <c r="K884" s="2" t="n">
        <v>55</v>
      </c>
      <c r="L884" s="2" t="n">
        <v>1</v>
      </c>
      <c r="M884" s="2" t="n">
        <v>8</v>
      </c>
      <c r="N884" s="2" t="n">
        <v>239</v>
      </c>
      <c r="O884" s="2" t="n">
        <v>13</v>
      </c>
      <c r="P884" s="2" t="n">
        <v>147</v>
      </c>
      <c r="Q884" s="2" t="n">
        <v>7</v>
      </c>
      <c r="R884" s="2" t="n">
        <v>14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11</v>
      </c>
      <c r="X884" s="2" t="n">
        <v>11</v>
      </c>
      <c r="Y884" s="2" t="n">
        <v>0</v>
      </c>
      <c r="Z884" s="2" t="n">
        <v>1</v>
      </c>
      <c r="AA884" s="8" t="n">
        <v>0.7963448737</v>
      </c>
      <c r="AB884" s="8" t="n">
        <v>0.07804521061</v>
      </c>
      <c r="AC884" s="2"/>
      <c r="AD884" s="2" t="n">
        <v>1</v>
      </c>
      <c r="AE884" s="8" t="n">
        <v>1.709183</v>
      </c>
      <c r="AF884" s="8" t="n">
        <v>-0.9480415475</v>
      </c>
      <c r="AG884" s="8" t="n">
        <v>0.3181226867</v>
      </c>
      <c r="AH884" s="8" t="n">
        <v>-0.00389621785</v>
      </c>
      <c r="AI884" s="8" t="n">
        <v>-0.3180319848</v>
      </c>
      <c r="AJ884" s="8" t="n">
        <v>-0.9479577206</v>
      </c>
      <c r="AK884" s="8" t="n">
        <v>-0.01522552583</v>
      </c>
      <c r="AL884" s="8" t="n">
        <v>-0.008537034976</v>
      </c>
      <c r="AM884" s="8" t="n">
        <v>-0.01319530918</v>
      </c>
      <c r="AN884" s="8" t="n">
        <v>0.9998764938</v>
      </c>
      <c r="AO884" s="8" t="n">
        <v>12.60452232</v>
      </c>
      <c r="AP884" s="8" t="n">
        <v>2.158567588</v>
      </c>
      <c r="AQ884" s="8" t="n">
        <v>0.8082498523</v>
      </c>
      <c r="AR884" s="6" t="s">
        <v>268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/>
    </row>
    <row r="885" customFormat="false" ht="15" hidden="false" customHeight="false" outlineLevel="0" collapsed="false">
      <c r="A885" s="6" t="s">
        <v>292</v>
      </c>
      <c r="B885" s="2" t="n">
        <v>20</v>
      </c>
      <c r="C885" s="6" t="s">
        <v>160</v>
      </c>
      <c r="D885" s="6" t="s">
        <v>435</v>
      </c>
      <c r="E885" s="8" t="n">
        <v>0.1</v>
      </c>
      <c r="F885" s="6" t="s">
        <v>104</v>
      </c>
      <c r="G885" s="6" t="s">
        <v>52</v>
      </c>
      <c r="H885" s="2" t="n">
        <v>57</v>
      </c>
      <c r="I885" s="2" t="n">
        <v>55</v>
      </c>
      <c r="J885" s="2" t="n">
        <v>57</v>
      </c>
      <c r="K885" s="2" t="n">
        <v>55</v>
      </c>
      <c r="L885" s="2" t="n">
        <v>1</v>
      </c>
      <c r="M885" s="2" t="n">
        <v>8</v>
      </c>
      <c r="N885" s="2" t="n">
        <v>239</v>
      </c>
      <c r="O885" s="2" t="n">
        <v>13</v>
      </c>
      <c r="P885" s="2" t="n">
        <v>147</v>
      </c>
      <c r="Q885" s="2" t="n">
        <v>7</v>
      </c>
      <c r="R885" s="2" t="n">
        <v>14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11</v>
      </c>
      <c r="X885" s="2" t="n">
        <v>11</v>
      </c>
      <c r="Y885" s="2" t="n">
        <v>11</v>
      </c>
      <c r="Z885" s="2" t="n">
        <v>1</v>
      </c>
      <c r="AA885" s="8" t="n">
        <v>0.7963448737</v>
      </c>
      <c r="AB885" s="8" t="n">
        <v>0.07804521061</v>
      </c>
      <c r="AC885" s="2"/>
      <c r="AD885" s="2" t="n">
        <v>1</v>
      </c>
      <c r="AE885" s="8" t="n">
        <v>2.326223</v>
      </c>
      <c r="AF885" s="8" t="n">
        <v>-0.9480415475</v>
      </c>
      <c r="AG885" s="8" t="n">
        <v>0.3181226867</v>
      </c>
      <c r="AH885" s="8" t="n">
        <v>-0.00389621785</v>
      </c>
      <c r="AI885" s="8" t="n">
        <v>-0.3180319848</v>
      </c>
      <c r="AJ885" s="8" t="n">
        <v>-0.9479577206</v>
      </c>
      <c r="AK885" s="8" t="n">
        <v>-0.01522552583</v>
      </c>
      <c r="AL885" s="8" t="n">
        <v>-0.008537034976</v>
      </c>
      <c r="AM885" s="8" t="n">
        <v>-0.01319530918</v>
      </c>
      <c r="AN885" s="8" t="n">
        <v>0.9998764938</v>
      </c>
      <c r="AO885" s="8" t="n">
        <v>12.60452232</v>
      </c>
      <c r="AP885" s="8" t="n">
        <v>2.158567588</v>
      </c>
      <c r="AQ885" s="8" t="n">
        <v>0.8082498523</v>
      </c>
      <c r="AR885" s="6" t="s">
        <v>268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/>
    </row>
    <row r="886" customFormat="false" ht="15" hidden="false" customHeight="false" outlineLevel="0" collapsed="false">
      <c r="A886" s="6" t="s">
        <v>292</v>
      </c>
      <c r="B886" s="2" t="n">
        <v>20</v>
      </c>
      <c r="C886" s="6" t="s">
        <v>162</v>
      </c>
      <c r="D886" s="6" t="s">
        <v>436</v>
      </c>
      <c r="E886" s="8" t="n">
        <v>0.1</v>
      </c>
      <c r="F886" s="6" t="s">
        <v>104</v>
      </c>
      <c r="G886" s="6" t="s">
        <v>51</v>
      </c>
      <c r="H886" s="2" t="n">
        <v>57</v>
      </c>
      <c r="I886" s="2" t="n">
        <v>89</v>
      </c>
      <c r="J886" s="2" t="n">
        <v>57</v>
      </c>
      <c r="K886" s="2" t="n">
        <v>89</v>
      </c>
      <c r="L886" s="2" t="n">
        <v>8</v>
      </c>
      <c r="M886" s="2" t="n">
        <v>13</v>
      </c>
      <c r="N886" s="2" t="n">
        <v>527</v>
      </c>
      <c r="O886" s="2" t="n">
        <v>11</v>
      </c>
      <c r="P886" s="2" t="n">
        <v>36</v>
      </c>
      <c r="Q886" s="2" t="n">
        <v>16</v>
      </c>
      <c r="R886" s="2" t="n">
        <v>2</v>
      </c>
      <c r="S886" s="2" t="n">
        <v>1</v>
      </c>
      <c r="T886" s="2" t="n">
        <v>13</v>
      </c>
      <c r="U886" s="2" t="n">
        <v>14</v>
      </c>
      <c r="V886" s="2" t="n">
        <v>232</v>
      </c>
      <c r="W886" s="2" t="n">
        <v>13</v>
      </c>
      <c r="X886" s="2" t="n">
        <v>13</v>
      </c>
      <c r="Y886" s="2" t="n">
        <v>0</v>
      </c>
      <c r="Z886" s="2" t="n">
        <v>1</v>
      </c>
      <c r="AA886" s="8" t="n">
        <v>0.1329168519</v>
      </c>
      <c r="AB886" s="8" t="n">
        <v>0.02460487636</v>
      </c>
      <c r="AC886" s="2"/>
      <c r="AD886" s="2" t="n">
        <v>1</v>
      </c>
      <c r="AE886" s="8" t="n">
        <v>6.130836</v>
      </c>
      <c r="AF886" s="8" t="n">
        <v>0.5142792784</v>
      </c>
      <c r="AG886" s="8" t="n">
        <v>0.8576202377</v>
      </c>
      <c r="AH886" s="8" t="n">
        <v>0.002086070487</v>
      </c>
      <c r="AI886" s="8" t="n">
        <v>-0.8576174435</v>
      </c>
      <c r="AJ886" s="8" t="n">
        <v>0.5142831367</v>
      </c>
      <c r="AK886" s="8" t="n">
        <v>-0.002275068161</v>
      </c>
      <c r="AL886" s="8" t="n">
        <v>-0.00302397537</v>
      </c>
      <c r="AM886" s="8" t="n">
        <v>-0.0006190300258</v>
      </c>
      <c r="AN886" s="8" t="n">
        <v>0.9999952362</v>
      </c>
      <c r="AO886" s="8" t="n">
        <v>-10.02746026</v>
      </c>
      <c r="AP886" s="8" t="n">
        <v>11.46734209</v>
      </c>
      <c r="AQ886" s="8" t="n">
        <v>0.4267100505</v>
      </c>
      <c r="AR886" s="6" t="s">
        <v>268</v>
      </c>
      <c r="AS886" s="2" t="n">
        <v>0</v>
      </c>
      <c r="AT886" s="2" t="n">
        <v>0</v>
      </c>
      <c r="AU886" s="2" t="n">
        <v>0</v>
      </c>
      <c r="AV886" s="2" t="n">
        <v>0</v>
      </c>
      <c r="AW886" s="2"/>
    </row>
    <row r="887" customFormat="false" ht="15" hidden="false" customHeight="false" outlineLevel="0" collapsed="false">
      <c r="A887" s="6" t="s">
        <v>292</v>
      </c>
      <c r="B887" s="2" t="n">
        <v>20</v>
      </c>
      <c r="C887" s="6" t="s">
        <v>162</v>
      </c>
      <c r="D887" s="6" t="s">
        <v>436</v>
      </c>
      <c r="E887" s="8" t="n">
        <v>0.1</v>
      </c>
      <c r="F887" s="6" t="s">
        <v>104</v>
      </c>
      <c r="G887" s="6" t="s">
        <v>52</v>
      </c>
      <c r="H887" s="2" t="n">
        <v>57</v>
      </c>
      <c r="I887" s="2" t="n">
        <v>89</v>
      </c>
      <c r="J887" s="2" t="n">
        <v>57</v>
      </c>
      <c r="K887" s="2" t="n">
        <v>89</v>
      </c>
      <c r="L887" s="2" t="n">
        <v>8</v>
      </c>
      <c r="M887" s="2" t="n">
        <v>13</v>
      </c>
      <c r="N887" s="2" t="n">
        <v>527</v>
      </c>
      <c r="O887" s="2" t="n">
        <v>11</v>
      </c>
      <c r="P887" s="2" t="n">
        <v>36</v>
      </c>
      <c r="Q887" s="2" t="n">
        <v>16</v>
      </c>
      <c r="R887" s="2" t="n">
        <v>2</v>
      </c>
      <c r="S887" s="2" t="n">
        <v>1</v>
      </c>
      <c r="T887" s="2" t="n">
        <v>13</v>
      </c>
      <c r="U887" s="2" t="n">
        <v>14</v>
      </c>
      <c r="V887" s="2" t="n">
        <v>232</v>
      </c>
      <c r="W887" s="2" t="n">
        <v>13</v>
      </c>
      <c r="X887" s="2" t="n">
        <v>13</v>
      </c>
      <c r="Y887" s="2" t="n">
        <v>13</v>
      </c>
      <c r="Z887" s="2" t="n">
        <v>1</v>
      </c>
      <c r="AA887" s="8" t="n">
        <v>0.1329168519</v>
      </c>
      <c r="AB887" s="8" t="n">
        <v>0.02460487636</v>
      </c>
      <c r="AC887" s="2"/>
      <c r="AD887" s="2" t="n">
        <v>1</v>
      </c>
      <c r="AE887" s="8" t="n">
        <v>6.835772</v>
      </c>
      <c r="AF887" s="8" t="n">
        <v>0.5142792784</v>
      </c>
      <c r="AG887" s="8" t="n">
        <v>0.8576202377</v>
      </c>
      <c r="AH887" s="8" t="n">
        <v>0.002086070487</v>
      </c>
      <c r="AI887" s="8" t="n">
        <v>-0.8576174435</v>
      </c>
      <c r="AJ887" s="8" t="n">
        <v>0.5142831367</v>
      </c>
      <c r="AK887" s="8" t="n">
        <v>-0.002275068161</v>
      </c>
      <c r="AL887" s="8" t="n">
        <v>-0.00302397537</v>
      </c>
      <c r="AM887" s="8" t="n">
        <v>-0.0006190300258</v>
      </c>
      <c r="AN887" s="8" t="n">
        <v>0.9999952362</v>
      </c>
      <c r="AO887" s="8" t="n">
        <v>-10.02746026</v>
      </c>
      <c r="AP887" s="8" t="n">
        <v>11.46734209</v>
      </c>
      <c r="AQ887" s="8" t="n">
        <v>0.4267100505</v>
      </c>
      <c r="AR887" s="6" t="s">
        <v>268</v>
      </c>
      <c r="AS887" s="2" t="n">
        <v>0</v>
      </c>
      <c r="AT887" s="2" t="n">
        <v>0</v>
      </c>
      <c r="AU887" s="2" t="n">
        <v>0</v>
      </c>
      <c r="AV887" s="2" t="n">
        <v>0</v>
      </c>
      <c r="AW887" s="2"/>
    </row>
    <row r="888" customFormat="false" ht="15" hidden="false" customHeight="false" outlineLevel="0" collapsed="false">
      <c r="A888" s="6" t="s">
        <v>292</v>
      </c>
      <c r="B888" s="2" t="n">
        <v>20</v>
      </c>
      <c r="C888" s="6" t="s">
        <v>164</v>
      </c>
      <c r="D888" s="6" t="s">
        <v>437</v>
      </c>
      <c r="E888" s="8" t="n">
        <v>0.1</v>
      </c>
      <c r="F888" s="6" t="s">
        <v>104</v>
      </c>
      <c r="G888" s="6" t="s">
        <v>51</v>
      </c>
      <c r="H888" s="2" t="n">
        <v>57</v>
      </c>
      <c r="I888" s="2" t="n">
        <v>87</v>
      </c>
      <c r="J888" s="2" t="n">
        <v>57</v>
      </c>
      <c r="K888" s="2" t="n">
        <v>87</v>
      </c>
      <c r="L888" s="2" t="n">
        <v>7</v>
      </c>
      <c r="M888" s="2" t="n">
        <v>14</v>
      </c>
      <c r="N888" s="2" t="n">
        <v>378</v>
      </c>
      <c r="O888" s="2" t="n">
        <v>15</v>
      </c>
      <c r="P888" s="2" t="n">
        <v>150</v>
      </c>
      <c r="Q888" s="2" t="n">
        <v>10</v>
      </c>
      <c r="R888" s="2" t="n">
        <v>14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12</v>
      </c>
      <c r="X888" s="2" t="n">
        <v>12</v>
      </c>
      <c r="Y888" s="2" t="n">
        <v>0</v>
      </c>
      <c r="Z888" s="2" t="n">
        <v>1</v>
      </c>
      <c r="AA888" s="8" t="n">
        <v>1.344860221</v>
      </c>
      <c r="AB888" s="8" t="n">
        <v>0.06801624673</v>
      </c>
      <c r="AC888" s="2"/>
      <c r="AD888" s="2" t="n">
        <v>1</v>
      </c>
      <c r="AE888" s="8" t="n">
        <v>2.73562</v>
      </c>
      <c r="AF888" s="8" t="n">
        <v>-0.812590584</v>
      </c>
      <c r="AG888" s="8" t="n">
        <v>0.5824796343</v>
      </c>
      <c r="AH888" s="8" t="n">
        <v>-0.02034744247</v>
      </c>
      <c r="AI888" s="8" t="n">
        <v>-0.582597265</v>
      </c>
      <c r="AJ888" s="8" t="n">
        <v>-0.81276097</v>
      </c>
      <c r="AK888" s="8" t="n">
        <v>-0.0001799152423</v>
      </c>
      <c r="AL888" s="8" t="n">
        <v>-0.01664240405</v>
      </c>
      <c r="AM888" s="8" t="n">
        <v>0.0117081669</v>
      </c>
      <c r="AN888" s="8" t="n">
        <v>0.9997929532</v>
      </c>
      <c r="AO888" s="8" t="n">
        <v>16.57752609</v>
      </c>
      <c r="AP888" s="8" t="n">
        <v>12.6278331</v>
      </c>
      <c r="AQ888" s="8" t="n">
        <v>1.563369198</v>
      </c>
      <c r="AR888" s="6" t="s">
        <v>268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/>
    </row>
    <row r="889" customFormat="false" ht="15" hidden="false" customHeight="false" outlineLevel="0" collapsed="false">
      <c r="A889" s="6" t="s">
        <v>292</v>
      </c>
      <c r="B889" s="2" t="n">
        <v>20</v>
      </c>
      <c r="C889" s="6" t="s">
        <v>164</v>
      </c>
      <c r="D889" s="6" t="s">
        <v>437</v>
      </c>
      <c r="E889" s="8" t="n">
        <v>0.1</v>
      </c>
      <c r="F889" s="6" t="s">
        <v>104</v>
      </c>
      <c r="G889" s="6" t="s">
        <v>52</v>
      </c>
      <c r="H889" s="2" t="n">
        <v>57</v>
      </c>
      <c r="I889" s="2" t="n">
        <v>87</v>
      </c>
      <c r="J889" s="2" t="n">
        <v>57</v>
      </c>
      <c r="K889" s="2" t="n">
        <v>87</v>
      </c>
      <c r="L889" s="2" t="n">
        <v>7</v>
      </c>
      <c r="M889" s="2" t="n">
        <v>14</v>
      </c>
      <c r="N889" s="2" t="n">
        <v>378</v>
      </c>
      <c r="O889" s="2" t="n">
        <v>15</v>
      </c>
      <c r="P889" s="2" t="n">
        <v>150</v>
      </c>
      <c r="Q889" s="2" t="n">
        <v>10</v>
      </c>
      <c r="R889" s="2" t="n">
        <v>14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12</v>
      </c>
      <c r="X889" s="2" t="n">
        <v>12</v>
      </c>
      <c r="Y889" s="2" t="n">
        <v>10</v>
      </c>
      <c r="Z889" s="2" t="n">
        <v>1</v>
      </c>
      <c r="AA889" s="8" t="n">
        <v>0.7093285672</v>
      </c>
      <c r="AB889" s="8" t="n">
        <v>0.03865372982</v>
      </c>
      <c r="AC889" s="2"/>
      <c r="AD889" s="2" t="n">
        <v>1</v>
      </c>
      <c r="AE889" s="8" t="n">
        <v>3.644076</v>
      </c>
      <c r="AF889" s="8" t="n">
        <v>-0.8132695319</v>
      </c>
      <c r="AG889" s="8" t="n">
        <v>0.5818145325</v>
      </c>
      <c r="AH889" s="8" t="n">
        <v>-0.009193377802</v>
      </c>
      <c r="AI889" s="8" t="n">
        <v>-0.5818356208</v>
      </c>
      <c r="AJ889" s="8" t="n">
        <v>-0.8133062762</v>
      </c>
      <c r="AK889" s="8" t="n">
        <v>-0.000459884803</v>
      </c>
      <c r="AL889" s="8" t="n">
        <v>-0.007744599527</v>
      </c>
      <c r="AM889" s="8" t="n">
        <v>0.004975024382</v>
      </c>
      <c r="AN889" s="8" t="n">
        <v>0.9999576343</v>
      </c>
      <c r="AO889" s="8" t="n">
        <v>16.61609928</v>
      </c>
      <c r="AP889" s="8" t="n">
        <v>12.61933526</v>
      </c>
      <c r="AQ889" s="8" t="n">
        <v>1.559631163</v>
      </c>
      <c r="AR889" s="6" t="s">
        <v>268</v>
      </c>
      <c r="AS889" s="2" t="n">
        <v>0</v>
      </c>
      <c r="AT889" s="2" t="n">
        <v>0</v>
      </c>
      <c r="AU889" s="2" t="n">
        <v>0</v>
      </c>
      <c r="AV889" s="2" t="n">
        <v>0</v>
      </c>
      <c r="AW889" s="2"/>
    </row>
    <row r="890" customFormat="false" ht="15" hidden="false" customHeight="false" outlineLevel="0" collapsed="false">
      <c r="A890" s="6" t="s">
        <v>292</v>
      </c>
      <c r="B890" s="2" t="n">
        <v>20</v>
      </c>
      <c r="C890" s="6" t="s">
        <v>202</v>
      </c>
      <c r="D890" s="6" t="s">
        <v>438</v>
      </c>
      <c r="E890" s="8" t="n">
        <v>0.1</v>
      </c>
      <c r="F890" s="6" t="s">
        <v>104</v>
      </c>
      <c r="G890" s="6" t="s">
        <v>51</v>
      </c>
      <c r="H890" s="2" t="n">
        <v>50</v>
      </c>
      <c r="I890" s="2" t="n">
        <v>55</v>
      </c>
      <c r="J890" s="2" t="n">
        <v>50</v>
      </c>
      <c r="K890" s="2" t="n">
        <v>55</v>
      </c>
      <c r="L890" s="2" t="n">
        <v>1</v>
      </c>
      <c r="M890" s="2" t="n">
        <v>3</v>
      </c>
      <c r="N890" s="2" t="n">
        <v>231</v>
      </c>
      <c r="O890" s="2" t="n">
        <v>11</v>
      </c>
      <c r="P890" s="2" t="n">
        <v>138</v>
      </c>
      <c r="Q890" s="2" t="n">
        <v>8</v>
      </c>
      <c r="R890" s="2" t="n">
        <v>13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10</v>
      </c>
      <c r="X890" s="2" t="n">
        <v>10</v>
      </c>
      <c r="Y890" s="2" t="n">
        <v>0</v>
      </c>
      <c r="Z890" s="2" t="n">
        <v>1</v>
      </c>
      <c r="AA890" s="8" t="n">
        <v>0.5446571472</v>
      </c>
      <c r="AB890" s="8" t="n">
        <v>0.0270259889</v>
      </c>
      <c r="AC890" s="2"/>
      <c r="AD890" s="2" t="n">
        <v>1</v>
      </c>
      <c r="AE890" s="8" t="n">
        <v>1.633831</v>
      </c>
      <c r="AF890" s="8" t="n">
        <v>0.9966749775</v>
      </c>
      <c r="AG890" s="8" t="n">
        <v>0.08096774284</v>
      </c>
      <c r="AH890" s="8" t="n">
        <v>-0.009122162863</v>
      </c>
      <c r="AI890" s="8" t="n">
        <v>-0.08097456722</v>
      </c>
      <c r="AJ890" s="8" t="n">
        <v>0.9967160953</v>
      </c>
      <c r="AK890" s="8" t="n">
        <v>-0.0003806636636</v>
      </c>
      <c r="AL890" s="8" t="n">
        <v>0.009061385072</v>
      </c>
      <c r="AM890" s="8" t="n">
        <v>0.001118061138</v>
      </c>
      <c r="AN890" s="8" t="n">
        <v>0.9999583198</v>
      </c>
      <c r="AO890" s="8" t="n">
        <v>14.37403417</v>
      </c>
      <c r="AP890" s="8" t="n">
        <v>5.82602616</v>
      </c>
      <c r="AQ890" s="8" t="n">
        <v>0.7643159594</v>
      </c>
      <c r="AR890" s="6" t="s">
        <v>268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/>
    </row>
    <row r="891" customFormat="false" ht="15" hidden="false" customHeight="false" outlineLevel="0" collapsed="false">
      <c r="A891" s="6" t="s">
        <v>292</v>
      </c>
      <c r="B891" s="2" t="n">
        <v>20</v>
      </c>
      <c r="C891" s="6" t="s">
        <v>202</v>
      </c>
      <c r="D891" s="6" t="s">
        <v>438</v>
      </c>
      <c r="E891" s="8" t="n">
        <v>0.1</v>
      </c>
      <c r="F891" s="6" t="s">
        <v>104</v>
      </c>
      <c r="G891" s="6" t="s">
        <v>52</v>
      </c>
      <c r="H891" s="2" t="n">
        <v>50</v>
      </c>
      <c r="I891" s="2" t="n">
        <v>55</v>
      </c>
      <c r="J891" s="2" t="n">
        <v>50</v>
      </c>
      <c r="K891" s="2" t="n">
        <v>55</v>
      </c>
      <c r="L891" s="2" t="n">
        <v>1</v>
      </c>
      <c r="M891" s="2" t="n">
        <v>3</v>
      </c>
      <c r="N891" s="2" t="n">
        <v>231</v>
      </c>
      <c r="O891" s="2" t="n">
        <v>11</v>
      </c>
      <c r="P891" s="2" t="n">
        <v>138</v>
      </c>
      <c r="Q891" s="2" t="n">
        <v>8</v>
      </c>
      <c r="R891" s="2" t="n">
        <v>13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10</v>
      </c>
      <c r="X891" s="2" t="n">
        <v>10</v>
      </c>
      <c r="Y891" s="2" t="n">
        <v>10</v>
      </c>
      <c r="Z891" s="2" t="n">
        <v>1</v>
      </c>
      <c r="AA891" s="8" t="n">
        <v>0.5446571472</v>
      </c>
      <c r="AB891" s="8" t="n">
        <v>0.0270259889</v>
      </c>
      <c r="AC891" s="2"/>
      <c r="AD891" s="2" t="n">
        <v>1</v>
      </c>
      <c r="AE891" s="8" t="n">
        <v>2.364298</v>
      </c>
      <c r="AF891" s="8" t="n">
        <v>0.9966749775</v>
      </c>
      <c r="AG891" s="8" t="n">
        <v>0.08096774284</v>
      </c>
      <c r="AH891" s="8" t="n">
        <v>-0.009122162863</v>
      </c>
      <c r="AI891" s="8" t="n">
        <v>-0.08097456722</v>
      </c>
      <c r="AJ891" s="8" t="n">
        <v>0.9967160953</v>
      </c>
      <c r="AK891" s="8" t="n">
        <v>-0.0003806636636</v>
      </c>
      <c r="AL891" s="8" t="n">
        <v>0.009061385072</v>
      </c>
      <c r="AM891" s="8" t="n">
        <v>0.001118061138</v>
      </c>
      <c r="AN891" s="8" t="n">
        <v>0.9999583198</v>
      </c>
      <c r="AO891" s="8" t="n">
        <v>14.37403417</v>
      </c>
      <c r="AP891" s="8" t="n">
        <v>5.82602616</v>
      </c>
      <c r="AQ891" s="8" t="n">
        <v>0.7643159594</v>
      </c>
      <c r="AR891" s="6" t="s">
        <v>268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/>
    </row>
    <row r="892" customFormat="false" ht="15" hidden="false" customHeight="false" outlineLevel="0" collapsed="false">
      <c r="A892" s="6" t="s">
        <v>292</v>
      </c>
      <c r="B892" s="2" t="n">
        <v>20</v>
      </c>
      <c r="C892" s="6" t="s">
        <v>204</v>
      </c>
      <c r="D892" s="6" t="s">
        <v>439</v>
      </c>
      <c r="E892" s="8" t="n">
        <v>0.1</v>
      </c>
      <c r="F892" s="6" t="s">
        <v>104</v>
      </c>
      <c r="G892" s="6" t="s">
        <v>51</v>
      </c>
      <c r="H892" s="2" t="n">
        <v>50</v>
      </c>
      <c r="I892" s="2" t="n">
        <v>89</v>
      </c>
      <c r="J892" s="2" t="n">
        <v>50</v>
      </c>
      <c r="K892" s="2" t="n">
        <v>89</v>
      </c>
      <c r="L892" s="2" t="n">
        <v>8</v>
      </c>
      <c r="M892" s="2" t="n">
        <v>8</v>
      </c>
      <c r="N892" s="2" t="n">
        <v>401</v>
      </c>
      <c r="O892" s="2" t="n">
        <v>14</v>
      </c>
      <c r="P892" s="2" t="n">
        <v>138</v>
      </c>
      <c r="Q892" s="2" t="n">
        <v>8</v>
      </c>
      <c r="R892" s="2" t="n">
        <v>13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10</v>
      </c>
      <c r="X892" s="2" t="n">
        <v>10</v>
      </c>
      <c r="Y892" s="2" t="n">
        <v>0</v>
      </c>
      <c r="Z892" s="2" t="n">
        <v>1</v>
      </c>
      <c r="AA892" s="8" t="n">
        <v>0.390536175</v>
      </c>
      <c r="AB892" s="8" t="n">
        <v>0.1411950611</v>
      </c>
      <c r="AC892" s="2"/>
      <c r="AD892" s="2" t="n">
        <v>1</v>
      </c>
      <c r="AE892" s="8" t="n">
        <v>2.793043</v>
      </c>
      <c r="AF892" s="8" t="n">
        <v>-0.136299583</v>
      </c>
      <c r="AG892" s="8" t="n">
        <v>-0.9906447369</v>
      </c>
      <c r="AH892" s="8" t="n">
        <v>-0.006740097782</v>
      </c>
      <c r="AI892" s="8" t="n">
        <v>0.9906616536</v>
      </c>
      <c r="AJ892" s="8" t="n">
        <v>-0.1362718986</v>
      </c>
      <c r="AK892" s="8" t="n">
        <v>-0.004411089387</v>
      </c>
      <c r="AL892" s="8" t="n">
        <v>0.003451336564</v>
      </c>
      <c r="AM892" s="8" t="n">
        <v>-0.007278386058</v>
      </c>
      <c r="AN892" s="8" t="n">
        <v>0.9999675562</v>
      </c>
      <c r="AO892" s="8" t="n">
        <v>-14.02029788</v>
      </c>
      <c r="AP892" s="8" t="n">
        <v>12.40875503</v>
      </c>
      <c r="AQ892" s="8" t="n">
        <v>0.1673535476</v>
      </c>
      <c r="AR892" s="6" t="s">
        <v>268</v>
      </c>
      <c r="AS892" s="2" t="n">
        <v>0</v>
      </c>
      <c r="AT892" s="2" t="n">
        <v>0</v>
      </c>
      <c r="AU892" s="2" t="n">
        <v>0</v>
      </c>
      <c r="AV892" s="2" t="n">
        <v>0</v>
      </c>
      <c r="AW892" s="2"/>
    </row>
    <row r="893" customFormat="false" ht="15" hidden="false" customHeight="false" outlineLevel="0" collapsed="false">
      <c r="A893" s="6" t="s">
        <v>292</v>
      </c>
      <c r="B893" s="2" t="n">
        <v>20</v>
      </c>
      <c r="C893" s="6" t="s">
        <v>204</v>
      </c>
      <c r="D893" s="6" t="s">
        <v>439</v>
      </c>
      <c r="E893" s="8" t="n">
        <v>0.1</v>
      </c>
      <c r="F893" s="6" t="s">
        <v>104</v>
      </c>
      <c r="G893" s="6" t="s">
        <v>52</v>
      </c>
      <c r="H893" s="2" t="n">
        <v>50</v>
      </c>
      <c r="I893" s="2" t="n">
        <v>89</v>
      </c>
      <c r="J893" s="2" t="n">
        <v>50</v>
      </c>
      <c r="K893" s="2" t="n">
        <v>89</v>
      </c>
      <c r="L893" s="2" t="n">
        <v>8</v>
      </c>
      <c r="M893" s="2" t="n">
        <v>8</v>
      </c>
      <c r="N893" s="2" t="n">
        <v>401</v>
      </c>
      <c r="O893" s="2" t="n">
        <v>14</v>
      </c>
      <c r="P893" s="2" t="n">
        <v>138</v>
      </c>
      <c r="Q893" s="2" t="n">
        <v>8</v>
      </c>
      <c r="R893" s="2" t="n">
        <v>13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10</v>
      </c>
      <c r="X893" s="2" t="n">
        <v>10</v>
      </c>
      <c r="Y893" s="2" t="n">
        <v>10</v>
      </c>
      <c r="Z893" s="2" t="n">
        <v>1</v>
      </c>
      <c r="AA893" s="8" t="n">
        <v>0.390536175</v>
      </c>
      <c r="AB893" s="8" t="n">
        <v>0.1411950611</v>
      </c>
      <c r="AC893" s="2"/>
      <c r="AD893" s="2" t="n">
        <v>1</v>
      </c>
      <c r="AE893" s="8" t="n">
        <v>3.444235</v>
      </c>
      <c r="AF893" s="8" t="n">
        <v>-0.136299583</v>
      </c>
      <c r="AG893" s="8" t="n">
        <v>-0.9906447369</v>
      </c>
      <c r="AH893" s="8" t="n">
        <v>-0.006740097782</v>
      </c>
      <c r="AI893" s="8" t="n">
        <v>0.9906616536</v>
      </c>
      <c r="AJ893" s="8" t="n">
        <v>-0.1362718986</v>
      </c>
      <c r="AK893" s="8" t="n">
        <v>-0.004411089387</v>
      </c>
      <c r="AL893" s="8" t="n">
        <v>0.003451336564</v>
      </c>
      <c r="AM893" s="8" t="n">
        <v>-0.007278386058</v>
      </c>
      <c r="AN893" s="8" t="n">
        <v>0.9999675562</v>
      </c>
      <c r="AO893" s="8" t="n">
        <v>-14.02029788</v>
      </c>
      <c r="AP893" s="8" t="n">
        <v>12.40875503</v>
      </c>
      <c r="AQ893" s="8" t="n">
        <v>0.1673535476</v>
      </c>
      <c r="AR893" s="6" t="s">
        <v>268</v>
      </c>
      <c r="AS893" s="2" t="n">
        <v>0</v>
      </c>
      <c r="AT893" s="2" t="n">
        <v>0</v>
      </c>
      <c r="AU893" s="2" t="n">
        <v>0</v>
      </c>
      <c r="AV893" s="2" t="n">
        <v>0</v>
      </c>
      <c r="AW893" s="2"/>
    </row>
    <row r="894" customFormat="false" ht="15" hidden="false" customHeight="false" outlineLevel="0" collapsed="false">
      <c r="A894" s="6" t="s">
        <v>292</v>
      </c>
      <c r="B894" s="2" t="n">
        <v>20</v>
      </c>
      <c r="C894" s="6" t="s">
        <v>206</v>
      </c>
      <c r="D894" s="6" t="s">
        <v>440</v>
      </c>
      <c r="E894" s="8" t="n">
        <v>0.1</v>
      </c>
      <c r="F894" s="6" t="s">
        <v>104</v>
      </c>
      <c r="G894" s="6" t="s">
        <v>51</v>
      </c>
      <c r="H894" s="2" t="n">
        <v>50</v>
      </c>
      <c r="I894" s="2" t="n">
        <v>87</v>
      </c>
      <c r="J894" s="2" t="n">
        <v>50</v>
      </c>
      <c r="K894" s="2" t="n">
        <v>87</v>
      </c>
      <c r="L894" s="2" t="n">
        <v>7</v>
      </c>
      <c r="M894" s="2" t="n">
        <v>9</v>
      </c>
      <c r="N894" s="2" t="n">
        <v>354</v>
      </c>
      <c r="O894" s="2" t="n">
        <v>14</v>
      </c>
      <c r="P894" s="2" t="n">
        <v>111</v>
      </c>
      <c r="Q894" s="2" t="n">
        <v>11</v>
      </c>
      <c r="R894" s="2" t="n">
        <v>10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9</v>
      </c>
      <c r="X894" s="2" t="n">
        <v>9</v>
      </c>
      <c r="Y894" s="2" t="n">
        <v>0</v>
      </c>
      <c r="Z894" s="2" t="n">
        <v>1</v>
      </c>
      <c r="AA894" s="8" t="n">
        <v>0.4635733122</v>
      </c>
      <c r="AB894" s="8" t="n">
        <v>0.1075326748</v>
      </c>
      <c r="AC894" s="2"/>
      <c r="AD894" s="2" t="n">
        <v>1</v>
      </c>
      <c r="AE894" s="8" t="n">
        <v>3.013873</v>
      </c>
      <c r="AF894" s="8" t="n">
        <v>0.9764661145</v>
      </c>
      <c r="AG894" s="8" t="n">
        <v>-0.2156672363</v>
      </c>
      <c r="AH894" s="8" t="n">
        <v>0.001253192682</v>
      </c>
      <c r="AI894" s="8" t="n">
        <v>0.2156702537</v>
      </c>
      <c r="AJ894" s="8" t="n">
        <v>0.9764328333</v>
      </c>
      <c r="AK894" s="8" t="n">
        <v>-0.00807860206</v>
      </c>
      <c r="AL894" s="8" t="n">
        <v>0.0005186312985</v>
      </c>
      <c r="AM894" s="8" t="n">
        <v>0.008158757547</v>
      </c>
      <c r="AN894" s="8" t="n">
        <v>0.9999665823</v>
      </c>
      <c r="AO894" s="8" t="n">
        <v>17.2500017</v>
      </c>
      <c r="AP894" s="8" t="n">
        <v>16.64033303</v>
      </c>
      <c r="AQ894" s="8" t="n">
        <v>1.520700037</v>
      </c>
      <c r="AR894" s="6" t="s">
        <v>268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/>
    </row>
    <row r="895" customFormat="false" ht="15" hidden="false" customHeight="false" outlineLevel="0" collapsed="false">
      <c r="A895" s="6" t="s">
        <v>292</v>
      </c>
      <c r="B895" s="2" t="n">
        <v>20</v>
      </c>
      <c r="C895" s="6" t="s">
        <v>206</v>
      </c>
      <c r="D895" s="6" t="s">
        <v>440</v>
      </c>
      <c r="E895" s="8" t="n">
        <v>0.1</v>
      </c>
      <c r="F895" s="6" t="s">
        <v>104</v>
      </c>
      <c r="G895" s="6" t="s">
        <v>52</v>
      </c>
      <c r="H895" s="2" t="n">
        <v>50</v>
      </c>
      <c r="I895" s="2" t="n">
        <v>87</v>
      </c>
      <c r="J895" s="2" t="n">
        <v>50</v>
      </c>
      <c r="K895" s="2" t="n">
        <v>87</v>
      </c>
      <c r="L895" s="2" t="n">
        <v>7</v>
      </c>
      <c r="M895" s="2" t="n">
        <v>9</v>
      </c>
      <c r="N895" s="2" t="n">
        <v>354</v>
      </c>
      <c r="O895" s="2" t="n">
        <v>14</v>
      </c>
      <c r="P895" s="2" t="n">
        <v>111</v>
      </c>
      <c r="Q895" s="2" t="n">
        <v>11</v>
      </c>
      <c r="R895" s="2" t="n">
        <v>10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9</v>
      </c>
      <c r="X895" s="2" t="n">
        <v>9</v>
      </c>
      <c r="Y895" s="2" t="n">
        <v>9</v>
      </c>
      <c r="Z895" s="2" t="n">
        <v>1</v>
      </c>
      <c r="AA895" s="8" t="n">
        <v>0.4635733122</v>
      </c>
      <c r="AB895" s="8" t="n">
        <v>0.1075326748</v>
      </c>
      <c r="AC895" s="2"/>
      <c r="AD895" s="2" t="n">
        <v>1</v>
      </c>
      <c r="AE895" s="8" t="n">
        <v>3.6259</v>
      </c>
      <c r="AF895" s="8" t="n">
        <v>0.9764661145</v>
      </c>
      <c r="AG895" s="8" t="n">
        <v>-0.2156672363</v>
      </c>
      <c r="AH895" s="8" t="n">
        <v>0.001253192682</v>
      </c>
      <c r="AI895" s="8" t="n">
        <v>0.2156702537</v>
      </c>
      <c r="AJ895" s="8" t="n">
        <v>0.9764328333</v>
      </c>
      <c r="AK895" s="8" t="n">
        <v>-0.00807860206</v>
      </c>
      <c r="AL895" s="8" t="n">
        <v>0.0005186312985</v>
      </c>
      <c r="AM895" s="8" t="n">
        <v>0.008158757547</v>
      </c>
      <c r="AN895" s="8" t="n">
        <v>0.9999665823</v>
      </c>
      <c r="AO895" s="8" t="n">
        <v>17.2500017</v>
      </c>
      <c r="AP895" s="8" t="n">
        <v>16.64033303</v>
      </c>
      <c r="AQ895" s="8" t="n">
        <v>1.520700037</v>
      </c>
      <c r="AR895" s="6" t="s">
        <v>268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/>
    </row>
    <row r="896" customFormat="false" ht="15" hidden="false" customHeight="false" outlineLevel="0" collapsed="false">
      <c r="A896" s="6" t="s">
        <v>292</v>
      </c>
      <c r="B896" s="2" t="n">
        <v>20</v>
      </c>
      <c r="C896" s="6" t="s">
        <v>235</v>
      </c>
      <c r="D896" s="6" t="s">
        <v>441</v>
      </c>
      <c r="E896" s="8" t="n">
        <v>0.1</v>
      </c>
      <c r="F896" s="6" t="s">
        <v>104</v>
      </c>
      <c r="G896" s="6" t="s">
        <v>51</v>
      </c>
      <c r="H896" s="2" t="n">
        <v>55</v>
      </c>
      <c r="I896" s="2" t="n">
        <v>89</v>
      </c>
      <c r="J896" s="2" t="n">
        <v>55</v>
      </c>
      <c r="K896" s="2" t="n">
        <v>89</v>
      </c>
      <c r="L896" s="2" t="n">
        <v>7</v>
      </c>
      <c r="M896" s="2" t="n">
        <v>9</v>
      </c>
      <c r="N896" s="2" t="n">
        <v>312</v>
      </c>
      <c r="O896" s="2" t="n">
        <v>13</v>
      </c>
      <c r="P896" s="2" t="n">
        <v>139</v>
      </c>
      <c r="Q896" s="2" t="n">
        <v>19</v>
      </c>
      <c r="R896" s="2" t="n">
        <v>12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10</v>
      </c>
      <c r="X896" s="2" t="n">
        <v>10</v>
      </c>
      <c r="Y896" s="2" t="n">
        <v>0</v>
      </c>
      <c r="Z896" s="2" t="n">
        <v>1</v>
      </c>
      <c r="AA896" s="8" t="n">
        <v>0.1242893697</v>
      </c>
      <c r="AB896" s="8" t="n">
        <v>0.05775277524</v>
      </c>
      <c r="AC896" s="2"/>
      <c r="AD896" s="2" t="n">
        <v>1</v>
      </c>
      <c r="AE896" s="8" t="n">
        <v>2.627825</v>
      </c>
      <c r="AF896" s="8" t="n">
        <v>-0.2163947637</v>
      </c>
      <c r="AG896" s="8" t="n">
        <v>-0.9763030652</v>
      </c>
      <c r="AH896" s="8" t="n">
        <v>0.00237300707</v>
      </c>
      <c r="AI896" s="8" t="n">
        <v>0.9762996574</v>
      </c>
      <c r="AJ896" s="8" t="n">
        <v>-0.216401456</v>
      </c>
      <c r="AK896" s="8" t="n">
        <v>-0.003064126488</v>
      </c>
      <c r="AL896" s="8" t="n">
        <v>0.003505038267</v>
      </c>
      <c r="AM896" s="8" t="n">
        <v>0.001653705062</v>
      </c>
      <c r="AN896" s="8" t="n">
        <v>0.99999249</v>
      </c>
      <c r="AO896" s="8" t="n">
        <v>-5.210010434</v>
      </c>
      <c r="AP896" s="8" t="n">
        <v>-0.3743972212</v>
      </c>
      <c r="AQ896" s="8" t="n">
        <v>-0.4257169473</v>
      </c>
      <c r="AR896" s="6" t="s">
        <v>268</v>
      </c>
      <c r="AS896" s="2" t="n">
        <v>0</v>
      </c>
      <c r="AT896" s="2" t="n">
        <v>0</v>
      </c>
      <c r="AU896" s="2" t="n">
        <v>0</v>
      </c>
      <c r="AV896" s="2" t="n">
        <v>0</v>
      </c>
      <c r="AW896" s="2"/>
    </row>
    <row r="897" customFormat="false" ht="15" hidden="false" customHeight="false" outlineLevel="0" collapsed="false">
      <c r="A897" s="6" t="s">
        <v>292</v>
      </c>
      <c r="B897" s="2" t="n">
        <v>20</v>
      </c>
      <c r="C897" s="6" t="s">
        <v>235</v>
      </c>
      <c r="D897" s="6" t="s">
        <v>441</v>
      </c>
      <c r="E897" s="8" t="n">
        <v>0.1</v>
      </c>
      <c r="F897" s="6" t="s">
        <v>104</v>
      </c>
      <c r="G897" s="6" t="s">
        <v>52</v>
      </c>
      <c r="H897" s="2" t="n">
        <v>55</v>
      </c>
      <c r="I897" s="2" t="n">
        <v>89</v>
      </c>
      <c r="J897" s="2" t="n">
        <v>55</v>
      </c>
      <c r="K897" s="2" t="n">
        <v>89</v>
      </c>
      <c r="L897" s="2" t="n">
        <v>7</v>
      </c>
      <c r="M897" s="2" t="n">
        <v>9</v>
      </c>
      <c r="N897" s="2" t="n">
        <v>312</v>
      </c>
      <c r="O897" s="2" t="n">
        <v>13</v>
      </c>
      <c r="P897" s="2" t="n">
        <v>139</v>
      </c>
      <c r="Q897" s="2" t="n">
        <v>19</v>
      </c>
      <c r="R897" s="2" t="n">
        <v>12</v>
      </c>
      <c r="S897" s="2" t="n">
        <v>0</v>
      </c>
      <c r="T897" s="2" t="n">
        <v>0</v>
      </c>
      <c r="U897" s="2" t="n">
        <v>0</v>
      </c>
      <c r="V897" s="2" t="n">
        <v>0</v>
      </c>
      <c r="W897" s="2" t="n">
        <v>10</v>
      </c>
      <c r="X897" s="2" t="n">
        <v>10</v>
      </c>
      <c r="Y897" s="2" t="n">
        <v>10</v>
      </c>
      <c r="Z897" s="2" t="n">
        <v>1</v>
      </c>
      <c r="AA897" s="8" t="n">
        <v>0.1242893697</v>
      </c>
      <c r="AB897" s="8" t="n">
        <v>0.05775277524</v>
      </c>
      <c r="AC897" s="2"/>
      <c r="AD897" s="2" t="n">
        <v>1</v>
      </c>
      <c r="AE897" s="8" t="n">
        <v>3.4286</v>
      </c>
      <c r="AF897" s="8" t="n">
        <v>-0.2163947637</v>
      </c>
      <c r="AG897" s="8" t="n">
        <v>-0.9763030652</v>
      </c>
      <c r="AH897" s="8" t="n">
        <v>0.00237300707</v>
      </c>
      <c r="AI897" s="8" t="n">
        <v>0.9762996574</v>
      </c>
      <c r="AJ897" s="8" t="n">
        <v>-0.216401456</v>
      </c>
      <c r="AK897" s="8" t="n">
        <v>-0.003064126488</v>
      </c>
      <c r="AL897" s="8" t="n">
        <v>0.003505038267</v>
      </c>
      <c r="AM897" s="8" t="n">
        <v>0.001653705062</v>
      </c>
      <c r="AN897" s="8" t="n">
        <v>0.99999249</v>
      </c>
      <c r="AO897" s="8" t="n">
        <v>-5.210010434</v>
      </c>
      <c r="AP897" s="8" t="n">
        <v>-0.3743972212</v>
      </c>
      <c r="AQ897" s="8" t="n">
        <v>-0.4257169473</v>
      </c>
      <c r="AR897" s="6" t="s">
        <v>268</v>
      </c>
      <c r="AS897" s="2" t="n">
        <v>0</v>
      </c>
      <c r="AT897" s="2" t="n">
        <v>0</v>
      </c>
      <c r="AU897" s="2" t="n">
        <v>0</v>
      </c>
      <c r="AV897" s="2" t="n">
        <v>0</v>
      </c>
      <c r="AW897" s="2"/>
    </row>
    <row r="898" customFormat="false" ht="15" hidden="false" customHeight="false" outlineLevel="0" collapsed="false">
      <c r="A898" s="6" t="s">
        <v>292</v>
      </c>
      <c r="B898" s="2" t="n">
        <v>20</v>
      </c>
      <c r="C898" s="6" t="s">
        <v>237</v>
      </c>
      <c r="D898" s="6" t="s">
        <v>442</v>
      </c>
      <c r="E898" s="8" t="n">
        <v>0.1</v>
      </c>
      <c r="F898" s="6" t="s">
        <v>104</v>
      </c>
      <c r="G898" s="6" t="s">
        <v>51</v>
      </c>
      <c r="H898" s="2" t="n">
        <v>55</v>
      </c>
      <c r="I898" s="2" t="n">
        <v>87</v>
      </c>
      <c r="J898" s="2" t="n">
        <v>55</v>
      </c>
      <c r="K898" s="2" t="n">
        <v>87</v>
      </c>
      <c r="L898" s="2" t="n">
        <v>6</v>
      </c>
      <c r="M898" s="2" t="n">
        <v>10</v>
      </c>
      <c r="N898" s="2" t="n">
        <v>336</v>
      </c>
      <c r="O898" s="2" t="n">
        <v>18</v>
      </c>
      <c r="P898" s="2" t="n">
        <v>133</v>
      </c>
      <c r="Q898" s="2" t="n">
        <v>13</v>
      </c>
      <c r="R898" s="2" t="n">
        <v>12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11</v>
      </c>
      <c r="X898" s="2" t="n">
        <v>11</v>
      </c>
      <c r="Y898" s="2" t="n">
        <v>0</v>
      </c>
      <c r="Z898" s="2" t="n">
        <v>1</v>
      </c>
      <c r="AA898" s="8" t="n">
        <v>1.831188786</v>
      </c>
      <c r="AB898" s="8" t="n">
        <v>0.1342563871</v>
      </c>
      <c r="AC898" s="2"/>
      <c r="AD898" s="2" t="n">
        <v>1</v>
      </c>
      <c r="AE898" s="8" t="n">
        <v>3.726117</v>
      </c>
      <c r="AF898" s="8" t="n">
        <v>0.956162085</v>
      </c>
      <c r="AG898" s="8" t="n">
        <v>-0.2924807903</v>
      </c>
      <c r="AH898" s="8" t="n">
        <v>-0.01445871948</v>
      </c>
      <c r="AI898" s="8" t="n">
        <v>0.2927848585</v>
      </c>
      <c r="AJ898" s="8" t="n">
        <v>0.9557629194</v>
      </c>
      <c r="AK898" s="8" t="n">
        <v>0.02818277027</v>
      </c>
      <c r="AL898" s="8" t="n">
        <v>0.005576189025</v>
      </c>
      <c r="AM898" s="8" t="n">
        <v>-0.03118059052</v>
      </c>
      <c r="AN898" s="8" t="n">
        <v>0.9994982126</v>
      </c>
      <c r="AO898" s="8" t="n">
        <v>5.214744537</v>
      </c>
      <c r="AP898" s="8" t="n">
        <v>6.878016804</v>
      </c>
      <c r="AQ898" s="8" t="n">
        <v>0.7972338214</v>
      </c>
      <c r="AR898" s="6" t="s">
        <v>268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/>
    </row>
    <row r="899" customFormat="false" ht="15" hidden="false" customHeight="false" outlineLevel="0" collapsed="false">
      <c r="A899" s="6" t="s">
        <v>292</v>
      </c>
      <c r="B899" s="2" t="n">
        <v>20</v>
      </c>
      <c r="C899" s="6" t="s">
        <v>237</v>
      </c>
      <c r="D899" s="6" t="s">
        <v>442</v>
      </c>
      <c r="E899" s="8" t="n">
        <v>0.1</v>
      </c>
      <c r="F899" s="6" t="s">
        <v>104</v>
      </c>
      <c r="G899" s="6" t="s">
        <v>52</v>
      </c>
      <c r="H899" s="2" t="n">
        <v>55</v>
      </c>
      <c r="I899" s="2" t="n">
        <v>87</v>
      </c>
      <c r="J899" s="2" t="n">
        <v>55</v>
      </c>
      <c r="K899" s="2" t="n">
        <v>87</v>
      </c>
      <c r="L899" s="2" t="n">
        <v>6</v>
      </c>
      <c r="M899" s="2" t="n">
        <v>10</v>
      </c>
      <c r="N899" s="2" t="n">
        <v>336</v>
      </c>
      <c r="O899" s="2" t="n">
        <v>18</v>
      </c>
      <c r="P899" s="2" t="n">
        <v>133</v>
      </c>
      <c r="Q899" s="2" t="n">
        <v>13</v>
      </c>
      <c r="R899" s="2" t="n">
        <v>12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11</v>
      </c>
      <c r="X899" s="2" t="n">
        <v>11</v>
      </c>
      <c r="Y899" s="2" t="n">
        <v>10</v>
      </c>
      <c r="Z899" s="2" t="n">
        <v>1</v>
      </c>
      <c r="AA899" s="8" t="n">
        <v>0.1390947503</v>
      </c>
      <c r="AB899" s="8" t="n">
        <v>0.08301078718</v>
      </c>
      <c r="AC899" s="2"/>
      <c r="AD899" s="2" t="n">
        <v>1</v>
      </c>
      <c r="AE899" s="8" t="n">
        <v>4.643287</v>
      </c>
      <c r="AF899" s="8" t="n">
        <v>0.9560230816</v>
      </c>
      <c r="AG899" s="8" t="n">
        <v>-0.2932911074</v>
      </c>
      <c r="AH899" s="8" t="n">
        <v>0.0004403131095</v>
      </c>
      <c r="AI899" s="8" t="n">
        <v>0.2932900865</v>
      </c>
      <c r="AJ899" s="8" t="n">
        <v>0.9560221566</v>
      </c>
      <c r="AK899" s="8" t="n">
        <v>0.001600391951</v>
      </c>
      <c r="AL899" s="8" t="n">
        <v>-0.000890329816</v>
      </c>
      <c r="AM899" s="8" t="n">
        <v>-0.001400872175</v>
      </c>
      <c r="AN899" s="8" t="n">
        <v>0.9999986224</v>
      </c>
      <c r="AO899" s="8" t="n">
        <v>5.233088994</v>
      </c>
      <c r="AP899" s="8" t="n">
        <v>6.851824961</v>
      </c>
      <c r="AQ899" s="8" t="n">
        <v>0.7433878774</v>
      </c>
      <c r="AR899" s="6" t="s">
        <v>268</v>
      </c>
      <c r="AS899" s="2" t="n">
        <v>0</v>
      </c>
      <c r="AT899" s="2" t="n">
        <v>0</v>
      </c>
      <c r="AU899" s="2" t="n">
        <v>0</v>
      </c>
      <c r="AV899" s="2" t="n">
        <v>0</v>
      </c>
      <c r="AW899" s="2"/>
    </row>
    <row r="900" customFormat="false" ht="15" hidden="false" customHeight="false" outlineLevel="0" collapsed="false">
      <c r="A900" s="6" t="s">
        <v>292</v>
      </c>
      <c r="B900" s="2" t="n">
        <v>20</v>
      </c>
      <c r="C900" s="6" t="s">
        <v>257</v>
      </c>
      <c r="D900" s="6" t="s">
        <v>443</v>
      </c>
      <c r="E900" s="8" t="n">
        <v>0.1</v>
      </c>
      <c r="F900" s="6" t="s">
        <v>104</v>
      </c>
      <c r="G900" s="6" t="s">
        <v>51</v>
      </c>
      <c r="H900" s="2" t="n">
        <v>89</v>
      </c>
      <c r="I900" s="2" t="n">
        <v>87</v>
      </c>
      <c r="J900" s="2" t="n">
        <v>89</v>
      </c>
      <c r="K900" s="2" t="n">
        <v>87</v>
      </c>
      <c r="L900" s="2" t="n">
        <v>13</v>
      </c>
      <c r="M900" s="2" t="n">
        <v>15</v>
      </c>
      <c r="N900" s="2" t="n">
        <v>694</v>
      </c>
      <c r="O900" s="2" t="n">
        <v>23</v>
      </c>
      <c r="P900" s="2" t="n">
        <v>129</v>
      </c>
      <c r="Q900" s="2" t="n">
        <v>9</v>
      </c>
      <c r="R900" s="2" t="n">
        <v>12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12</v>
      </c>
      <c r="X900" s="2" t="n">
        <v>12</v>
      </c>
      <c r="Y900" s="2" t="n">
        <v>0</v>
      </c>
      <c r="Z900" s="2" t="n">
        <v>1</v>
      </c>
      <c r="AA900" s="8" t="n">
        <v>0.3416486029</v>
      </c>
      <c r="AB900" s="8" t="n">
        <v>0.01504396882</v>
      </c>
      <c r="AC900" s="2"/>
      <c r="AD900" s="2" t="n">
        <v>1</v>
      </c>
      <c r="AE900" s="8" t="n">
        <v>4.417654</v>
      </c>
      <c r="AF900" s="8" t="n">
        <v>0.08097510662</v>
      </c>
      <c r="AG900" s="8" t="n">
        <v>0.9967138096</v>
      </c>
      <c r="AH900" s="8" t="n">
        <v>-0.002147974792</v>
      </c>
      <c r="AI900" s="8" t="n">
        <v>-0.9967100224</v>
      </c>
      <c r="AJ900" s="8" t="n">
        <v>0.08098196358</v>
      </c>
      <c r="AK900" s="8" t="n">
        <v>0.00332457018</v>
      </c>
      <c r="AL900" s="8" t="n">
        <v>0.003487592226</v>
      </c>
      <c r="AM900" s="8" t="n">
        <v>0.001871700578</v>
      </c>
      <c r="AN900" s="8" t="n">
        <v>0.9999921667</v>
      </c>
      <c r="AO900" s="8" t="n">
        <v>6.009106203</v>
      </c>
      <c r="AP900" s="8" t="n">
        <v>1.717004102</v>
      </c>
      <c r="AQ900" s="8" t="n">
        <v>1.14528208</v>
      </c>
      <c r="AR900" s="6" t="s">
        <v>268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/>
    </row>
    <row r="901" customFormat="false" ht="15" hidden="false" customHeight="false" outlineLevel="0" collapsed="false">
      <c r="A901" s="6" t="s">
        <v>292</v>
      </c>
      <c r="B901" s="2" t="n">
        <v>20</v>
      </c>
      <c r="C901" s="6" t="s">
        <v>257</v>
      </c>
      <c r="D901" s="6" t="s">
        <v>443</v>
      </c>
      <c r="E901" s="8" t="n">
        <v>0.1</v>
      </c>
      <c r="F901" s="6" t="s">
        <v>104</v>
      </c>
      <c r="G901" s="6" t="s">
        <v>52</v>
      </c>
      <c r="H901" s="2" t="n">
        <v>89</v>
      </c>
      <c r="I901" s="2" t="n">
        <v>87</v>
      </c>
      <c r="J901" s="2" t="n">
        <v>89</v>
      </c>
      <c r="K901" s="2" t="n">
        <v>87</v>
      </c>
      <c r="L901" s="2" t="n">
        <v>13</v>
      </c>
      <c r="M901" s="2" t="n">
        <v>15</v>
      </c>
      <c r="N901" s="2" t="n">
        <v>694</v>
      </c>
      <c r="O901" s="2" t="n">
        <v>23</v>
      </c>
      <c r="P901" s="2" t="n">
        <v>129</v>
      </c>
      <c r="Q901" s="2" t="n">
        <v>9</v>
      </c>
      <c r="R901" s="2" t="n">
        <v>12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12</v>
      </c>
      <c r="X901" s="2" t="n">
        <v>12</v>
      </c>
      <c r="Y901" s="2" t="n">
        <v>12</v>
      </c>
      <c r="Z901" s="2" t="n">
        <v>1</v>
      </c>
      <c r="AA901" s="8" t="n">
        <v>0.3416486029</v>
      </c>
      <c r="AB901" s="8" t="n">
        <v>0.01504396882</v>
      </c>
      <c r="AC901" s="2"/>
      <c r="AD901" s="2" t="n">
        <v>1</v>
      </c>
      <c r="AE901" s="8" t="n">
        <v>5.212794</v>
      </c>
      <c r="AF901" s="8" t="n">
        <v>0.08097510662</v>
      </c>
      <c r="AG901" s="8" t="n">
        <v>0.9967138096</v>
      </c>
      <c r="AH901" s="8" t="n">
        <v>-0.002147974792</v>
      </c>
      <c r="AI901" s="8" t="n">
        <v>-0.9967100224</v>
      </c>
      <c r="AJ901" s="8" t="n">
        <v>0.08098196358</v>
      </c>
      <c r="AK901" s="8" t="n">
        <v>0.00332457018</v>
      </c>
      <c r="AL901" s="8" t="n">
        <v>0.003487592226</v>
      </c>
      <c r="AM901" s="8" t="n">
        <v>0.001871700578</v>
      </c>
      <c r="AN901" s="8" t="n">
        <v>0.9999921667</v>
      </c>
      <c r="AO901" s="8" t="n">
        <v>6.009106203</v>
      </c>
      <c r="AP901" s="8" t="n">
        <v>1.717004102</v>
      </c>
      <c r="AQ901" s="8" t="n">
        <v>1.14528208</v>
      </c>
      <c r="AR901" s="6" t="s">
        <v>268</v>
      </c>
      <c r="AS901" s="2" t="n">
        <v>0</v>
      </c>
      <c r="AT901" s="2" t="n">
        <v>0</v>
      </c>
      <c r="AU901" s="2" t="n">
        <v>0</v>
      </c>
      <c r="AV901" s="2" t="n">
        <v>0</v>
      </c>
      <c r="AW901" s="2"/>
    </row>
    <row r="902" customFormat="false" ht="15" hidden="false" customHeight="false" outlineLevel="0" collapsed="false">
      <c r="A902" s="6" t="s">
        <v>293</v>
      </c>
      <c r="B902" s="2" t="n">
        <v>11</v>
      </c>
      <c r="C902" s="6" t="s">
        <v>102</v>
      </c>
      <c r="D902" s="6" t="s">
        <v>294</v>
      </c>
      <c r="E902" s="8" t="n">
        <v>0.1</v>
      </c>
      <c r="F902" s="6" t="s">
        <v>104</v>
      </c>
      <c r="G902" s="6" t="s">
        <v>51</v>
      </c>
      <c r="H902" s="2" t="n">
        <v>55</v>
      </c>
      <c r="I902" s="2" t="n">
        <v>57</v>
      </c>
      <c r="J902" s="2" t="n">
        <v>55</v>
      </c>
      <c r="K902" s="2" t="n">
        <v>57</v>
      </c>
      <c r="L902" s="2" t="n">
        <v>5</v>
      </c>
      <c r="M902" s="2" t="n">
        <v>12</v>
      </c>
      <c r="N902" s="2" t="n">
        <v>363</v>
      </c>
      <c r="O902" s="2" t="n">
        <v>13</v>
      </c>
      <c r="P902" s="2" t="n">
        <v>175</v>
      </c>
      <c r="Q902" s="2" t="n">
        <v>35</v>
      </c>
      <c r="R902" s="2" t="n">
        <v>14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10</v>
      </c>
      <c r="X902" s="2" t="n">
        <v>10</v>
      </c>
      <c r="Y902" s="2" t="n">
        <v>0</v>
      </c>
      <c r="Z902" s="2" t="n">
        <v>1</v>
      </c>
      <c r="AA902" s="8" t="n">
        <v>0.2500164618</v>
      </c>
      <c r="AB902" s="8" t="n">
        <v>0.02569337261</v>
      </c>
      <c r="AC902" s="2"/>
      <c r="AD902" s="2" t="n">
        <v>1</v>
      </c>
      <c r="AE902" s="8" t="n">
        <v>2.025454</v>
      </c>
      <c r="AF902" s="8" t="n">
        <v>-0.7181162117</v>
      </c>
      <c r="AG902" s="8" t="n">
        <v>-0.6959053618</v>
      </c>
      <c r="AH902" s="8" t="n">
        <v>0.004983353795</v>
      </c>
      <c r="AI902" s="8" t="n">
        <v>0.6959076654</v>
      </c>
      <c r="AJ902" s="8" t="n">
        <v>-0.7181296184</v>
      </c>
      <c r="AK902" s="8" t="n">
        <v>-0.001540237057</v>
      </c>
      <c r="AL902" s="8" t="n">
        <v>0.004650553186</v>
      </c>
      <c r="AM902" s="8" t="n">
        <v>0.002361884904</v>
      </c>
      <c r="AN902" s="8" t="n">
        <v>0.9999863968</v>
      </c>
      <c r="AO902" s="8" t="n">
        <v>-11.08507707</v>
      </c>
      <c r="AP902" s="8" t="n">
        <v>-0.8655233295</v>
      </c>
      <c r="AQ902" s="8" t="n">
        <v>0.5587687229</v>
      </c>
      <c r="AR902" s="6" t="s">
        <v>268</v>
      </c>
      <c r="AS902" s="2" t="n">
        <v>0</v>
      </c>
      <c r="AT902" s="2" t="n">
        <v>0</v>
      </c>
      <c r="AU902" s="2" t="n">
        <v>0</v>
      </c>
      <c r="AV902" s="2" t="n">
        <v>0</v>
      </c>
      <c r="AW902" s="2"/>
    </row>
    <row r="903" customFormat="false" ht="15" hidden="false" customHeight="false" outlineLevel="0" collapsed="false">
      <c r="A903" s="6" t="s">
        <v>293</v>
      </c>
      <c r="B903" s="2" t="n">
        <v>11</v>
      </c>
      <c r="C903" s="6" t="s">
        <v>102</v>
      </c>
      <c r="D903" s="6" t="s">
        <v>294</v>
      </c>
      <c r="E903" s="8" t="n">
        <v>0.1</v>
      </c>
      <c r="F903" s="6" t="s">
        <v>104</v>
      </c>
      <c r="G903" s="6" t="s">
        <v>52</v>
      </c>
      <c r="H903" s="2" t="n">
        <v>55</v>
      </c>
      <c r="I903" s="2" t="n">
        <v>57</v>
      </c>
      <c r="J903" s="2" t="n">
        <v>55</v>
      </c>
      <c r="K903" s="2" t="n">
        <v>57</v>
      </c>
      <c r="L903" s="2" t="n">
        <v>5</v>
      </c>
      <c r="M903" s="2" t="n">
        <v>12</v>
      </c>
      <c r="N903" s="2" t="n">
        <v>363</v>
      </c>
      <c r="O903" s="2" t="n">
        <v>13</v>
      </c>
      <c r="P903" s="2" t="n">
        <v>175</v>
      </c>
      <c r="Q903" s="2" t="n">
        <v>35</v>
      </c>
      <c r="R903" s="2" t="n">
        <v>14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10</v>
      </c>
      <c r="X903" s="2" t="n">
        <v>10</v>
      </c>
      <c r="Y903" s="2" t="n">
        <v>10</v>
      </c>
      <c r="Z903" s="2" t="n">
        <v>1</v>
      </c>
      <c r="AA903" s="8" t="n">
        <v>0.2500164618</v>
      </c>
      <c r="AB903" s="8" t="n">
        <v>0.02569337261</v>
      </c>
      <c r="AC903" s="2"/>
      <c r="AD903" s="2" t="n">
        <v>1</v>
      </c>
      <c r="AE903" s="8" t="n">
        <v>2.788378</v>
      </c>
      <c r="AF903" s="8" t="n">
        <v>-0.7181162117</v>
      </c>
      <c r="AG903" s="8" t="n">
        <v>-0.6959053618</v>
      </c>
      <c r="AH903" s="8" t="n">
        <v>0.004983353795</v>
      </c>
      <c r="AI903" s="8" t="n">
        <v>0.6959076654</v>
      </c>
      <c r="AJ903" s="8" t="n">
        <v>-0.7181296184</v>
      </c>
      <c r="AK903" s="8" t="n">
        <v>-0.001540237057</v>
      </c>
      <c r="AL903" s="8" t="n">
        <v>0.004650553186</v>
      </c>
      <c r="AM903" s="8" t="n">
        <v>0.002361884904</v>
      </c>
      <c r="AN903" s="8" t="n">
        <v>0.9999863968</v>
      </c>
      <c r="AO903" s="8" t="n">
        <v>-11.08507707</v>
      </c>
      <c r="AP903" s="8" t="n">
        <v>-0.8655233295</v>
      </c>
      <c r="AQ903" s="8" t="n">
        <v>0.5587687229</v>
      </c>
      <c r="AR903" s="6" t="s">
        <v>268</v>
      </c>
      <c r="AS903" s="2" t="n">
        <v>0</v>
      </c>
      <c r="AT903" s="2" t="n">
        <v>0</v>
      </c>
      <c r="AU903" s="2" t="n">
        <v>0</v>
      </c>
      <c r="AV903" s="2" t="n">
        <v>0</v>
      </c>
      <c r="AW903" s="2"/>
    </row>
    <row r="904" customFormat="false" ht="15" hidden="false" customHeight="false" outlineLevel="0" collapsed="false">
      <c r="A904" s="6" t="s">
        <v>293</v>
      </c>
      <c r="B904" s="2" t="n">
        <v>11</v>
      </c>
      <c r="C904" s="6" t="s">
        <v>105</v>
      </c>
      <c r="D904" s="6" t="s">
        <v>295</v>
      </c>
      <c r="E904" s="8" t="n">
        <v>0.1</v>
      </c>
      <c r="F904" s="6" t="s">
        <v>104</v>
      </c>
      <c r="G904" s="6" t="s">
        <v>51</v>
      </c>
      <c r="H904" s="2" t="n">
        <v>55</v>
      </c>
      <c r="I904" s="2" t="n">
        <v>51</v>
      </c>
      <c r="J904" s="2" t="n">
        <v>55</v>
      </c>
      <c r="K904" s="2" t="n">
        <v>51</v>
      </c>
      <c r="L904" s="2" t="n">
        <v>4</v>
      </c>
      <c r="M904" s="2" t="n">
        <v>8</v>
      </c>
      <c r="N904" s="2" t="n">
        <v>267</v>
      </c>
      <c r="O904" s="2" t="n">
        <v>14</v>
      </c>
      <c r="P904" s="2" t="n">
        <v>200</v>
      </c>
      <c r="Q904" s="2" t="n">
        <v>20</v>
      </c>
      <c r="R904" s="2" t="n">
        <v>18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12</v>
      </c>
      <c r="X904" s="2" t="n">
        <v>12</v>
      </c>
      <c r="Y904" s="2" t="n">
        <v>0</v>
      </c>
      <c r="Z904" s="2" t="n">
        <v>1</v>
      </c>
      <c r="AA904" s="8" t="n">
        <v>1.052457479</v>
      </c>
      <c r="AB904" s="8" t="n">
        <v>0.1493315274</v>
      </c>
      <c r="AC904" s="2"/>
      <c r="AD904" s="2" t="n">
        <v>1</v>
      </c>
      <c r="AE904" s="8" t="n">
        <v>1.955698</v>
      </c>
      <c r="AF904" s="8" t="n">
        <v>0.9340496425</v>
      </c>
      <c r="AG904" s="8" t="n">
        <v>0.3567607785</v>
      </c>
      <c r="AH904" s="8" t="n">
        <v>-0.01652308341</v>
      </c>
      <c r="AI904" s="8" t="n">
        <v>-0.3567551578</v>
      </c>
      <c r="AJ904" s="8" t="n">
        <v>0.9341917828</v>
      </c>
      <c r="AK904" s="8" t="n">
        <v>0.003386780079</v>
      </c>
      <c r="AL904" s="8" t="n">
        <v>0.01664399904</v>
      </c>
      <c r="AM904" s="8" t="n">
        <v>0.002731274506</v>
      </c>
      <c r="AN904" s="8" t="n">
        <v>0.9998577486</v>
      </c>
      <c r="AO904" s="8" t="n">
        <v>8.352719663</v>
      </c>
      <c r="AP904" s="8" t="n">
        <v>1.379260113</v>
      </c>
      <c r="AQ904" s="8" t="n">
        <v>0.8041627318</v>
      </c>
      <c r="AR904" s="6" t="s">
        <v>268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/>
    </row>
    <row r="905" customFormat="false" ht="15" hidden="false" customHeight="false" outlineLevel="0" collapsed="false">
      <c r="A905" s="6" t="s">
        <v>293</v>
      </c>
      <c r="B905" s="2" t="n">
        <v>11</v>
      </c>
      <c r="C905" s="6" t="s">
        <v>105</v>
      </c>
      <c r="D905" s="6" t="s">
        <v>295</v>
      </c>
      <c r="E905" s="8" t="n">
        <v>0.1</v>
      </c>
      <c r="F905" s="6" t="s">
        <v>104</v>
      </c>
      <c r="G905" s="6" t="s">
        <v>52</v>
      </c>
      <c r="H905" s="2" t="n">
        <v>55</v>
      </c>
      <c r="I905" s="2" t="n">
        <v>51</v>
      </c>
      <c r="J905" s="2" t="n">
        <v>55</v>
      </c>
      <c r="K905" s="2" t="n">
        <v>51</v>
      </c>
      <c r="L905" s="2" t="n">
        <v>4</v>
      </c>
      <c r="M905" s="2" t="n">
        <v>8</v>
      </c>
      <c r="N905" s="2" t="n">
        <v>267</v>
      </c>
      <c r="O905" s="2" t="n">
        <v>14</v>
      </c>
      <c r="P905" s="2" t="n">
        <v>200</v>
      </c>
      <c r="Q905" s="2" t="n">
        <v>20</v>
      </c>
      <c r="R905" s="2" t="n">
        <v>18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12</v>
      </c>
      <c r="X905" s="2" t="n">
        <v>12</v>
      </c>
      <c r="Y905" s="2" t="n">
        <v>11</v>
      </c>
      <c r="Z905" s="2" t="n">
        <v>1</v>
      </c>
      <c r="AA905" s="8" t="n">
        <v>0.5646604817</v>
      </c>
      <c r="AB905" s="8" t="n">
        <v>0.02829859967</v>
      </c>
      <c r="AC905" s="2"/>
      <c r="AD905" s="2" t="n">
        <v>1</v>
      </c>
      <c r="AE905" s="8" t="n">
        <v>2.624561</v>
      </c>
      <c r="AF905" s="8" t="n">
        <v>0.9339598415</v>
      </c>
      <c r="AG905" s="8" t="n">
        <v>0.3573333101</v>
      </c>
      <c r="AH905" s="8" t="n">
        <v>-0.005649779273</v>
      </c>
      <c r="AI905" s="8" t="n">
        <v>-0.357304053</v>
      </c>
      <c r="AJ905" s="8" t="n">
        <v>0.9339714934</v>
      </c>
      <c r="AK905" s="8" t="n">
        <v>0.005573435456</v>
      </c>
      <c r="AL905" s="8" t="n">
        <v>0.007268306926</v>
      </c>
      <c r="AM905" s="8" t="n">
        <v>-0.003186675862</v>
      </c>
      <c r="AN905" s="8" t="n">
        <v>0.9999685079</v>
      </c>
      <c r="AO905" s="8" t="n">
        <v>8.38724006</v>
      </c>
      <c r="AP905" s="8" t="n">
        <v>1.374048237</v>
      </c>
      <c r="AQ905" s="8" t="n">
        <v>0.667403367</v>
      </c>
      <c r="AR905" s="6" t="s">
        <v>268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/>
    </row>
    <row r="906" customFormat="false" ht="15" hidden="false" customHeight="false" outlineLevel="0" collapsed="false">
      <c r="A906" s="6" t="s">
        <v>293</v>
      </c>
      <c r="B906" s="2" t="n">
        <v>11</v>
      </c>
      <c r="C906" s="6" t="s">
        <v>107</v>
      </c>
      <c r="D906" s="6" t="s">
        <v>296</v>
      </c>
      <c r="E906" s="8" t="n">
        <v>0.1</v>
      </c>
      <c r="F906" s="6" t="s">
        <v>104</v>
      </c>
      <c r="G906" s="6" t="s">
        <v>51</v>
      </c>
      <c r="H906" s="2" t="n">
        <v>55</v>
      </c>
      <c r="I906" s="2" t="n">
        <v>54</v>
      </c>
      <c r="J906" s="2" t="n">
        <v>55</v>
      </c>
      <c r="K906" s="2" t="n">
        <v>54</v>
      </c>
      <c r="L906" s="2" t="n">
        <v>3</v>
      </c>
      <c r="M906" s="2" t="n">
        <v>10</v>
      </c>
      <c r="N906" s="2" t="n">
        <v>240</v>
      </c>
      <c r="O906" s="2" t="n">
        <v>11</v>
      </c>
      <c r="P906" s="2" t="n">
        <v>125</v>
      </c>
      <c r="Q906" s="2" t="n">
        <v>15</v>
      </c>
      <c r="R906" s="2" t="n">
        <v>11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8</v>
      </c>
      <c r="X906" s="2" t="n">
        <v>8</v>
      </c>
      <c r="Y906" s="2" t="n">
        <v>0</v>
      </c>
      <c r="Z906" s="2" t="n">
        <v>1</v>
      </c>
      <c r="AA906" s="8" t="n">
        <v>0.9113604666</v>
      </c>
      <c r="AB906" s="8" t="n">
        <v>0.1631239447</v>
      </c>
      <c r="AC906" s="2"/>
      <c r="AD906" s="2" t="n">
        <v>1</v>
      </c>
      <c r="AE906" s="8" t="n">
        <v>1.697957</v>
      </c>
      <c r="AF906" s="8" t="n">
        <v>0.9027682807</v>
      </c>
      <c r="AG906" s="8" t="n">
        <v>0.4299116315</v>
      </c>
      <c r="AH906" s="8" t="n">
        <v>-0.01361691416</v>
      </c>
      <c r="AI906" s="8" t="n">
        <v>-0.4300211367</v>
      </c>
      <c r="AJ906" s="8" t="n">
        <v>0.902796313</v>
      </c>
      <c r="AK906" s="8" t="n">
        <v>-0.006374897104</v>
      </c>
      <c r="AL906" s="8" t="n">
        <v>0.009552657484</v>
      </c>
      <c r="AM906" s="8" t="n">
        <v>0.0116106158</v>
      </c>
      <c r="AN906" s="8" t="n">
        <v>0.9998869638</v>
      </c>
      <c r="AO906" s="8" t="n">
        <v>22.81579047</v>
      </c>
      <c r="AP906" s="8" t="n">
        <v>6.534493531</v>
      </c>
      <c r="AQ906" s="8" t="n">
        <v>1.556614586</v>
      </c>
      <c r="AR906" s="6" t="s">
        <v>268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/>
    </row>
    <row r="907" customFormat="false" ht="15" hidden="false" customHeight="false" outlineLevel="0" collapsed="false">
      <c r="A907" s="6" t="s">
        <v>293</v>
      </c>
      <c r="B907" s="2" t="n">
        <v>11</v>
      </c>
      <c r="C907" s="6" t="s">
        <v>107</v>
      </c>
      <c r="D907" s="6" t="s">
        <v>296</v>
      </c>
      <c r="E907" s="8" t="n">
        <v>0.1</v>
      </c>
      <c r="F907" s="6" t="s">
        <v>104</v>
      </c>
      <c r="G907" s="6" t="s">
        <v>52</v>
      </c>
      <c r="H907" s="2" t="n">
        <v>55</v>
      </c>
      <c r="I907" s="2" t="n">
        <v>54</v>
      </c>
      <c r="J907" s="2" t="n">
        <v>55</v>
      </c>
      <c r="K907" s="2" t="n">
        <v>54</v>
      </c>
      <c r="L907" s="2" t="n">
        <v>3</v>
      </c>
      <c r="M907" s="2" t="n">
        <v>10</v>
      </c>
      <c r="N907" s="2" t="n">
        <v>240</v>
      </c>
      <c r="O907" s="2" t="n">
        <v>11</v>
      </c>
      <c r="P907" s="2" t="n">
        <v>125</v>
      </c>
      <c r="Q907" s="2" t="n">
        <v>15</v>
      </c>
      <c r="R907" s="2" t="n">
        <v>11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8</v>
      </c>
      <c r="X907" s="2" t="n">
        <v>8</v>
      </c>
      <c r="Y907" s="2" t="n">
        <v>8</v>
      </c>
      <c r="Z907" s="2" t="n">
        <v>1</v>
      </c>
      <c r="AA907" s="8" t="n">
        <v>0.9113604666</v>
      </c>
      <c r="AB907" s="8" t="n">
        <v>0.1631239447</v>
      </c>
      <c r="AC907" s="2"/>
      <c r="AD907" s="2" t="n">
        <v>1</v>
      </c>
      <c r="AE907" s="8" t="n">
        <v>2.2834</v>
      </c>
      <c r="AF907" s="8" t="n">
        <v>0.9027682807</v>
      </c>
      <c r="AG907" s="8" t="n">
        <v>0.4299116315</v>
      </c>
      <c r="AH907" s="8" t="n">
        <v>-0.01361691416</v>
      </c>
      <c r="AI907" s="8" t="n">
        <v>-0.4300211367</v>
      </c>
      <c r="AJ907" s="8" t="n">
        <v>0.902796313</v>
      </c>
      <c r="AK907" s="8" t="n">
        <v>-0.006374897104</v>
      </c>
      <c r="AL907" s="8" t="n">
        <v>0.009552657484</v>
      </c>
      <c r="AM907" s="8" t="n">
        <v>0.0116106158</v>
      </c>
      <c r="AN907" s="8" t="n">
        <v>0.9998869638</v>
      </c>
      <c r="AO907" s="8" t="n">
        <v>22.81579047</v>
      </c>
      <c r="AP907" s="8" t="n">
        <v>6.534493531</v>
      </c>
      <c r="AQ907" s="8" t="n">
        <v>1.556614586</v>
      </c>
      <c r="AR907" s="6" t="s">
        <v>268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/>
    </row>
    <row r="908" customFormat="false" ht="15" hidden="false" customHeight="false" outlineLevel="0" collapsed="false">
      <c r="A908" s="6" t="s">
        <v>293</v>
      </c>
      <c r="B908" s="2" t="n">
        <v>11</v>
      </c>
      <c r="C908" s="6" t="s">
        <v>109</v>
      </c>
      <c r="D908" s="6" t="s">
        <v>297</v>
      </c>
      <c r="E908" s="8" t="n">
        <v>0.1</v>
      </c>
      <c r="F908" s="6" t="s">
        <v>104</v>
      </c>
      <c r="G908" s="6" t="s">
        <v>51</v>
      </c>
      <c r="H908" s="2" t="n">
        <v>55</v>
      </c>
      <c r="I908" s="2" t="n">
        <v>83</v>
      </c>
      <c r="J908" s="2" t="n">
        <v>55</v>
      </c>
      <c r="K908" s="2" t="n">
        <v>83</v>
      </c>
      <c r="L908" s="2" t="n">
        <v>8</v>
      </c>
      <c r="M908" s="2" t="n">
        <v>19</v>
      </c>
      <c r="N908" s="2" t="n">
        <v>490</v>
      </c>
      <c r="O908" s="2" t="n">
        <v>18</v>
      </c>
      <c r="P908" s="2" t="n">
        <v>126</v>
      </c>
      <c r="Q908" s="2" t="n">
        <v>16</v>
      </c>
      <c r="R908" s="2" t="n">
        <v>11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9</v>
      </c>
      <c r="X908" s="2" t="n">
        <v>9</v>
      </c>
      <c r="Y908" s="2" t="n">
        <v>0</v>
      </c>
      <c r="Z908" s="2" t="n">
        <v>1</v>
      </c>
      <c r="AA908" s="8" t="n">
        <v>1.616174385</v>
      </c>
      <c r="AB908" s="8" t="n">
        <v>0.4014510567</v>
      </c>
      <c r="AC908" s="2"/>
      <c r="AD908" s="2" t="n">
        <v>1</v>
      </c>
      <c r="AE908" s="8" t="n">
        <v>3.057384</v>
      </c>
      <c r="AF908" s="8" t="n">
        <v>0.2233017522</v>
      </c>
      <c r="AG908" s="8" t="n">
        <v>-0.9746895416</v>
      </c>
      <c r="AH908" s="8" t="n">
        <v>0.01079929899</v>
      </c>
      <c r="AI908" s="8" t="n">
        <v>0.9744313476</v>
      </c>
      <c r="AJ908" s="8" t="n">
        <v>0.2229322137</v>
      </c>
      <c r="AK908" s="8" t="n">
        <v>-0.02801387135</v>
      </c>
      <c r="AL908" s="8" t="n">
        <v>0.0248973158</v>
      </c>
      <c r="AM908" s="8" t="n">
        <v>0.01677872203</v>
      </c>
      <c r="AN908" s="8" t="n">
        <v>0.9995491975</v>
      </c>
      <c r="AO908" s="8" t="n">
        <v>-16.5241972</v>
      </c>
      <c r="AP908" s="8" t="n">
        <v>20.41552858</v>
      </c>
      <c r="AQ908" s="8" t="n">
        <v>1.381636592</v>
      </c>
      <c r="AR908" s="6" t="s">
        <v>268</v>
      </c>
      <c r="AS908" s="2" t="n">
        <v>0</v>
      </c>
      <c r="AT908" s="2" t="n">
        <v>0</v>
      </c>
      <c r="AU908" s="2" t="n">
        <v>0</v>
      </c>
      <c r="AV908" s="2" t="n">
        <v>0</v>
      </c>
      <c r="AW908" s="2"/>
    </row>
    <row r="909" customFormat="false" ht="15" hidden="false" customHeight="false" outlineLevel="0" collapsed="false">
      <c r="A909" s="6" t="s">
        <v>293</v>
      </c>
      <c r="B909" s="2" t="n">
        <v>11</v>
      </c>
      <c r="C909" s="6" t="s">
        <v>109</v>
      </c>
      <c r="D909" s="6" t="s">
        <v>297</v>
      </c>
      <c r="E909" s="8" t="n">
        <v>0.1</v>
      </c>
      <c r="F909" s="6" t="s">
        <v>104</v>
      </c>
      <c r="G909" s="6" t="s">
        <v>52</v>
      </c>
      <c r="H909" s="2" t="n">
        <v>55</v>
      </c>
      <c r="I909" s="2" t="n">
        <v>83</v>
      </c>
      <c r="J909" s="2" t="n">
        <v>55</v>
      </c>
      <c r="K909" s="2" t="n">
        <v>83</v>
      </c>
      <c r="L909" s="2" t="n">
        <v>8</v>
      </c>
      <c r="M909" s="2" t="n">
        <v>19</v>
      </c>
      <c r="N909" s="2" t="n">
        <v>490</v>
      </c>
      <c r="O909" s="2" t="n">
        <v>18</v>
      </c>
      <c r="P909" s="2" t="n">
        <v>126</v>
      </c>
      <c r="Q909" s="2" t="n">
        <v>16</v>
      </c>
      <c r="R909" s="2" t="n">
        <v>11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9</v>
      </c>
      <c r="X909" s="2" t="n">
        <v>9</v>
      </c>
      <c r="Y909" s="2" t="n">
        <v>8</v>
      </c>
      <c r="Z909" s="2" t="n">
        <v>1</v>
      </c>
      <c r="AA909" s="8" t="n">
        <v>1.099062892</v>
      </c>
      <c r="AB909" s="8" t="n">
        <v>0.2664459937</v>
      </c>
      <c r="AC909" s="2"/>
      <c r="AD909" s="2" t="n">
        <v>1</v>
      </c>
      <c r="AE909" s="8" t="n">
        <v>3.850064</v>
      </c>
      <c r="AF909" s="8" t="n">
        <v>0.2239948371</v>
      </c>
      <c r="AG909" s="8" t="n">
        <v>-0.9745704053</v>
      </c>
      <c r="AH909" s="8" t="n">
        <v>0.006232016686</v>
      </c>
      <c r="AI909" s="8" t="n">
        <v>0.9744218032</v>
      </c>
      <c r="AJ909" s="8" t="n">
        <v>0.2238326124</v>
      </c>
      <c r="AK909" s="8" t="n">
        <v>-0.02002775675</v>
      </c>
      <c r="AL909" s="8" t="n">
        <v>0.01812353044</v>
      </c>
      <c r="AM909" s="8" t="n">
        <v>0.01055872705</v>
      </c>
      <c r="AN909" s="8" t="n">
        <v>0.9997800013</v>
      </c>
      <c r="AO909" s="8" t="n">
        <v>-16.52016106</v>
      </c>
      <c r="AP909" s="8" t="n">
        <v>20.45021542</v>
      </c>
      <c r="AQ909" s="8" t="n">
        <v>1.250864917</v>
      </c>
      <c r="AR909" s="6" t="s">
        <v>268</v>
      </c>
      <c r="AS909" s="2" t="n">
        <v>0</v>
      </c>
      <c r="AT909" s="2" t="n">
        <v>0</v>
      </c>
      <c r="AU909" s="2" t="n">
        <v>0</v>
      </c>
      <c r="AV909" s="2" t="n">
        <v>0</v>
      </c>
      <c r="AW909" s="2"/>
    </row>
    <row r="910" customFormat="false" ht="15" hidden="false" customHeight="false" outlineLevel="0" collapsed="false">
      <c r="A910" s="6" t="s">
        <v>293</v>
      </c>
      <c r="B910" s="2" t="n">
        <v>11</v>
      </c>
      <c r="C910" s="6" t="s">
        <v>111</v>
      </c>
      <c r="D910" s="6" t="s">
        <v>298</v>
      </c>
      <c r="E910" s="8" t="n">
        <v>0.1</v>
      </c>
      <c r="F910" s="6" t="s">
        <v>104</v>
      </c>
      <c r="G910" s="6" t="s">
        <v>51</v>
      </c>
      <c r="H910" s="2" t="n">
        <v>55</v>
      </c>
      <c r="I910" s="2" t="n">
        <v>80</v>
      </c>
      <c r="J910" s="2" t="n">
        <v>55</v>
      </c>
      <c r="K910" s="2" t="n">
        <v>80</v>
      </c>
      <c r="L910" s="2" t="n">
        <v>5</v>
      </c>
      <c r="M910" s="2" t="n">
        <v>10</v>
      </c>
      <c r="N910" s="2" t="n">
        <v>374</v>
      </c>
      <c r="O910" s="2" t="n">
        <v>9</v>
      </c>
      <c r="P910" s="2" t="n">
        <v>59</v>
      </c>
      <c r="Q910" s="2" t="n">
        <v>9</v>
      </c>
      <c r="R910" s="2" t="n">
        <v>5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10</v>
      </c>
      <c r="X910" s="2" t="n">
        <v>10</v>
      </c>
      <c r="Y910" s="2" t="n">
        <v>0</v>
      </c>
      <c r="Z910" s="2" t="n">
        <v>1</v>
      </c>
      <c r="AA910" s="8" t="n">
        <v>0.7808713675</v>
      </c>
      <c r="AB910" s="8" t="n">
        <v>0.08725602441</v>
      </c>
      <c r="AC910" s="2"/>
      <c r="AD910" s="2" t="n">
        <v>1</v>
      </c>
      <c r="AE910" s="8" t="n">
        <v>3.371187</v>
      </c>
      <c r="AF910" s="8" t="n">
        <v>0.9890668824</v>
      </c>
      <c r="AG910" s="8" t="n">
        <v>0.1469841765</v>
      </c>
      <c r="AH910" s="8" t="n">
        <v>-0.01193122069</v>
      </c>
      <c r="AI910" s="8" t="n">
        <v>-0.146970698</v>
      </c>
      <c r="AJ910" s="8" t="n">
        <v>0.9891388173</v>
      </c>
      <c r="AK910" s="8" t="n">
        <v>0.002003520721</v>
      </c>
      <c r="AL910" s="8" t="n">
        <v>0.01209611936</v>
      </c>
      <c r="AM910" s="8" t="n">
        <v>-0.0002280761601</v>
      </c>
      <c r="AN910" s="8" t="n">
        <v>0.9999268133</v>
      </c>
      <c r="AO910" s="8" t="n">
        <v>25.12398815</v>
      </c>
      <c r="AP910" s="8" t="n">
        <v>19.81151273</v>
      </c>
      <c r="AQ910" s="8" t="n">
        <v>2.166701513</v>
      </c>
      <c r="AR910" s="6" t="s">
        <v>268</v>
      </c>
      <c r="AS910" s="2" t="n">
        <v>1</v>
      </c>
      <c r="AT910" s="2" t="n">
        <v>1</v>
      </c>
      <c r="AU910" s="2" t="n">
        <v>248</v>
      </c>
      <c r="AV910" s="2" t="n">
        <v>10</v>
      </c>
      <c r="AW910" s="8" t="n">
        <v>0.0680013238</v>
      </c>
    </row>
    <row r="911" customFormat="false" ht="15" hidden="false" customHeight="false" outlineLevel="0" collapsed="false">
      <c r="A911" s="6" t="s">
        <v>293</v>
      </c>
      <c r="B911" s="2" t="n">
        <v>11</v>
      </c>
      <c r="C911" s="6" t="s">
        <v>111</v>
      </c>
      <c r="D911" s="6" t="s">
        <v>298</v>
      </c>
      <c r="E911" s="8" t="n">
        <v>0.1</v>
      </c>
      <c r="F911" s="6" t="s">
        <v>104</v>
      </c>
      <c r="G911" s="6" t="s">
        <v>52</v>
      </c>
      <c r="H911" s="2" t="n">
        <v>55</v>
      </c>
      <c r="I911" s="2" t="n">
        <v>80</v>
      </c>
      <c r="J911" s="2" t="n">
        <v>55</v>
      </c>
      <c r="K911" s="2" t="n">
        <v>80</v>
      </c>
      <c r="L911" s="2" t="n">
        <v>5</v>
      </c>
      <c r="M911" s="2" t="n">
        <v>10</v>
      </c>
      <c r="N911" s="2" t="n">
        <v>374</v>
      </c>
      <c r="O911" s="2" t="n">
        <v>9</v>
      </c>
      <c r="P911" s="2" t="n">
        <v>59</v>
      </c>
      <c r="Q911" s="2" t="n">
        <v>9</v>
      </c>
      <c r="R911" s="2" t="n">
        <v>5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10</v>
      </c>
      <c r="X911" s="2" t="n">
        <v>10</v>
      </c>
      <c r="Y911" s="2" t="n">
        <v>10</v>
      </c>
      <c r="Z911" s="2" t="n">
        <v>1</v>
      </c>
      <c r="AA911" s="8" t="n">
        <v>0.7808713675</v>
      </c>
      <c r="AB911" s="8" t="n">
        <v>0.08725602441</v>
      </c>
      <c r="AC911" s="2"/>
      <c r="AD911" s="2" t="n">
        <v>1</v>
      </c>
      <c r="AE911" s="8" t="n">
        <v>3.962169</v>
      </c>
      <c r="AF911" s="8" t="n">
        <v>0.9890668824</v>
      </c>
      <c r="AG911" s="8" t="n">
        <v>0.1469841765</v>
      </c>
      <c r="AH911" s="8" t="n">
        <v>-0.01193122069</v>
      </c>
      <c r="AI911" s="8" t="n">
        <v>-0.146970698</v>
      </c>
      <c r="AJ911" s="8" t="n">
        <v>0.9891388173</v>
      </c>
      <c r="AK911" s="8" t="n">
        <v>0.002003520721</v>
      </c>
      <c r="AL911" s="8" t="n">
        <v>0.01209611936</v>
      </c>
      <c r="AM911" s="8" t="n">
        <v>-0.0002280761601</v>
      </c>
      <c r="AN911" s="8" t="n">
        <v>0.9999268133</v>
      </c>
      <c r="AO911" s="8" t="n">
        <v>25.12398815</v>
      </c>
      <c r="AP911" s="8" t="n">
        <v>19.81151273</v>
      </c>
      <c r="AQ911" s="8" t="n">
        <v>2.166701513</v>
      </c>
      <c r="AR911" s="6" t="s">
        <v>268</v>
      </c>
      <c r="AS911" s="2" t="n">
        <v>1</v>
      </c>
      <c r="AT911" s="2" t="n">
        <v>1</v>
      </c>
      <c r="AU911" s="2" t="n">
        <v>248</v>
      </c>
      <c r="AV911" s="2" t="n">
        <v>10</v>
      </c>
      <c r="AW911" s="8" t="n">
        <v>0.0680013238</v>
      </c>
    </row>
    <row r="912" customFormat="false" ht="15" hidden="false" customHeight="false" outlineLevel="0" collapsed="false">
      <c r="A912" s="6" t="s">
        <v>293</v>
      </c>
      <c r="B912" s="2" t="n">
        <v>11</v>
      </c>
      <c r="C912" s="6" t="s">
        <v>158</v>
      </c>
      <c r="D912" s="6" t="s">
        <v>299</v>
      </c>
      <c r="E912" s="8" t="n">
        <v>0.1</v>
      </c>
      <c r="F912" s="6" t="s">
        <v>104</v>
      </c>
      <c r="G912" s="6" t="s">
        <v>51</v>
      </c>
      <c r="H912" s="2" t="n">
        <v>57</v>
      </c>
      <c r="I912" s="2" t="n">
        <v>51</v>
      </c>
      <c r="J912" s="2" t="n">
        <v>57</v>
      </c>
      <c r="K912" s="2" t="n">
        <v>51</v>
      </c>
      <c r="L912" s="2" t="n">
        <v>3</v>
      </c>
      <c r="M912" s="2" t="n">
        <v>8</v>
      </c>
      <c r="N912" s="2" t="n">
        <v>369</v>
      </c>
      <c r="O912" s="2" t="n">
        <v>17</v>
      </c>
      <c r="P912" s="2" t="n">
        <v>208</v>
      </c>
      <c r="Q912" s="2" t="n">
        <v>28</v>
      </c>
      <c r="R912" s="2" t="n">
        <v>18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16</v>
      </c>
      <c r="X912" s="2" t="n">
        <v>16</v>
      </c>
      <c r="Y912" s="2" t="n">
        <v>0</v>
      </c>
      <c r="Z912" s="2" t="n">
        <v>1</v>
      </c>
      <c r="AA912" s="8" t="n">
        <v>2.000360028</v>
      </c>
      <c r="AB912" s="8" t="n">
        <v>0.1093946499</v>
      </c>
      <c r="AC912" s="2"/>
      <c r="AD912" s="2" t="n">
        <v>0</v>
      </c>
      <c r="AE912" s="8" t="n">
        <v>2.027197</v>
      </c>
      <c r="AF912" s="8" t="n">
        <v>-0.9185150549</v>
      </c>
      <c r="AG912" s="8" t="n">
        <v>0.3945130711</v>
      </c>
      <c r="AH912" s="8" t="n">
        <v>-0.02625891799</v>
      </c>
      <c r="AI912" s="8" t="n">
        <v>-0.3949925594</v>
      </c>
      <c r="AJ912" s="8" t="n">
        <v>-0.9185372272</v>
      </c>
      <c r="AK912" s="8" t="n">
        <v>0.01643898534</v>
      </c>
      <c r="AL912" s="8" t="n">
        <v>-0.01763439913</v>
      </c>
      <c r="AM912" s="8" t="n">
        <v>0.02547153274</v>
      </c>
      <c r="AN912" s="8" t="n">
        <v>0.9995199993</v>
      </c>
      <c r="AO912" s="8" t="n">
        <v>-1.513735298</v>
      </c>
      <c r="AP912" s="8" t="n">
        <v>-3.740741009</v>
      </c>
      <c r="AQ912" s="8" t="n">
        <v>0.2081218888</v>
      </c>
      <c r="AR912" s="6" t="s">
        <v>268</v>
      </c>
      <c r="AS912" s="2" t="n">
        <v>0</v>
      </c>
      <c r="AT912" s="2" t="n">
        <v>0</v>
      </c>
      <c r="AU912" s="2" t="n">
        <v>0</v>
      </c>
      <c r="AV912" s="2" t="n">
        <v>0</v>
      </c>
      <c r="AW912" s="2"/>
    </row>
    <row r="913" customFormat="false" ht="15" hidden="false" customHeight="false" outlineLevel="0" collapsed="false">
      <c r="A913" s="6" t="s">
        <v>293</v>
      </c>
      <c r="B913" s="2" t="n">
        <v>11</v>
      </c>
      <c r="C913" s="6" t="s">
        <v>158</v>
      </c>
      <c r="D913" s="6" t="s">
        <v>299</v>
      </c>
      <c r="E913" s="8" t="n">
        <v>0.1</v>
      </c>
      <c r="F913" s="6" t="s">
        <v>104</v>
      </c>
      <c r="G913" s="6" t="s">
        <v>52</v>
      </c>
      <c r="H913" s="2" t="n">
        <v>57</v>
      </c>
      <c r="I913" s="2" t="n">
        <v>51</v>
      </c>
      <c r="J913" s="2" t="n">
        <v>57</v>
      </c>
      <c r="K913" s="2" t="n">
        <v>51</v>
      </c>
      <c r="L913" s="2" t="n">
        <v>3</v>
      </c>
      <c r="M913" s="2" t="n">
        <v>8</v>
      </c>
      <c r="N913" s="2" t="n">
        <v>369</v>
      </c>
      <c r="O913" s="2" t="n">
        <v>17</v>
      </c>
      <c r="P913" s="2" t="n">
        <v>208</v>
      </c>
      <c r="Q913" s="2" t="n">
        <v>28</v>
      </c>
      <c r="R913" s="2" t="n">
        <v>18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16</v>
      </c>
      <c r="X913" s="2" t="n">
        <v>16</v>
      </c>
      <c r="Y913" s="2" t="n">
        <v>14</v>
      </c>
      <c r="Z913" s="2" t="n">
        <v>1</v>
      </c>
      <c r="AA913" s="8" t="n">
        <v>0.6760169955</v>
      </c>
      <c r="AB913" s="8" t="n">
        <v>0.02935232648</v>
      </c>
      <c r="AC913" s="2"/>
      <c r="AD913" s="2" t="n">
        <v>1</v>
      </c>
      <c r="AE913" s="8" t="n">
        <v>2.886224</v>
      </c>
      <c r="AF913" s="8" t="n">
        <v>-0.918977404</v>
      </c>
      <c r="AG913" s="8" t="n">
        <v>0.3942656167</v>
      </c>
      <c r="AH913" s="8" t="n">
        <v>-0.005929108511</v>
      </c>
      <c r="AI913" s="8" t="n">
        <v>-0.3942945702</v>
      </c>
      <c r="AJ913" s="8" t="n">
        <v>-0.9189709585</v>
      </c>
      <c r="AK913" s="8" t="n">
        <v>0.004916226294</v>
      </c>
      <c r="AL913" s="8" t="n">
        <v>-0.003510379539</v>
      </c>
      <c r="AM913" s="8" t="n">
        <v>0.00685571617</v>
      </c>
      <c r="AN913" s="8" t="n">
        <v>0.9999703378</v>
      </c>
      <c r="AO913" s="8" t="n">
        <v>-1.460530027</v>
      </c>
      <c r="AP913" s="8" t="n">
        <v>-3.774801524</v>
      </c>
      <c r="AQ913" s="8" t="n">
        <v>0.1538612677</v>
      </c>
      <c r="AR913" s="6" t="s">
        <v>268</v>
      </c>
      <c r="AS913" s="2" t="n">
        <v>0</v>
      </c>
      <c r="AT913" s="2" t="n">
        <v>0</v>
      </c>
      <c r="AU913" s="2" t="n">
        <v>0</v>
      </c>
      <c r="AV913" s="2" t="n">
        <v>0</v>
      </c>
      <c r="AW913" s="2"/>
    </row>
    <row r="914" customFormat="false" ht="15" hidden="false" customHeight="false" outlineLevel="0" collapsed="false">
      <c r="A914" s="6" t="s">
        <v>293</v>
      </c>
      <c r="B914" s="2" t="n">
        <v>11</v>
      </c>
      <c r="C914" s="6" t="s">
        <v>160</v>
      </c>
      <c r="D914" s="6" t="s">
        <v>300</v>
      </c>
      <c r="E914" s="8" t="n">
        <v>0.1</v>
      </c>
      <c r="F914" s="6" t="s">
        <v>104</v>
      </c>
      <c r="G914" s="6" t="s">
        <v>51</v>
      </c>
      <c r="H914" s="2" t="n">
        <v>57</v>
      </c>
      <c r="I914" s="2" t="n">
        <v>54</v>
      </c>
      <c r="J914" s="2" t="n">
        <v>57</v>
      </c>
      <c r="K914" s="2" t="n">
        <v>54</v>
      </c>
      <c r="L914" s="2" t="n">
        <v>2</v>
      </c>
      <c r="M914" s="2" t="n">
        <v>10</v>
      </c>
      <c r="N914" s="2" t="n">
        <v>263</v>
      </c>
      <c r="O914" s="2" t="n">
        <v>13</v>
      </c>
      <c r="P914" s="2" t="n">
        <v>139</v>
      </c>
      <c r="Q914" s="2" t="n">
        <v>19</v>
      </c>
      <c r="R914" s="2" t="n">
        <v>12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13</v>
      </c>
      <c r="X914" s="2" t="n">
        <v>13</v>
      </c>
      <c r="Y914" s="2" t="n">
        <v>0</v>
      </c>
      <c r="Z914" s="2" t="n">
        <v>1</v>
      </c>
      <c r="AA914" s="8" t="n">
        <v>0.4311018121</v>
      </c>
      <c r="AB914" s="8" t="n">
        <v>0.008761703801</v>
      </c>
      <c r="AC914" s="2"/>
      <c r="AD914" s="2" t="n">
        <v>1</v>
      </c>
      <c r="AE914" s="8" t="n">
        <v>1.69918</v>
      </c>
      <c r="AF914" s="8" t="n">
        <v>-0.9477113495</v>
      </c>
      <c r="AG914" s="8" t="n">
        <v>0.3191140635</v>
      </c>
      <c r="AH914" s="8" t="n">
        <v>-0.003067977954</v>
      </c>
      <c r="AI914" s="8" t="n">
        <v>-0.3190847928</v>
      </c>
      <c r="AJ914" s="8" t="n">
        <v>-0.9476965086</v>
      </c>
      <c r="AK914" s="8" t="n">
        <v>-0.007498167173</v>
      </c>
      <c r="AL914" s="8" t="n">
        <v>-0.005300282591</v>
      </c>
      <c r="AM914" s="8" t="n">
        <v>-0.006127153021</v>
      </c>
      <c r="AN914" s="8" t="n">
        <v>0.999967182</v>
      </c>
      <c r="AO914" s="8" t="n">
        <v>12.62333241</v>
      </c>
      <c r="AP914" s="8" t="n">
        <v>2.165421912</v>
      </c>
      <c r="AQ914" s="8" t="n">
        <v>0.8841057244</v>
      </c>
      <c r="AR914" s="6" t="s">
        <v>268</v>
      </c>
      <c r="AS914" s="2" t="n">
        <v>0</v>
      </c>
      <c r="AT914" s="2" t="n">
        <v>0</v>
      </c>
      <c r="AU914" s="2" t="n">
        <v>0</v>
      </c>
      <c r="AV914" s="2" t="n">
        <v>0</v>
      </c>
      <c r="AW914" s="2"/>
    </row>
    <row r="915" customFormat="false" ht="15" hidden="false" customHeight="false" outlineLevel="0" collapsed="false">
      <c r="A915" s="6" t="s">
        <v>293</v>
      </c>
      <c r="B915" s="2" t="n">
        <v>11</v>
      </c>
      <c r="C915" s="6" t="s">
        <v>160</v>
      </c>
      <c r="D915" s="6" t="s">
        <v>300</v>
      </c>
      <c r="E915" s="8" t="n">
        <v>0.1</v>
      </c>
      <c r="F915" s="6" t="s">
        <v>104</v>
      </c>
      <c r="G915" s="6" t="s">
        <v>52</v>
      </c>
      <c r="H915" s="2" t="n">
        <v>57</v>
      </c>
      <c r="I915" s="2" t="n">
        <v>54</v>
      </c>
      <c r="J915" s="2" t="n">
        <v>57</v>
      </c>
      <c r="K915" s="2" t="n">
        <v>54</v>
      </c>
      <c r="L915" s="2" t="n">
        <v>2</v>
      </c>
      <c r="M915" s="2" t="n">
        <v>10</v>
      </c>
      <c r="N915" s="2" t="n">
        <v>263</v>
      </c>
      <c r="O915" s="2" t="n">
        <v>13</v>
      </c>
      <c r="P915" s="2" t="n">
        <v>139</v>
      </c>
      <c r="Q915" s="2" t="n">
        <v>19</v>
      </c>
      <c r="R915" s="2" t="n">
        <v>12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13</v>
      </c>
      <c r="X915" s="2" t="n">
        <v>13</v>
      </c>
      <c r="Y915" s="2" t="n">
        <v>13</v>
      </c>
      <c r="Z915" s="2" t="n">
        <v>1</v>
      </c>
      <c r="AA915" s="8" t="n">
        <v>0.4311018121</v>
      </c>
      <c r="AB915" s="8" t="n">
        <v>0.008761703801</v>
      </c>
      <c r="AC915" s="2"/>
      <c r="AD915" s="2" t="n">
        <v>1</v>
      </c>
      <c r="AE915" s="8" t="n">
        <v>2.734393</v>
      </c>
      <c r="AF915" s="8" t="n">
        <v>-0.9477113495</v>
      </c>
      <c r="AG915" s="8" t="n">
        <v>0.3191140635</v>
      </c>
      <c r="AH915" s="8" t="n">
        <v>-0.003067977954</v>
      </c>
      <c r="AI915" s="8" t="n">
        <v>-0.3190847928</v>
      </c>
      <c r="AJ915" s="8" t="n">
        <v>-0.9476965086</v>
      </c>
      <c r="AK915" s="8" t="n">
        <v>-0.007498167173</v>
      </c>
      <c r="AL915" s="8" t="n">
        <v>-0.005300282591</v>
      </c>
      <c r="AM915" s="8" t="n">
        <v>-0.006127153021</v>
      </c>
      <c r="AN915" s="8" t="n">
        <v>0.999967182</v>
      </c>
      <c r="AO915" s="8" t="n">
        <v>12.62333241</v>
      </c>
      <c r="AP915" s="8" t="n">
        <v>2.165421912</v>
      </c>
      <c r="AQ915" s="8" t="n">
        <v>0.8841057244</v>
      </c>
      <c r="AR915" s="6" t="s">
        <v>268</v>
      </c>
      <c r="AS915" s="2" t="n">
        <v>0</v>
      </c>
      <c r="AT915" s="2" t="n">
        <v>0</v>
      </c>
      <c r="AU915" s="2" t="n">
        <v>0</v>
      </c>
      <c r="AV915" s="2" t="n">
        <v>0</v>
      </c>
      <c r="AW915" s="2"/>
    </row>
    <row r="916" customFormat="false" ht="15" hidden="false" customHeight="false" outlineLevel="0" collapsed="false">
      <c r="A916" s="6" t="s">
        <v>293</v>
      </c>
      <c r="B916" s="2" t="n">
        <v>11</v>
      </c>
      <c r="C916" s="6" t="s">
        <v>162</v>
      </c>
      <c r="D916" s="6" t="s">
        <v>301</v>
      </c>
      <c r="E916" s="8" t="n">
        <v>0.1</v>
      </c>
      <c r="F916" s="6" t="s">
        <v>104</v>
      </c>
      <c r="G916" s="6" t="s">
        <v>51</v>
      </c>
      <c r="H916" s="2" t="n">
        <v>57</v>
      </c>
      <c r="I916" s="2" t="n">
        <v>83</v>
      </c>
      <c r="J916" s="2" t="n">
        <v>57</v>
      </c>
      <c r="K916" s="2" t="n">
        <v>83</v>
      </c>
      <c r="L916" s="2" t="n">
        <v>7</v>
      </c>
      <c r="M916" s="2" t="n">
        <v>19</v>
      </c>
      <c r="N916" s="2" t="n">
        <v>604</v>
      </c>
      <c r="O916" s="2" t="n">
        <v>12</v>
      </c>
      <c r="P916" s="2" t="n">
        <v>98</v>
      </c>
      <c r="Q916" s="2" t="n">
        <v>18</v>
      </c>
      <c r="R916" s="2" t="n">
        <v>8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9</v>
      </c>
      <c r="X916" s="2" t="n">
        <v>9</v>
      </c>
      <c r="Y916" s="2" t="n">
        <v>0</v>
      </c>
      <c r="Z916" s="2" t="n">
        <v>1</v>
      </c>
      <c r="AA916" s="8" t="n">
        <v>0.8291449881</v>
      </c>
      <c r="AB916" s="8" t="n">
        <v>0.0623732722</v>
      </c>
      <c r="AC916" s="2"/>
      <c r="AD916" s="2" t="n">
        <v>1</v>
      </c>
      <c r="AE916" s="8" t="n">
        <v>2.783406</v>
      </c>
      <c r="AF916" s="8" t="n">
        <v>0.5141901065</v>
      </c>
      <c r="AG916" s="8" t="n">
        <v>0.8576660071</v>
      </c>
      <c r="AH916" s="8" t="n">
        <v>0.00418982686</v>
      </c>
      <c r="AI916" s="8" t="n">
        <v>-0.8575530182</v>
      </c>
      <c r="AJ916" s="8" t="n">
        <v>0.5141929029</v>
      </c>
      <c r="AK916" s="8" t="n">
        <v>-0.01443882342</v>
      </c>
      <c r="AL916" s="8" t="n">
        <v>-0.01453806726</v>
      </c>
      <c r="AM916" s="8" t="n">
        <v>0.003831301483</v>
      </c>
      <c r="AN916" s="8" t="n">
        <v>0.9998869765</v>
      </c>
      <c r="AO916" s="8" t="n">
        <v>-10.03138031</v>
      </c>
      <c r="AP916" s="8" t="n">
        <v>11.44396238</v>
      </c>
      <c r="AQ916" s="8" t="n">
        <v>0.4952726162</v>
      </c>
      <c r="AR916" s="6" t="s">
        <v>268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/>
    </row>
    <row r="917" customFormat="false" ht="15" hidden="false" customHeight="false" outlineLevel="0" collapsed="false">
      <c r="A917" s="6" t="s">
        <v>293</v>
      </c>
      <c r="B917" s="2" t="n">
        <v>11</v>
      </c>
      <c r="C917" s="6" t="s">
        <v>162</v>
      </c>
      <c r="D917" s="6" t="s">
        <v>301</v>
      </c>
      <c r="E917" s="8" t="n">
        <v>0.1</v>
      </c>
      <c r="F917" s="6" t="s">
        <v>104</v>
      </c>
      <c r="G917" s="6" t="s">
        <v>52</v>
      </c>
      <c r="H917" s="2" t="n">
        <v>57</v>
      </c>
      <c r="I917" s="2" t="n">
        <v>83</v>
      </c>
      <c r="J917" s="2" t="n">
        <v>57</v>
      </c>
      <c r="K917" s="2" t="n">
        <v>83</v>
      </c>
      <c r="L917" s="2" t="n">
        <v>7</v>
      </c>
      <c r="M917" s="2" t="n">
        <v>19</v>
      </c>
      <c r="N917" s="2" t="n">
        <v>604</v>
      </c>
      <c r="O917" s="2" t="n">
        <v>12</v>
      </c>
      <c r="P917" s="2" t="n">
        <v>98</v>
      </c>
      <c r="Q917" s="2" t="n">
        <v>18</v>
      </c>
      <c r="R917" s="2" t="n">
        <v>8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9</v>
      </c>
      <c r="X917" s="2" t="n">
        <v>9</v>
      </c>
      <c r="Y917" s="2" t="n">
        <v>9</v>
      </c>
      <c r="Z917" s="2" t="n">
        <v>1</v>
      </c>
      <c r="AA917" s="8" t="n">
        <v>0.8291449881</v>
      </c>
      <c r="AB917" s="8" t="n">
        <v>0.0623732722</v>
      </c>
      <c r="AC917" s="2"/>
      <c r="AD917" s="2" t="n">
        <v>1</v>
      </c>
      <c r="AE917" s="8" t="n">
        <v>3.424758</v>
      </c>
      <c r="AF917" s="8" t="n">
        <v>0.5141901065</v>
      </c>
      <c r="AG917" s="8" t="n">
        <v>0.8576660071</v>
      </c>
      <c r="AH917" s="8" t="n">
        <v>0.00418982686</v>
      </c>
      <c r="AI917" s="8" t="n">
        <v>-0.8575530182</v>
      </c>
      <c r="AJ917" s="8" t="n">
        <v>0.5141929029</v>
      </c>
      <c r="AK917" s="8" t="n">
        <v>-0.01443882342</v>
      </c>
      <c r="AL917" s="8" t="n">
        <v>-0.01453806726</v>
      </c>
      <c r="AM917" s="8" t="n">
        <v>0.003831301483</v>
      </c>
      <c r="AN917" s="8" t="n">
        <v>0.9998869765</v>
      </c>
      <c r="AO917" s="8" t="n">
        <v>-10.03138031</v>
      </c>
      <c r="AP917" s="8" t="n">
        <v>11.44396238</v>
      </c>
      <c r="AQ917" s="8" t="n">
        <v>0.4952726162</v>
      </c>
      <c r="AR917" s="6" t="s">
        <v>268</v>
      </c>
      <c r="AS917" s="2" t="n">
        <v>0</v>
      </c>
      <c r="AT917" s="2" t="n">
        <v>0</v>
      </c>
      <c r="AU917" s="2" t="n">
        <v>0</v>
      </c>
      <c r="AV917" s="2" t="n">
        <v>0</v>
      </c>
      <c r="AW917" s="2"/>
    </row>
    <row r="918" customFormat="false" ht="15" hidden="false" customHeight="false" outlineLevel="0" collapsed="false">
      <c r="A918" s="6" t="s">
        <v>293</v>
      </c>
      <c r="B918" s="2" t="n">
        <v>11</v>
      </c>
      <c r="C918" s="6" t="s">
        <v>164</v>
      </c>
      <c r="D918" s="6" t="s">
        <v>302</v>
      </c>
      <c r="E918" s="8" t="n">
        <v>0.1</v>
      </c>
      <c r="F918" s="6" t="s">
        <v>104</v>
      </c>
      <c r="G918" s="6" t="s">
        <v>51</v>
      </c>
      <c r="H918" s="2" t="n">
        <v>57</v>
      </c>
      <c r="I918" s="2" t="n">
        <v>80</v>
      </c>
      <c r="J918" s="2" t="n">
        <v>57</v>
      </c>
      <c r="K918" s="2" t="n">
        <v>80</v>
      </c>
      <c r="L918" s="2" t="n">
        <v>4</v>
      </c>
      <c r="M918" s="2" t="n">
        <v>10</v>
      </c>
      <c r="N918" s="2" t="n">
        <v>409</v>
      </c>
      <c r="O918" s="2" t="n">
        <v>15</v>
      </c>
      <c r="P918" s="2" t="n">
        <v>114</v>
      </c>
      <c r="Q918" s="2" t="n">
        <v>14</v>
      </c>
      <c r="R918" s="2" t="n">
        <v>10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8</v>
      </c>
      <c r="X918" s="2" t="n">
        <v>8</v>
      </c>
      <c r="Y918" s="2" t="n">
        <v>0</v>
      </c>
      <c r="Z918" s="2" t="n">
        <v>1</v>
      </c>
      <c r="AA918" s="8" t="n">
        <v>2.009413143</v>
      </c>
      <c r="AB918" s="8" t="n">
        <v>0.1107980851</v>
      </c>
      <c r="AC918" s="2"/>
      <c r="AD918" s="2" t="n">
        <v>0</v>
      </c>
      <c r="AE918" s="8" t="n">
        <v>2.488742</v>
      </c>
      <c r="AF918" s="8" t="n">
        <v>-0.8118859167</v>
      </c>
      <c r="AG918" s="8" t="n">
        <v>0.5830134593</v>
      </c>
      <c r="AH918" s="8" t="n">
        <v>-0.03060334009</v>
      </c>
      <c r="AI918" s="8" t="n">
        <v>-0.5834535159</v>
      </c>
      <c r="AJ918" s="8" t="n">
        <v>-0.8121133513</v>
      </c>
      <c r="AK918" s="8" t="n">
        <v>0.007341627317</v>
      </c>
      <c r="AL918" s="8" t="n">
        <v>-0.02057311354</v>
      </c>
      <c r="AM918" s="8" t="n">
        <v>0.0238161902</v>
      </c>
      <c r="AN918" s="8" t="n">
        <v>0.9995046454</v>
      </c>
      <c r="AO918" s="8" t="n">
        <v>16.58483202</v>
      </c>
      <c r="AP918" s="8" t="n">
        <v>12.67293212</v>
      </c>
      <c r="AQ918" s="8" t="n">
        <v>1.462109886</v>
      </c>
      <c r="AR918" s="6" t="s">
        <v>268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/>
    </row>
    <row r="919" customFormat="false" ht="15" hidden="false" customHeight="false" outlineLevel="0" collapsed="false">
      <c r="A919" s="6" t="s">
        <v>293</v>
      </c>
      <c r="B919" s="2" t="n">
        <v>11</v>
      </c>
      <c r="C919" s="6" t="s">
        <v>164</v>
      </c>
      <c r="D919" s="6" t="s">
        <v>302</v>
      </c>
      <c r="E919" s="8" t="n">
        <v>0.1</v>
      </c>
      <c r="F919" s="6" t="s">
        <v>104</v>
      </c>
      <c r="G919" s="6" t="s">
        <v>52</v>
      </c>
      <c r="H919" s="2" t="n">
        <v>57</v>
      </c>
      <c r="I919" s="2" t="n">
        <v>80</v>
      </c>
      <c r="J919" s="2" t="n">
        <v>57</v>
      </c>
      <c r="K919" s="2" t="n">
        <v>80</v>
      </c>
      <c r="L919" s="2" t="n">
        <v>4</v>
      </c>
      <c r="M919" s="2" t="n">
        <v>10</v>
      </c>
      <c r="N919" s="2" t="n">
        <v>409</v>
      </c>
      <c r="O919" s="2" t="n">
        <v>15</v>
      </c>
      <c r="P919" s="2" t="n">
        <v>114</v>
      </c>
      <c r="Q919" s="2" t="n">
        <v>14</v>
      </c>
      <c r="R919" s="2" t="n">
        <v>10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8</v>
      </c>
      <c r="X919" s="2" t="n">
        <v>8</v>
      </c>
      <c r="Y919" s="2" t="n">
        <v>7</v>
      </c>
      <c r="Z919" s="2" t="n">
        <v>1</v>
      </c>
      <c r="AA919" s="8" t="n">
        <v>0.8822015135</v>
      </c>
      <c r="AB919" s="8" t="n">
        <v>0.03661242995</v>
      </c>
      <c r="AC919" s="2"/>
      <c r="AD919" s="2" t="n">
        <v>1</v>
      </c>
      <c r="AE919" s="8" t="n">
        <v>3.048763</v>
      </c>
      <c r="AF919" s="8" t="n">
        <v>-0.8128643268</v>
      </c>
      <c r="AG919" s="8" t="n">
        <v>0.5823414341</v>
      </c>
      <c r="AH919" s="8" t="n">
        <v>-0.01140352328</v>
      </c>
      <c r="AI919" s="8" t="n">
        <v>-0.5824034355</v>
      </c>
      <c r="AJ919" s="8" t="n">
        <v>-0.8128948625</v>
      </c>
      <c r="AK919" s="8" t="n">
        <v>0.002860213982</v>
      </c>
      <c r="AL919" s="8" t="n">
        <v>-0.007604244375</v>
      </c>
      <c r="AM919" s="8" t="n">
        <v>0.008966417046</v>
      </c>
      <c r="AN919" s="8" t="n">
        <v>0.999930887</v>
      </c>
      <c r="AO919" s="8" t="n">
        <v>16.64127953</v>
      </c>
      <c r="AP919" s="8" t="n">
        <v>12.65782642</v>
      </c>
      <c r="AQ919" s="8" t="n">
        <v>1.518486899</v>
      </c>
      <c r="AR919" s="6" t="s">
        <v>268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/>
    </row>
    <row r="920" customFormat="false" ht="15" hidden="false" customHeight="false" outlineLevel="0" collapsed="false">
      <c r="A920" s="6" t="s">
        <v>293</v>
      </c>
      <c r="B920" s="2" t="n">
        <v>11</v>
      </c>
      <c r="C920" s="6" t="s">
        <v>202</v>
      </c>
      <c r="D920" s="6" t="s">
        <v>303</v>
      </c>
      <c r="E920" s="8" t="n">
        <v>0.1</v>
      </c>
      <c r="F920" s="6" t="s">
        <v>104</v>
      </c>
      <c r="G920" s="6" t="s">
        <v>51</v>
      </c>
      <c r="H920" s="2" t="n">
        <v>51</v>
      </c>
      <c r="I920" s="2" t="n">
        <v>54</v>
      </c>
      <c r="J920" s="2" t="n">
        <v>51</v>
      </c>
      <c r="K920" s="2" t="n">
        <v>54</v>
      </c>
      <c r="L920" s="2" t="n">
        <v>1</v>
      </c>
      <c r="M920" s="2" t="n">
        <v>6</v>
      </c>
      <c r="N920" s="2" t="n">
        <v>210</v>
      </c>
      <c r="O920" s="2" t="n">
        <v>19</v>
      </c>
      <c r="P920" s="2" t="n">
        <v>181</v>
      </c>
      <c r="Q920" s="2" t="n">
        <v>21</v>
      </c>
      <c r="R920" s="2" t="n">
        <v>16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16</v>
      </c>
      <c r="X920" s="2" t="n">
        <v>16</v>
      </c>
      <c r="Y920" s="2" t="n">
        <v>0</v>
      </c>
      <c r="Z920" s="2" t="n">
        <v>1</v>
      </c>
      <c r="AA920" s="8" t="n">
        <v>0.574974501</v>
      </c>
      <c r="AB920" s="8" t="n">
        <v>0.0345546381</v>
      </c>
      <c r="AC920" s="2"/>
      <c r="AD920" s="2" t="n">
        <v>1</v>
      </c>
      <c r="AE920" s="8" t="n">
        <v>1.674929</v>
      </c>
      <c r="AF920" s="8" t="n">
        <v>0.9968044271</v>
      </c>
      <c r="AG920" s="8" t="n">
        <v>0.07933880488</v>
      </c>
      <c r="AH920" s="8" t="n">
        <v>-0.009289145702</v>
      </c>
      <c r="AI920" s="8" t="n">
        <v>-0.07931683792</v>
      </c>
      <c r="AJ920" s="8" t="n">
        <v>0.996845772</v>
      </c>
      <c r="AK920" s="8" t="n">
        <v>0.002710370547</v>
      </c>
      <c r="AL920" s="8" t="n">
        <v>0.009474883179</v>
      </c>
      <c r="AM920" s="8" t="n">
        <v>-0.001964923697</v>
      </c>
      <c r="AN920" s="8" t="n">
        <v>0.9999531817</v>
      </c>
      <c r="AO920" s="8" t="n">
        <v>14.38172831</v>
      </c>
      <c r="AP920" s="8" t="n">
        <v>5.84846772</v>
      </c>
      <c r="AQ920" s="8" t="n">
        <v>0.7755105301</v>
      </c>
      <c r="AR920" s="6" t="s">
        <v>268</v>
      </c>
      <c r="AS920" s="2" t="n">
        <v>0</v>
      </c>
      <c r="AT920" s="2" t="n">
        <v>0</v>
      </c>
      <c r="AU920" s="2" t="n">
        <v>0</v>
      </c>
      <c r="AV920" s="2" t="n">
        <v>0</v>
      </c>
      <c r="AW920" s="2"/>
    </row>
    <row r="921" customFormat="false" ht="15" hidden="false" customHeight="false" outlineLevel="0" collapsed="false">
      <c r="A921" s="6" t="s">
        <v>293</v>
      </c>
      <c r="B921" s="2" t="n">
        <v>11</v>
      </c>
      <c r="C921" s="6" t="s">
        <v>202</v>
      </c>
      <c r="D921" s="6" t="s">
        <v>303</v>
      </c>
      <c r="E921" s="8" t="n">
        <v>0.1</v>
      </c>
      <c r="F921" s="6" t="s">
        <v>104</v>
      </c>
      <c r="G921" s="6" t="s">
        <v>52</v>
      </c>
      <c r="H921" s="2" t="n">
        <v>51</v>
      </c>
      <c r="I921" s="2" t="n">
        <v>54</v>
      </c>
      <c r="J921" s="2" t="n">
        <v>51</v>
      </c>
      <c r="K921" s="2" t="n">
        <v>54</v>
      </c>
      <c r="L921" s="2" t="n">
        <v>1</v>
      </c>
      <c r="M921" s="2" t="n">
        <v>6</v>
      </c>
      <c r="N921" s="2" t="n">
        <v>210</v>
      </c>
      <c r="O921" s="2" t="n">
        <v>19</v>
      </c>
      <c r="P921" s="2" t="n">
        <v>181</v>
      </c>
      <c r="Q921" s="2" t="n">
        <v>21</v>
      </c>
      <c r="R921" s="2" t="n">
        <v>16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16</v>
      </c>
      <c r="X921" s="2" t="n">
        <v>16</v>
      </c>
      <c r="Y921" s="2" t="n">
        <v>16</v>
      </c>
      <c r="Z921" s="2" t="n">
        <v>1</v>
      </c>
      <c r="AA921" s="8" t="n">
        <v>0.574974501</v>
      </c>
      <c r="AB921" s="8" t="n">
        <v>0.0345546381</v>
      </c>
      <c r="AC921" s="2"/>
      <c r="AD921" s="2" t="n">
        <v>1</v>
      </c>
      <c r="AE921" s="8" t="n">
        <v>2.513301</v>
      </c>
      <c r="AF921" s="8" t="n">
        <v>0.9968044271</v>
      </c>
      <c r="AG921" s="8" t="n">
        <v>0.07933880488</v>
      </c>
      <c r="AH921" s="8" t="n">
        <v>-0.009289145702</v>
      </c>
      <c r="AI921" s="8" t="n">
        <v>-0.07931683792</v>
      </c>
      <c r="AJ921" s="8" t="n">
        <v>0.996845772</v>
      </c>
      <c r="AK921" s="8" t="n">
        <v>0.002710370547</v>
      </c>
      <c r="AL921" s="8" t="n">
        <v>0.009474883179</v>
      </c>
      <c r="AM921" s="8" t="n">
        <v>-0.001964923697</v>
      </c>
      <c r="AN921" s="8" t="n">
        <v>0.9999531817</v>
      </c>
      <c r="AO921" s="8" t="n">
        <v>14.38172831</v>
      </c>
      <c r="AP921" s="8" t="n">
        <v>5.84846772</v>
      </c>
      <c r="AQ921" s="8" t="n">
        <v>0.7755105301</v>
      </c>
      <c r="AR921" s="6" t="s">
        <v>268</v>
      </c>
      <c r="AS921" s="2" t="n">
        <v>0</v>
      </c>
      <c r="AT921" s="2" t="n">
        <v>0</v>
      </c>
      <c r="AU921" s="2" t="n">
        <v>0</v>
      </c>
      <c r="AV921" s="2" t="n">
        <v>0</v>
      </c>
      <c r="AW921" s="2"/>
    </row>
    <row r="922" customFormat="false" ht="15" hidden="false" customHeight="false" outlineLevel="0" collapsed="false">
      <c r="A922" s="6" t="s">
        <v>293</v>
      </c>
      <c r="B922" s="2" t="n">
        <v>11</v>
      </c>
      <c r="C922" s="6" t="s">
        <v>204</v>
      </c>
      <c r="D922" s="6" t="s">
        <v>304</v>
      </c>
      <c r="E922" s="8" t="n">
        <v>0.1</v>
      </c>
      <c r="F922" s="6" t="s">
        <v>104</v>
      </c>
      <c r="G922" s="6" t="s">
        <v>51</v>
      </c>
      <c r="H922" s="2" t="n">
        <v>51</v>
      </c>
      <c r="I922" s="2" t="n">
        <v>83</v>
      </c>
      <c r="J922" s="2" t="n">
        <v>51</v>
      </c>
      <c r="K922" s="2" t="n">
        <v>83</v>
      </c>
      <c r="L922" s="2" t="n">
        <v>6</v>
      </c>
      <c r="M922" s="2" t="n">
        <v>15</v>
      </c>
      <c r="N922" s="2" t="n">
        <v>493</v>
      </c>
      <c r="O922" s="2" t="n">
        <v>17</v>
      </c>
      <c r="P922" s="2" t="n">
        <v>109</v>
      </c>
      <c r="Q922" s="2" t="n">
        <v>19</v>
      </c>
      <c r="R922" s="2" t="n">
        <v>9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11</v>
      </c>
      <c r="X922" s="2" t="n">
        <v>11</v>
      </c>
      <c r="Y922" s="2" t="n">
        <v>0</v>
      </c>
      <c r="Z922" s="2" t="n">
        <v>1</v>
      </c>
      <c r="AA922" s="8" t="n">
        <v>0.2502539356</v>
      </c>
      <c r="AB922" s="8" t="n">
        <v>0.03848326736</v>
      </c>
      <c r="AC922" s="2"/>
      <c r="AD922" s="2" t="n">
        <v>1</v>
      </c>
      <c r="AE922" s="8" t="n">
        <v>2.650711</v>
      </c>
      <c r="AF922" s="8" t="n">
        <v>-0.1375562654</v>
      </c>
      <c r="AG922" s="8" t="n">
        <v>-0.9904868519</v>
      </c>
      <c r="AH922" s="8" t="n">
        <v>0.003751012212</v>
      </c>
      <c r="AI922" s="8" t="n">
        <v>0.9904799416</v>
      </c>
      <c r="AJ922" s="8" t="n">
        <v>-0.1375734771</v>
      </c>
      <c r="AK922" s="8" t="n">
        <v>-0.004798310215</v>
      </c>
      <c r="AL922" s="8" t="n">
        <v>0.005268702972</v>
      </c>
      <c r="AM922" s="8" t="n">
        <v>0.003055264723</v>
      </c>
      <c r="AN922" s="8" t="n">
        <v>0.9999814529</v>
      </c>
      <c r="AO922" s="8" t="n">
        <v>-13.9969645</v>
      </c>
      <c r="AP922" s="8" t="n">
        <v>12.38297443</v>
      </c>
      <c r="AQ922" s="8" t="n">
        <v>0.3427310078</v>
      </c>
      <c r="AR922" s="6" t="s">
        <v>268</v>
      </c>
      <c r="AS922" s="2" t="n">
        <v>0</v>
      </c>
      <c r="AT922" s="2" t="n">
        <v>0</v>
      </c>
      <c r="AU922" s="2" t="n">
        <v>0</v>
      </c>
      <c r="AV922" s="2" t="n">
        <v>0</v>
      </c>
      <c r="AW922" s="2"/>
    </row>
    <row r="923" customFormat="false" ht="15" hidden="false" customHeight="false" outlineLevel="0" collapsed="false">
      <c r="A923" s="6" t="s">
        <v>293</v>
      </c>
      <c r="B923" s="2" t="n">
        <v>11</v>
      </c>
      <c r="C923" s="6" t="s">
        <v>204</v>
      </c>
      <c r="D923" s="6" t="s">
        <v>304</v>
      </c>
      <c r="E923" s="8" t="n">
        <v>0.1</v>
      </c>
      <c r="F923" s="6" t="s">
        <v>104</v>
      </c>
      <c r="G923" s="6" t="s">
        <v>52</v>
      </c>
      <c r="H923" s="2" t="n">
        <v>51</v>
      </c>
      <c r="I923" s="2" t="n">
        <v>83</v>
      </c>
      <c r="J923" s="2" t="n">
        <v>51</v>
      </c>
      <c r="K923" s="2" t="n">
        <v>83</v>
      </c>
      <c r="L923" s="2" t="n">
        <v>6</v>
      </c>
      <c r="M923" s="2" t="n">
        <v>15</v>
      </c>
      <c r="N923" s="2" t="n">
        <v>493</v>
      </c>
      <c r="O923" s="2" t="n">
        <v>17</v>
      </c>
      <c r="P923" s="2" t="n">
        <v>109</v>
      </c>
      <c r="Q923" s="2" t="n">
        <v>19</v>
      </c>
      <c r="R923" s="2" t="n">
        <v>9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11</v>
      </c>
      <c r="X923" s="2" t="n">
        <v>11</v>
      </c>
      <c r="Y923" s="2" t="n">
        <v>11</v>
      </c>
      <c r="Z923" s="2" t="n">
        <v>1</v>
      </c>
      <c r="AA923" s="8" t="n">
        <v>0.2502539356</v>
      </c>
      <c r="AB923" s="8" t="n">
        <v>0.03848326736</v>
      </c>
      <c r="AC923" s="2"/>
      <c r="AD923" s="2" t="n">
        <v>1</v>
      </c>
      <c r="AE923" s="8" t="n">
        <v>3.306297</v>
      </c>
      <c r="AF923" s="8" t="n">
        <v>-0.1375562654</v>
      </c>
      <c r="AG923" s="8" t="n">
        <v>-0.9904868519</v>
      </c>
      <c r="AH923" s="8" t="n">
        <v>0.003751012212</v>
      </c>
      <c r="AI923" s="8" t="n">
        <v>0.9904799416</v>
      </c>
      <c r="AJ923" s="8" t="n">
        <v>-0.1375734771</v>
      </c>
      <c r="AK923" s="8" t="n">
        <v>-0.004798310215</v>
      </c>
      <c r="AL923" s="8" t="n">
        <v>0.005268702972</v>
      </c>
      <c r="AM923" s="8" t="n">
        <v>0.003055264723</v>
      </c>
      <c r="AN923" s="8" t="n">
        <v>0.9999814529</v>
      </c>
      <c r="AO923" s="8" t="n">
        <v>-13.9969645</v>
      </c>
      <c r="AP923" s="8" t="n">
        <v>12.38297443</v>
      </c>
      <c r="AQ923" s="8" t="n">
        <v>0.3427310078</v>
      </c>
      <c r="AR923" s="6" t="s">
        <v>268</v>
      </c>
      <c r="AS923" s="2" t="n">
        <v>0</v>
      </c>
      <c r="AT923" s="2" t="n">
        <v>0</v>
      </c>
      <c r="AU923" s="2" t="n">
        <v>0</v>
      </c>
      <c r="AV923" s="2" t="n">
        <v>0</v>
      </c>
      <c r="AW923" s="2"/>
    </row>
    <row r="924" customFormat="false" ht="15" hidden="false" customHeight="false" outlineLevel="0" collapsed="false">
      <c r="A924" s="6" t="s">
        <v>293</v>
      </c>
      <c r="B924" s="2" t="n">
        <v>11</v>
      </c>
      <c r="C924" s="6" t="s">
        <v>206</v>
      </c>
      <c r="D924" s="6" t="s">
        <v>305</v>
      </c>
      <c r="E924" s="8" t="n">
        <v>0.1</v>
      </c>
      <c r="F924" s="6" t="s">
        <v>104</v>
      </c>
      <c r="G924" s="6" t="s">
        <v>51</v>
      </c>
      <c r="H924" s="2" t="n">
        <v>51</v>
      </c>
      <c r="I924" s="2" t="n">
        <v>80</v>
      </c>
      <c r="J924" s="2" t="n">
        <v>51</v>
      </c>
      <c r="K924" s="2" t="n">
        <v>80</v>
      </c>
      <c r="L924" s="2" t="n">
        <v>3</v>
      </c>
      <c r="M924" s="2" t="n">
        <v>6</v>
      </c>
      <c r="N924" s="2" t="n">
        <v>347</v>
      </c>
      <c r="O924" s="2" t="n">
        <v>15</v>
      </c>
      <c r="P924" s="2" t="n">
        <v>101</v>
      </c>
      <c r="Q924" s="2" t="n">
        <v>11</v>
      </c>
      <c r="R924" s="2" t="n">
        <v>9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9</v>
      </c>
      <c r="X924" s="2" t="n">
        <v>9</v>
      </c>
      <c r="Y924" s="2" t="n">
        <v>0</v>
      </c>
      <c r="Z924" s="2" t="n">
        <v>1</v>
      </c>
      <c r="AA924" s="8" t="n">
        <v>0.3253708839</v>
      </c>
      <c r="AB924" s="8" t="n">
        <v>0.09272762132</v>
      </c>
      <c r="AC924" s="2"/>
      <c r="AD924" s="2" t="n">
        <v>1</v>
      </c>
      <c r="AE924" s="8" t="n">
        <v>2.672761</v>
      </c>
      <c r="AF924" s="8" t="n">
        <v>0.9767480395</v>
      </c>
      <c r="AG924" s="8" t="n">
        <v>-0.2143297793</v>
      </c>
      <c r="AH924" s="8" t="n">
        <v>-0.005100293897</v>
      </c>
      <c r="AI924" s="8" t="n">
        <v>0.2143198215</v>
      </c>
      <c r="AJ924" s="8" t="n">
        <v>0.9767605147</v>
      </c>
      <c r="AK924" s="8" t="n">
        <v>-0.002431248638</v>
      </c>
      <c r="AL924" s="8" t="n">
        <v>0.005502854676</v>
      </c>
      <c r="AM924" s="8" t="n">
        <v>0.001281623263</v>
      </c>
      <c r="AN924" s="8" t="n">
        <v>0.9999840379</v>
      </c>
      <c r="AO924" s="8" t="n">
        <v>17.24713475</v>
      </c>
      <c r="AP924" s="8" t="n">
        <v>16.6225578</v>
      </c>
      <c r="AQ924" s="8" t="n">
        <v>1.497392815</v>
      </c>
      <c r="AR924" s="6" t="s">
        <v>268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/>
    </row>
    <row r="925" customFormat="false" ht="15" hidden="false" customHeight="false" outlineLevel="0" collapsed="false">
      <c r="A925" s="6" t="s">
        <v>293</v>
      </c>
      <c r="B925" s="2" t="n">
        <v>11</v>
      </c>
      <c r="C925" s="6" t="s">
        <v>206</v>
      </c>
      <c r="D925" s="6" t="s">
        <v>305</v>
      </c>
      <c r="E925" s="8" t="n">
        <v>0.1</v>
      </c>
      <c r="F925" s="6" t="s">
        <v>104</v>
      </c>
      <c r="G925" s="6" t="s">
        <v>52</v>
      </c>
      <c r="H925" s="2" t="n">
        <v>51</v>
      </c>
      <c r="I925" s="2" t="n">
        <v>80</v>
      </c>
      <c r="J925" s="2" t="n">
        <v>51</v>
      </c>
      <c r="K925" s="2" t="n">
        <v>80</v>
      </c>
      <c r="L925" s="2" t="n">
        <v>3</v>
      </c>
      <c r="M925" s="2" t="n">
        <v>6</v>
      </c>
      <c r="N925" s="2" t="n">
        <v>347</v>
      </c>
      <c r="O925" s="2" t="n">
        <v>15</v>
      </c>
      <c r="P925" s="2" t="n">
        <v>101</v>
      </c>
      <c r="Q925" s="2" t="n">
        <v>11</v>
      </c>
      <c r="R925" s="2" t="n">
        <v>9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9</v>
      </c>
      <c r="X925" s="2" t="n">
        <v>9</v>
      </c>
      <c r="Y925" s="2" t="n">
        <v>9</v>
      </c>
      <c r="Z925" s="2" t="n">
        <v>1</v>
      </c>
      <c r="AA925" s="8" t="n">
        <v>0.3253708839</v>
      </c>
      <c r="AB925" s="8" t="n">
        <v>0.09272762132</v>
      </c>
      <c r="AC925" s="2"/>
      <c r="AD925" s="2" t="n">
        <v>1</v>
      </c>
      <c r="AE925" s="8" t="n">
        <v>3.239668</v>
      </c>
      <c r="AF925" s="8" t="n">
        <v>0.9767480395</v>
      </c>
      <c r="AG925" s="8" t="n">
        <v>-0.2143297793</v>
      </c>
      <c r="AH925" s="8" t="n">
        <v>-0.005100293897</v>
      </c>
      <c r="AI925" s="8" t="n">
        <v>0.2143198215</v>
      </c>
      <c r="AJ925" s="8" t="n">
        <v>0.9767605147</v>
      </c>
      <c r="AK925" s="8" t="n">
        <v>-0.002431248638</v>
      </c>
      <c r="AL925" s="8" t="n">
        <v>0.005502854676</v>
      </c>
      <c r="AM925" s="8" t="n">
        <v>0.001281623263</v>
      </c>
      <c r="AN925" s="8" t="n">
        <v>0.9999840379</v>
      </c>
      <c r="AO925" s="8" t="n">
        <v>17.24713475</v>
      </c>
      <c r="AP925" s="8" t="n">
        <v>16.6225578</v>
      </c>
      <c r="AQ925" s="8" t="n">
        <v>1.497392815</v>
      </c>
      <c r="AR925" s="6" t="s">
        <v>268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/>
    </row>
    <row r="926" customFormat="false" ht="15" hidden="false" customHeight="false" outlineLevel="0" collapsed="false">
      <c r="A926" s="6" t="s">
        <v>293</v>
      </c>
      <c r="B926" s="2" t="n">
        <v>11</v>
      </c>
      <c r="C926" s="6" t="s">
        <v>235</v>
      </c>
      <c r="D926" s="6" t="s">
        <v>306</v>
      </c>
      <c r="E926" s="8" t="n">
        <v>0.1</v>
      </c>
      <c r="F926" s="6" t="s">
        <v>104</v>
      </c>
      <c r="G926" s="6" t="s">
        <v>51</v>
      </c>
      <c r="H926" s="2" t="n">
        <v>54</v>
      </c>
      <c r="I926" s="2" t="n">
        <v>83</v>
      </c>
      <c r="J926" s="2" t="n">
        <v>54</v>
      </c>
      <c r="K926" s="2" t="n">
        <v>83</v>
      </c>
      <c r="L926" s="2" t="n">
        <v>5</v>
      </c>
      <c r="M926" s="2" t="n">
        <v>17</v>
      </c>
      <c r="N926" s="2" t="n">
        <v>358</v>
      </c>
      <c r="O926" s="2" t="n">
        <v>13</v>
      </c>
      <c r="P926" s="2" t="n">
        <v>113</v>
      </c>
      <c r="Q926" s="2" t="n">
        <v>33</v>
      </c>
      <c r="R926" s="2" t="n">
        <v>8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8</v>
      </c>
      <c r="X926" s="2" t="n">
        <v>8</v>
      </c>
      <c r="Y926" s="2" t="n">
        <v>0</v>
      </c>
      <c r="Z926" s="2" t="n">
        <v>1</v>
      </c>
      <c r="AA926" s="8" t="n">
        <v>0.4389310286</v>
      </c>
      <c r="AB926" s="8" t="n">
        <v>0.09762214036</v>
      </c>
      <c r="AC926" s="2"/>
      <c r="AD926" s="2" t="n">
        <v>1</v>
      </c>
      <c r="AE926" s="8" t="n">
        <v>2.712071</v>
      </c>
      <c r="AF926" s="8" t="n">
        <v>-0.2160574921</v>
      </c>
      <c r="AG926" s="8" t="n">
        <v>-0.9763499707</v>
      </c>
      <c r="AH926" s="8" t="n">
        <v>0.007739180897</v>
      </c>
      <c r="AI926" s="8" t="n">
        <v>0.9763754802</v>
      </c>
      <c r="AJ926" s="8" t="n">
        <v>-0.216075339</v>
      </c>
      <c r="AK926" s="8" t="n">
        <v>-0.001539348196</v>
      </c>
      <c r="AL926" s="8" t="n">
        <v>0.003175188702</v>
      </c>
      <c r="AM926" s="8" t="n">
        <v>0.007223758754</v>
      </c>
      <c r="AN926" s="8" t="n">
        <v>0.9999688673</v>
      </c>
      <c r="AO926" s="8" t="n">
        <v>-5.187218766</v>
      </c>
      <c r="AP926" s="8" t="n">
        <v>-0.3965667589</v>
      </c>
      <c r="AQ926" s="8" t="n">
        <v>-0.384472591</v>
      </c>
      <c r="AR926" s="6" t="s">
        <v>268</v>
      </c>
      <c r="AS926" s="2" t="n">
        <v>0</v>
      </c>
      <c r="AT926" s="2" t="n">
        <v>0</v>
      </c>
      <c r="AU926" s="2" t="n">
        <v>0</v>
      </c>
      <c r="AV926" s="2" t="n">
        <v>0</v>
      </c>
      <c r="AW926" s="2"/>
    </row>
    <row r="927" customFormat="false" ht="15" hidden="false" customHeight="false" outlineLevel="0" collapsed="false">
      <c r="A927" s="6" t="s">
        <v>293</v>
      </c>
      <c r="B927" s="2" t="n">
        <v>11</v>
      </c>
      <c r="C927" s="6" t="s">
        <v>235</v>
      </c>
      <c r="D927" s="6" t="s">
        <v>306</v>
      </c>
      <c r="E927" s="8" t="n">
        <v>0.1</v>
      </c>
      <c r="F927" s="6" t="s">
        <v>104</v>
      </c>
      <c r="G927" s="6" t="s">
        <v>52</v>
      </c>
      <c r="H927" s="2" t="n">
        <v>54</v>
      </c>
      <c r="I927" s="2" t="n">
        <v>83</v>
      </c>
      <c r="J927" s="2" t="n">
        <v>54</v>
      </c>
      <c r="K927" s="2" t="n">
        <v>83</v>
      </c>
      <c r="L927" s="2" t="n">
        <v>5</v>
      </c>
      <c r="M927" s="2" t="n">
        <v>17</v>
      </c>
      <c r="N927" s="2" t="n">
        <v>358</v>
      </c>
      <c r="O927" s="2" t="n">
        <v>13</v>
      </c>
      <c r="P927" s="2" t="n">
        <v>113</v>
      </c>
      <c r="Q927" s="2" t="n">
        <v>33</v>
      </c>
      <c r="R927" s="2" t="n">
        <v>8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8</v>
      </c>
      <c r="X927" s="2" t="n">
        <v>8</v>
      </c>
      <c r="Y927" s="2" t="n">
        <v>8</v>
      </c>
      <c r="Z927" s="2" t="n">
        <v>1</v>
      </c>
      <c r="AA927" s="8" t="n">
        <v>0.4389310286</v>
      </c>
      <c r="AB927" s="8" t="n">
        <v>0.09762214036</v>
      </c>
      <c r="AC927" s="2"/>
      <c r="AD927" s="2" t="n">
        <v>1</v>
      </c>
      <c r="AE927" s="8" t="n">
        <v>3.467758</v>
      </c>
      <c r="AF927" s="8" t="n">
        <v>-0.2160574921</v>
      </c>
      <c r="AG927" s="8" t="n">
        <v>-0.9763499707</v>
      </c>
      <c r="AH927" s="8" t="n">
        <v>0.007739180897</v>
      </c>
      <c r="AI927" s="8" t="n">
        <v>0.9763754802</v>
      </c>
      <c r="AJ927" s="8" t="n">
        <v>-0.216075339</v>
      </c>
      <c r="AK927" s="8" t="n">
        <v>-0.001539348196</v>
      </c>
      <c r="AL927" s="8" t="n">
        <v>0.003175188702</v>
      </c>
      <c r="AM927" s="8" t="n">
        <v>0.007223758754</v>
      </c>
      <c r="AN927" s="8" t="n">
        <v>0.9999688673</v>
      </c>
      <c r="AO927" s="8" t="n">
        <v>-5.187218766</v>
      </c>
      <c r="AP927" s="8" t="n">
        <v>-0.3965667589</v>
      </c>
      <c r="AQ927" s="8" t="n">
        <v>-0.384472591</v>
      </c>
      <c r="AR927" s="6" t="s">
        <v>268</v>
      </c>
      <c r="AS927" s="2" t="n">
        <v>0</v>
      </c>
      <c r="AT927" s="2" t="n">
        <v>0</v>
      </c>
      <c r="AU927" s="2" t="n">
        <v>0</v>
      </c>
      <c r="AV927" s="2" t="n">
        <v>0</v>
      </c>
      <c r="AW927" s="2"/>
    </row>
    <row r="928" customFormat="false" ht="15" hidden="false" customHeight="false" outlineLevel="0" collapsed="false">
      <c r="A928" s="6" t="s">
        <v>293</v>
      </c>
      <c r="B928" s="2" t="n">
        <v>11</v>
      </c>
      <c r="C928" s="6" t="s">
        <v>237</v>
      </c>
      <c r="D928" s="6" t="s">
        <v>307</v>
      </c>
      <c r="E928" s="8" t="n">
        <v>0.1</v>
      </c>
      <c r="F928" s="6" t="s">
        <v>104</v>
      </c>
      <c r="G928" s="6" t="s">
        <v>51</v>
      </c>
      <c r="H928" s="2" t="n">
        <v>54</v>
      </c>
      <c r="I928" s="2" t="n">
        <v>80</v>
      </c>
      <c r="J928" s="2" t="n">
        <v>54</v>
      </c>
      <c r="K928" s="2" t="n">
        <v>80</v>
      </c>
      <c r="L928" s="2" t="n">
        <v>2</v>
      </c>
      <c r="M928" s="2" t="n">
        <v>8</v>
      </c>
      <c r="N928" s="2" t="n">
        <v>312</v>
      </c>
      <c r="O928" s="2" t="n">
        <v>17</v>
      </c>
      <c r="P928" s="2" t="n">
        <v>169</v>
      </c>
      <c r="Q928" s="2" t="n">
        <v>29</v>
      </c>
      <c r="R928" s="2" t="n">
        <v>14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13</v>
      </c>
      <c r="X928" s="2" t="n">
        <v>13</v>
      </c>
      <c r="Y928" s="2" t="n">
        <v>0</v>
      </c>
      <c r="Z928" s="2" t="n">
        <v>1</v>
      </c>
      <c r="AA928" s="8" t="n">
        <v>0.2514560084</v>
      </c>
      <c r="AB928" s="8" t="n">
        <v>0.1071975786</v>
      </c>
      <c r="AC928" s="2"/>
      <c r="AD928" s="2" t="n">
        <v>1</v>
      </c>
      <c r="AE928" s="8" t="n">
        <v>3.452025</v>
      </c>
      <c r="AF928" s="8" t="n">
        <v>0.9558691918</v>
      </c>
      <c r="AG928" s="8" t="n">
        <v>-0.2937761332</v>
      </c>
      <c r="AH928" s="8" t="n">
        <v>0.003109929389</v>
      </c>
      <c r="AI928" s="8" t="n">
        <v>0.2937708985</v>
      </c>
      <c r="AJ928" s="8" t="n">
        <v>0.955873695</v>
      </c>
      <c r="AK928" s="8" t="n">
        <v>0.002034320397</v>
      </c>
      <c r="AL928" s="8" t="n">
        <v>-0.003570334476</v>
      </c>
      <c r="AM928" s="8" t="n">
        <v>-0.001030937443</v>
      </c>
      <c r="AN928" s="8" t="n">
        <v>0.9999930949</v>
      </c>
      <c r="AO928" s="8" t="n">
        <v>5.218763701</v>
      </c>
      <c r="AP928" s="8" t="n">
        <v>6.855730646</v>
      </c>
      <c r="AQ928" s="8" t="n">
        <v>0.7710393041</v>
      </c>
      <c r="AR928" s="6" t="s">
        <v>268</v>
      </c>
      <c r="AS928" s="2" t="n">
        <v>0</v>
      </c>
      <c r="AT928" s="2" t="n">
        <v>0</v>
      </c>
      <c r="AU928" s="2" t="n">
        <v>0</v>
      </c>
      <c r="AV928" s="2" t="n">
        <v>0</v>
      </c>
      <c r="AW928" s="2"/>
    </row>
    <row r="929" customFormat="false" ht="15" hidden="false" customHeight="false" outlineLevel="0" collapsed="false">
      <c r="A929" s="6" t="s">
        <v>293</v>
      </c>
      <c r="B929" s="2" t="n">
        <v>11</v>
      </c>
      <c r="C929" s="6" t="s">
        <v>237</v>
      </c>
      <c r="D929" s="6" t="s">
        <v>307</v>
      </c>
      <c r="E929" s="8" t="n">
        <v>0.1</v>
      </c>
      <c r="F929" s="6" t="s">
        <v>104</v>
      </c>
      <c r="G929" s="6" t="s">
        <v>52</v>
      </c>
      <c r="H929" s="2" t="n">
        <v>54</v>
      </c>
      <c r="I929" s="2" t="n">
        <v>80</v>
      </c>
      <c r="J929" s="2" t="n">
        <v>54</v>
      </c>
      <c r="K929" s="2" t="n">
        <v>80</v>
      </c>
      <c r="L929" s="2" t="n">
        <v>2</v>
      </c>
      <c r="M929" s="2" t="n">
        <v>8</v>
      </c>
      <c r="N929" s="2" t="n">
        <v>312</v>
      </c>
      <c r="O929" s="2" t="n">
        <v>17</v>
      </c>
      <c r="P929" s="2" t="n">
        <v>169</v>
      </c>
      <c r="Q929" s="2" t="n">
        <v>29</v>
      </c>
      <c r="R929" s="2" t="n">
        <v>14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13</v>
      </c>
      <c r="X929" s="2" t="n">
        <v>13</v>
      </c>
      <c r="Y929" s="2" t="n">
        <v>12</v>
      </c>
      <c r="Z929" s="2" t="n">
        <v>1</v>
      </c>
      <c r="AA929" s="8" t="n">
        <v>0.2514560084</v>
      </c>
      <c r="AB929" s="8" t="n">
        <v>0.1071975786</v>
      </c>
      <c r="AC929" s="2"/>
      <c r="AD929" s="2" t="n">
        <v>1</v>
      </c>
      <c r="AE929" s="8" t="n">
        <v>4.190415</v>
      </c>
      <c r="AF929" s="8" t="n">
        <v>0.9558691918</v>
      </c>
      <c r="AG929" s="8" t="n">
        <v>-0.2937761332</v>
      </c>
      <c r="AH929" s="8" t="n">
        <v>0.003109929389</v>
      </c>
      <c r="AI929" s="8" t="n">
        <v>0.2937708985</v>
      </c>
      <c r="AJ929" s="8" t="n">
        <v>0.955873695</v>
      </c>
      <c r="AK929" s="8" t="n">
        <v>0.002034320397</v>
      </c>
      <c r="AL929" s="8" t="n">
        <v>-0.003570334476</v>
      </c>
      <c r="AM929" s="8" t="n">
        <v>-0.001030937443</v>
      </c>
      <c r="AN929" s="8" t="n">
        <v>0.9999930949</v>
      </c>
      <c r="AO929" s="8" t="n">
        <v>5.218763701</v>
      </c>
      <c r="AP929" s="8" t="n">
        <v>6.855730646</v>
      </c>
      <c r="AQ929" s="8" t="n">
        <v>0.7710393041</v>
      </c>
      <c r="AR929" s="6" t="s">
        <v>268</v>
      </c>
      <c r="AS929" s="2" t="n">
        <v>0</v>
      </c>
      <c r="AT929" s="2" t="n">
        <v>0</v>
      </c>
      <c r="AU929" s="2" t="n">
        <v>0</v>
      </c>
      <c r="AV929" s="2" t="n">
        <v>0</v>
      </c>
      <c r="AW929" s="2"/>
    </row>
    <row r="930" customFormat="false" ht="15" hidden="false" customHeight="false" outlineLevel="0" collapsed="false">
      <c r="A930" s="6" t="s">
        <v>293</v>
      </c>
      <c r="B930" s="2" t="n">
        <v>11</v>
      </c>
      <c r="C930" s="6" t="s">
        <v>257</v>
      </c>
      <c r="D930" s="6" t="s">
        <v>308</v>
      </c>
      <c r="E930" s="8" t="n">
        <v>0.1</v>
      </c>
      <c r="F930" s="6" t="s">
        <v>104</v>
      </c>
      <c r="G930" s="6" t="s">
        <v>51</v>
      </c>
      <c r="H930" s="2" t="n">
        <v>83</v>
      </c>
      <c r="I930" s="2" t="n">
        <v>80</v>
      </c>
      <c r="J930" s="2" t="n">
        <v>83</v>
      </c>
      <c r="K930" s="2" t="n">
        <v>80</v>
      </c>
      <c r="L930" s="2" t="n">
        <v>7</v>
      </c>
      <c r="M930" s="2" t="n">
        <v>17</v>
      </c>
      <c r="N930" s="2" t="n">
        <v>708</v>
      </c>
      <c r="O930" s="2" t="n">
        <v>19</v>
      </c>
      <c r="P930" s="2" t="n">
        <v>109</v>
      </c>
      <c r="Q930" s="2" t="n">
        <v>29</v>
      </c>
      <c r="R930" s="2" t="n">
        <v>8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9</v>
      </c>
      <c r="X930" s="2" t="n">
        <v>9</v>
      </c>
      <c r="Y930" s="2" t="n">
        <v>0</v>
      </c>
      <c r="Z930" s="2" t="n">
        <v>1</v>
      </c>
      <c r="AA930" s="8" t="n">
        <v>0.5088212827</v>
      </c>
      <c r="AB930" s="8" t="n">
        <v>0.01931159676</v>
      </c>
      <c r="AC930" s="2"/>
      <c r="AD930" s="2" t="n">
        <v>1</v>
      </c>
      <c r="AE930" s="8" t="n">
        <v>5.302884</v>
      </c>
      <c r="AF930" s="8" t="n">
        <v>0.0809952836</v>
      </c>
      <c r="AG930" s="8" t="n">
        <v>0.9967053637</v>
      </c>
      <c r="AH930" s="8" t="n">
        <v>-0.004264033093</v>
      </c>
      <c r="AI930" s="8" t="n">
        <v>-0.9966981073</v>
      </c>
      <c r="AJ930" s="8" t="n">
        <v>0.08101773608</v>
      </c>
      <c r="AK930" s="8" t="n">
        <v>0.005386037436</v>
      </c>
      <c r="AL930" s="8" t="n">
        <v>0.005713754709</v>
      </c>
      <c r="AM930" s="8" t="n">
        <v>0.003813710084</v>
      </c>
      <c r="AN930" s="8" t="n">
        <v>0.999976404</v>
      </c>
      <c r="AO930" s="8" t="n">
        <v>6.009827732</v>
      </c>
      <c r="AP930" s="8" t="n">
        <v>1.705358789</v>
      </c>
      <c r="AQ930" s="8" t="n">
        <v>1.126332321</v>
      </c>
      <c r="AR930" s="6" t="s">
        <v>268</v>
      </c>
      <c r="AS930" s="2" t="n">
        <v>0</v>
      </c>
      <c r="AT930" s="2" t="n">
        <v>0</v>
      </c>
      <c r="AU930" s="2" t="n">
        <v>0</v>
      </c>
      <c r="AV930" s="2" t="n">
        <v>0</v>
      </c>
      <c r="AW930" s="2"/>
    </row>
    <row r="931" customFormat="false" ht="15" hidden="false" customHeight="false" outlineLevel="0" collapsed="false">
      <c r="A931" s="6" t="s">
        <v>293</v>
      </c>
      <c r="B931" s="2" t="n">
        <v>11</v>
      </c>
      <c r="C931" s="6" t="s">
        <v>257</v>
      </c>
      <c r="D931" s="6" t="s">
        <v>308</v>
      </c>
      <c r="E931" s="8" t="n">
        <v>0.1</v>
      </c>
      <c r="F931" s="6" t="s">
        <v>104</v>
      </c>
      <c r="G931" s="6" t="s">
        <v>52</v>
      </c>
      <c r="H931" s="2" t="n">
        <v>83</v>
      </c>
      <c r="I931" s="2" t="n">
        <v>80</v>
      </c>
      <c r="J931" s="2" t="n">
        <v>83</v>
      </c>
      <c r="K931" s="2" t="n">
        <v>80</v>
      </c>
      <c r="L931" s="2" t="n">
        <v>7</v>
      </c>
      <c r="M931" s="2" t="n">
        <v>17</v>
      </c>
      <c r="N931" s="2" t="n">
        <v>708</v>
      </c>
      <c r="O931" s="2" t="n">
        <v>19</v>
      </c>
      <c r="P931" s="2" t="n">
        <v>109</v>
      </c>
      <c r="Q931" s="2" t="n">
        <v>29</v>
      </c>
      <c r="R931" s="2" t="n">
        <v>8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9</v>
      </c>
      <c r="X931" s="2" t="n">
        <v>9</v>
      </c>
      <c r="Y931" s="2" t="n">
        <v>9</v>
      </c>
      <c r="Z931" s="2" t="n">
        <v>1</v>
      </c>
      <c r="AA931" s="8" t="n">
        <v>0.5088212827</v>
      </c>
      <c r="AB931" s="8" t="n">
        <v>0.01931159676</v>
      </c>
      <c r="AC931" s="2"/>
      <c r="AD931" s="2" t="n">
        <v>1</v>
      </c>
      <c r="AE931" s="8" t="n">
        <v>5.939512</v>
      </c>
      <c r="AF931" s="8" t="n">
        <v>0.0809952836</v>
      </c>
      <c r="AG931" s="8" t="n">
        <v>0.9967053637</v>
      </c>
      <c r="AH931" s="8" t="n">
        <v>-0.004264033093</v>
      </c>
      <c r="AI931" s="8" t="n">
        <v>-0.9966981073</v>
      </c>
      <c r="AJ931" s="8" t="n">
        <v>0.08101773608</v>
      </c>
      <c r="AK931" s="8" t="n">
        <v>0.005386037436</v>
      </c>
      <c r="AL931" s="8" t="n">
        <v>0.005713754709</v>
      </c>
      <c r="AM931" s="8" t="n">
        <v>0.003813710084</v>
      </c>
      <c r="AN931" s="8" t="n">
        <v>0.999976404</v>
      </c>
      <c r="AO931" s="8" t="n">
        <v>6.009827732</v>
      </c>
      <c r="AP931" s="8" t="n">
        <v>1.705358789</v>
      </c>
      <c r="AQ931" s="8" t="n">
        <v>1.126332321</v>
      </c>
      <c r="AR931" s="6" t="s">
        <v>268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/>
    </row>
    <row r="932" customFormat="false" ht="15" hidden="false" customHeight="false" outlineLevel="0" collapsed="false">
      <c r="A932" s="6" t="s">
        <v>293</v>
      </c>
      <c r="B932" s="2" t="n">
        <v>12</v>
      </c>
      <c r="C932" s="6" t="s">
        <v>102</v>
      </c>
      <c r="D932" s="6" t="s">
        <v>309</v>
      </c>
      <c r="E932" s="8" t="n">
        <v>0.1</v>
      </c>
      <c r="F932" s="6" t="s">
        <v>104</v>
      </c>
      <c r="G932" s="6" t="s">
        <v>51</v>
      </c>
      <c r="H932" s="2" t="n">
        <v>54</v>
      </c>
      <c r="I932" s="2" t="n">
        <v>59</v>
      </c>
      <c r="J932" s="2" t="n">
        <v>54</v>
      </c>
      <c r="K932" s="2" t="n">
        <v>59</v>
      </c>
      <c r="L932" s="2" t="n">
        <v>6</v>
      </c>
      <c r="M932" s="2" t="n">
        <v>10</v>
      </c>
      <c r="N932" s="2" t="n">
        <v>322</v>
      </c>
      <c r="O932" s="2" t="n">
        <v>10</v>
      </c>
      <c r="P932" s="2" t="n">
        <v>114</v>
      </c>
      <c r="Q932" s="2" t="n">
        <v>14</v>
      </c>
      <c r="R932" s="2" t="n">
        <v>10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9</v>
      </c>
      <c r="X932" s="2" t="n">
        <v>9</v>
      </c>
      <c r="Y932" s="2" t="n">
        <v>0</v>
      </c>
      <c r="Z932" s="2" t="n">
        <v>1</v>
      </c>
      <c r="AA932" s="8" t="n">
        <v>0.3073270023</v>
      </c>
      <c r="AB932" s="8" t="n">
        <v>0.06225318139</v>
      </c>
      <c r="AC932" s="2"/>
      <c r="AD932" s="2" t="n">
        <v>1</v>
      </c>
      <c r="AE932" s="8" t="n">
        <v>1.685843</v>
      </c>
      <c r="AF932" s="8" t="n">
        <v>-0.7181029933</v>
      </c>
      <c r="AG932" s="8" t="n">
        <v>-0.6959151563</v>
      </c>
      <c r="AH932" s="8" t="n">
        <v>0.005494198712</v>
      </c>
      <c r="AI932" s="8" t="n">
        <v>0.695902372</v>
      </c>
      <c r="AJ932" s="8" t="n">
        <v>-0.7181236224</v>
      </c>
      <c r="AK932" s="8" t="n">
        <v>-0.004283876131</v>
      </c>
      <c r="AL932" s="8" t="n">
        <v>0.006926728208</v>
      </c>
      <c r="AM932" s="8" t="n">
        <v>0.0007471616438</v>
      </c>
      <c r="AN932" s="8" t="n">
        <v>0.9999757308</v>
      </c>
      <c r="AO932" s="8" t="n">
        <v>-11.08274414</v>
      </c>
      <c r="AP932" s="8" t="n">
        <v>-0.8749496655</v>
      </c>
      <c r="AQ932" s="8" t="n">
        <v>0.6007352984</v>
      </c>
      <c r="AR932" s="6" t="s">
        <v>268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/>
    </row>
    <row r="933" customFormat="false" ht="15" hidden="false" customHeight="false" outlineLevel="0" collapsed="false">
      <c r="A933" s="6" t="s">
        <v>293</v>
      </c>
      <c r="B933" s="2" t="n">
        <v>12</v>
      </c>
      <c r="C933" s="6" t="s">
        <v>102</v>
      </c>
      <c r="D933" s="6" t="s">
        <v>309</v>
      </c>
      <c r="E933" s="8" t="n">
        <v>0.1</v>
      </c>
      <c r="F933" s="6" t="s">
        <v>104</v>
      </c>
      <c r="G933" s="6" t="s">
        <v>52</v>
      </c>
      <c r="H933" s="2" t="n">
        <v>54</v>
      </c>
      <c r="I933" s="2" t="n">
        <v>59</v>
      </c>
      <c r="J933" s="2" t="n">
        <v>54</v>
      </c>
      <c r="K933" s="2" t="n">
        <v>59</v>
      </c>
      <c r="L933" s="2" t="n">
        <v>6</v>
      </c>
      <c r="M933" s="2" t="n">
        <v>10</v>
      </c>
      <c r="N933" s="2" t="n">
        <v>322</v>
      </c>
      <c r="O933" s="2" t="n">
        <v>10</v>
      </c>
      <c r="P933" s="2" t="n">
        <v>114</v>
      </c>
      <c r="Q933" s="2" t="n">
        <v>14</v>
      </c>
      <c r="R933" s="2" t="n">
        <v>10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9</v>
      </c>
      <c r="X933" s="2" t="n">
        <v>9</v>
      </c>
      <c r="Y933" s="2" t="n">
        <v>9</v>
      </c>
      <c r="Z933" s="2" t="n">
        <v>1</v>
      </c>
      <c r="AA933" s="8" t="n">
        <v>0.3073270023</v>
      </c>
      <c r="AB933" s="8" t="n">
        <v>0.06225318139</v>
      </c>
      <c r="AC933" s="2"/>
      <c r="AD933" s="2" t="n">
        <v>1</v>
      </c>
      <c r="AE933" s="8" t="n">
        <v>2.284126</v>
      </c>
      <c r="AF933" s="8" t="n">
        <v>-0.7181029933</v>
      </c>
      <c r="AG933" s="8" t="n">
        <v>-0.6959151563</v>
      </c>
      <c r="AH933" s="8" t="n">
        <v>0.005494198712</v>
      </c>
      <c r="AI933" s="8" t="n">
        <v>0.695902372</v>
      </c>
      <c r="AJ933" s="8" t="n">
        <v>-0.7181236224</v>
      </c>
      <c r="AK933" s="8" t="n">
        <v>-0.004283876131</v>
      </c>
      <c r="AL933" s="8" t="n">
        <v>0.006926728208</v>
      </c>
      <c r="AM933" s="8" t="n">
        <v>0.0007471616438</v>
      </c>
      <c r="AN933" s="8" t="n">
        <v>0.9999757308</v>
      </c>
      <c r="AO933" s="8" t="n">
        <v>-11.08274414</v>
      </c>
      <c r="AP933" s="8" t="n">
        <v>-0.8749496655</v>
      </c>
      <c r="AQ933" s="8" t="n">
        <v>0.6007352984</v>
      </c>
      <c r="AR933" s="6" t="s">
        <v>268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/>
    </row>
    <row r="934" customFormat="false" ht="15" hidden="false" customHeight="false" outlineLevel="0" collapsed="false">
      <c r="A934" s="6" t="s">
        <v>293</v>
      </c>
      <c r="B934" s="2" t="n">
        <v>12</v>
      </c>
      <c r="C934" s="6" t="s">
        <v>105</v>
      </c>
      <c r="D934" s="6" t="s">
        <v>310</v>
      </c>
      <c r="E934" s="8" t="n">
        <v>0.1</v>
      </c>
      <c r="F934" s="6" t="s">
        <v>104</v>
      </c>
      <c r="G934" s="6" t="s">
        <v>51</v>
      </c>
      <c r="H934" s="2" t="n">
        <v>54</v>
      </c>
      <c r="I934" s="2" t="n">
        <v>47</v>
      </c>
      <c r="J934" s="2" t="n">
        <v>54</v>
      </c>
      <c r="K934" s="2" t="n">
        <v>47</v>
      </c>
      <c r="L934" s="2" t="n">
        <v>8</v>
      </c>
      <c r="M934" s="2" t="n">
        <v>8</v>
      </c>
      <c r="N934" s="2" t="n">
        <v>245</v>
      </c>
      <c r="O934" s="2" t="n">
        <v>13</v>
      </c>
      <c r="P934" s="2" t="n">
        <v>174</v>
      </c>
      <c r="Q934" s="2" t="n">
        <v>24</v>
      </c>
      <c r="R934" s="2" t="n">
        <v>15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12</v>
      </c>
      <c r="X934" s="2" t="n">
        <v>12</v>
      </c>
      <c r="Y934" s="2" t="n">
        <v>0</v>
      </c>
      <c r="Z934" s="2" t="n">
        <v>1</v>
      </c>
      <c r="AA934" s="8" t="n">
        <v>0.3576872061</v>
      </c>
      <c r="AB934" s="8" t="n">
        <v>0.09991157039</v>
      </c>
      <c r="AC934" s="2"/>
      <c r="AD934" s="2" t="n">
        <v>1</v>
      </c>
      <c r="AE934" s="8" t="n">
        <v>1.443153</v>
      </c>
      <c r="AF934" s="8" t="n">
        <v>0.933317442</v>
      </c>
      <c r="AG934" s="8" t="n">
        <v>0.3590520642</v>
      </c>
      <c r="AH934" s="8" t="n">
        <v>0.0004094599499</v>
      </c>
      <c r="AI934" s="8" t="n">
        <v>-0.3590503852</v>
      </c>
      <c r="AJ934" s="8" t="n">
        <v>0.9333081417</v>
      </c>
      <c r="AK934" s="8" t="n">
        <v>0.004328223959</v>
      </c>
      <c r="AL934" s="8" t="n">
        <v>0.001171905442</v>
      </c>
      <c r="AM934" s="8" t="n">
        <v>-0.004186623666</v>
      </c>
      <c r="AN934" s="8" t="n">
        <v>0.9999905494</v>
      </c>
      <c r="AO934" s="8" t="n">
        <v>8.422920219</v>
      </c>
      <c r="AP934" s="8" t="n">
        <v>1.343464913</v>
      </c>
      <c r="AQ934" s="8" t="n">
        <v>0.5718277942</v>
      </c>
      <c r="AR934" s="6" t="s">
        <v>268</v>
      </c>
      <c r="AS934" s="2" t="n">
        <v>0</v>
      </c>
      <c r="AT934" s="2" t="n">
        <v>0</v>
      </c>
      <c r="AU934" s="2" t="n">
        <v>0</v>
      </c>
      <c r="AV934" s="2" t="n">
        <v>0</v>
      </c>
      <c r="AW934" s="2"/>
    </row>
    <row r="935" customFormat="false" ht="15" hidden="false" customHeight="false" outlineLevel="0" collapsed="false">
      <c r="A935" s="6" t="s">
        <v>293</v>
      </c>
      <c r="B935" s="2" t="n">
        <v>12</v>
      </c>
      <c r="C935" s="6" t="s">
        <v>105</v>
      </c>
      <c r="D935" s="6" t="s">
        <v>310</v>
      </c>
      <c r="E935" s="8" t="n">
        <v>0.1</v>
      </c>
      <c r="F935" s="6" t="s">
        <v>104</v>
      </c>
      <c r="G935" s="6" t="s">
        <v>52</v>
      </c>
      <c r="H935" s="2" t="n">
        <v>54</v>
      </c>
      <c r="I935" s="2" t="n">
        <v>47</v>
      </c>
      <c r="J935" s="2" t="n">
        <v>54</v>
      </c>
      <c r="K935" s="2" t="n">
        <v>47</v>
      </c>
      <c r="L935" s="2" t="n">
        <v>8</v>
      </c>
      <c r="M935" s="2" t="n">
        <v>8</v>
      </c>
      <c r="N935" s="2" t="n">
        <v>245</v>
      </c>
      <c r="O935" s="2" t="n">
        <v>13</v>
      </c>
      <c r="P935" s="2" t="n">
        <v>174</v>
      </c>
      <c r="Q935" s="2" t="n">
        <v>24</v>
      </c>
      <c r="R935" s="2" t="n">
        <v>15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12</v>
      </c>
      <c r="X935" s="2" t="n">
        <v>12</v>
      </c>
      <c r="Y935" s="2" t="n">
        <v>12</v>
      </c>
      <c r="Z935" s="2" t="n">
        <v>1</v>
      </c>
      <c r="AA935" s="8" t="n">
        <v>0.3576872061</v>
      </c>
      <c r="AB935" s="8" t="n">
        <v>0.09991157039</v>
      </c>
      <c r="AC935" s="2"/>
      <c r="AD935" s="2" t="n">
        <v>1</v>
      </c>
      <c r="AE935" s="8" t="n">
        <v>2.513152</v>
      </c>
      <c r="AF935" s="8" t="n">
        <v>0.933317442</v>
      </c>
      <c r="AG935" s="8" t="n">
        <v>0.3590520642</v>
      </c>
      <c r="AH935" s="8" t="n">
        <v>0.0004094599499</v>
      </c>
      <c r="AI935" s="8" t="n">
        <v>-0.3590503852</v>
      </c>
      <c r="AJ935" s="8" t="n">
        <v>0.9333081417</v>
      </c>
      <c r="AK935" s="8" t="n">
        <v>0.004328223959</v>
      </c>
      <c r="AL935" s="8" t="n">
        <v>0.001171905442</v>
      </c>
      <c r="AM935" s="8" t="n">
        <v>-0.004186623666</v>
      </c>
      <c r="AN935" s="8" t="n">
        <v>0.9999905494</v>
      </c>
      <c r="AO935" s="8" t="n">
        <v>8.422920219</v>
      </c>
      <c r="AP935" s="8" t="n">
        <v>1.343464913</v>
      </c>
      <c r="AQ935" s="8" t="n">
        <v>0.5718277942</v>
      </c>
      <c r="AR935" s="6" t="s">
        <v>268</v>
      </c>
      <c r="AS935" s="2" t="n">
        <v>0</v>
      </c>
      <c r="AT935" s="2" t="n">
        <v>0</v>
      </c>
      <c r="AU935" s="2" t="n">
        <v>0</v>
      </c>
      <c r="AV935" s="2" t="n">
        <v>0</v>
      </c>
      <c r="AW935" s="2"/>
    </row>
    <row r="936" customFormat="false" ht="15" hidden="false" customHeight="false" outlineLevel="0" collapsed="false">
      <c r="A936" s="6" t="s">
        <v>293</v>
      </c>
      <c r="B936" s="2" t="n">
        <v>12</v>
      </c>
      <c r="C936" s="6" t="s">
        <v>107</v>
      </c>
      <c r="D936" s="6" t="s">
        <v>311</v>
      </c>
      <c r="E936" s="8" t="n">
        <v>0.1</v>
      </c>
      <c r="F936" s="6" t="s">
        <v>104</v>
      </c>
      <c r="G936" s="6" t="s">
        <v>51</v>
      </c>
      <c r="H936" s="2" t="n">
        <v>54</v>
      </c>
      <c r="I936" s="2" t="n">
        <v>57</v>
      </c>
      <c r="J936" s="2" t="n">
        <v>54</v>
      </c>
      <c r="K936" s="2" t="n">
        <v>57</v>
      </c>
      <c r="L936" s="2" t="n">
        <v>5</v>
      </c>
      <c r="M936" s="2" t="n">
        <v>5</v>
      </c>
      <c r="N936" s="2" t="n">
        <v>228</v>
      </c>
      <c r="O936" s="2" t="n">
        <v>7</v>
      </c>
      <c r="P936" s="2" t="n">
        <v>62</v>
      </c>
      <c r="Q936" s="2" t="n">
        <v>12</v>
      </c>
      <c r="R936" s="2" t="n">
        <v>5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6</v>
      </c>
      <c r="X936" s="2" t="n">
        <v>6</v>
      </c>
      <c r="Y936" s="2" t="n">
        <v>0</v>
      </c>
      <c r="Z936" s="2" t="n">
        <v>1</v>
      </c>
      <c r="AA936" s="8" t="n">
        <v>1.075630658</v>
      </c>
      <c r="AB936" s="8" t="n">
        <v>0.2311624214</v>
      </c>
      <c r="AC936" s="2"/>
      <c r="AD936" s="2" t="n">
        <v>1</v>
      </c>
      <c r="AE936" s="8" t="n">
        <v>2.016329</v>
      </c>
      <c r="AF936" s="8" t="n">
        <v>0.9023531718</v>
      </c>
      <c r="AG936" s="8" t="n">
        <v>0.4306502718</v>
      </c>
      <c r="AH936" s="8" t="n">
        <v>-0.01729441357</v>
      </c>
      <c r="AI936" s="8" t="n">
        <v>-0.4307594841</v>
      </c>
      <c r="AJ936" s="8" t="n">
        <v>0.902461804</v>
      </c>
      <c r="AK936" s="8" t="n">
        <v>-0.002993192228</v>
      </c>
      <c r="AL936" s="8" t="n">
        <v>0.01431852862</v>
      </c>
      <c r="AM936" s="8" t="n">
        <v>0.01015064917</v>
      </c>
      <c r="AN936" s="8" t="n">
        <v>0.9998459602</v>
      </c>
      <c r="AO936" s="8" t="n">
        <v>22.8327295</v>
      </c>
      <c r="AP936" s="8" t="n">
        <v>6.541989702</v>
      </c>
      <c r="AQ936" s="8" t="n">
        <v>1.633094044</v>
      </c>
      <c r="AR936" s="6" t="s">
        <v>268</v>
      </c>
      <c r="AS936" s="2" t="n">
        <v>0</v>
      </c>
      <c r="AT936" s="2" t="n">
        <v>0</v>
      </c>
      <c r="AU936" s="2" t="n">
        <v>0</v>
      </c>
      <c r="AV936" s="2" t="n">
        <v>0</v>
      </c>
      <c r="AW936" s="2"/>
    </row>
    <row r="937" customFormat="false" ht="15" hidden="false" customHeight="false" outlineLevel="0" collapsed="false">
      <c r="A937" s="6" t="s">
        <v>293</v>
      </c>
      <c r="B937" s="2" t="n">
        <v>12</v>
      </c>
      <c r="C937" s="6" t="s">
        <v>107</v>
      </c>
      <c r="D937" s="6" t="s">
        <v>311</v>
      </c>
      <c r="E937" s="8" t="n">
        <v>0.1</v>
      </c>
      <c r="F937" s="6" t="s">
        <v>104</v>
      </c>
      <c r="G937" s="6" t="s">
        <v>52</v>
      </c>
      <c r="H937" s="2" t="n">
        <v>54</v>
      </c>
      <c r="I937" s="2" t="n">
        <v>57</v>
      </c>
      <c r="J937" s="2" t="n">
        <v>54</v>
      </c>
      <c r="K937" s="2" t="n">
        <v>57</v>
      </c>
      <c r="L937" s="2" t="n">
        <v>5</v>
      </c>
      <c r="M937" s="2" t="n">
        <v>5</v>
      </c>
      <c r="N937" s="2" t="n">
        <v>228</v>
      </c>
      <c r="O937" s="2" t="n">
        <v>7</v>
      </c>
      <c r="P937" s="2" t="n">
        <v>62</v>
      </c>
      <c r="Q937" s="2" t="n">
        <v>12</v>
      </c>
      <c r="R937" s="2" t="n">
        <v>5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6</v>
      </c>
      <c r="X937" s="2" t="n">
        <v>6</v>
      </c>
      <c r="Y937" s="2" t="n">
        <v>6</v>
      </c>
      <c r="Z937" s="2" t="n">
        <v>1</v>
      </c>
      <c r="AA937" s="8" t="n">
        <v>1.075630658</v>
      </c>
      <c r="AB937" s="8" t="n">
        <v>0.2311624214</v>
      </c>
      <c r="AC937" s="2"/>
      <c r="AD937" s="2" t="n">
        <v>1</v>
      </c>
      <c r="AE937" s="8" t="n">
        <v>2.493976</v>
      </c>
      <c r="AF937" s="8" t="n">
        <v>0.9023531718</v>
      </c>
      <c r="AG937" s="8" t="n">
        <v>0.4306502718</v>
      </c>
      <c r="AH937" s="8" t="n">
        <v>-0.01729441357</v>
      </c>
      <c r="AI937" s="8" t="n">
        <v>-0.4307594841</v>
      </c>
      <c r="AJ937" s="8" t="n">
        <v>0.902461804</v>
      </c>
      <c r="AK937" s="8" t="n">
        <v>-0.002993192228</v>
      </c>
      <c r="AL937" s="8" t="n">
        <v>0.01431852862</v>
      </c>
      <c r="AM937" s="8" t="n">
        <v>0.01015064917</v>
      </c>
      <c r="AN937" s="8" t="n">
        <v>0.9998459602</v>
      </c>
      <c r="AO937" s="8" t="n">
        <v>22.8327295</v>
      </c>
      <c r="AP937" s="8" t="n">
        <v>6.541989702</v>
      </c>
      <c r="AQ937" s="8" t="n">
        <v>1.633094044</v>
      </c>
      <c r="AR937" s="6" t="s">
        <v>268</v>
      </c>
      <c r="AS937" s="2" t="n">
        <v>0</v>
      </c>
      <c r="AT937" s="2" t="n">
        <v>0</v>
      </c>
      <c r="AU937" s="2" t="n">
        <v>0</v>
      </c>
      <c r="AV937" s="2" t="n">
        <v>0</v>
      </c>
      <c r="AW937" s="2"/>
    </row>
    <row r="938" customFormat="false" ht="15" hidden="false" customHeight="false" outlineLevel="0" collapsed="false">
      <c r="A938" s="6" t="s">
        <v>293</v>
      </c>
      <c r="B938" s="2" t="n">
        <v>12</v>
      </c>
      <c r="C938" s="6" t="s">
        <v>109</v>
      </c>
      <c r="D938" s="6" t="s">
        <v>312</v>
      </c>
      <c r="E938" s="8" t="n">
        <v>0.1</v>
      </c>
      <c r="F938" s="6" t="s">
        <v>104</v>
      </c>
      <c r="G938" s="6" t="s">
        <v>51</v>
      </c>
      <c r="H938" s="2" t="n">
        <v>54</v>
      </c>
      <c r="I938" s="2" t="n">
        <v>88</v>
      </c>
      <c r="J938" s="2" t="n">
        <v>54</v>
      </c>
      <c r="K938" s="2" t="n">
        <v>88</v>
      </c>
      <c r="L938" s="2" t="n">
        <v>13</v>
      </c>
      <c r="M938" s="2" t="n">
        <v>14</v>
      </c>
      <c r="N938" s="2" t="n">
        <v>460</v>
      </c>
      <c r="O938" s="2" t="n">
        <v>12</v>
      </c>
      <c r="P938" s="2" t="n">
        <v>123</v>
      </c>
      <c r="Q938" s="2" t="n">
        <v>13</v>
      </c>
      <c r="R938" s="2" t="n">
        <v>11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9</v>
      </c>
      <c r="X938" s="2" t="n">
        <v>9</v>
      </c>
      <c r="Y938" s="2" t="n">
        <v>0</v>
      </c>
      <c r="Z938" s="2" t="n">
        <v>1</v>
      </c>
      <c r="AA938" s="8" t="n">
        <v>0.5723935092</v>
      </c>
      <c r="AB938" s="8" t="n">
        <v>0.09467816831</v>
      </c>
      <c r="AC938" s="2"/>
      <c r="AD938" s="2" t="n">
        <v>1</v>
      </c>
      <c r="AE938" s="8" t="n">
        <v>3.162002</v>
      </c>
      <c r="AF938" s="8" t="n">
        <v>0.2246616958</v>
      </c>
      <c r="AG938" s="8" t="n">
        <v>-0.9744368036</v>
      </c>
      <c r="AH938" s="8" t="n">
        <v>0.0001953483996</v>
      </c>
      <c r="AI938" s="8" t="n">
        <v>0.9743737344</v>
      </c>
      <c r="AJ938" s="8" t="n">
        <v>0.2246448646</v>
      </c>
      <c r="AK938" s="8" t="n">
        <v>-0.01142412155</v>
      </c>
      <c r="AL938" s="8" t="n">
        <v>0.01108820047</v>
      </c>
      <c r="AM938" s="8" t="n">
        <v>0.002756904869</v>
      </c>
      <c r="AN938" s="8" t="n">
        <v>0.9999347235</v>
      </c>
      <c r="AO938" s="8" t="n">
        <v>-16.5246671</v>
      </c>
      <c r="AP938" s="8" t="n">
        <v>20.49702356</v>
      </c>
      <c r="AQ938" s="8" t="n">
        <v>1.08292475</v>
      </c>
      <c r="AR938" s="6" t="s">
        <v>268</v>
      </c>
      <c r="AS938" s="2" t="n">
        <v>0</v>
      </c>
      <c r="AT938" s="2" t="n">
        <v>0</v>
      </c>
      <c r="AU938" s="2" t="n">
        <v>0</v>
      </c>
      <c r="AV938" s="2" t="n">
        <v>0</v>
      </c>
      <c r="AW938" s="2"/>
    </row>
    <row r="939" customFormat="false" ht="15" hidden="false" customHeight="false" outlineLevel="0" collapsed="false">
      <c r="A939" s="6" t="s">
        <v>293</v>
      </c>
      <c r="B939" s="2" t="n">
        <v>12</v>
      </c>
      <c r="C939" s="6" t="s">
        <v>109</v>
      </c>
      <c r="D939" s="6" t="s">
        <v>312</v>
      </c>
      <c r="E939" s="8" t="n">
        <v>0.1</v>
      </c>
      <c r="F939" s="6" t="s">
        <v>104</v>
      </c>
      <c r="G939" s="6" t="s">
        <v>52</v>
      </c>
      <c r="H939" s="2" t="n">
        <v>54</v>
      </c>
      <c r="I939" s="2" t="n">
        <v>88</v>
      </c>
      <c r="J939" s="2" t="n">
        <v>54</v>
      </c>
      <c r="K939" s="2" t="n">
        <v>88</v>
      </c>
      <c r="L939" s="2" t="n">
        <v>13</v>
      </c>
      <c r="M939" s="2" t="n">
        <v>14</v>
      </c>
      <c r="N939" s="2" t="n">
        <v>460</v>
      </c>
      <c r="O939" s="2" t="n">
        <v>12</v>
      </c>
      <c r="P939" s="2" t="n">
        <v>123</v>
      </c>
      <c r="Q939" s="2" t="n">
        <v>13</v>
      </c>
      <c r="R939" s="2" t="n">
        <v>11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9</v>
      </c>
      <c r="X939" s="2" t="n">
        <v>9</v>
      </c>
      <c r="Y939" s="2" t="n">
        <v>9</v>
      </c>
      <c r="Z939" s="2" t="n">
        <v>1</v>
      </c>
      <c r="AA939" s="8" t="n">
        <v>0.5723935092</v>
      </c>
      <c r="AB939" s="8" t="n">
        <v>0.09467816831</v>
      </c>
      <c r="AC939" s="2"/>
      <c r="AD939" s="2" t="n">
        <v>1</v>
      </c>
      <c r="AE939" s="8" t="n">
        <v>3.998076</v>
      </c>
      <c r="AF939" s="8" t="n">
        <v>0.2246616958</v>
      </c>
      <c r="AG939" s="8" t="n">
        <v>-0.9744368036</v>
      </c>
      <c r="AH939" s="8" t="n">
        <v>0.0001953483996</v>
      </c>
      <c r="AI939" s="8" t="n">
        <v>0.9743737344</v>
      </c>
      <c r="AJ939" s="8" t="n">
        <v>0.2246448646</v>
      </c>
      <c r="AK939" s="8" t="n">
        <v>-0.01142412155</v>
      </c>
      <c r="AL939" s="8" t="n">
        <v>0.01108820047</v>
      </c>
      <c r="AM939" s="8" t="n">
        <v>0.002756904869</v>
      </c>
      <c r="AN939" s="8" t="n">
        <v>0.9999347235</v>
      </c>
      <c r="AO939" s="8" t="n">
        <v>-16.5246671</v>
      </c>
      <c r="AP939" s="8" t="n">
        <v>20.49702356</v>
      </c>
      <c r="AQ939" s="8" t="n">
        <v>1.08292475</v>
      </c>
      <c r="AR939" s="6" t="s">
        <v>268</v>
      </c>
      <c r="AS939" s="2" t="n">
        <v>0</v>
      </c>
      <c r="AT939" s="2" t="n">
        <v>0</v>
      </c>
      <c r="AU939" s="2" t="n">
        <v>0</v>
      </c>
      <c r="AV939" s="2" t="n">
        <v>0</v>
      </c>
      <c r="AW939" s="2"/>
    </row>
    <row r="940" customFormat="false" ht="15" hidden="false" customHeight="false" outlineLevel="0" collapsed="false">
      <c r="A940" s="6" t="s">
        <v>293</v>
      </c>
      <c r="B940" s="2" t="n">
        <v>12</v>
      </c>
      <c r="C940" s="6" t="s">
        <v>111</v>
      </c>
      <c r="D940" s="6" t="s">
        <v>313</v>
      </c>
      <c r="E940" s="8" t="n">
        <v>0.1</v>
      </c>
      <c r="F940" s="6" t="s">
        <v>104</v>
      </c>
      <c r="G940" s="6" t="s">
        <v>51</v>
      </c>
      <c r="H940" s="2" t="n">
        <v>54</v>
      </c>
      <c r="I940" s="2" t="n">
        <v>82</v>
      </c>
      <c r="J940" s="2" t="n">
        <v>54</v>
      </c>
      <c r="K940" s="2" t="n">
        <v>82</v>
      </c>
      <c r="L940" s="2" t="n">
        <v>8</v>
      </c>
      <c r="M940" s="2" t="n">
        <v>14</v>
      </c>
      <c r="N940" s="2" t="n">
        <v>361</v>
      </c>
      <c r="O940" s="2" t="n">
        <v>8</v>
      </c>
      <c r="P940" s="2" t="n">
        <v>34</v>
      </c>
      <c r="Q940" s="2" t="n">
        <v>4</v>
      </c>
      <c r="R940" s="2" t="n">
        <v>3</v>
      </c>
      <c r="S940" s="2" t="n">
        <v>1</v>
      </c>
      <c r="T940" s="2" t="n">
        <v>4</v>
      </c>
      <c r="U940" s="2" t="n">
        <v>4</v>
      </c>
      <c r="V940" s="2" t="n">
        <v>0</v>
      </c>
      <c r="W940" s="2" t="n">
        <v>9</v>
      </c>
      <c r="X940" s="2" t="n">
        <v>9</v>
      </c>
      <c r="Y940" s="2" t="n">
        <v>0</v>
      </c>
      <c r="Z940" s="2" t="n">
        <v>1</v>
      </c>
      <c r="AA940" s="8" t="n">
        <v>0.7594904362</v>
      </c>
      <c r="AB940" s="8" t="n">
        <v>0.07853614484</v>
      </c>
      <c r="AC940" s="2"/>
      <c r="AD940" s="2" t="n">
        <v>1</v>
      </c>
      <c r="AE940" s="8" t="n">
        <v>2.895374</v>
      </c>
      <c r="AF940" s="8" t="n">
        <v>0.9890077431</v>
      </c>
      <c r="AG940" s="8" t="n">
        <v>0.1474289967</v>
      </c>
      <c r="AH940" s="8" t="n">
        <v>-0.01133027191</v>
      </c>
      <c r="AI940" s="8" t="n">
        <v>-0.1474074928</v>
      </c>
      <c r="AJ940" s="8" t="n">
        <v>0.9890721214</v>
      </c>
      <c r="AK940" s="8" t="n">
        <v>0.002714742801</v>
      </c>
      <c r="AL940" s="8" t="n">
        <v>0.01160668788</v>
      </c>
      <c r="AM940" s="8" t="n">
        <v>-0.001014734675</v>
      </c>
      <c r="AN940" s="8" t="n">
        <v>0.9999321253</v>
      </c>
      <c r="AO940" s="8" t="n">
        <v>25.13843373</v>
      </c>
      <c r="AP940" s="8" t="n">
        <v>19.81620173</v>
      </c>
      <c r="AQ940" s="8" t="n">
        <v>2.163343345</v>
      </c>
      <c r="AR940" s="6" t="s">
        <v>268</v>
      </c>
      <c r="AS940" s="2" t="n">
        <v>1</v>
      </c>
      <c r="AT940" s="2" t="n">
        <v>1</v>
      </c>
      <c r="AU940" s="2" t="n">
        <v>120</v>
      </c>
      <c r="AV940" s="2" t="n">
        <v>9</v>
      </c>
      <c r="AW940" s="8" t="n">
        <v>0.06878786396</v>
      </c>
    </row>
    <row r="941" customFormat="false" ht="15" hidden="false" customHeight="false" outlineLevel="0" collapsed="false">
      <c r="A941" s="6" t="s">
        <v>293</v>
      </c>
      <c r="B941" s="2" t="n">
        <v>12</v>
      </c>
      <c r="C941" s="6" t="s">
        <v>111</v>
      </c>
      <c r="D941" s="6" t="s">
        <v>313</v>
      </c>
      <c r="E941" s="8" t="n">
        <v>0.1</v>
      </c>
      <c r="F941" s="6" t="s">
        <v>104</v>
      </c>
      <c r="G941" s="6" t="s">
        <v>52</v>
      </c>
      <c r="H941" s="2" t="n">
        <v>54</v>
      </c>
      <c r="I941" s="2" t="n">
        <v>82</v>
      </c>
      <c r="J941" s="2" t="n">
        <v>54</v>
      </c>
      <c r="K941" s="2" t="n">
        <v>82</v>
      </c>
      <c r="L941" s="2" t="n">
        <v>8</v>
      </c>
      <c r="M941" s="2" t="n">
        <v>14</v>
      </c>
      <c r="N941" s="2" t="n">
        <v>361</v>
      </c>
      <c r="O941" s="2" t="n">
        <v>8</v>
      </c>
      <c r="P941" s="2" t="n">
        <v>34</v>
      </c>
      <c r="Q941" s="2" t="n">
        <v>4</v>
      </c>
      <c r="R941" s="2" t="n">
        <v>3</v>
      </c>
      <c r="S941" s="2" t="n">
        <v>1</v>
      </c>
      <c r="T941" s="2" t="n">
        <v>4</v>
      </c>
      <c r="U941" s="2" t="n">
        <v>4</v>
      </c>
      <c r="V941" s="2" t="n">
        <v>0</v>
      </c>
      <c r="W941" s="2" t="n">
        <v>9</v>
      </c>
      <c r="X941" s="2" t="n">
        <v>9</v>
      </c>
      <c r="Y941" s="2" t="n">
        <v>9</v>
      </c>
      <c r="Z941" s="2" t="n">
        <v>1</v>
      </c>
      <c r="AA941" s="8" t="n">
        <v>0.7594904362</v>
      </c>
      <c r="AB941" s="8" t="n">
        <v>0.07853614484</v>
      </c>
      <c r="AC941" s="2"/>
      <c r="AD941" s="2" t="n">
        <v>1</v>
      </c>
      <c r="AE941" s="8" t="n">
        <v>3.56618</v>
      </c>
      <c r="AF941" s="8" t="n">
        <v>0.9890077431</v>
      </c>
      <c r="AG941" s="8" t="n">
        <v>0.1474289967</v>
      </c>
      <c r="AH941" s="8" t="n">
        <v>-0.01133027191</v>
      </c>
      <c r="AI941" s="8" t="n">
        <v>-0.1474074928</v>
      </c>
      <c r="AJ941" s="8" t="n">
        <v>0.9890721214</v>
      </c>
      <c r="AK941" s="8" t="n">
        <v>0.002714742801</v>
      </c>
      <c r="AL941" s="8" t="n">
        <v>0.01160668788</v>
      </c>
      <c r="AM941" s="8" t="n">
        <v>-0.001014734675</v>
      </c>
      <c r="AN941" s="8" t="n">
        <v>0.9999321253</v>
      </c>
      <c r="AO941" s="8" t="n">
        <v>25.13843373</v>
      </c>
      <c r="AP941" s="8" t="n">
        <v>19.81620173</v>
      </c>
      <c r="AQ941" s="8" t="n">
        <v>2.163343345</v>
      </c>
      <c r="AR941" s="6" t="s">
        <v>268</v>
      </c>
      <c r="AS941" s="2" t="n">
        <v>1</v>
      </c>
      <c r="AT941" s="2" t="n">
        <v>1</v>
      </c>
      <c r="AU941" s="2" t="n">
        <v>120</v>
      </c>
      <c r="AV941" s="2" t="n">
        <v>9</v>
      </c>
      <c r="AW941" s="8" t="n">
        <v>0.06878786396</v>
      </c>
    </row>
    <row r="942" customFormat="false" ht="15" hidden="false" customHeight="false" outlineLevel="0" collapsed="false">
      <c r="A942" s="6" t="s">
        <v>293</v>
      </c>
      <c r="B942" s="2" t="n">
        <v>12</v>
      </c>
      <c r="C942" s="6" t="s">
        <v>158</v>
      </c>
      <c r="D942" s="6" t="s">
        <v>314</v>
      </c>
      <c r="E942" s="8" t="n">
        <v>0.1</v>
      </c>
      <c r="F942" s="6" t="s">
        <v>104</v>
      </c>
      <c r="G942" s="6" t="s">
        <v>51</v>
      </c>
      <c r="H942" s="2" t="n">
        <v>59</v>
      </c>
      <c r="I942" s="2" t="n">
        <v>47</v>
      </c>
      <c r="J942" s="2" t="n">
        <v>59</v>
      </c>
      <c r="K942" s="2" t="n">
        <v>47</v>
      </c>
      <c r="L942" s="2" t="n">
        <v>4</v>
      </c>
      <c r="M942" s="2" t="n">
        <v>10</v>
      </c>
      <c r="N942" s="2" t="n">
        <v>286</v>
      </c>
      <c r="O942" s="2" t="n">
        <v>16</v>
      </c>
      <c r="P942" s="2" t="n">
        <v>198</v>
      </c>
      <c r="Q942" s="2" t="n">
        <v>28</v>
      </c>
      <c r="R942" s="2" t="n">
        <v>17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15</v>
      </c>
      <c r="X942" s="2" t="n">
        <v>15</v>
      </c>
      <c r="Y942" s="2" t="n">
        <v>0</v>
      </c>
      <c r="Z942" s="2" t="n">
        <v>1</v>
      </c>
      <c r="AA942" s="8" t="n">
        <v>1.386850448</v>
      </c>
      <c r="AB942" s="8" t="n">
        <v>0.1316035182</v>
      </c>
      <c r="AC942" s="2"/>
      <c r="AD942" s="2" t="n">
        <v>1</v>
      </c>
      <c r="AE942" s="8" t="n">
        <v>1.806317</v>
      </c>
      <c r="AF942" s="8" t="n">
        <v>-0.9191442201</v>
      </c>
      <c r="AG942" s="8" t="n">
        <v>0.3935725062</v>
      </c>
      <c r="AH942" s="8" t="n">
        <v>-0.01657060935</v>
      </c>
      <c r="AI942" s="8" t="n">
        <v>-0.3937774689</v>
      </c>
      <c r="AJ942" s="8" t="n">
        <v>-0.9191317938</v>
      </c>
      <c r="AK942" s="8" t="n">
        <v>0.01166407774</v>
      </c>
      <c r="AL942" s="8" t="n">
        <v>-0.01063991359</v>
      </c>
      <c r="AM942" s="8" t="n">
        <v>0.01724610224</v>
      </c>
      <c r="AN942" s="8" t="n">
        <v>0.999794661</v>
      </c>
      <c r="AO942" s="8" t="n">
        <v>-1.472072209</v>
      </c>
      <c r="AP942" s="8" t="n">
        <v>-3.767064365</v>
      </c>
      <c r="AQ942" s="8" t="n">
        <v>0.01001632774</v>
      </c>
      <c r="AR942" s="6" t="s">
        <v>268</v>
      </c>
      <c r="AS942" s="2" t="n">
        <v>0</v>
      </c>
      <c r="AT942" s="2" t="n">
        <v>0</v>
      </c>
      <c r="AU942" s="2" t="n">
        <v>0</v>
      </c>
      <c r="AV942" s="2" t="n">
        <v>0</v>
      </c>
      <c r="AW942" s="2"/>
    </row>
    <row r="943" customFormat="false" ht="15" hidden="false" customHeight="false" outlineLevel="0" collapsed="false">
      <c r="A943" s="6" t="s">
        <v>293</v>
      </c>
      <c r="B943" s="2" t="n">
        <v>12</v>
      </c>
      <c r="C943" s="6" t="s">
        <v>158</v>
      </c>
      <c r="D943" s="6" t="s">
        <v>314</v>
      </c>
      <c r="E943" s="8" t="n">
        <v>0.1</v>
      </c>
      <c r="F943" s="6" t="s">
        <v>104</v>
      </c>
      <c r="G943" s="6" t="s">
        <v>52</v>
      </c>
      <c r="H943" s="2" t="n">
        <v>59</v>
      </c>
      <c r="I943" s="2" t="n">
        <v>47</v>
      </c>
      <c r="J943" s="2" t="n">
        <v>59</v>
      </c>
      <c r="K943" s="2" t="n">
        <v>47</v>
      </c>
      <c r="L943" s="2" t="n">
        <v>4</v>
      </c>
      <c r="M943" s="2" t="n">
        <v>10</v>
      </c>
      <c r="N943" s="2" t="n">
        <v>286</v>
      </c>
      <c r="O943" s="2" t="n">
        <v>16</v>
      </c>
      <c r="P943" s="2" t="n">
        <v>198</v>
      </c>
      <c r="Q943" s="2" t="n">
        <v>28</v>
      </c>
      <c r="R943" s="2" t="n">
        <v>17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15</v>
      </c>
      <c r="X943" s="2" t="n">
        <v>15</v>
      </c>
      <c r="Y943" s="2" t="n">
        <v>14</v>
      </c>
      <c r="Z943" s="2" t="n">
        <v>1</v>
      </c>
      <c r="AA943" s="8" t="n">
        <v>0.3688189584</v>
      </c>
      <c r="AB943" s="8" t="n">
        <v>0.0572684471</v>
      </c>
      <c r="AC943" s="2"/>
      <c r="AD943" s="2" t="n">
        <v>1</v>
      </c>
      <c r="AE943" s="8" t="n">
        <v>2.714539</v>
      </c>
      <c r="AF943" s="8" t="n">
        <v>-0.9194283163</v>
      </c>
      <c r="AG943" s="8" t="n">
        <v>0.3932576384</v>
      </c>
      <c r="AH943" s="8" t="n">
        <v>-3.277580288E-005</v>
      </c>
      <c r="AI943" s="8" t="n">
        <v>-0.3932562189</v>
      </c>
      <c r="AJ943" s="8" t="n">
        <v>-0.9194247669</v>
      </c>
      <c r="AK943" s="8" t="n">
        <v>0.002764826198</v>
      </c>
      <c r="AL943" s="8" t="n">
        <v>0.001057154136</v>
      </c>
      <c r="AM943" s="8" t="n">
        <v>0.002554948784</v>
      </c>
      <c r="AN943" s="8" t="n">
        <v>0.9999961773</v>
      </c>
      <c r="AO943" s="8" t="n">
        <v>-1.444239669</v>
      </c>
      <c r="AP943" s="8" t="n">
        <v>-3.78329735</v>
      </c>
      <c r="AQ943" s="8" t="n">
        <v>0.081963202</v>
      </c>
      <c r="AR943" s="6" t="s">
        <v>268</v>
      </c>
      <c r="AS943" s="2" t="n">
        <v>0</v>
      </c>
      <c r="AT943" s="2" t="n">
        <v>0</v>
      </c>
      <c r="AU943" s="2" t="n">
        <v>0</v>
      </c>
      <c r="AV943" s="2" t="n">
        <v>0</v>
      </c>
      <c r="AW943" s="2"/>
    </row>
    <row r="944" customFormat="false" ht="15" hidden="false" customHeight="false" outlineLevel="0" collapsed="false">
      <c r="A944" s="6" t="s">
        <v>293</v>
      </c>
      <c r="B944" s="2" t="n">
        <v>12</v>
      </c>
      <c r="C944" s="6" t="s">
        <v>160</v>
      </c>
      <c r="D944" s="6" t="s">
        <v>315</v>
      </c>
      <c r="E944" s="8" t="n">
        <v>0.1</v>
      </c>
      <c r="F944" s="6" t="s">
        <v>104</v>
      </c>
      <c r="G944" s="6" t="s">
        <v>51</v>
      </c>
      <c r="H944" s="2" t="n">
        <v>59</v>
      </c>
      <c r="I944" s="2" t="n">
        <v>57</v>
      </c>
      <c r="J944" s="2" t="n">
        <v>59</v>
      </c>
      <c r="K944" s="2" t="n">
        <v>57</v>
      </c>
      <c r="L944" s="2" t="n">
        <v>1</v>
      </c>
      <c r="M944" s="2" t="n">
        <v>7</v>
      </c>
      <c r="N944" s="2" t="n">
        <v>274</v>
      </c>
      <c r="O944" s="2" t="n">
        <v>13</v>
      </c>
      <c r="P944" s="2" t="n">
        <v>146</v>
      </c>
      <c r="Q944" s="2" t="n">
        <v>16</v>
      </c>
      <c r="R944" s="2" t="n">
        <v>13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11</v>
      </c>
      <c r="X944" s="2" t="n">
        <v>11</v>
      </c>
      <c r="Y944" s="2" t="n">
        <v>0</v>
      </c>
      <c r="Z944" s="2" t="n">
        <v>1</v>
      </c>
      <c r="AA944" s="8" t="n">
        <v>0.5371364088</v>
      </c>
      <c r="AB944" s="8" t="n">
        <v>0.0306967167</v>
      </c>
      <c r="AC944" s="2"/>
      <c r="AD944" s="2" t="n">
        <v>1</v>
      </c>
      <c r="AE944" s="8" t="n">
        <v>1.996459</v>
      </c>
      <c r="AF944" s="8" t="n">
        <v>-0.9476360888</v>
      </c>
      <c r="AG944" s="8" t="n">
        <v>0.3193457811</v>
      </c>
      <c r="AH944" s="8" t="n">
        <v>-0.002028618008</v>
      </c>
      <c r="AI944" s="8" t="n">
        <v>-0.3193068351</v>
      </c>
      <c r="AJ944" s="8" t="n">
        <v>-0.947589381</v>
      </c>
      <c r="AK944" s="8" t="n">
        <v>-0.01084020838</v>
      </c>
      <c r="AL944" s="8" t="n">
        <v>-0.005384071696</v>
      </c>
      <c r="AM944" s="8" t="n">
        <v>-0.009624821079</v>
      </c>
      <c r="AN944" s="8" t="n">
        <v>0.9999391854</v>
      </c>
      <c r="AO944" s="8" t="n">
        <v>12.64099772</v>
      </c>
      <c r="AP944" s="8" t="n">
        <v>2.173989428</v>
      </c>
      <c r="AQ944" s="8" t="n">
        <v>0.8526694856</v>
      </c>
      <c r="AR944" s="6" t="s">
        <v>268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/>
    </row>
    <row r="945" customFormat="false" ht="15" hidden="false" customHeight="false" outlineLevel="0" collapsed="false">
      <c r="A945" s="6" t="s">
        <v>293</v>
      </c>
      <c r="B945" s="2" t="n">
        <v>12</v>
      </c>
      <c r="C945" s="6" t="s">
        <v>160</v>
      </c>
      <c r="D945" s="6" t="s">
        <v>315</v>
      </c>
      <c r="E945" s="8" t="n">
        <v>0.1</v>
      </c>
      <c r="F945" s="6" t="s">
        <v>104</v>
      </c>
      <c r="G945" s="6" t="s">
        <v>52</v>
      </c>
      <c r="H945" s="2" t="n">
        <v>59</v>
      </c>
      <c r="I945" s="2" t="n">
        <v>57</v>
      </c>
      <c r="J945" s="2" t="n">
        <v>59</v>
      </c>
      <c r="K945" s="2" t="n">
        <v>57</v>
      </c>
      <c r="L945" s="2" t="n">
        <v>1</v>
      </c>
      <c r="M945" s="2" t="n">
        <v>7</v>
      </c>
      <c r="N945" s="2" t="n">
        <v>274</v>
      </c>
      <c r="O945" s="2" t="n">
        <v>13</v>
      </c>
      <c r="P945" s="2" t="n">
        <v>146</v>
      </c>
      <c r="Q945" s="2" t="n">
        <v>16</v>
      </c>
      <c r="R945" s="2" t="n">
        <v>13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11</v>
      </c>
      <c r="X945" s="2" t="n">
        <v>11</v>
      </c>
      <c r="Y945" s="2" t="n">
        <v>11</v>
      </c>
      <c r="Z945" s="2" t="n">
        <v>1</v>
      </c>
      <c r="AA945" s="8" t="n">
        <v>0.5371364088</v>
      </c>
      <c r="AB945" s="8" t="n">
        <v>0.0306967167</v>
      </c>
      <c r="AC945" s="2"/>
      <c r="AD945" s="2" t="n">
        <v>1</v>
      </c>
      <c r="AE945" s="8" t="n">
        <v>2.998462</v>
      </c>
      <c r="AF945" s="8" t="n">
        <v>-0.9476360888</v>
      </c>
      <c r="AG945" s="8" t="n">
        <v>0.3193457811</v>
      </c>
      <c r="AH945" s="8" t="n">
        <v>-0.002028618008</v>
      </c>
      <c r="AI945" s="8" t="n">
        <v>-0.3193068351</v>
      </c>
      <c r="AJ945" s="8" t="n">
        <v>-0.947589381</v>
      </c>
      <c r="AK945" s="8" t="n">
        <v>-0.01084020838</v>
      </c>
      <c r="AL945" s="8" t="n">
        <v>-0.005384071696</v>
      </c>
      <c r="AM945" s="8" t="n">
        <v>-0.009624821079</v>
      </c>
      <c r="AN945" s="8" t="n">
        <v>0.9999391854</v>
      </c>
      <c r="AO945" s="8" t="n">
        <v>12.64099772</v>
      </c>
      <c r="AP945" s="8" t="n">
        <v>2.173989428</v>
      </c>
      <c r="AQ945" s="8" t="n">
        <v>0.8526694856</v>
      </c>
      <c r="AR945" s="6" t="s">
        <v>268</v>
      </c>
      <c r="AS945" s="2" t="n">
        <v>0</v>
      </c>
      <c r="AT945" s="2" t="n">
        <v>0</v>
      </c>
      <c r="AU945" s="2" t="n">
        <v>0</v>
      </c>
      <c r="AV945" s="2" t="n">
        <v>0</v>
      </c>
      <c r="AW945" s="2"/>
    </row>
    <row r="946" customFormat="false" ht="15" hidden="false" customHeight="false" outlineLevel="0" collapsed="false">
      <c r="A946" s="6" t="s">
        <v>293</v>
      </c>
      <c r="B946" s="2" t="n">
        <v>12</v>
      </c>
      <c r="C946" s="6" t="s">
        <v>162</v>
      </c>
      <c r="D946" s="6" t="s">
        <v>316</v>
      </c>
      <c r="E946" s="8" t="n">
        <v>0.1</v>
      </c>
      <c r="F946" s="6" t="s">
        <v>104</v>
      </c>
      <c r="G946" s="6" t="s">
        <v>51</v>
      </c>
      <c r="H946" s="2" t="n">
        <v>59</v>
      </c>
      <c r="I946" s="2" t="n">
        <v>88</v>
      </c>
      <c r="J946" s="2" t="n">
        <v>59</v>
      </c>
      <c r="K946" s="2" t="n">
        <v>88</v>
      </c>
      <c r="L946" s="2" t="n">
        <v>9</v>
      </c>
      <c r="M946" s="2" t="n">
        <v>16</v>
      </c>
      <c r="N946" s="2" t="n">
        <v>555</v>
      </c>
      <c r="O946" s="2" t="n">
        <v>14</v>
      </c>
      <c r="P946" s="2" t="n">
        <v>69</v>
      </c>
      <c r="Q946" s="2" t="n">
        <v>19</v>
      </c>
      <c r="R946" s="2" t="n">
        <v>5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23</v>
      </c>
      <c r="X946" s="2" t="n">
        <v>23</v>
      </c>
      <c r="Y946" s="2" t="n">
        <v>0</v>
      </c>
      <c r="Z946" s="2" t="n">
        <v>1</v>
      </c>
      <c r="AA946" s="8" t="n">
        <v>0.08274836098</v>
      </c>
      <c r="AB946" s="8" t="n">
        <v>0.02923051326</v>
      </c>
      <c r="AC946" s="2"/>
      <c r="AD946" s="2" t="n">
        <v>1</v>
      </c>
      <c r="AE946" s="8" t="n">
        <v>14.584191</v>
      </c>
      <c r="AF946" s="8" t="n">
        <v>0.51498374</v>
      </c>
      <c r="AG946" s="8" t="n">
        <v>0.8571905935</v>
      </c>
      <c r="AH946" s="8" t="n">
        <v>0.004004245796</v>
      </c>
      <c r="AI946" s="8" t="n">
        <v>-0.8571977322</v>
      </c>
      <c r="AJ946" s="8" t="n">
        <v>0.5149874079</v>
      </c>
      <c r="AK946" s="8" t="n">
        <v>0.00013291617</v>
      </c>
      <c r="AL946" s="8" t="n">
        <v>-0.001948201672</v>
      </c>
      <c r="AM946" s="8" t="n">
        <v>-0.003500880081</v>
      </c>
      <c r="AN946" s="8" t="n">
        <v>0.9999919741</v>
      </c>
      <c r="AO946" s="8" t="n">
        <v>-10.03264554</v>
      </c>
      <c r="AP946" s="8" t="n">
        <v>11.47459665</v>
      </c>
      <c r="AQ946" s="8" t="n">
        <v>0.4663816477</v>
      </c>
      <c r="AR946" s="6" t="s">
        <v>268</v>
      </c>
      <c r="AS946" s="2" t="n">
        <v>1</v>
      </c>
      <c r="AT946" s="2" t="n">
        <v>1</v>
      </c>
      <c r="AU946" s="2" t="n">
        <v>2360</v>
      </c>
      <c r="AV946" s="2" t="n">
        <v>23</v>
      </c>
      <c r="AW946" s="8" t="n">
        <v>0.08422195796</v>
      </c>
    </row>
    <row r="947" customFormat="false" ht="15" hidden="false" customHeight="false" outlineLevel="0" collapsed="false">
      <c r="A947" s="6" t="s">
        <v>293</v>
      </c>
      <c r="B947" s="2" t="n">
        <v>12</v>
      </c>
      <c r="C947" s="6" t="s">
        <v>162</v>
      </c>
      <c r="D947" s="6" t="s">
        <v>316</v>
      </c>
      <c r="E947" s="8" t="n">
        <v>0.1</v>
      </c>
      <c r="F947" s="6" t="s">
        <v>104</v>
      </c>
      <c r="G947" s="6" t="s">
        <v>52</v>
      </c>
      <c r="H947" s="2" t="n">
        <v>59</v>
      </c>
      <c r="I947" s="2" t="n">
        <v>88</v>
      </c>
      <c r="J947" s="2" t="n">
        <v>59</v>
      </c>
      <c r="K947" s="2" t="n">
        <v>88</v>
      </c>
      <c r="L947" s="2" t="n">
        <v>9</v>
      </c>
      <c r="M947" s="2" t="n">
        <v>16</v>
      </c>
      <c r="N947" s="2" t="n">
        <v>555</v>
      </c>
      <c r="O947" s="2" t="n">
        <v>14</v>
      </c>
      <c r="P947" s="2" t="n">
        <v>69</v>
      </c>
      <c r="Q947" s="2" t="n">
        <v>19</v>
      </c>
      <c r="R947" s="2" t="n">
        <v>5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23</v>
      </c>
      <c r="X947" s="2" t="n">
        <v>23</v>
      </c>
      <c r="Y947" s="2" t="n">
        <v>23</v>
      </c>
      <c r="Z947" s="2" t="n">
        <v>1</v>
      </c>
      <c r="AA947" s="8" t="n">
        <v>0.08274836098</v>
      </c>
      <c r="AB947" s="8" t="n">
        <v>0.02923051326</v>
      </c>
      <c r="AC947" s="2"/>
      <c r="AD947" s="2" t="n">
        <v>1</v>
      </c>
      <c r="AE947" s="8" t="n">
        <v>15.650584</v>
      </c>
      <c r="AF947" s="8" t="n">
        <v>0.51498374</v>
      </c>
      <c r="AG947" s="8" t="n">
        <v>0.8571905935</v>
      </c>
      <c r="AH947" s="8" t="n">
        <v>0.004004245796</v>
      </c>
      <c r="AI947" s="8" t="n">
        <v>-0.8571977322</v>
      </c>
      <c r="AJ947" s="8" t="n">
        <v>0.5149874079</v>
      </c>
      <c r="AK947" s="8" t="n">
        <v>0.00013291617</v>
      </c>
      <c r="AL947" s="8" t="n">
        <v>-0.001948201672</v>
      </c>
      <c r="AM947" s="8" t="n">
        <v>-0.003500880081</v>
      </c>
      <c r="AN947" s="8" t="n">
        <v>0.9999919741</v>
      </c>
      <c r="AO947" s="8" t="n">
        <v>-10.03264554</v>
      </c>
      <c r="AP947" s="8" t="n">
        <v>11.47459665</v>
      </c>
      <c r="AQ947" s="8" t="n">
        <v>0.4663816477</v>
      </c>
      <c r="AR947" s="6" t="s">
        <v>268</v>
      </c>
      <c r="AS947" s="2" t="n">
        <v>1</v>
      </c>
      <c r="AT947" s="2" t="n">
        <v>1</v>
      </c>
      <c r="AU947" s="2" t="n">
        <v>2360</v>
      </c>
      <c r="AV947" s="2" t="n">
        <v>23</v>
      </c>
      <c r="AW947" s="8" t="n">
        <v>0.08422195796</v>
      </c>
    </row>
    <row r="948" customFormat="false" ht="15" hidden="false" customHeight="false" outlineLevel="0" collapsed="false">
      <c r="A948" s="6" t="s">
        <v>293</v>
      </c>
      <c r="B948" s="2" t="n">
        <v>12</v>
      </c>
      <c r="C948" s="6" t="s">
        <v>164</v>
      </c>
      <c r="D948" s="6" t="s">
        <v>317</v>
      </c>
      <c r="E948" s="8" t="n">
        <v>0.1</v>
      </c>
      <c r="F948" s="6" t="s">
        <v>104</v>
      </c>
      <c r="G948" s="6" t="s">
        <v>51</v>
      </c>
      <c r="H948" s="2" t="n">
        <v>59</v>
      </c>
      <c r="I948" s="2" t="n">
        <v>82</v>
      </c>
      <c r="J948" s="2" t="n">
        <v>59</v>
      </c>
      <c r="K948" s="2" t="n">
        <v>82</v>
      </c>
      <c r="L948" s="2" t="n">
        <v>4</v>
      </c>
      <c r="M948" s="2" t="n">
        <v>16</v>
      </c>
      <c r="N948" s="2" t="n">
        <v>431</v>
      </c>
      <c r="O948" s="2" t="n">
        <v>12</v>
      </c>
      <c r="P948" s="2" t="n">
        <v>74</v>
      </c>
      <c r="Q948" s="2" t="n">
        <v>4</v>
      </c>
      <c r="R948" s="2" t="n">
        <v>7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7</v>
      </c>
      <c r="X948" s="2" t="n">
        <v>7</v>
      </c>
      <c r="Y948" s="2" t="n">
        <v>0</v>
      </c>
      <c r="Z948" s="2" t="n">
        <v>1</v>
      </c>
      <c r="AA948" s="8" t="n">
        <v>2.601155593</v>
      </c>
      <c r="AB948" s="8" t="n">
        <v>0.2240727779</v>
      </c>
      <c r="AC948" s="2"/>
      <c r="AD948" s="2" t="n">
        <v>0</v>
      </c>
      <c r="AE948" s="8" t="n">
        <v>3.366181</v>
      </c>
      <c r="AF948" s="8" t="n">
        <v>-0.8117817838</v>
      </c>
      <c r="AG948" s="8" t="n">
        <v>0.5825818866</v>
      </c>
      <c r="AH948" s="8" t="n">
        <v>-0.0401083642</v>
      </c>
      <c r="AI948" s="8" t="n">
        <v>-0.5833891713</v>
      </c>
      <c r="AJ948" s="8" t="n">
        <v>-0.8121104006</v>
      </c>
      <c r="AK948" s="8" t="n">
        <v>0.0115659859</v>
      </c>
      <c r="AL948" s="8" t="n">
        <v>-0.02583428583</v>
      </c>
      <c r="AM948" s="8" t="n">
        <v>0.03278784202</v>
      </c>
      <c r="AN948" s="8" t="n">
        <v>0.9991283937</v>
      </c>
      <c r="AO948" s="8" t="n">
        <v>16.57304799</v>
      </c>
      <c r="AP948" s="8" t="n">
        <v>12.66163587</v>
      </c>
      <c r="AQ948" s="8" t="n">
        <v>1.340840121</v>
      </c>
      <c r="AR948" s="6" t="s">
        <v>268</v>
      </c>
      <c r="AS948" s="2" t="n">
        <v>0</v>
      </c>
      <c r="AT948" s="2" t="n">
        <v>0</v>
      </c>
      <c r="AU948" s="2" t="n">
        <v>0</v>
      </c>
      <c r="AV948" s="2" t="n">
        <v>0</v>
      </c>
      <c r="AW948" s="2"/>
    </row>
    <row r="949" customFormat="false" ht="15" hidden="false" customHeight="false" outlineLevel="0" collapsed="false">
      <c r="A949" s="6" t="s">
        <v>293</v>
      </c>
      <c r="B949" s="2" t="n">
        <v>12</v>
      </c>
      <c r="C949" s="6" t="s">
        <v>164</v>
      </c>
      <c r="D949" s="6" t="s">
        <v>317</v>
      </c>
      <c r="E949" s="8" t="n">
        <v>0.1</v>
      </c>
      <c r="F949" s="6" t="s">
        <v>104</v>
      </c>
      <c r="G949" s="6" t="s">
        <v>52</v>
      </c>
      <c r="H949" s="2" t="n">
        <v>59</v>
      </c>
      <c r="I949" s="2" t="n">
        <v>82</v>
      </c>
      <c r="J949" s="2" t="n">
        <v>59</v>
      </c>
      <c r="K949" s="2" t="n">
        <v>82</v>
      </c>
      <c r="L949" s="2" t="n">
        <v>4</v>
      </c>
      <c r="M949" s="2" t="n">
        <v>16</v>
      </c>
      <c r="N949" s="2" t="n">
        <v>431</v>
      </c>
      <c r="O949" s="2" t="n">
        <v>12</v>
      </c>
      <c r="P949" s="2" t="n">
        <v>74</v>
      </c>
      <c r="Q949" s="2" t="n">
        <v>4</v>
      </c>
      <c r="R949" s="2" t="n">
        <v>7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7</v>
      </c>
      <c r="X949" s="2" t="n">
        <v>7</v>
      </c>
      <c r="Y949" s="2" t="n">
        <v>6</v>
      </c>
      <c r="Z949" s="2" t="n">
        <v>1</v>
      </c>
      <c r="AA949" s="8" t="n">
        <v>0.7573146574</v>
      </c>
      <c r="AB949" s="8" t="n">
        <v>0.05117237</v>
      </c>
      <c r="AC949" s="2"/>
      <c r="AD949" s="2" t="n">
        <v>1</v>
      </c>
      <c r="AE949" s="8" t="n">
        <v>4.15839</v>
      </c>
      <c r="AF949" s="8" t="n">
        <v>-0.8127321109</v>
      </c>
      <c r="AG949" s="8" t="n">
        <v>0.5825494814</v>
      </c>
      <c r="AH949" s="8" t="n">
        <v>-0.01013004154</v>
      </c>
      <c r="AI949" s="8" t="n">
        <v>-0.5825700337</v>
      </c>
      <c r="AJ949" s="8" t="n">
        <v>-0.8127797753</v>
      </c>
      <c r="AK949" s="8" t="n">
        <v>-0.001092135404</v>
      </c>
      <c r="AL949" s="8" t="n">
        <v>-0.008869715797</v>
      </c>
      <c r="AM949" s="8" t="n">
        <v>0.005013845126</v>
      </c>
      <c r="AN949" s="8" t="n">
        <v>0.9999480934</v>
      </c>
      <c r="AO949" s="8" t="n">
        <v>16.6274493</v>
      </c>
      <c r="AP949" s="8" t="n">
        <v>12.64162307</v>
      </c>
      <c r="AQ949" s="8" t="n">
        <v>1.504861065</v>
      </c>
      <c r="AR949" s="6" t="s">
        <v>268</v>
      </c>
      <c r="AS949" s="2" t="n">
        <v>0</v>
      </c>
      <c r="AT949" s="2" t="n">
        <v>0</v>
      </c>
      <c r="AU949" s="2" t="n">
        <v>0</v>
      </c>
      <c r="AV949" s="2" t="n">
        <v>0</v>
      </c>
      <c r="AW949" s="2"/>
    </row>
    <row r="950" customFormat="false" ht="15" hidden="false" customHeight="false" outlineLevel="0" collapsed="false">
      <c r="A950" s="6" t="s">
        <v>293</v>
      </c>
      <c r="B950" s="2" t="n">
        <v>12</v>
      </c>
      <c r="C950" s="6" t="s">
        <v>202</v>
      </c>
      <c r="D950" s="6" t="s">
        <v>318</v>
      </c>
      <c r="E950" s="8" t="n">
        <v>0.1</v>
      </c>
      <c r="F950" s="6" t="s">
        <v>104</v>
      </c>
      <c r="G950" s="6" t="s">
        <v>51</v>
      </c>
      <c r="H950" s="2" t="n">
        <v>47</v>
      </c>
      <c r="I950" s="2" t="n">
        <v>57</v>
      </c>
      <c r="J950" s="2" t="n">
        <v>47</v>
      </c>
      <c r="K950" s="2" t="n">
        <v>57</v>
      </c>
      <c r="L950" s="2" t="n">
        <v>3</v>
      </c>
      <c r="M950" s="2" t="n">
        <v>5</v>
      </c>
      <c r="N950" s="2" t="n">
        <v>171</v>
      </c>
      <c r="O950" s="2" t="n">
        <v>8</v>
      </c>
      <c r="P950" s="2" t="n">
        <v>104</v>
      </c>
      <c r="Q950" s="2" t="n">
        <v>14</v>
      </c>
      <c r="R950" s="2" t="n">
        <v>9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6</v>
      </c>
      <c r="X950" s="2" t="n">
        <v>6</v>
      </c>
      <c r="Y950" s="2" t="n">
        <v>0</v>
      </c>
      <c r="Z950" s="2" t="n">
        <v>1</v>
      </c>
      <c r="AA950" s="8" t="n">
        <v>0.5395867506</v>
      </c>
      <c r="AB950" s="8" t="n">
        <v>0.02663244539</v>
      </c>
      <c r="AC950" s="2"/>
      <c r="AD950" s="2" t="n">
        <v>1</v>
      </c>
      <c r="AE950" s="8" t="n">
        <v>1.544711</v>
      </c>
      <c r="AF950" s="8" t="n">
        <v>0.9967272848</v>
      </c>
      <c r="AG950" s="8" t="n">
        <v>0.08040904187</v>
      </c>
      <c r="AH950" s="8" t="n">
        <v>-0.008312983817</v>
      </c>
      <c r="AI950" s="8" t="n">
        <v>-0.08037839846</v>
      </c>
      <c r="AJ950" s="8" t="n">
        <v>0.9967565662</v>
      </c>
      <c r="AK950" s="8" t="n">
        <v>0.003957377002</v>
      </c>
      <c r="AL950" s="8" t="n">
        <v>0.008604230097</v>
      </c>
      <c r="AM950" s="8" t="n">
        <v>-0.003276241308</v>
      </c>
      <c r="AN950" s="8" t="n">
        <v>0.9999576158</v>
      </c>
      <c r="AO950" s="8" t="n">
        <v>14.36206944</v>
      </c>
      <c r="AP950" s="8" t="n">
        <v>5.835472058</v>
      </c>
      <c r="AQ950" s="8" t="n">
        <v>0.7294132103</v>
      </c>
      <c r="AR950" s="6" t="s">
        <v>268</v>
      </c>
      <c r="AS950" s="2" t="n">
        <v>0</v>
      </c>
      <c r="AT950" s="2" t="n">
        <v>0</v>
      </c>
      <c r="AU950" s="2" t="n">
        <v>0</v>
      </c>
      <c r="AV950" s="2" t="n">
        <v>0</v>
      </c>
      <c r="AW950" s="2"/>
    </row>
    <row r="951" customFormat="false" ht="15" hidden="false" customHeight="false" outlineLevel="0" collapsed="false">
      <c r="A951" s="6" t="s">
        <v>293</v>
      </c>
      <c r="B951" s="2" t="n">
        <v>12</v>
      </c>
      <c r="C951" s="6" t="s">
        <v>202</v>
      </c>
      <c r="D951" s="6" t="s">
        <v>318</v>
      </c>
      <c r="E951" s="8" t="n">
        <v>0.1</v>
      </c>
      <c r="F951" s="6" t="s">
        <v>104</v>
      </c>
      <c r="G951" s="6" t="s">
        <v>52</v>
      </c>
      <c r="H951" s="2" t="n">
        <v>47</v>
      </c>
      <c r="I951" s="2" t="n">
        <v>57</v>
      </c>
      <c r="J951" s="2" t="n">
        <v>47</v>
      </c>
      <c r="K951" s="2" t="n">
        <v>57</v>
      </c>
      <c r="L951" s="2" t="n">
        <v>3</v>
      </c>
      <c r="M951" s="2" t="n">
        <v>5</v>
      </c>
      <c r="N951" s="2" t="n">
        <v>171</v>
      </c>
      <c r="O951" s="2" t="n">
        <v>8</v>
      </c>
      <c r="P951" s="2" t="n">
        <v>104</v>
      </c>
      <c r="Q951" s="2" t="n">
        <v>14</v>
      </c>
      <c r="R951" s="2" t="n">
        <v>9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6</v>
      </c>
      <c r="X951" s="2" t="n">
        <v>6</v>
      </c>
      <c r="Y951" s="2" t="n">
        <v>6</v>
      </c>
      <c r="Z951" s="2" t="n">
        <v>1</v>
      </c>
      <c r="AA951" s="8" t="n">
        <v>0.5395867506</v>
      </c>
      <c r="AB951" s="8" t="n">
        <v>0.02663244539</v>
      </c>
      <c r="AC951" s="2"/>
      <c r="AD951" s="2" t="n">
        <v>1</v>
      </c>
      <c r="AE951" s="8" t="n">
        <v>2.042466</v>
      </c>
      <c r="AF951" s="8" t="n">
        <v>0.9967272848</v>
      </c>
      <c r="AG951" s="8" t="n">
        <v>0.08040904187</v>
      </c>
      <c r="AH951" s="8" t="n">
        <v>-0.008312983817</v>
      </c>
      <c r="AI951" s="8" t="n">
        <v>-0.08037839846</v>
      </c>
      <c r="AJ951" s="8" t="n">
        <v>0.9967565662</v>
      </c>
      <c r="AK951" s="8" t="n">
        <v>0.003957377002</v>
      </c>
      <c r="AL951" s="8" t="n">
        <v>0.008604230097</v>
      </c>
      <c r="AM951" s="8" t="n">
        <v>-0.003276241308</v>
      </c>
      <c r="AN951" s="8" t="n">
        <v>0.9999576158</v>
      </c>
      <c r="AO951" s="8" t="n">
        <v>14.36206944</v>
      </c>
      <c r="AP951" s="8" t="n">
        <v>5.835472058</v>
      </c>
      <c r="AQ951" s="8" t="n">
        <v>0.7294132103</v>
      </c>
      <c r="AR951" s="6" t="s">
        <v>268</v>
      </c>
      <c r="AS951" s="2" t="n">
        <v>0</v>
      </c>
      <c r="AT951" s="2" t="n">
        <v>0</v>
      </c>
      <c r="AU951" s="2" t="n">
        <v>0</v>
      </c>
      <c r="AV951" s="2" t="n">
        <v>0</v>
      </c>
      <c r="AW951" s="2"/>
    </row>
    <row r="952" customFormat="false" ht="15" hidden="false" customHeight="false" outlineLevel="0" collapsed="false">
      <c r="A952" s="6" t="s">
        <v>293</v>
      </c>
      <c r="B952" s="2" t="n">
        <v>12</v>
      </c>
      <c r="C952" s="6" t="s">
        <v>204</v>
      </c>
      <c r="D952" s="6" t="s">
        <v>319</v>
      </c>
      <c r="E952" s="8" t="n">
        <v>0.1</v>
      </c>
      <c r="F952" s="6" t="s">
        <v>104</v>
      </c>
      <c r="G952" s="6" t="s">
        <v>51</v>
      </c>
      <c r="H952" s="2" t="n">
        <v>47</v>
      </c>
      <c r="I952" s="2" t="n">
        <v>88</v>
      </c>
      <c r="J952" s="2" t="n">
        <v>47</v>
      </c>
      <c r="K952" s="2" t="n">
        <v>88</v>
      </c>
      <c r="L952" s="2" t="n">
        <v>11</v>
      </c>
      <c r="M952" s="2" t="n">
        <v>14</v>
      </c>
      <c r="N952" s="2" t="n">
        <v>383</v>
      </c>
      <c r="O952" s="2" t="n">
        <v>13</v>
      </c>
      <c r="P952" s="2" t="n">
        <v>110</v>
      </c>
      <c r="Q952" s="2" t="n">
        <v>20</v>
      </c>
      <c r="R952" s="2" t="n">
        <v>9</v>
      </c>
      <c r="S952" s="2" t="n">
        <v>0</v>
      </c>
      <c r="T952" s="2" t="n">
        <v>0</v>
      </c>
      <c r="U952" s="2" t="n">
        <v>0</v>
      </c>
      <c r="V952" s="2" t="n">
        <v>0</v>
      </c>
      <c r="W952" s="2" t="n">
        <v>8</v>
      </c>
      <c r="X952" s="2" t="n">
        <v>8</v>
      </c>
      <c r="Y952" s="2" t="n">
        <v>0</v>
      </c>
      <c r="Z952" s="2" t="n">
        <v>1</v>
      </c>
      <c r="AA952" s="8" t="n">
        <v>0.09548288626</v>
      </c>
      <c r="AB952" s="8" t="n">
        <v>0.03303640038</v>
      </c>
      <c r="AC952" s="2"/>
      <c r="AD952" s="2" t="n">
        <v>1</v>
      </c>
      <c r="AE952" s="8" t="n">
        <v>2.686971</v>
      </c>
      <c r="AF952" s="8" t="n">
        <v>-0.1376932377</v>
      </c>
      <c r="AG952" s="8" t="n">
        <v>-0.9904746271</v>
      </c>
      <c r="AH952" s="8" t="n">
        <v>0.0007650800011</v>
      </c>
      <c r="AI952" s="8" t="n">
        <v>0.9904716239</v>
      </c>
      <c r="AJ952" s="8" t="n">
        <v>-0.1376947315</v>
      </c>
      <c r="AK952" s="8" t="n">
        <v>-0.002474489237</v>
      </c>
      <c r="AL952" s="8" t="n">
        <v>0.002556266289</v>
      </c>
      <c r="AM952" s="8" t="n">
        <v>0.0004170695966</v>
      </c>
      <c r="AN952" s="8" t="n">
        <v>0.9999966458</v>
      </c>
      <c r="AO952" s="8" t="n">
        <v>-14.02262157</v>
      </c>
      <c r="AP952" s="8" t="n">
        <v>12.40165758</v>
      </c>
      <c r="AQ952" s="8" t="n">
        <v>0.2790919895</v>
      </c>
      <c r="AR952" s="6" t="s">
        <v>268</v>
      </c>
      <c r="AS952" s="2" t="n">
        <v>0</v>
      </c>
      <c r="AT952" s="2" t="n">
        <v>0</v>
      </c>
      <c r="AU952" s="2" t="n">
        <v>0</v>
      </c>
      <c r="AV952" s="2" t="n">
        <v>0</v>
      </c>
      <c r="AW952" s="2"/>
    </row>
    <row r="953" customFormat="false" ht="15" hidden="false" customHeight="false" outlineLevel="0" collapsed="false">
      <c r="A953" s="6" t="s">
        <v>293</v>
      </c>
      <c r="B953" s="2" t="n">
        <v>12</v>
      </c>
      <c r="C953" s="6" t="s">
        <v>204</v>
      </c>
      <c r="D953" s="6" t="s">
        <v>319</v>
      </c>
      <c r="E953" s="8" t="n">
        <v>0.1</v>
      </c>
      <c r="F953" s="6" t="s">
        <v>104</v>
      </c>
      <c r="G953" s="6" t="s">
        <v>52</v>
      </c>
      <c r="H953" s="2" t="n">
        <v>47</v>
      </c>
      <c r="I953" s="2" t="n">
        <v>88</v>
      </c>
      <c r="J953" s="2" t="n">
        <v>47</v>
      </c>
      <c r="K953" s="2" t="n">
        <v>88</v>
      </c>
      <c r="L953" s="2" t="n">
        <v>11</v>
      </c>
      <c r="M953" s="2" t="n">
        <v>14</v>
      </c>
      <c r="N953" s="2" t="n">
        <v>383</v>
      </c>
      <c r="O953" s="2" t="n">
        <v>13</v>
      </c>
      <c r="P953" s="2" t="n">
        <v>110</v>
      </c>
      <c r="Q953" s="2" t="n">
        <v>20</v>
      </c>
      <c r="R953" s="2" t="n">
        <v>9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8</v>
      </c>
      <c r="X953" s="2" t="n">
        <v>8</v>
      </c>
      <c r="Y953" s="2" t="n">
        <v>8</v>
      </c>
      <c r="Z953" s="2" t="n">
        <v>1</v>
      </c>
      <c r="AA953" s="8" t="n">
        <v>0.09548288626</v>
      </c>
      <c r="AB953" s="8" t="n">
        <v>0.03303640038</v>
      </c>
      <c r="AC953" s="2"/>
      <c r="AD953" s="2" t="n">
        <v>1</v>
      </c>
      <c r="AE953" s="8" t="n">
        <v>3.255121</v>
      </c>
      <c r="AF953" s="8" t="n">
        <v>-0.1376932377</v>
      </c>
      <c r="AG953" s="8" t="n">
        <v>-0.9904746271</v>
      </c>
      <c r="AH953" s="8" t="n">
        <v>0.0007650800011</v>
      </c>
      <c r="AI953" s="8" t="n">
        <v>0.9904716239</v>
      </c>
      <c r="AJ953" s="8" t="n">
        <v>-0.1376947315</v>
      </c>
      <c r="AK953" s="8" t="n">
        <v>-0.002474489237</v>
      </c>
      <c r="AL953" s="8" t="n">
        <v>0.002556266289</v>
      </c>
      <c r="AM953" s="8" t="n">
        <v>0.0004170695966</v>
      </c>
      <c r="AN953" s="8" t="n">
        <v>0.9999966458</v>
      </c>
      <c r="AO953" s="8" t="n">
        <v>-14.02262157</v>
      </c>
      <c r="AP953" s="8" t="n">
        <v>12.40165758</v>
      </c>
      <c r="AQ953" s="8" t="n">
        <v>0.2790919895</v>
      </c>
      <c r="AR953" s="6" t="s">
        <v>268</v>
      </c>
      <c r="AS953" s="2" t="n">
        <v>0</v>
      </c>
      <c r="AT953" s="2" t="n">
        <v>0</v>
      </c>
      <c r="AU953" s="2" t="n">
        <v>0</v>
      </c>
      <c r="AV953" s="2" t="n">
        <v>0</v>
      </c>
      <c r="AW953" s="2"/>
    </row>
    <row r="954" customFormat="false" ht="15" hidden="false" customHeight="false" outlineLevel="0" collapsed="false">
      <c r="A954" s="6" t="s">
        <v>293</v>
      </c>
      <c r="B954" s="2" t="n">
        <v>12</v>
      </c>
      <c r="C954" s="6" t="s">
        <v>206</v>
      </c>
      <c r="D954" s="6" t="s">
        <v>320</v>
      </c>
      <c r="E954" s="8" t="n">
        <v>0.1</v>
      </c>
      <c r="F954" s="6" t="s">
        <v>104</v>
      </c>
      <c r="G954" s="6" t="s">
        <v>51</v>
      </c>
      <c r="H954" s="2" t="n">
        <v>47</v>
      </c>
      <c r="I954" s="2" t="n">
        <v>82</v>
      </c>
      <c r="J954" s="2" t="n">
        <v>47</v>
      </c>
      <c r="K954" s="2" t="n">
        <v>82</v>
      </c>
      <c r="L954" s="2" t="n">
        <v>6</v>
      </c>
      <c r="M954" s="2" t="n">
        <v>14</v>
      </c>
      <c r="N954" s="2" t="n">
        <v>349</v>
      </c>
      <c r="O954" s="2" t="n">
        <v>10</v>
      </c>
      <c r="P954" s="2" t="n">
        <v>107</v>
      </c>
      <c r="Q954" s="2" t="n">
        <v>7</v>
      </c>
      <c r="R954" s="2" t="n">
        <v>10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8</v>
      </c>
      <c r="X954" s="2" t="n">
        <v>8</v>
      </c>
      <c r="Y954" s="2" t="n">
        <v>0</v>
      </c>
      <c r="Z954" s="2" t="n">
        <v>1</v>
      </c>
      <c r="AA954" s="8" t="n">
        <v>0.3739159485</v>
      </c>
      <c r="AB954" s="8" t="n">
        <v>0.09565093903</v>
      </c>
      <c r="AC954" s="2"/>
      <c r="AD954" s="2" t="n">
        <v>1</v>
      </c>
      <c r="AE954" s="8" t="n">
        <v>2.529805</v>
      </c>
      <c r="AF954" s="8" t="n">
        <v>0.9761274804</v>
      </c>
      <c r="AG954" s="8" t="n">
        <v>-0.2171978337</v>
      </c>
      <c r="AH954" s="8" t="n">
        <v>-0.0004929237135</v>
      </c>
      <c r="AI954" s="8" t="n">
        <v>0.2171900884</v>
      </c>
      <c r="AJ954" s="8" t="n">
        <v>0.9761074898</v>
      </c>
      <c r="AK954" s="8" t="n">
        <v>-0.006529465392</v>
      </c>
      <c r="AL954" s="8" t="n">
        <v>0.001899332267</v>
      </c>
      <c r="AM954" s="8" t="n">
        <v>0.006266532457</v>
      </c>
      <c r="AN954" s="8" t="n">
        <v>0.9999785613</v>
      </c>
      <c r="AO954" s="8" t="n">
        <v>17.23110014</v>
      </c>
      <c r="AP954" s="8" t="n">
        <v>16.64733053</v>
      </c>
      <c r="AQ954" s="8" t="n">
        <v>1.510144467</v>
      </c>
      <c r="AR954" s="6" t="s">
        <v>268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/>
    </row>
    <row r="955" customFormat="false" ht="15" hidden="false" customHeight="false" outlineLevel="0" collapsed="false">
      <c r="A955" s="6" t="s">
        <v>293</v>
      </c>
      <c r="B955" s="2" t="n">
        <v>12</v>
      </c>
      <c r="C955" s="6" t="s">
        <v>206</v>
      </c>
      <c r="D955" s="6" t="s">
        <v>320</v>
      </c>
      <c r="E955" s="8" t="n">
        <v>0.1</v>
      </c>
      <c r="F955" s="6" t="s">
        <v>104</v>
      </c>
      <c r="G955" s="6" t="s">
        <v>52</v>
      </c>
      <c r="H955" s="2" t="n">
        <v>47</v>
      </c>
      <c r="I955" s="2" t="n">
        <v>82</v>
      </c>
      <c r="J955" s="2" t="n">
        <v>47</v>
      </c>
      <c r="K955" s="2" t="n">
        <v>82</v>
      </c>
      <c r="L955" s="2" t="n">
        <v>6</v>
      </c>
      <c r="M955" s="2" t="n">
        <v>14</v>
      </c>
      <c r="N955" s="2" t="n">
        <v>349</v>
      </c>
      <c r="O955" s="2" t="n">
        <v>10</v>
      </c>
      <c r="P955" s="2" t="n">
        <v>107</v>
      </c>
      <c r="Q955" s="2" t="n">
        <v>7</v>
      </c>
      <c r="R955" s="2" t="n">
        <v>10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8</v>
      </c>
      <c r="X955" s="2" t="n">
        <v>8</v>
      </c>
      <c r="Y955" s="2" t="n">
        <v>8</v>
      </c>
      <c r="Z955" s="2" t="n">
        <v>1</v>
      </c>
      <c r="AA955" s="8" t="n">
        <v>0.3739159485</v>
      </c>
      <c r="AB955" s="8" t="n">
        <v>0.09565093903</v>
      </c>
      <c r="AC955" s="2"/>
      <c r="AD955" s="2" t="n">
        <v>1</v>
      </c>
      <c r="AE955" s="8" t="n">
        <v>3.203314</v>
      </c>
      <c r="AF955" s="8" t="n">
        <v>0.9761274804</v>
      </c>
      <c r="AG955" s="8" t="n">
        <v>-0.2171978337</v>
      </c>
      <c r="AH955" s="8" t="n">
        <v>-0.0004929237135</v>
      </c>
      <c r="AI955" s="8" t="n">
        <v>0.2171900884</v>
      </c>
      <c r="AJ955" s="8" t="n">
        <v>0.9761074898</v>
      </c>
      <c r="AK955" s="8" t="n">
        <v>-0.006529465392</v>
      </c>
      <c r="AL955" s="8" t="n">
        <v>0.001899332267</v>
      </c>
      <c r="AM955" s="8" t="n">
        <v>0.006266532457</v>
      </c>
      <c r="AN955" s="8" t="n">
        <v>0.9999785613</v>
      </c>
      <c r="AO955" s="8" t="n">
        <v>17.23110014</v>
      </c>
      <c r="AP955" s="8" t="n">
        <v>16.64733053</v>
      </c>
      <c r="AQ955" s="8" t="n">
        <v>1.510144467</v>
      </c>
      <c r="AR955" s="6" t="s">
        <v>268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/>
    </row>
    <row r="956" customFormat="false" ht="15" hidden="false" customHeight="false" outlineLevel="0" collapsed="false">
      <c r="A956" s="6" t="s">
        <v>293</v>
      </c>
      <c r="B956" s="2" t="n">
        <v>12</v>
      </c>
      <c r="C956" s="6" t="s">
        <v>235</v>
      </c>
      <c r="D956" s="6" t="s">
        <v>321</v>
      </c>
      <c r="E956" s="8" t="n">
        <v>0.1</v>
      </c>
      <c r="F956" s="6" t="s">
        <v>104</v>
      </c>
      <c r="G956" s="6" t="s">
        <v>51</v>
      </c>
      <c r="H956" s="2" t="n">
        <v>57</v>
      </c>
      <c r="I956" s="2" t="n">
        <v>88</v>
      </c>
      <c r="J956" s="2" t="n">
        <v>57</v>
      </c>
      <c r="K956" s="2" t="n">
        <v>88</v>
      </c>
      <c r="L956" s="2" t="n">
        <v>8</v>
      </c>
      <c r="M956" s="2" t="n">
        <v>11</v>
      </c>
      <c r="N956" s="2" t="n">
        <v>330</v>
      </c>
      <c r="O956" s="2" t="n">
        <v>14</v>
      </c>
      <c r="P956" s="2" t="n">
        <v>109</v>
      </c>
      <c r="Q956" s="2" t="n">
        <v>19</v>
      </c>
      <c r="R956" s="2" t="n">
        <v>9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9</v>
      </c>
      <c r="X956" s="2" t="n">
        <v>9</v>
      </c>
      <c r="Y956" s="2" t="n">
        <v>0</v>
      </c>
      <c r="Z956" s="2" t="n">
        <v>1</v>
      </c>
      <c r="AA956" s="8" t="n">
        <v>0.2847182857</v>
      </c>
      <c r="AB956" s="8" t="n">
        <v>0.0949340286</v>
      </c>
      <c r="AC956" s="2"/>
      <c r="AD956" s="2" t="n">
        <v>1</v>
      </c>
      <c r="AE956" s="8" t="n">
        <v>2.661415</v>
      </c>
      <c r="AF956" s="8" t="n">
        <v>-0.2159658191</v>
      </c>
      <c r="AG956" s="8" t="n">
        <v>-0.9763873257</v>
      </c>
      <c r="AH956" s="8" t="n">
        <v>0.00515316574</v>
      </c>
      <c r="AI956" s="8" t="n">
        <v>0.9763951491</v>
      </c>
      <c r="AJ956" s="8" t="n">
        <v>-0.2159796862</v>
      </c>
      <c r="AK956" s="8" t="n">
        <v>-0.002299557258</v>
      </c>
      <c r="AL956" s="8" t="n">
        <v>0.003358237681</v>
      </c>
      <c r="AM956" s="8" t="n">
        <v>0.004534900264</v>
      </c>
      <c r="AN956" s="8" t="n">
        <v>0.9999840783</v>
      </c>
      <c r="AO956" s="8" t="n">
        <v>-5.199276205</v>
      </c>
      <c r="AP956" s="8" t="n">
        <v>-0.3703620185</v>
      </c>
      <c r="AQ956" s="8" t="n">
        <v>-0.3879001956</v>
      </c>
      <c r="AR956" s="6" t="s">
        <v>268</v>
      </c>
      <c r="AS956" s="2" t="n">
        <v>0</v>
      </c>
      <c r="AT956" s="2" t="n">
        <v>0</v>
      </c>
      <c r="AU956" s="2" t="n">
        <v>0</v>
      </c>
      <c r="AV956" s="2" t="n">
        <v>0</v>
      </c>
      <c r="AW956" s="2"/>
    </row>
    <row r="957" customFormat="false" ht="15" hidden="false" customHeight="false" outlineLevel="0" collapsed="false">
      <c r="A957" s="6" t="s">
        <v>293</v>
      </c>
      <c r="B957" s="2" t="n">
        <v>12</v>
      </c>
      <c r="C957" s="6" t="s">
        <v>235</v>
      </c>
      <c r="D957" s="6" t="s">
        <v>321</v>
      </c>
      <c r="E957" s="8" t="n">
        <v>0.1</v>
      </c>
      <c r="F957" s="6" t="s">
        <v>104</v>
      </c>
      <c r="G957" s="6" t="s">
        <v>52</v>
      </c>
      <c r="H957" s="2" t="n">
        <v>57</v>
      </c>
      <c r="I957" s="2" t="n">
        <v>88</v>
      </c>
      <c r="J957" s="2" t="n">
        <v>57</v>
      </c>
      <c r="K957" s="2" t="n">
        <v>88</v>
      </c>
      <c r="L957" s="2" t="n">
        <v>8</v>
      </c>
      <c r="M957" s="2" t="n">
        <v>11</v>
      </c>
      <c r="N957" s="2" t="n">
        <v>330</v>
      </c>
      <c r="O957" s="2" t="n">
        <v>14</v>
      </c>
      <c r="P957" s="2" t="n">
        <v>109</v>
      </c>
      <c r="Q957" s="2" t="n">
        <v>19</v>
      </c>
      <c r="R957" s="2" t="n">
        <v>9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9</v>
      </c>
      <c r="X957" s="2" t="n">
        <v>9</v>
      </c>
      <c r="Y957" s="2" t="n">
        <v>9</v>
      </c>
      <c r="Z957" s="2" t="n">
        <v>1</v>
      </c>
      <c r="AA957" s="8" t="n">
        <v>0.2847182857</v>
      </c>
      <c r="AB957" s="8" t="n">
        <v>0.0949340286</v>
      </c>
      <c r="AC957" s="2"/>
      <c r="AD957" s="2" t="n">
        <v>1</v>
      </c>
      <c r="AE957" s="8" t="n">
        <v>3.273274</v>
      </c>
      <c r="AF957" s="8" t="n">
        <v>-0.2159658191</v>
      </c>
      <c r="AG957" s="8" t="n">
        <v>-0.9763873257</v>
      </c>
      <c r="AH957" s="8" t="n">
        <v>0.00515316574</v>
      </c>
      <c r="AI957" s="8" t="n">
        <v>0.9763951491</v>
      </c>
      <c r="AJ957" s="8" t="n">
        <v>-0.2159796862</v>
      </c>
      <c r="AK957" s="8" t="n">
        <v>-0.002299557258</v>
      </c>
      <c r="AL957" s="8" t="n">
        <v>0.003358237681</v>
      </c>
      <c r="AM957" s="8" t="n">
        <v>0.004534900264</v>
      </c>
      <c r="AN957" s="8" t="n">
        <v>0.9999840783</v>
      </c>
      <c r="AO957" s="8" t="n">
        <v>-5.199276205</v>
      </c>
      <c r="AP957" s="8" t="n">
        <v>-0.3703620185</v>
      </c>
      <c r="AQ957" s="8" t="n">
        <v>-0.3879001956</v>
      </c>
      <c r="AR957" s="6" t="s">
        <v>268</v>
      </c>
      <c r="AS957" s="2" t="n">
        <v>0</v>
      </c>
      <c r="AT957" s="2" t="n">
        <v>0</v>
      </c>
      <c r="AU957" s="2" t="n">
        <v>0</v>
      </c>
      <c r="AV957" s="2" t="n">
        <v>0</v>
      </c>
      <c r="AW957" s="2"/>
    </row>
    <row r="958" customFormat="false" ht="15" hidden="false" customHeight="false" outlineLevel="0" collapsed="false">
      <c r="A958" s="6" t="s">
        <v>293</v>
      </c>
      <c r="B958" s="2" t="n">
        <v>12</v>
      </c>
      <c r="C958" s="6" t="s">
        <v>237</v>
      </c>
      <c r="D958" s="6" t="s">
        <v>322</v>
      </c>
      <c r="E958" s="8" t="n">
        <v>0.1</v>
      </c>
      <c r="F958" s="6" t="s">
        <v>104</v>
      </c>
      <c r="G958" s="6" t="s">
        <v>51</v>
      </c>
      <c r="H958" s="2" t="n">
        <v>57</v>
      </c>
      <c r="I958" s="2" t="n">
        <v>82</v>
      </c>
      <c r="J958" s="2" t="n">
        <v>57</v>
      </c>
      <c r="K958" s="2" t="n">
        <v>82</v>
      </c>
      <c r="L958" s="2" t="n">
        <v>3</v>
      </c>
      <c r="M958" s="2" t="n">
        <v>11</v>
      </c>
      <c r="N958" s="2" t="n">
        <v>314</v>
      </c>
      <c r="O958" s="2" t="n">
        <v>15</v>
      </c>
      <c r="P958" s="2" t="n">
        <v>141</v>
      </c>
      <c r="Q958" s="2" t="n">
        <v>11</v>
      </c>
      <c r="R958" s="2" t="n">
        <v>13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14</v>
      </c>
      <c r="X958" s="2" t="n">
        <v>14</v>
      </c>
      <c r="Y958" s="2" t="n">
        <v>0</v>
      </c>
      <c r="Z958" s="2" t="n">
        <v>1</v>
      </c>
      <c r="AA958" s="8" t="n">
        <v>0.1738177899</v>
      </c>
      <c r="AB958" s="8" t="n">
        <v>0.09265383088</v>
      </c>
      <c r="AC958" s="2"/>
      <c r="AD958" s="2" t="n">
        <v>1</v>
      </c>
      <c r="AE958" s="8" t="n">
        <v>2.401714</v>
      </c>
      <c r="AF958" s="8" t="n">
        <v>0.9557884805</v>
      </c>
      <c r="AG958" s="8" t="n">
        <v>-0.2940549429</v>
      </c>
      <c r="AH958" s="8" t="n">
        <v>0.0002666267071</v>
      </c>
      <c r="AI958" s="8" t="n">
        <v>0.2940534561</v>
      </c>
      <c r="AJ958" s="8" t="n">
        <v>0.9557858603</v>
      </c>
      <c r="AK958" s="8" t="n">
        <v>0.002440135613</v>
      </c>
      <c r="AL958" s="8" t="n">
        <v>-0.0009723719752</v>
      </c>
      <c r="AM958" s="8" t="n">
        <v>-0.002253851005</v>
      </c>
      <c r="AN958" s="8" t="n">
        <v>0.9999969873</v>
      </c>
      <c r="AO958" s="8" t="n">
        <v>5.21877361</v>
      </c>
      <c r="AP958" s="8" t="n">
        <v>6.858168104</v>
      </c>
      <c r="AQ958" s="8" t="n">
        <v>0.7564824916</v>
      </c>
      <c r="AR958" s="6" t="s">
        <v>268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/>
    </row>
    <row r="959" customFormat="false" ht="15" hidden="false" customHeight="false" outlineLevel="0" collapsed="false">
      <c r="A959" s="6" t="s">
        <v>293</v>
      </c>
      <c r="B959" s="2" t="n">
        <v>12</v>
      </c>
      <c r="C959" s="6" t="s">
        <v>237</v>
      </c>
      <c r="D959" s="6" t="s">
        <v>322</v>
      </c>
      <c r="E959" s="8" t="n">
        <v>0.1</v>
      </c>
      <c r="F959" s="6" t="s">
        <v>104</v>
      </c>
      <c r="G959" s="6" t="s">
        <v>52</v>
      </c>
      <c r="H959" s="2" t="n">
        <v>57</v>
      </c>
      <c r="I959" s="2" t="n">
        <v>82</v>
      </c>
      <c r="J959" s="2" t="n">
        <v>57</v>
      </c>
      <c r="K959" s="2" t="n">
        <v>82</v>
      </c>
      <c r="L959" s="2" t="n">
        <v>3</v>
      </c>
      <c r="M959" s="2" t="n">
        <v>11</v>
      </c>
      <c r="N959" s="2" t="n">
        <v>314</v>
      </c>
      <c r="O959" s="2" t="n">
        <v>15</v>
      </c>
      <c r="P959" s="2" t="n">
        <v>141</v>
      </c>
      <c r="Q959" s="2" t="n">
        <v>11</v>
      </c>
      <c r="R959" s="2" t="n">
        <v>13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14</v>
      </c>
      <c r="X959" s="2" t="n">
        <v>14</v>
      </c>
      <c r="Y959" s="2" t="n">
        <v>13</v>
      </c>
      <c r="Z959" s="2" t="n">
        <v>1</v>
      </c>
      <c r="AA959" s="8" t="n">
        <v>0.1738177899</v>
      </c>
      <c r="AB959" s="8" t="n">
        <v>0.09265383088</v>
      </c>
      <c r="AC959" s="2"/>
      <c r="AD959" s="2" t="n">
        <v>1</v>
      </c>
      <c r="AE959" s="8" t="n">
        <v>3.198906</v>
      </c>
      <c r="AF959" s="8" t="n">
        <v>0.9557884805</v>
      </c>
      <c r="AG959" s="8" t="n">
        <v>-0.2940549429</v>
      </c>
      <c r="AH959" s="8" t="n">
        <v>0.0002666267071</v>
      </c>
      <c r="AI959" s="8" t="n">
        <v>0.2940534561</v>
      </c>
      <c r="AJ959" s="8" t="n">
        <v>0.9557858603</v>
      </c>
      <c r="AK959" s="8" t="n">
        <v>0.002440135613</v>
      </c>
      <c r="AL959" s="8" t="n">
        <v>-0.0009723719752</v>
      </c>
      <c r="AM959" s="8" t="n">
        <v>-0.002253851005</v>
      </c>
      <c r="AN959" s="8" t="n">
        <v>0.9999969873</v>
      </c>
      <c r="AO959" s="8" t="n">
        <v>5.21877361</v>
      </c>
      <c r="AP959" s="8" t="n">
        <v>6.858168104</v>
      </c>
      <c r="AQ959" s="8" t="n">
        <v>0.7564824916</v>
      </c>
      <c r="AR959" s="6" t="s">
        <v>268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/>
    </row>
    <row r="960" customFormat="false" ht="15" hidden="false" customHeight="false" outlineLevel="0" collapsed="false">
      <c r="A960" s="6" t="s">
        <v>293</v>
      </c>
      <c r="B960" s="2" t="n">
        <v>12</v>
      </c>
      <c r="C960" s="6" t="s">
        <v>257</v>
      </c>
      <c r="D960" s="6" t="s">
        <v>323</v>
      </c>
      <c r="E960" s="8" t="n">
        <v>0.1</v>
      </c>
      <c r="F960" s="6" t="s">
        <v>104</v>
      </c>
      <c r="G960" s="6" t="s">
        <v>51</v>
      </c>
      <c r="H960" s="2" t="n">
        <v>88</v>
      </c>
      <c r="I960" s="2" t="n">
        <v>82</v>
      </c>
      <c r="J960" s="2" t="n">
        <v>88</v>
      </c>
      <c r="K960" s="2" t="n">
        <v>82</v>
      </c>
      <c r="L960" s="2" t="n">
        <v>11</v>
      </c>
      <c r="M960" s="2" t="n">
        <v>20</v>
      </c>
      <c r="N960" s="2" t="n">
        <v>712</v>
      </c>
      <c r="O960" s="2" t="n">
        <v>27</v>
      </c>
      <c r="P960" s="2" t="n">
        <v>233</v>
      </c>
      <c r="Q960" s="2" t="n">
        <v>43</v>
      </c>
      <c r="R960" s="2" t="n">
        <v>19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14</v>
      </c>
      <c r="X960" s="2" t="n">
        <v>14</v>
      </c>
      <c r="Y960" s="2" t="n">
        <v>0</v>
      </c>
      <c r="Z960" s="2" t="n">
        <v>1</v>
      </c>
      <c r="AA960" s="8" t="n">
        <v>0.2093401552</v>
      </c>
      <c r="AB960" s="8" t="n">
        <v>0.02548065387</v>
      </c>
      <c r="AC960" s="2"/>
      <c r="AD960" s="2" t="n">
        <v>1</v>
      </c>
      <c r="AE960" s="8" t="n">
        <v>3.724795</v>
      </c>
      <c r="AF960" s="8" t="n">
        <v>0.08006031718</v>
      </c>
      <c r="AG960" s="8" t="n">
        <v>0.9967900208</v>
      </c>
      <c r="AH960" s="8" t="n">
        <v>-4.897637008E-006</v>
      </c>
      <c r="AI960" s="8" t="n">
        <v>-0.9967875619</v>
      </c>
      <c r="AJ960" s="8" t="n">
        <v>0.08006013059</v>
      </c>
      <c r="AK960" s="8" t="n">
        <v>0.002220790325</v>
      </c>
      <c r="AL960" s="8" t="n">
        <v>0.00221405374</v>
      </c>
      <c r="AM960" s="8" t="n">
        <v>-0.0001729152741</v>
      </c>
      <c r="AN960" s="8" t="n">
        <v>0.999997534</v>
      </c>
      <c r="AO960" s="8" t="n">
        <v>6.003424209</v>
      </c>
      <c r="AP960" s="8" t="n">
        <v>1.713895611</v>
      </c>
      <c r="AQ960" s="8" t="n">
        <v>1.161435538</v>
      </c>
      <c r="AR960" s="6" t="s">
        <v>268</v>
      </c>
      <c r="AS960" s="2" t="n">
        <v>0</v>
      </c>
      <c r="AT960" s="2" t="n">
        <v>0</v>
      </c>
      <c r="AU960" s="2" t="n">
        <v>0</v>
      </c>
      <c r="AV960" s="2" t="n">
        <v>0</v>
      </c>
      <c r="AW960" s="2"/>
    </row>
    <row r="961" customFormat="false" ht="15" hidden="false" customHeight="false" outlineLevel="0" collapsed="false">
      <c r="A961" s="6" t="s">
        <v>293</v>
      </c>
      <c r="B961" s="2" t="n">
        <v>12</v>
      </c>
      <c r="C961" s="6" t="s">
        <v>257</v>
      </c>
      <c r="D961" s="6" t="s">
        <v>323</v>
      </c>
      <c r="E961" s="8" t="n">
        <v>0.1</v>
      </c>
      <c r="F961" s="6" t="s">
        <v>104</v>
      </c>
      <c r="G961" s="6" t="s">
        <v>52</v>
      </c>
      <c r="H961" s="2" t="n">
        <v>88</v>
      </c>
      <c r="I961" s="2" t="n">
        <v>82</v>
      </c>
      <c r="J961" s="2" t="n">
        <v>88</v>
      </c>
      <c r="K961" s="2" t="n">
        <v>82</v>
      </c>
      <c r="L961" s="2" t="n">
        <v>11</v>
      </c>
      <c r="M961" s="2" t="n">
        <v>20</v>
      </c>
      <c r="N961" s="2" t="n">
        <v>712</v>
      </c>
      <c r="O961" s="2" t="n">
        <v>27</v>
      </c>
      <c r="P961" s="2" t="n">
        <v>233</v>
      </c>
      <c r="Q961" s="2" t="n">
        <v>43</v>
      </c>
      <c r="R961" s="2" t="n">
        <v>19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14</v>
      </c>
      <c r="X961" s="2" t="n">
        <v>14</v>
      </c>
      <c r="Y961" s="2" t="n">
        <v>14</v>
      </c>
      <c r="Z961" s="2" t="n">
        <v>1</v>
      </c>
      <c r="AA961" s="8" t="n">
        <v>0.2093401552</v>
      </c>
      <c r="AB961" s="8" t="n">
        <v>0.02548065387</v>
      </c>
      <c r="AC961" s="2"/>
      <c r="AD961" s="2" t="n">
        <v>1</v>
      </c>
      <c r="AE961" s="8" t="n">
        <v>4.534289</v>
      </c>
      <c r="AF961" s="8" t="n">
        <v>0.08006031718</v>
      </c>
      <c r="AG961" s="8" t="n">
        <v>0.9967900208</v>
      </c>
      <c r="AH961" s="8" t="n">
        <v>-4.897637008E-006</v>
      </c>
      <c r="AI961" s="8" t="n">
        <v>-0.9967875619</v>
      </c>
      <c r="AJ961" s="8" t="n">
        <v>0.08006013059</v>
      </c>
      <c r="AK961" s="8" t="n">
        <v>0.002220790325</v>
      </c>
      <c r="AL961" s="8" t="n">
        <v>0.00221405374</v>
      </c>
      <c r="AM961" s="8" t="n">
        <v>-0.0001729152741</v>
      </c>
      <c r="AN961" s="8" t="n">
        <v>0.999997534</v>
      </c>
      <c r="AO961" s="8" t="n">
        <v>6.003424209</v>
      </c>
      <c r="AP961" s="8" t="n">
        <v>1.713895611</v>
      </c>
      <c r="AQ961" s="8" t="n">
        <v>1.161435538</v>
      </c>
      <c r="AR961" s="6" t="s">
        <v>268</v>
      </c>
      <c r="AS961" s="2" t="n">
        <v>0</v>
      </c>
      <c r="AT961" s="2" t="n">
        <v>0</v>
      </c>
      <c r="AU961" s="2" t="n">
        <v>0</v>
      </c>
      <c r="AV961" s="2" t="n">
        <v>0</v>
      </c>
      <c r="AW961" s="2"/>
    </row>
    <row r="962" customFormat="false" ht="15" hidden="false" customHeight="false" outlineLevel="0" collapsed="false">
      <c r="A962" s="6" t="s">
        <v>293</v>
      </c>
      <c r="B962" s="2" t="n">
        <v>13</v>
      </c>
      <c r="C962" s="6" t="s">
        <v>102</v>
      </c>
      <c r="D962" s="6" t="s">
        <v>324</v>
      </c>
      <c r="E962" s="8" t="n">
        <v>0.1</v>
      </c>
      <c r="F962" s="6" t="s">
        <v>104</v>
      </c>
      <c r="G962" s="6" t="s">
        <v>51</v>
      </c>
      <c r="H962" s="2" t="n">
        <v>54</v>
      </c>
      <c r="I962" s="2" t="n">
        <v>58</v>
      </c>
      <c r="J962" s="2" t="n">
        <v>54</v>
      </c>
      <c r="K962" s="2" t="n">
        <v>58</v>
      </c>
      <c r="L962" s="2" t="n">
        <v>3</v>
      </c>
      <c r="M962" s="2" t="n">
        <v>12</v>
      </c>
      <c r="N962" s="2" t="n">
        <v>348</v>
      </c>
      <c r="O962" s="2" t="n">
        <v>12</v>
      </c>
      <c r="P962" s="2" t="n">
        <v>108</v>
      </c>
      <c r="Q962" s="2" t="n">
        <v>28</v>
      </c>
      <c r="R962" s="2" t="n">
        <v>8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8</v>
      </c>
      <c r="X962" s="2" t="n">
        <v>8</v>
      </c>
      <c r="Y962" s="2" t="n">
        <v>0</v>
      </c>
      <c r="Z962" s="2" t="n">
        <v>1</v>
      </c>
      <c r="AA962" s="8" t="n">
        <v>0.1289090212</v>
      </c>
      <c r="AB962" s="8" t="n">
        <v>0.03156211836</v>
      </c>
      <c r="AC962" s="2"/>
      <c r="AD962" s="2" t="n">
        <v>1</v>
      </c>
      <c r="AE962" s="8" t="n">
        <v>1.860773</v>
      </c>
      <c r="AF962" s="8" t="n">
        <v>-0.7179061222</v>
      </c>
      <c r="AG962" s="8" t="n">
        <v>-0.6961347993</v>
      </c>
      <c r="AH962" s="8" t="n">
        <v>0.002672229216</v>
      </c>
      <c r="AI962" s="8" t="n">
        <v>0.6961333779</v>
      </c>
      <c r="AJ962" s="8" t="n">
        <v>-0.7179107302</v>
      </c>
      <c r="AK962" s="8" t="n">
        <v>-0.001582271125</v>
      </c>
      <c r="AL962" s="8" t="n">
        <v>0.00301989602</v>
      </c>
      <c r="AM962" s="8" t="n">
        <v>0.000724305823</v>
      </c>
      <c r="AN962" s="8" t="n">
        <v>0.9999951778</v>
      </c>
      <c r="AO962" s="8" t="n">
        <v>-11.09886277</v>
      </c>
      <c r="AP962" s="8" t="n">
        <v>-0.8692835537</v>
      </c>
      <c r="AQ962" s="8" t="n">
        <v>0.5726528219</v>
      </c>
      <c r="AR962" s="6" t="s">
        <v>268</v>
      </c>
      <c r="AS962" s="2" t="n">
        <v>0</v>
      </c>
      <c r="AT962" s="2" t="n">
        <v>0</v>
      </c>
      <c r="AU962" s="2" t="n">
        <v>0</v>
      </c>
      <c r="AV962" s="2" t="n">
        <v>0</v>
      </c>
      <c r="AW962" s="2"/>
    </row>
    <row r="963" customFormat="false" ht="15" hidden="false" customHeight="false" outlineLevel="0" collapsed="false">
      <c r="A963" s="6" t="s">
        <v>293</v>
      </c>
      <c r="B963" s="2" t="n">
        <v>13</v>
      </c>
      <c r="C963" s="6" t="s">
        <v>102</v>
      </c>
      <c r="D963" s="6" t="s">
        <v>324</v>
      </c>
      <c r="E963" s="8" t="n">
        <v>0.1</v>
      </c>
      <c r="F963" s="6" t="s">
        <v>104</v>
      </c>
      <c r="G963" s="6" t="s">
        <v>52</v>
      </c>
      <c r="H963" s="2" t="n">
        <v>54</v>
      </c>
      <c r="I963" s="2" t="n">
        <v>58</v>
      </c>
      <c r="J963" s="2" t="n">
        <v>54</v>
      </c>
      <c r="K963" s="2" t="n">
        <v>58</v>
      </c>
      <c r="L963" s="2" t="n">
        <v>3</v>
      </c>
      <c r="M963" s="2" t="n">
        <v>12</v>
      </c>
      <c r="N963" s="2" t="n">
        <v>348</v>
      </c>
      <c r="O963" s="2" t="n">
        <v>12</v>
      </c>
      <c r="P963" s="2" t="n">
        <v>108</v>
      </c>
      <c r="Q963" s="2" t="n">
        <v>28</v>
      </c>
      <c r="R963" s="2" t="n">
        <v>8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8</v>
      </c>
      <c r="X963" s="2" t="n">
        <v>8</v>
      </c>
      <c r="Y963" s="2" t="n">
        <v>8</v>
      </c>
      <c r="Z963" s="2" t="n">
        <v>1</v>
      </c>
      <c r="AA963" s="8" t="n">
        <v>0.1289090212</v>
      </c>
      <c r="AB963" s="8" t="n">
        <v>0.03156211836</v>
      </c>
      <c r="AC963" s="2"/>
      <c r="AD963" s="2" t="n">
        <v>1</v>
      </c>
      <c r="AE963" s="8" t="n">
        <v>2.401956</v>
      </c>
      <c r="AF963" s="8" t="n">
        <v>-0.7179061222</v>
      </c>
      <c r="AG963" s="8" t="n">
        <v>-0.6961347993</v>
      </c>
      <c r="AH963" s="8" t="n">
        <v>0.002672229216</v>
      </c>
      <c r="AI963" s="8" t="n">
        <v>0.6961333779</v>
      </c>
      <c r="AJ963" s="8" t="n">
        <v>-0.7179107302</v>
      </c>
      <c r="AK963" s="8" t="n">
        <v>-0.001582271125</v>
      </c>
      <c r="AL963" s="8" t="n">
        <v>0.00301989602</v>
      </c>
      <c r="AM963" s="8" t="n">
        <v>0.000724305823</v>
      </c>
      <c r="AN963" s="8" t="n">
        <v>0.9999951778</v>
      </c>
      <c r="AO963" s="8" t="n">
        <v>-11.09886277</v>
      </c>
      <c r="AP963" s="8" t="n">
        <v>-0.8692835537</v>
      </c>
      <c r="AQ963" s="8" t="n">
        <v>0.5726528219</v>
      </c>
      <c r="AR963" s="6" t="s">
        <v>268</v>
      </c>
      <c r="AS963" s="2" t="n">
        <v>0</v>
      </c>
      <c r="AT963" s="2" t="n">
        <v>0</v>
      </c>
      <c r="AU963" s="2" t="n">
        <v>0</v>
      </c>
      <c r="AV963" s="2" t="n">
        <v>0</v>
      </c>
      <c r="AW963" s="2"/>
    </row>
    <row r="964" customFormat="false" ht="15" hidden="false" customHeight="false" outlineLevel="0" collapsed="false">
      <c r="A964" s="6" t="s">
        <v>293</v>
      </c>
      <c r="B964" s="2" t="n">
        <v>13</v>
      </c>
      <c r="C964" s="6" t="s">
        <v>105</v>
      </c>
      <c r="D964" s="6" t="s">
        <v>325</v>
      </c>
      <c r="E964" s="8" t="n">
        <v>0.1</v>
      </c>
      <c r="F964" s="6" t="s">
        <v>104</v>
      </c>
      <c r="G964" s="6" t="s">
        <v>51</v>
      </c>
      <c r="H964" s="2" t="n">
        <v>54</v>
      </c>
      <c r="I964" s="2" t="n">
        <v>49</v>
      </c>
      <c r="J964" s="2" t="n">
        <v>54</v>
      </c>
      <c r="K964" s="2" t="n">
        <v>49</v>
      </c>
      <c r="L964" s="2" t="n">
        <v>2</v>
      </c>
      <c r="M964" s="2" t="n">
        <v>7</v>
      </c>
      <c r="N964" s="2" t="n">
        <v>254</v>
      </c>
      <c r="O964" s="2" t="n">
        <v>12</v>
      </c>
      <c r="P964" s="2" t="n">
        <v>165</v>
      </c>
      <c r="Q964" s="2" t="n">
        <v>25</v>
      </c>
      <c r="R964" s="2" t="n">
        <v>14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10</v>
      </c>
      <c r="X964" s="2" t="n">
        <v>10</v>
      </c>
      <c r="Y964" s="2" t="n">
        <v>0</v>
      </c>
      <c r="Z964" s="2" t="n">
        <v>1</v>
      </c>
      <c r="AA964" s="8" t="n">
        <v>0.6065084518</v>
      </c>
      <c r="AB964" s="8" t="n">
        <v>0.02070564074</v>
      </c>
      <c r="AC964" s="2"/>
      <c r="AD964" s="2" t="n">
        <v>1</v>
      </c>
      <c r="AE964" s="8" t="n">
        <v>1.776232</v>
      </c>
      <c r="AF964" s="8" t="n">
        <v>0.9335595268</v>
      </c>
      <c r="AG964" s="8" t="n">
        <v>0.3583833633</v>
      </c>
      <c r="AH964" s="8" t="n">
        <v>-0.005289117153</v>
      </c>
      <c r="AI964" s="8" t="n">
        <v>-0.3583468588</v>
      </c>
      <c r="AJ964" s="8" t="n">
        <v>0.9335640983</v>
      </c>
      <c r="AK964" s="8" t="n">
        <v>0.006753012469</v>
      </c>
      <c r="AL964" s="8" t="n">
        <v>0.007357897207</v>
      </c>
      <c r="AM964" s="8" t="n">
        <v>-0.004409000608</v>
      </c>
      <c r="AN964" s="8" t="n">
        <v>0.9999632104</v>
      </c>
      <c r="AO964" s="8" t="n">
        <v>8.408668529</v>
      </c>
      <c r="AP964" s="8" t="n">
        <v>1.379281562</v>
      </c>
      <c r="AQ964" s="8" t="n">
        <v>0.6539364609</v>
      </c>
      <c r="AR964" s="6" t="s">
        <v>268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/>
    </row>
    <row r="965" customFormat="false" ht="15" hidden="false" customHeight="false" outlineLevel="0" collapsed="false">
      <c r="A965" s="6" t="s">
        <v>293</v>
      </c>
      <c r="B965" s="2" t="n">
        <v>13</v>
      </c>
      <c r="C965" s="6" t="s">
        <v>105</v>
      </c>
      <c r="D965" s="6" t="s">
        <v>325</v>
      </c>
      <c r="E965" s="8" t="n">
        <v>0.1</v>
      </c>
      <c r="F965" s="6" t="s">
        <v>104</v>
      </c>
      <c r="G965" s="6" t="s">
        <v>52</v>
      </c>
      <c r="H965" s="2" t="n">
        <v>54</v>
      </c>
      <c r="I965" s="2" t="n">
        <v>49</v>
      </c>
      <c r="J965" s="2" t="n">
        <v>54</v>
      </c>
      <c r="K965" s="2" t="n">
        <v>49</v>
      </c>
      <c r="L965" s="2" t="n">
        <v>2</v>
      </c>
      <c r="M965" s="2" t="n">
        <v>7</v>
      </c>
      <c r="N965" s="2" t="n">
        <v>254</v>
      </c>
      <c r="O965" s="2" t="n">
        <v>12</v>
      </c>
      <c r="P965" s="2" t="n">
        <v>165</v>
      </c>
      <c r="Q965" s="2" t="n">
        <v>25</v>
      </c>
      <c r="R965" s="2" t="n">
        <v>14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10</v>
      </c>
      <c r="X965" s="2" t="n">
        <v>10</v>
      </c>
      <c r="Y965" s="2" t="n">
        <v>10</v>
      </c>
      <c r="Z965" s="2" t="n">
        <v>1</v>
      </c>
      <c r="AA965" s="8" t="n">
        <v>0.6065084518</v>
      </c>
      <c r="AB965" s="8" t="n">
        <v>0.02070564074</v>
      </c>
      <c r="AC965" s="2"/>
      <c r="AD965" s="2" t="n">
        <v>1</v>
      </c>
      <c r="AE965" s="8" t="n">
        <v>2.554645</v>
      </c>
      <c r="AF965" s="8" t="n">
        <v>0.9335595268</v>
      </c>
      <c r="AG965" s="8" t="n">
        <v>0.3583833633</v>
      </c>
      <c r="AH965" s="8" t="n">
        <v>-0.005289117153</v>
      </c>
      <c r="AI965" s="8" t="n">
        <v>-0.3583468588</v>
      </c>
      <c r="AJ965" s="8" t="n">
        <v>0.9335640983</v>
      </c>
      <c r="AK965" s="8" t="n">
        <v>0.006753012469</v>
      </c>
      <c r="AL965" s="8" t="n">
        <v>0.007357897207</v>
      </c>
      <c r="AM965" s="8" t="n">
        <v>-0.004409000608</v>
      </c>
      <c r="AN965" s="8" t="n">
        <v>0.9999632104</v>
      </c>
      <c r="AO965" s="8" t="n">
        <v>8.408668529</v>
      </c>
      <c r="AP965" s="8" t="n">
        <v>1.379281562</v>
      </c>
      <c r="AQ965" s="8" t="n">
        <v>0.6539364609</v>
      </c>
      <c r="AR965" s="6" t="s">
        <v>268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/>
    </row>
    <row r="966" customFormat="false" ht="15" hidden="false" customHeight="false" outlineLevel="0" collapsed="false">
      <c r="A966" s="6" t="s">
        <v>293</v>
      </c>
      <c r="B966" s="2" t="n">
        <v>13</v>
      </c>
      <c r="C966" s="6" t="s">
        <v>107</v>
      </c>
      <c r="D966" s="6" t="s">
        <v>326</v>
      </c>
      <c r="E966" s="8" t="n">
        <v>0.1</v>
      </c>
      <c r="F966" s="6" t="s">
        <v>104</v>
      </c>
      <c r="G966" s="6" t="s">
        <v>51</v>
      </c>
      <c r="H966" s="2" t="n">
        <v>54</v>
      </c>
      <c r="I966" s="2" t="n">
        <v>56</v>
      </c>
      <c r="J966" s="2" t="n">
        <v>54</v>
      </c>
      <c r="K966" s="2" t="n">
        <v>56</v>
      </c>
      <c r="L966" s="2" t="n">
        <v>4</v>
      </c>
      <c r="M966" s="2" t="n">
        <v>10</v>
      </c>
      <c r="N966" s="2" t="n">
        <v>267</v>
      </c>
      <c r="O966" s="2" t="n">
        <v>9</v>
      </c>
      <c r="P966" s="2" t="n">
        <v>72</v>
      </c>
      <c r="Q966" s="2" t="n">
        <v>12</v>
      </c>
      <c r="R966" s="2" t="n">
        <v>6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15</v>
      </c>
      <c r="X966" s="2" t="n">
        <v>15</v>
      </c>
      <c r="Y966" s="2" t="n">
        <v>0</v>
      </c>
      <c r="Z966" s="2" t="n">
        <v>1</v>
      </c>
      <c r="AA966" s="8" t="n">
        <v>0.648809661</v>
      </c>
      <c r="AB966" s="8" t="n">
        <v>0.06389026357</v>
      </c>
      <c r="AC966" s="2"/>
      <c r="AD966" s="2" t="n">
        <v>1</v>
      </c>
      <c r="AE966" s="8" t="n">
        <v>4.003776</v>
      </c>
      <c r="AF966" s="8" t="n">
        <v>0.9020136175</v>
      </c>
      <c r="AG966" s="8" t="n">
        <v>0.4316148073</v>
      </c>
      <c r="AH966" s="8" t="n">
        <v>-0.008949407749</v>
      </c>
      <c r="AI966" s="8" t="n">
        <v>-0.4316034501</v>
      </c>
      <c r="AJ966" s="8" t="n">
        <v>0.9020575443</v>
      </c>
      <c r="AK966" s="8" t="n">
        <v>0.003263211318</v>
      </c>
      <c r="AL966" s="8" t="n">
        <v>0.009481331101</v>
      </c>
      <c r="AM966" s="8" t="n">
        <v>0.000919134215</v>
      </c>
      <c r="AN966" s="8" t="n">
        <v>0.9999546287</v>
      </c>
      <c r="AO966" s="8" t="n">
        <v>22.86123006</v>
      </c>
      <c r="AP966" s="8" t="n">
        <v>6.517065744</v>
      </c>
      <c r="AQ966" s="8" t="n">
        <v>1.468473338</v>
      </c>
      <c r="AR966" s="6" t="s">
        <v>268</v>
      </c>
      <c r="AS966" s="2" t="n">
        <v>1</v>
      </c>
      <c r="AT966" s="2" t="n">
        <v>1</v>
      </c>
      <c r="AU966" s="2" t="n">
        <v>650</v>
      </c>
      <c r="AV966" s="2" t="n">
        <v>15</v>
      </c>
      <c r="AW966" s="8" t="n">
        <v>0.0613138414</v>
      </c>
    </row>
    <row r="967" customFormat="false" ht="15" hidden="false" customHeight="false" outlineLevel="0" collapsed="false">
      <c r="A967" s="6" t="s">
        <v>293</v>
      </c>
      <c r="B967" s="2" t="n">
        <v>13</v>
      </c>
      <c r="C967" s="6" t="s">
        <v>107</v>
      </c>
      <c r="D967" s="6" t="s">
        <v>326</v>
      </c>
      <c r="E967" s="8" t="n">
        <v>0.1</v>
      </c>
      <c r="F967" s="6" t="s">
        <v>104</v>
      </c>
      <c r="G967" s="6" t="s">
        <v>52</v>
      </c>
      <c r="H967" s="2" t="n">
        <v>54</v>
      </c>
      <c r="I967" s="2" t="n">
        <v>56</v>
      </c>
      <c r="J967" s="2" t="n">
        <v>54</v>
      </c>
      <c r="K967" s="2" t="n">
        <v>56</v>
      </c>
      <c r="L967" s="2" t="n">
        <v>4</v>
      </c>
      <c r="M967" s="2" t="n">
        <v>10</v>
      </c>
      <c r="N967" s="2" t="n">
        <v>267</v>
      </c>
      <c r="O967" s="2" t="n">
        <v>9</v>
      </c>
      <c r="P967" s="2" t="n">
        <v>72</v>
      </c>
      <c r="Q967" s="2" t="n">
        <v>12</v>
      </c>
      <c r="R967" s="2" t="n">
        <v>6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15</v>
      </c>
      <c r="X967" s="2" t="n">
        <v>15</v>
      </c>
      <c r="Y967" s="2" t="n">
        <v>15</v>
      </c>
      <c r="Z967" s="2" t="n">
        <v>1</v>
      </c>
      <c r="AA967" s="8" t="n">
        <v>0.648809661</v>
      </c>
      <c r="AB967" s="8" t="n">
        <v>0.06389026357</v>
      </c>
      <c r="AC967" s="2"/>
      <c r="AD967" s="2" t="n">
        <v>1</v>
      </c>
      <c r="AE967" s="8" t="n">
        <v>5.031605</v>
      </c>
      <c r="AF967" s="8" t="n">
        <v>0.9020136175</v>
      </c>
      <c r="AG967" s="8" t="n">
        <v>0.4316148073</v>
      </c>
      <c r="AH967" s="8" t="n">
        <v>-0.008949407749</v>
      </c>
      <c r="AI967" s="8" t="n">
        <v>-0.4316034501</v>
      </c>
      <c r="AJ967" s="8" t="n">
        <v>0.9020575443</v>
      </c>
      <c r="AK967" s="8" t="n">
        <v>0.003263211318</v>
      </c>
      <c r="AL967" s="8" t="n">
        <v>0.009481331101</v>
      </c>
      <c r="AM967" s="8" t="n">
        <v>0.000919134215</v>
      </c>
      <c r="AN967" s="8" t="n">
        <v>0.9999546287</v>
      </c>
      <c r="AO967" s="8" t="n">
        <v>22.86123006</v>
      </c>
      <c r="AP967" s="8" t="n">
        <v>6.517065744</v>
      </c>
      <c r="AQ967" s="8" t="n">
        <v>1.468473338</v>
      </c>
      <c r="AR967" s="6" t="s">
        <v>268</v>
      </c>
      <c r="AS967" s="2" t="n">
        <v>1</v>
      </c>
      <c r="AT967" s="2" t="n">
        <v>1</v>
      </c>
      <c r="AU967" s="2" t="n">
        <v>650</v>
      </c>
      <c r="AV967" s="2" t="n">
        <v>15</v>
      </c>
      <c r="AW967" s="8" t="n">
        <v>0.0613138414</v>
      </c>
    </row>
    <row r="968" customFormat="false" ht="15" hidden="false" customHeight="false" outlineLevel="0" collapsed="false">
      <c r="A968" s="6" t="s">
        <v>293</v>
      </c>
      <c r="B968" s="2" t="n">
        <v>13</v>
      </c>
      <c r="C968" s="6" t="s">
        <v>109</v>
      </c>
      <c r="D968" s="6" t="s">
        <v>327</v>
      </c>
      <c r="E968" s="8" t="n">
        <v>0.1</v>
      </c>
      <c r="F968" s="6" t="s">
        <v>104</v>
      </c>
      <c r="G968" s="6" t="s">
        <v>51</v>
      </c>
      <c r="H968" s="2" t="n">
        <v>54</v>
      </c>
      <c r="I968" s="2" t="n">
        <v>84</v>
      </c>
      <c r="J968" s="2" t="n">
        <v>54</v>
      </c>
      <c r="K968" s="2" t="n">
        <v>84</v>
      </c>
      <c r="L968" s="2" t="n">
        <v>7</v>
      </c>
      <c r="M968" s="2" t="n">
        <v>18</v>
      </c>
      <c r="N968" s="2" t="n">
        <v>468</v>
      </c>
      <c r="O968" s="2" t="n">
        <v>11</v>
      </c>
      <c r="P968" s="2" t="n">
        <v>77</v>
      </c>
      <c r="Q968" s="2" t="n">
        <v>17</v>
      </c>
      <c r="R968" s="2" t="n">
        <v>6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17</v>
      </c>
      <c r="X968" s="2" t="n">
        <v>17</v>
      </c>
      <c r="Y968" s="2" t="n">
        <v>0</v>
      </c>
      <c r="Z968" s="2" t="n">
        <v>1</v>
      </c>
      <c r="AA968" s="8" t="n">
        <v>0.559618814</v>
      </c>
      <c r="AB968" s="8" t="n">
        <v>0.08105586525</v>
      </c>
      <c r="AC968" s="2"/>
      <c r="AD968" s="2" t="n">
        <v>1</v>
      </c>
      <c r="AE968" s="8" t="n">
        <v>6.221811</v>
      </c>
      <c r="AF968" s="8" t="n">
        <v>0.225957033</v>
      </c>
      <c r="AG968" s="8" t="n">
        <v>-0.9741372544</v>
      </c>
      <c r="AH968" s="8" t="n">
        <v>-0.0001696275928</v>
      </c>
      <c r="AI968" s="8" t="n">
        <v>0.9740744669</v>
      </c>
      <c r="AJ968" s="8" t="n">
        <v>0.2259444395</v>
      </c>
      <c r="AK968" s="8" t="n">
        <v>-0.01131561906</v>
      </c>
      <c r="AL968" s="8" t="n">
        <v>0.0110612925</v>
      </c>
      <c r="AM968" s="8" t="n">
        <v>0.002391613803</v>
      </c>
      <c r="AN968" s="8" t="n">
        <v>0.9999359619</v>
      </c>
      <c r="AO968" s="8" t="n">
        <v>-16.48743439</v>
      </c>
      <c r="AP968" s="8" t="n">
        <v>20.52768129</v>
      </c>
      <c r="AQ968" s="8" t="n">
        <v>1.077800372</v>
      </c>
      <c r="AR968" s="6" t="s">
        <v>268</v>
      </c>
      <c r="AS968" s="2" t="n">
        <v>1</v>
      </c>
      <c r="AT968" s="2" t="n">
        <v>1</v>
      </c>
      <c r="AU968" s="2" t="n">
        <v>871</v>
      </c>
      <c r="AV968" s="2" t="n">
        <v>17</v>
      </c>
      <c r="AW968" s="8" t="n">
        <v>0.05812727459</v>
      </c>
    </row>
    <row r="969" customFormat="false" ht="15" hidden="false" customHeight="false" outlineLevel="0" collapsed="false">
      <c r="A969" s="6" t="s">
        <v>293</v>
      </c>
      <c r="B969" s="2" t="n">
        <v>13</v>
      </c>
      <c r="C969" s="6" t="s">
        <v>109</v>
      </c>
      <c r="D969" s="6" t="s">
        <v>327</v>
      </c>
      <c r="E969" s="8" t="n">
        <v>0.1</v>
      </c>
      <c r="F969" s="6" t="s">
        <v>104</v>
      </c>
      <c r="G969" s="6" t="s">
        <v>52</v>
      </c>
      <c r="H969" s="2" t="n">
        <v>54</v>
      </c>
      <c r="I969" s="2" t="n">
        <v>84</v>
      </c>
      <c r="J969" s="2" t="n">
        <v>54</v>
      </c>
      <c r="K969" s="2" t="n">
        <v>84</v>
      </c>
      <c r="L969" s="2" t="n">
        <v>7</v>
      </c>
      <c r="M969" s="2" t="n">
        <v>18</v>
      </c>
      <c r="N969" s="2" t="n">
        <v>468</v>
      </c>
      <c r="O969" s="2" t="n">
        <v>11</v>
      </c>
      <c r="P969" s="2" t="n">
        <v>77</v>
      </c>
      <c r="Q969" s="2" t="n">
        <v>17</v>
      </c>
      <c r="R969" s="2" t="n">
        <v>6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17</v>
      </c>
      <c r="X969" s="2" t="n">
        <v>17</v>
      </c>
      <c r="Y969" s="2" t="n">
        <v>17</v>
      </c>
      <c r="Z969" s="2" t="n">
        <v>1</v>
      </c>
      <c r="AA969" s="8" t="n">
        <v>0.559618814</v>
      </c>
      <c r="AB969" s="8" t="n">
        <v>0.08105586525</v>
      </c>
      <c r="AC969" s="2"/>
      <c r="AD969" s="2" t="n">
        <v>1</v>
      </c>
      <c r="AE969" s="8" t="n">
        <v>6.958535</v>
      </c>
      <c r="AF969" s="8" t="n">
        <v>0.225957033</v>
      </c>
      <c r="AG969" s="8" t="n">
        <v>-0.9741372544</v>
      </c>
      <c r="AH969" s="8" t="n">
        <v>-0.0001696275928</v>
      </c>
      <c r="AI969" s="8" t="n">
        <v>0.9740744669</v>
      </c>
      <c r="AJ969" s="8" t="n">
        <v>0.2259444395</v>
      </c>
      <c r="AK969" s="8" t="n">
        <v>-0.01131561906</v>
      </c>
      <c r="AL969" s="8" t="n">
        <v>0.0110612925</v>
      </c>
      <c r="AM969" s="8" t="n">
        <v>0.002391613803</v>
      </c>
      <c r="AN969" s="8" t="n">
        <v>0.9999359619</v>
      </c>
      <c r="AO969" s="8" t="n">
        <v>-16.48743439</v>
      </c>
      <c r="AP969" s="8" t="n">
        <v>20.52768129</v>
      </c>
      <c r="AQ969" s="8" t="n">
        <v>1.077800372</v>
      </c>
      <c r="AR969" s="6" t="s">
        <v>268</v>
      </c>
      <c r="AS969" s="2" t="n">
        <v>1</v>
      </c>
      <c r="AT969" s="2" t="n">
        <v>1</v>
      </c>
      <c r="AU969" s="2" t="n">
        <v>871</v>
      </c>
      <c r="AV969" s="2" t="n">
        <v>17</v>
      </c>
      <c r="AW969" s="8" t="n">
        <v>0.05812727459</v>
      </c>
    </row>
    <row r="970" customFormat="false" ht="15" hidden="false" customHeight="false" outlineLevel="0" collapsed="false">
      <c r="A970" s="6" t="s">
        <v>293</v>
      </c>
      <c r="B970" s="2" t="n">
        <v>13</v>
      </c>
      <c r="C970" s="6" t="s">
        <v>111</v>
      </c>
      <c r="D970" s="6" t="s">
        <v>328</v>
      </c>
      <c r="E970" s="8" t="n">
        <v>0.1</v>
      </c>
      <c r="F970" s="6" t="s">
        <v>104</v>
      </c>
      <c r="G970" s="6" t="s">
        <v>51</v>
      </c>
      <c r="H970" s="2" t="n">
        <v>54</v>
      </c>
      <c r="I970" s="2" t="n">
        <v>83</v>
      </c>
      <c r="J970" s="2" t="n">
        <v>54</v>
      </c>
      <c r="K970" s="2" t="n">
        <v>83</v>
      </c>
      <c r="L970" s="2" t="n">
        <v>4</v>
      </c>
      <c r="M970" s="2" t="n">
        <v>10</v>
      </c>
      <c r="N970" s="2" t="n">
        <v>380</v>
      </c>
      <c r="O970" s="2" t="n">
        <v>7</v>
      </c>
      <c r="P970" s="2" t="n">
        <v>25</v>
      </c>
      <c r="Q970" s="2" t="n">
        <v>5</v>
      </c>
      <c r="R970" s="2" t="n">
        <v>2</v>
      </c>
      <c r="S970" s="2" t="n">
        <v>1</v>
      </c>
      <c r="T970" s="2" t="n">
        <v>5</v>
      </c>
      <c r="U970" s="2" t="n">
        <v>5</v>
      </c>
      <c r="V970" s="2" t="n">
        <v>7</v>
      </c>
      <c r="W970" s="2" t="n">
        <v>11</v>
      </c>
      <c r="X970" s="2" t="n">
        <v>11</v>
      </c>
      <c r="Y970" s="2" t="n">
        <v>0</v>
      </c>
      <c r="Z970" s="2" t="n">
        <v>1</v>
      </c>
      <c r="AA970" s="8" t="n">
        <v>1.162043865</v>
      </c>
      <c r="AB970" s="8" t="n">
        <v>0.06059437583</v>
      </c>
      <c r="AC970" s="2"/>
      <c r="AD970" s="2" t="n">
        <v>1</v>
      </c>
      <c r="AE970" s="8" t="n">
        <v>3.149025</v>
      </c>
      <c r="AF970" s="8" t="n">
        <v>0.9887880389</v>
      </c>
      <c r="AG970" s="8" t="n">
        <v>0.1484520572</v>
      </c>
      <c r="AH970" s="8" t="n">
        <v>-0.01613073993</v>
      </c>
      <c r="AI970" s="8" t="n">
        <v>-0.148322773</v>
      </c>
      <c r="AJ970" s="8" t="n">
        <v>0.9888985754</v>
      </c>
      <c r="AK970" s="8" t="n">
        <v>0.008942179123</v>
      </c>
      <c r="AL970" s="8" t="n">
        <v>0.01727915063</v>
      </c>
      <c r="AM970" s="8" t="n">
        <v>-0.006449363681</v>
      </c>
      <c r="AN970" s="8" t="n">
        <v>0.9998299039</v>
      </c>
      <c r="AO970" s="8" t="n">
        <v>25.16082497</v>
      </c>
      <c r="AP970" s="8" t="n">
        <v>19.80028973</v>
      </c>
      <c r="AQ970" s="8" t="n">
        <v>2.145470185</v>
      </c>
      <c r="AR970" s="6" t="s">
        <v>268</v>
      </c>
      <c r="AS970" s="2" t="n">
        <v>1</v>
      </c>
      <c r="AT970" s="2" t="n">
        <v>1</v>
      </c>
      <c r="AU970" s="2" t="n">
        <v>200</v>
      </c>
      <c r="AV970" s="2" t="n">
        <v>11</v>
      </c>
      <c r="AW970" s="8" t="n">
        <v>0.1282921727</v>
      </c>
    </row>
    <row r="971" customFormat="false" ht="15" hidden="false" customHeight="false" outlineLevel="0" collapsed="false">
      <c r="A971" s="6" t="s">
        <v>293</v>
      </c>
      <c r="B971" s="2" t="n">
        <v>13</v>
      </c>
      <c r="C971" s="6" t="s">
        <v>111</v>
      </c>
      <c r="D971" s="6" t="s">
        <v>328</v>
      </c>
      <c r="E971" s="8" t="n">
        <v>0.1</v>
      </c>
      <c r="F971" s="6" t="s">
        <v>104</v>
      </c>
      <c r="G971" s="6" t="s">
        <v>52</v>
      </c>
      <c r="H971" s="2" t="n">
        <v>54</v>
      </c>
      <c r="I971" s="2" t="n">
        <v>83</v>
      </c>
      <c r="J971" s="2" t="n">
        <v>54</v>
      </c>
      <c r="K971" s="2" t="n">
        <v>83</v>
      </c>
      <c r="L971" s="2" t="n">
        <v>4</v>
      </c>
      <c r="M971" s="2" t="n">
        <v>10</v>
      </c>
      <c r="N971" s="2" t="n">
        <v>380</v>
      </c>
      <c r="O971" s="2" t="n">
        <v>7</v>
      </c>
      <c r="P971" s="2" t="n">
        <v>25</v>
      </c>
      <c r="Q971" s="2" t="n">
        <v>5</v>
      </c>
      <c r="R971" s="2" t="n">
        <v>2</v>
      </c>
      <c r="S971" s="2" t="n">
        <v>1</v>
      </c>
      <c r="T971" s="2" t="n">
        <v>5</v>
      </c>
      <c r="U971" s="2" t="n">
        <v>5</v>
      </c>
      <c r="V971" s="2" t="n">
        <v>7</v>
      </c>
      <c r="W971" s="2" t="n">
        <v>11</v>
      </c>
      <c r="X971" s="2" t="n">
        <v>11</v>
      </c>
      <c r="Y971" s="2" t="n">
        <v>11</v>
      </c>
      <c r="Z971" s="2" t="n">
        <v>1</v>
      </c>
      <c r="AA971" s="8" t="n">
        <v>1.162043865</v>
      </c>
      <c r="AB971" s="8" t="n">
        <v>0.06059437583</v>
      </c>
      <c r="AC971" s="2"/>
      <c r="AD971" s="2" t="n">
        <v>1</v>
      </c>
      <c r="AE971" s="8" t="n">
        <v>3.946101</v>
      </c>
      <c r="AF971" s="8" t="n">
        <v>0.9887880389</v>
      </c>
      <c r="AG971" s="8" t="n">
        <v>0.1484520572</v>
      </c>
      <c r="AH971" s="8" t="n">
        <v>-0.01613073993</v>
      </c>
      <c r="AI971" s="8" t="n">
        <v>-0.148322773</v>
      </c>
      <c r="AJ971" s="8" t="n">
        <v>0.9888985754</v>
      </c>
      <c r="AK971" s="8" t="n">
        <v>0.008942179123</v>
      </c>
      <c r="AL971" s="8" t="n">
        <v>0.01727915063</v>
      </c>
      <c r="AM971" s="8" t="n">
        <v>-0.006449363681</v>
      </c>
      <c r="AN971" s="8" t="n">
        <v>0.9998299039</v>
      </c>
      <c r="AO971" s="8" t="n">
        <v>25.16082497</v>
      </c>
      <c r="AP971" s="8" t="n">
        <v>19.80028973</v>
      </c>
      <c r="AQ971" s="8" t="n">
        <v>2.145470185</v>
      </c>
      <c r="AR971" s="6" t="s">
        <v>268</v>
      </c>
      <c r="AS971" s="2" t="n">
        <v>1</v>
      </c>
      <c r="AT971" s="2" t="n">
        <v>1</v>
      </c>
      <c r="AU971" s="2" t="n">
        <v>200</v>
      </c>
      <c r="AV971" s="2" t="n">
        <v>11</v>
      </c>
      <c r="AW971" s="8" t="n">
        <v>0.1282921727</v>
      </c>
    </row>
    <row r="972" customFormat="false" ht="15" hidden="false" customHeight="false" outlineLevel="0" collapsed="false">
      <c r="A972" s="6" t="s">
        <v>293</v>
      </c>
      <c r="B972" s="2" t="n">
        <v>13</v>
      </c>
      <c r="C972" s="6" t="s">
        <v>158</v>
      </c>
      <c r="D972" s="6" t="s">
        <v>329</v>
      </c>
      <c r="E972" s="8" t="n">
        <v>0.1</v>
      </c>
      <c r="F972" s="6" t="s">
        <v>104</v>
      </c>
      <c r="G972" s="6" t="s">
        <v>51</v>
      </c>
      <c r="H972" s="2" t="n">
        <v>58</v>
      </c>
      <c r="I972" s="2" t="n">
        <v>49</v>
      </c>
      <c r="J972" s="2" t="n">
        <v>58</v>
      </c>
      <c r="K972" s="2" t="n">
        <v>49</v>
      </c>
      <c r="L972" s="2" t="n">
        <v>3</v>
      </c>
      <c r="M972" s="2" t="n">
        <v>5</v>
      </c>
      <c r="N972" s="2" t="n">
        <v>275</v>
      </c>
      <c r="O972" s="2" t="n">
        <v>12</v>
      </c>
      <c r="P972" s="2" t="n">
        <v>189</v>
      </c>
      <c r="Q972" s="2" t="n">
        <v>49</v>
      </c>
      <c r="R972" s="2" t="n">
        <v>14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9</v>
      </c>
      <c r="X972" s="2" t="n">
        <v>9</v>
      </c>
      <c r="Y972" s="2" t="n">
        <v>0</v>
      </c>
      <c r="Z972" s="2" t="n">
        <v>1</v>
      </c>
      <c r="AA972" s="8" t="n">
        <v>0.1067507792</v>
      </c>
      <c r="AB972" s="8" t="n">
        <v>0.02997373929</v>
      </c>
      <c r="AC972" s="2"/>
      <c r="AD972" s="2" t="n">
        <v>1</v>
      </c>
      <c r="AE972" s="8" t="n">
        <v>2.24456</v>
      </c>
      <c r="AF972" s="8" t="n">
        <v>-0.9196246226</v>
      </c>
      <c r="AG972" s="8" t="n">
        <v>0.3927976634</v>
      </c>
      <c r="AH972" s="8" t="n">
        <v>0.0007410068621</v>
      </c>
      <c r="AI972" s="8" t="n">
        <v>-0.3927978645</v>
      </c>
      <c r="AJ972" s="8" t="n">
        <v>-0.9196188174</v>
      </c>
      <c r="AK972" s="8" t="n">
        <v>-0.003326913129</v>
      </c>
      <c r="AL972" s="8" t="n">
        <v>-0.0006253598492</v>
      </c>
      <c r="AM972" s="8" t="n">
        <v>-0.003350577144</v>
      </c>
      <c r="AN972" s="8" t="n">
        <v>0.9999941913</v>
      </c>
      <c r="AO972" s="8" t="n">
        <v>-1.426581925</v>
      </c>
      <c r="AP972" s="8" t="n">
        <v>-3.800920572</v>
      </c>
      <c r="AQ972" s="8" t="n">
        <v>0.1237220375</v>
      </c>
      <c r="AR972" s="6" t="s">
        <v>268</v>
      </c>
      <c r="AS972" s="2" t="n">
        <v>0</v>
      </c>
      <c r="AT972" s="2" t="n">
        <v>0</v>
      </c>
      <c r="AU972" s="2" t="n">
        <v>0</v>
      </c>
      <c r="AV972" s="2" t="n">
        <v>0</v>
      </c>
      <c r="AW972" s="2"/>
    </row>
    <row r="973" customFormat="false" ht="15" hidden="false" customHeight="false" outlineLevel="0" collapsed="false">
      <c r="A973" s="6" t="s">
        <v>293</v>
      </c>
      <c r="B973" s="2" t="n">
        <v>13</v>
      </c>
      <c r="C973" s="6" t="s">
        <v>158</v>
      </c>
      <c r="D973" s="6" t="s">
        <v>329</v>
      </c>
      <c r="E973" s="8" t="n">
        <v>0.1</v>
      </c>
      <c r="F973" s="6" t="s">
        <v>104</v>
      </c>
      <c r="G973" s="6" t="s">
        <v>52</v>
      </c>
      <c r="H973" s="2" t="n">
        <v>58</v>
      </c>
      <c r="I973" s="2" t="n">
        <v>49</v>
      </c>
      <c r="J973" s="2" t="n">
        <v>58</v>
      </c>
      <c r="K973" s="2" t="n">
        <v>49</v>
      </c>
      <c r="L973" s="2" t="n">
        <v>3</v>
      </c>
      <c r="M973" s="2" t="n">
        <v>5</v>
      </c>
      <c r="N973" s="2" t="n">
        <v>275</v>
      </c>
      <c r="O973" s="2" t="n">
        <v>12</v>
      </c>
      <c r="P973" s="2" t="n">
        <v>189</v>
      </c>
      <c r="Q973" s="2" t="n">
        <v>49</v>
      </c>
      <c r="R973" s="2" t="n">
        <v>14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9</v>
      </c>
      <c r="X973" s="2" t="n">
        <v>9</v>
      </c>
      <c r="Y973" s="2" t="n">
        <v>9</v>
      </c>
      <c r="Z973" s="2" t="n">
        <v>1</v>
      </c>
      <c r="AA973" s="8" t="n">
        <v>0.1067507792</v>
      </c>
      <c r="AB973" s="8" t="n">
        <v>0.02997373929</v>
      </c>
      <c r="AC973" s="2"/>
      <c r="AD973" s="2" t="n">
        <v>1</v>
      </c>
      <c r="AE973" s="8" t="n">
        <v>2.991923</v>
      </c>
      <c r="AF973" s="8" t="n">
        <v>-0.9196246226</v>
      </c>
      <c r="AG973" s="8" t="n">
        <v>0.3927976634</v>
      </c>
      <c r="AH973" s="8" t="n">
        <v>0.0007410068621</v>
      </c>
      <c r="AI973" s="8" t="n">
        <v>-0.3927978645</v>
      </c>
      <c r="AJ973" s="8" t="n">
        <v>-0.9196188174</v>
      </c>
      <c r="AK973" s="8" t="n">
        <v>-0.003326913129</v>
      </c>
      <c r="AL973" s="8" t="n">
        <v>-0.0006253598492</v>
      </c>
      <c r="AM973" s="8" t="n">
        <v>-0.003350577144</v>
      </c>
      <c r="AN973" s="8" t="n">
        <v>0.9999941913</v>
      </c>
      <c r="AO973" s="8" t="n">
        <v>-1.426581925</v>
      </c>
      <c r="AP973" s="8" t="n">
        <v>-3.800920572</v>
      </c>
      <c r="AQ973" s="8" t="n">
        <v>0.1237220375</v>
      </c>
      <c r="AR973" s="6" t="s">
        <v>268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/>
    </row>
    <row r="974" customFormat="false" ht="15" hidden="false" customHeight="false" outlineLevel="0" collapsed="false">
      <c r="A974" s="6" t="s">
        <v>293</v>
      </c>
      <c r="B974" s="2" t="n">
        <v>13</v>
      </c>
      <c r="C974" s="6" t="s">
        <v>160</v>
      </c>
      <c r="D974" s="6" t="s">
        <v>330</v>
      </c>
      <c r="E974" s="8" t="n">
        <v>0.1</v>
      </c>
      <c r="F974" s="6" t="s">
        <v>104</v>
      </c>
      <c r="G974" s="6" t="s">
        <v>51</v>
      </c>
      <c r="H974" s="2" t="n">
        <v>58</v>
      </c>
      <c r="I974" s="2" t="n">
        <v>56</v>
      </c>
      <c r="J974" s="2" t="n">
        <v>58</v>
      </c>
      <c r="K974" s="2" t="n">
        <v>56</v>
      </c>
      <c r="L974" s="2" t="n">
        <v>5</v>
      </c>
      <c r="M974" s="2" t="n">
        <v>8</v>
      </c>
      <c r="N974" s="2" t="n">
        <v>256</v>
      </c>
      <c r="O974" s="2" t="n">
        <v>14</v>
      </c>
      <c r="P974" s="2" t="n">
        <v>131</v>
      </c>
      <c r="Q974" s="2" t="n">
        <v>21</v>
      </c>
      <c r="R974" s="2" t="n">
        <v>11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10</v>
      </c>
      <c r="X974" s="2" t="n">
        <v>10</v>
      </c>
      <c r="Y974" s="2" t="n">
        <v>0</v>
      </c>
      <c r="Z974" s="2" t="n">
        <v>1</v>
      </c>
      <c r="AA974" s="8" t="n">
        <v>0.6186756978</v>
      </c>
      <c r="AB974" s="8" t="n">
        <v>0.03294354541</v>
      </c>
      <c r="AC974" s="2"/>
      <c r="AD974" s="2" t="n">
        <v>1</v>
      </c>
      <c r="AE974" s="8" t="n">
        <v>2.185203</v>
      </c>
      <c r="AF974" s="8" t="n">
        <v>-0.9484478433</v>
      </c>
      <c r="AG974" s="8" t="n">
        <v>0.3168312634</v>
      </c>
      <c r="AH974" s="8" t="n">
        <v>-0.008039842087</v>
      </c>
      <c r="AI974" s="8" t="n">
        <v>-0.3168071798</v>
      </c>
      <c r="AJ974" s="8" t="n">
        <v>-0.9484809099</v>
      </c>
      <c r="AK974" s="8" t="n">
        <v>-0.004144191272</v>
      </c>
      <c r="AL974" s="8" t="n">
        <v>-0.008938646095</v>
      </c>
      <c r="AM974" s="8" t="n">
        <v>-0.001383469577</v>
      </c>
      <c r="AN974" s="8" t="n">
        <v>0.9999590925</v>
      </c>
      <c r="AO974" s="8" t="n">
        <v>12.63438792</v>
      </c>
      <c r="AP974" s="8" t="n">
        <v>2.167220563</v>
      </c>
      <c r="AQ974" s="8" t="n">
        <v>0.8485701576</v>
      </c>
      <c r="AR974" s="6" t="s">
        <v>268</v>
      </c>
      <c r="AS974" s="2" t="n">
        <v>0</v>
      </c>
      <c r="AT974" s="2" t="n">
        <v>0</v>
      </c>
      <c r="AU974" s="2" t="n">
        <v>0</v>
      </c>
      <c r="AV974" s="2" t="n">
        <v>0</v>
      </c>
      <c r="AW974" s="2"/>
    </row>
    <row r="975" customFormat="false" ht="15" hidden="false" customHeight="false" outlineLevel="0" collapsed="false">
      <c r="A975" s="6" t="s">
        <v>293</v>
      </c>
      <c r="B975" s="2" t="n">
        <v>13</v>
      </c>
      <c r="C975" s="6" t="s">
        <v>160</v>
      </c>
      <c r="D975" s="6" t="s">
        <v>330</v>
      </c>
      <c r="E975" s="8" t="n">
        <v>0.1</v>
      </c>
      <c r="F975" s="6" t="s">
        <v>104</v>
      </c>
      <c r="G975" s="6" t="s">
        <v>52</v>
      </c>
      <c r="H975" s="2" t="n">
        <v>58</v>
      </c>
      <c r="I975" s="2" t="n">
        <v>56</v>
      </c>
      <c r="J975" s="2" t="n">
        <v>58</v>
      </c>
      <c r="K975" s="2" t="n">
        <v>56</v>
      </c>
      <c r="L975" s="2" t="n">
        <v>5</v>
      </c>
      <c r="M975" s="2" t="n">
        <v>8</v>
      </c>
      <c r="N975" s="2" t="n">
        <v>256</v>
      </c>
      <c r="O975" s="2" t="n">
        <v>14</v>
      </c>
      <c r="P975" s="2" t="n">
        <v>131</v>
      </c>
      <c r="Q975" s="2" t="n">
        <v>21</v>
      </c>
      <c r="R975" s="2" t="n">
        <v>11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10</v>
      </c>
      <c r="X975" s="2" t="n">
        <v>10</v>
      </c>
      <c r="Y975" s="2" t="n">
        <v>10</v>
      </c>
      <c r="Z975" s="2" t="n">
        <v>1</v>
      </c>
      <c r="AA975" s="8" t="n">
        <v>0.6186756978</v>
      </c>
      <c r="AB975" s="8" t="n">
        <v>0.03294354541</v>
      </c>
      <c r="AC975" s="2"/>
      <c r="AD975" s="2" t="n">
        <v>1</v>
      </c>
      <c r="AE975" s="8" t="n">
        <v>3.042838</v>
      </c>
      <c r="AF975" s="8" t="n">
        <v>-0.9484478433</v>
      </c>
      <c r="AG975" s="8" t="n">
        <v>0.3168312634</v>
      </c>
      <c r="AH975" s="8" t="n">
        <v>-0.008039842087</v>
      </c>
      <c r="AI975" s="8" t="n">
        <v>-0.3168071798</v>
      </c>
      <c r="AJ975" s="8" t="n">
        <v>-0.9484809099</v>
      </c>
      <c r="AK975" s="8" t="n">
        <v>-0.004144191272</v>
      </c>
      <c r="AL975" s="8" t="n">
        <v>-0.008938646095</v>
      </c>
      <c r="AM975" s="8" t="n">
        <v>-0.001383469577</v>
      </c>
      <c r="AN975" s="8" t="n">
        <v>0.9999590925</v>
      </c>
      <c r="AO975" s="8" t="n">
        <v>12.63438792</v>
      </c>
      <c r="AP975" s="8" t="n">
        <v>2.167220563</v>
      </c>
      <c r="AQ975" s="8" t="n">
        <v>0.8485701576</v>
      </c>
      <c r="AR975" s="6" t="s">
        <v>268</v>
      </c>
      <c r="AS975" s="2" t="n">
        <v>0</v>
      </c>
      <c r="AT975" s="2" t="n">
        <v>0</v>
      </c>
      <c r="AU975" s="2" t="n">
        <v>0</v>
      </c>
      <c r="AV975" s="2" t="n">
        <v>0</v>
      </c>
      <c r="AW975" s="2"/>
    </row>
    <row r="976" customFormat="false" ht="15" hidden="false" customHeight="false" outlineLevel="0" collapsed="false">
      <c r="A976" s="6" t="s">
        <v>293</v>
      </c>
      <c r="B976" s="2" t="n">
        <v>13</v>
      </c>
      <c r="C976" s="6" t="s">
        <v>162</v>
      </c>
      <c r="D976" s="6" t="s">
        <v>331</v>
      </c>
      <c r="E976" s="8" t="n">
        <v>0.1</v>
      </c>
      <c r="F976" s="6" t="s">
        <v>104</v>
      </c>
      <c r="G976" s="6" t="s">
        <v>51</v>
      </c>
      <c r="H976" s="2" t="n">
        <v>58</v>
      </c>
      <c r="I976" s="2" t="n">
        <v>84</v>
      </c>
      <c r="J976" s="2" t="n">
        <v>58</v>
      </c>
      <c r="K976" s="2" t="n">
        <v>84</v>
      </c>
      <c r="L976" s="2" t="n">
        <v>8</v>
      </c>
      <c r="M976" s="2" t="n">
        <v>16</v>
      </c>
      <c r="N976" s="2" t="n">
        <v>527</v>
      </c>
      <c r="O976" s="2" t="n">
        <v>13</v>
      </c>
      <c r="P976" s="2" t="n">
        <v>80</v>
      </c>
      <c r="Q976" s="2" t="n">
        <v>20</v>
      </c>
      <c r="R976" s="2" t="n">
        <v>6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20</v>
      </c>
      <c r="X976" s="2" t="n">
        <v>20</v>
      </c>
      <c r="Y976" s="2" t="n">
        <v>0</v>
      </c>
      <c r="Z976" s="2" t="n">
        <v>1</v>
      </c>
      <c r="AA976" s="8" t="n">
        <v>0.1132051173</v>
      </c>
      <c r="AB976" s="8" t="n">
        <v>0.02106428119</v>
      </c>
      <c r="AC976" s="2"/>
      <c r="AD976" s="2" t="n">
        <v>1</v>
      </c>
      <c r="AE976" s="8" t="n">
        <v>11.115755</v>
      </c>
      <c r="AF976" s="8" t="n">
        <v>0.5141412271</v>
      </c>
      <c r="AG976" s="8" t="n">
        <v>0.8576939913</v>
      </c>
      <c r="AH976" s="8" t="n">
        <v>0.004451507415</v>
      </c>
      <c r="AI976" s="8" t="n">
        <v>-0.8577036348</v>
      </c>
      <c r="AJ976" s="8" t="n">
        <v>0.5141441066</v>
      </c>
      <c r="AK976" s="8" t="n">
        <v>0.0005589996577</v>
      </c>
      <c r="AL976" s="8" t="n">
        <v>-0.001809265655</v>
      </c>
      <c r="AM976" s="8" t="n">
        <v>-0.00410547886</v>
      </c>
      <c r="AN976" s="8" t="n">
        <v>0.9999899357</v>
      </c>
      <c r="AO976" s="8" t="n">
        <v>-10.02830547</v>
      </c>
      <c r="AP976" s="8" t="n">
        <v>11.47017537</v>
      </c>
      <c r="AQ976" s="8" t="n">
        <v>0.4315783542</v>
      </c>
      <c r="AR976" s="6" t="s">
        <v>268</v>
      </c>
      <c r="AS976" s="2" t="n">
        <v>1</v>
      </c>
      <c r="AT976" s="2" t="n">
        <v>1</v>
      </c>
      <c r="AU976" s="2" t="n">
        <v>1463</v>
      </c>
      <c r="AV976" s="2" t="n">
        <v>20</v>
      </c>
      <c r="AW976" s="8" t="n">
        <v>0.101442737</v>
      </c>
    </row>
    <row r="977" customFormat="false" ht="15" hidden="false" customHeight="false" outlineLevel="0" collapsed="false">
      <c r="A977" s="6" t="s">
        <v>293</v>
      </c>
      <c r="B977" s="2" t="n">
        <v>13</v>
      </c>
      <c r="C977" s="6" t="s">
        <v>162</v>
      </c>
      <c r="D977" s="6" t="s">
        <v>331</v>
      </c>
      <c r="E977" s="8" t="n">
        <v>0.1</v>
      </c>
      <c r="F977" s="6" t="s">
        <v>104</v>
      </c>
      <c r="G977" s="6" t="s">
        <v>52</v>
      </c>
      <c r="H977" s="2" t="n">
        <v>58</v>
      </c>
      <c r="I977" s="2" t="n">
        <v>84</v>
      </c>
      <c r="J977" s="2" t="n">
        <v>58</v>
      </c>
      <c r="K977" s="2" t="n">
        <v>84</v>
      </c>
      <c r="L977" s="2" t="n">
        <v>8</v>
      </c>
      <c r="M977" s="2" t="n">
        <v>16</v>
      </c>
      <c r="N977" s="2" t="n">
        <v>527</v>
      </c>
      <c r="O977" s="2" t="n">
        <v>13</v>
      </c>
      <c r="P977" s="2" t="n">
        <v>80</v>
      </c>
      <c r="Q977" s="2" t="n">
        <v>20</v>
      </c>
      <c r="R977" s="2" t="n">
        <v>6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20</v>
      </c>
      <c r="X977" s="2" t="n">
        <v>20</v>
      </c>
      <c r="Y977" s="2" t="n">
        <v>19</v>
      </c>
      <c r="Z977" s="2" t="n">
        <v>1</v>
      </c>
      <c r="AA977" s="8" t="n">
        <v>0.1132051173</v>
      </c>
      <c r="AB977" s="8" t="n">
        <v>0.02106428119</v>
      </c>
      <c r="AC977" s="2"/>
      <c r="AD977" s="2" t="n">
        <v>1</v>
      </c>
      <c r="AE977" s="8" t="n">
        <v>12.390015</v>
      </c>
      <c r="AF977" s="8" t="n">
        <v>0.5141412271</v>
      </c>
      <c r="AG977" s="8" t="n">
        <v>0.8576939913</v>
      </c>
      <c r="AH977" s="8" t="n">
        <v>0.004451507415</v>
      </c>
      <c r="AI977" s="8" t="n">
        <v>-0.8577036348</v>
      </c>
      <c r="AJ977" s="8" t="n">
        <v>0.5141441066</v>
      </c>
      <c r="AK977" s="8" t="n">
        <v>0.0005589996577</v>
      </c>
      <c r="AL977" s="8" t="n">
        <v>-0.001809265655</v>
      </c>
      <c r="AM977" s="8" t="n">
        <v>-0.00410547886</v>
      </c>
      <c r="AN977" s="8" t="n">
        <v>0.9999899357</v>
      </c>
      <c r="AO977" s="8" t="n">
        <v>-10.02830547</v>
      </c>
      <c r="AP977" s="8" t="n">
        <v>11.47017537</v>
      </c>
      <c r="AQ977" s="8" t="n">
        <v>0.4315783542</v>
      </c>
      <c r="AR977" s="6" t="s">
        <v>268</v>
      </c>
      <c r="AS977" s="2" t="n">
        <v>1</v>
      </c>
      <c r="AT977" s="2" t="n">
        <v>1</v>
      </c>
      <c r="AU977" s="2" t="n">
        <v>1463</v>
      </c>
      <c r="AV977" s="2" t="n">
        <v>20</v>
      </c>
      <c r="AW977" s="8" t="n">
        <v>0.101442737</v>
      </c>
    </row>
    <row r="978" customFormat="false" ht="15" hidden="false" customHeight="false" outlineLevel="0" collapsed="false">
      <c r="A978" s="6" t="s">
        <v>293</v>
      </c>
      <c r="B978" s="2" t="n">
        <v>13</v>
      </c>
      <c r="C978" s="6" t="s">
        <v>164</v>
      </c>
      <c r="D978" s="6" t="s">
        <v>332</v>
      </c>
      <c r="E978" s="8" t="n">
        <v>0.1</v>
      </c>
      <c r="F978" s="6" t="s">
        <v>104</v>
      </c>
      <c r="G978" s="6" t="s">
        <v>51</v>
      </c>
      <c r="H978" s="2" t="n">
        <v>58</v>
      </c>
      <c r="I978" s="2" t="n">
        <v>83</v>
      </c>
      <c r="J978" s="2" t="n">
        <v>58</v>
      </c>
      <c r="K978" s="2" t="n">
        <v>83</v>
      </c>
      <c r="L978" s="2" t="n">
        <v>5</v>
      </c>
      <c r="M978" s="2" t="n">
        <v>8</v>
      </c>
      <c r="N978" s="2" t="n">
        <v>448</v>
      </c>
      <c r="O978" s="2" t="n">
        <v>13</v>
      </c>
      <c r="P978" s="2" t="n">
        <v>104</v>
      </c>
      <c r="Q978" s="2" t="n">
        <v>14</v>
      </c>
      <c r="R978" s="2" t="n">
        <v>9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9</v>
      </c>
      <c r="X978" s="2" t="n">
        <v>9</v>
      </c>
      <c r="Y978" s="2" t="n">
        <v>0</v>
      </c>
      <c r="Z978" s="2" t="n">
        <v>1</v>
      </c>
      <c r="AA978" s="8" t="n">
        <v>0.6459145008</v>
      </c>
      <c r="AB978" s="8" t="n">
        <v>0.01355345604</v>
      </c>
      <c r="AC978" s="2"/>
      <c r="AD978" s="2" t="n">
        <v>1</v>
      </c>
      <c r="AE978" s="8" t="n">
        <v>3.427823</v>
      </c>
      <c r="AF978" s="8" t="n">
        <v>-0.8132495583</v>
      </c>
      <c r="AG978" s="8" t="n">
        <v>0.5818562731</v>
      </c>
      <c r="AH978" s="8" t="n">
        <v>-0.008272448537</v>
      </c>
      <c r="AI978" s="8" t="n">
        <v>-0.5818571549</v>
      </c>
      <c r="AJ978" s="8" t="n">
        <v>-0.8132870104</v>
      </c>
      <c r="AK978" s="8" t="n">
        <v>-0.002547563812</v>
      </c>
      <c r="AL978" s="8" t="n">
        <v>-0.008210190924</v>
      </c>
      <c r="AM978" s="8" t="n">
        <v>0.002741578225</v>
      </c>
      <c r="AN978" s="8" t="n">
        <v>0.9999625376</v>
      </c>
      <c r="AO978" s="8" t="n">
        <v>16.635216</v>
      </c>
      <c r="AP978" s="8" t="n">
        <v>12.6368664</v>
      </c>
      <c r="AQ978" s="8" t="n">
        <v>1.548455</v>
      </c>
      <c r="AR978" s="6" t="s">
        <v>268</v>
      </c>
      <c r="AS978" s="2" t="n">
        <v>0</v>
      </c>
      <c r="AT978" s="2" t="n">
        <v>0</v>
      </c>
      <c r="AU978" s="2" t="n">
        <v>0</v>
      </c>
      <c r="AV978" s="2" t="n">
        <v>0</v>
      </c>
      <c r="AW978" s="2"/>
    </row>
    <row r="979" customFormat="false" ht="15" hidden="false" customHeight="false" outlineLevel="0" collapsed="false">
      <c r="A979" s="6" t="s">
        <v>293</v>
      </c>
      <c r="B979" s="2" t="n">
        <v>13</v>
      </c>
      <c r="C979" s="6" t="s">
        <v>164</v>
      </c>
      <c r="D979" s="6" t="s">
        <v>332</v>
      </c>
      <c r="E979" s="8" t="n">
        <v>0.1</v>
      </c>
      <c r="F979" s="6" t="s">
        <v>104</v>
      </c>
      <c r="G979" s="6" t="s">
        <v>52</v>
      </c>
      <c r="H979" s="2" t="n">
        <v>58</v>
      </c>
      <c r="I979" s="2" t="n">
        <v>83</v>
      </c>
      <c r="J979" s="2" t="n">
        <v>58</v>
      </c>
      <c r="K979" s="2" t="n">
        <v>83</v>
      </c>
      <c r="L979" s="2" t="n">
        <v>5</v>
      </c>
      <c r="M979" s="2" t="n">
        <v>8</v>
      </c>
      <c r="N979" s="2" t="n">
        <v>448</v>
      </c>
      <c r="O979" s="2" t="n">
        <v>13</v>
      </c>
      <c r="P979" s="2" t="n">
        <v>104</v>
      </c>
      <c r="Q979" s="2" t="n">
        <v>14</v>
      </c>
      <c r="R979" s="2" t="n">
        <v>9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9</v>
      </c>
      <c r="X979" s="2" t="n">
        <v>9</v>
      </c>
      <c r="Y979" s="2" t="n">
        <v>9</v>
      </c>
      <c r="Z979" s="2" t="n">
        <v>1</v>
      </c>
      <c r="AA979" s="8" t="n">
        <v>0.6459145008</v>
      </c>
      <c r="AB979" s="8" t="n">
        <v>0.01355345604</v>
      </c>
      <c r="AC979" s="2"/>
      <c r="AD979" s="2" t="n">
        <v>1</v>
      </c>
      <c r="AE979" s="8" t="n">
        <v>4.128523</v>
      </c>
      <c r="AF979" s="8" t="n">
        <v>-0.8132495583</v>
      </c>
      <c r="AG979" s="8" t="n">
        <v>0.5818562731</v>
      </c>
      <c r="AH979" s="8" t="n">
        <v>-0.008272448537</v>
      </c>
      <c r="AI979" s="8" t="n">
        <v>-0.5818571549</v>
      </c>
      <c r="AJ979" s="8" t="n">
        <v>-0.8132870104</v>
      </c>
      <c r="AK979" s="8" t="n">
        <v>-0.002547563812</v>
      </c>
      <c r="AL979" s="8" t="n">
        <v>-0.008210190924</v>
      </c>
      <c r="AM979" s="8" t="n">
        <v>0.002741578225</v>
      </c>
      <c r="AN979" s="8" t="n">
        <v>0.9999625376</v>
      </c>
      <c r="AO979" s="8" t="n">
        <v>16.635216</v>
      </c>
      <c r="AP979" s="8" t="n">
        <v>12.6368664</v>
      </c>
      <c r="AQ979" s="8" t="n">
        <v>1.548455</v>
      </c>
      <c r="AR979" s="6" t="s">
        <v>268</v>
      </c>
      <c r="AS979" s="2" t="n">
        <v>0</v>
      </c>
      <c r="AT979" s="2" t="n">
        <v>0</v>
      </c>
      <c r="AU979" s="2" t="n">
        <v>0</v>
      </c>
      <c r="AV979" s="2" t="n">
        <v>0</v>
      </c>
      <c r="AW979" s="2"/>
    </row>
    <row r="980" customFormat="false" ht="15" hidden="false" customHeight="false" outlineLevel="0" collapsed="false">
      <c r="A980" s="6" t="s">
        <v>293</v>
      </c>
      <c r="B980" s="2" t="n">
        <v>13</v>
      </c>
      <c r="C980" s="6" t="s">
        <v>202</v>
      </c>
      <c r="D980" s="6" t="s">
        <v>333</v>
      </c>
      <c r="E980" s="8" t="n">
        <v>0.1</v>
      </c>
      <c r="F980" s="6" t="s">
        <v>104</v>
      </c>
      <c r="G980" s="6" t="s">
        <v>51</v>
      </c>
      <c r="H980" s="2" t="n">
        <v>49</v>
      </c>
      <c r="I980" s="2" t="n">
        <v>56</v>
      </c>
      <c r="J980" s="2" t="n">
        <v>49</v>
      </c>
      <c r="K980" s="2" t="n">
        <v>56</v>
      </c>
      <c r="L980" s="2" t="n">
        <v>4</v>
      </c>
      <c r="M980" s="2" t="n">
        <v>3</v>
      </c>
      <c r="N980" s="2" t="n">
        <v>225</v>
      </c>
      <c r="O980" s="2" t="n">
        <v>9</v>
      </c>
      <c r="P980" s="2" t="n">
        <v>138</v>
      </c>
      <c r="Q980" s="2" t="n">
        <v>38</v>
      </c>
      <c r="R980" s="2" t="n">
        <v>10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9</v>
      </c>
      <c r="X980" s="2" t="n">
        <v>9</v>
      </c>
      <c r="Y980" s="2" t="n">
        <v>0</v>
      </c>
      <c r="Z980" s="2" t="n">
        <v>1</v>
      </c>
      <c r="AA980" s="8" t="n">
        <v>0.4853547366</v>
      </c>
      <c r="AB980" s="8" t="n">
        <v>0.03444554258</v>
      </c>
      <c r="AC980" s="2"/>
      <c r="AD980" s="2" t="n">
        <v>1</v>
      </c>
      <c r="AE980" s="8" t="n">
        <v>1.519601</v>
      </c>
      <c r="AF980" s="8" t="n">
        <v>0.9967213963</v>
      </c>
      <c r="AG980" s="8" t="n">
        <v>0.08050787073</v>
      </c>
      <c r="AH980" s="8" t="n">
        <v>-0.008058594128</v>
      </c>
      <c r="AI980" s="8" t="n">
        <v>-0.08051592142</v>
      </c>
      <c r="AJ980" s="8" t="n">
        <v>0.9967530914</v>
      </c>
      <c r="AK980" s="8" t="n">
        <v>-0.0006790993916</v>
      </c>
      <c r="AL980" s="8" t="n">
        <v>0.007977755764</v>
      </c>
      <c r="AM980" s="8" t="n">
        <v>0.001325718025</v>
      </c>
      <c r="AN980" s="8" t="n">
        <v>0.9999672984</v>
      </c>
      <c r="AO980" s="8" t="n">
        <v>14.36904715</v>
      </c>
      <c r="AP980" s="8" t="n">
        <v>5.820724607</v>
      </c>
      <c r="AQ980" s="8" t="n">
        <v>0.7678773108</v>
      </c>
      <c r="AR980" s="6" t="s">
        <v>268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/>
    </row>
    <row r="981" customFormat="false" ht="15" hidden="false" customHeight="false" outlineLevel="0" collapsed="false">
      <c r="A981" s="6" t="s">
        <v>293</v>
      </c>
      <c r="B981" s="2" t="n">
        <v>13</v>
      </c>
      <c r="C981" s="6" t="s">
        <v>202</v>
      </c>
      <c r="D981" s="6" t="s">
        <v>333</v>
      </c>
      <c r="E981" s="8" t="n">
        <v>0.1</v>
      </c>
      <c r="F981" s="6" t="s">
        <v>104</v>
      </c>
      <c r="G981" s="6" t="s">
        <v>52</v>
      </c>
      <c r="H981" s="2" t="n">
        <v>49</v>
      </c>
      <c r="I981" s="2" t="n">
        <v>56</v>
      </c>
      <c r="J981" s="2" t="n">
        <v>49</v>
      </c>
      <c r="K981" s="2" t="n">
        <v>56</v>
      </c>
      <c r="L981" s="2" t="n">
        <v>4</v>
      </c>
      <c r="M981" s="2" t="n">
        <v>3</v>
      </c>
      <c r="N981" s="2" t="n">
        <v>225</v>
      </c>
      <c r="O981" s="2" t="n">
        <v>9</v>
      </c>
      <c r="P981" s="2" t="n">
        <v>138</v>
      </c>
      <c r="Q981" s="2" t="n">
        <v>38</v>
      </c>
      <c r="R981" s="2" t="n">
        <v>10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9</v>
      </c>
      <c r="X981" s="2" t="n">
        <v>9</v>
      </c>
      <c r="Y981" s="2" t="n">
        <v>9</v>
      </c>
      <c r="Z981" s="2" t="n">
        <v>1</v>
      </c>
      <c r="AA981" s="8" t="n">
        <v>0.4853547366</v>
      </c>
      <c r="AB981" s="8" t="n">
        <v>0.03444554258</v>
      </c>
      <c r="AC981" s="2"/>
      <c r="AD981" s="2" t="n">
        <v>1</v>
      </c>
      <c r="AE981" s="8" t="n">
        <v>2.276804</v>
      </c>
      <c r="AF981" s="8" t="n">
        <v>0.9967213963</v>
      </c>
      <c r="AG981" s="8" t="n">
        <v>0.08050787073</v>
      </c>
      <c r="AH981" s="8" t="n">
        <v>-0.008058594128</v>
      </c>
      <c r="AI981" s="8" t="n">
        <v>-0.08051592142</v>
      </c>
      <c r="AJ981" s="8" t="n">
        <v>0.9967530914</v>
      </c>
      <c r="AK981" s="8" t="n">
        <v>-0.0006790993916</v>
      </c>
      <c r="AL981" s="8" t="n">
        <v>0.007977755764</v>
      </c>
      <c r="AM981" s="8" t="n">
        <v>0.001325718025</v>
      </c>
      <c r="AN981" s="8" t="n">
        <v>0.9999672984</v>
      </c>
      <c r="AO981" s="8" t="n">
        <v>14.36904715</v>
      </c>
      <c r="AP981" s="8" t="n">
        <v>5.820724607</v>
      </c>
      <c r="AQ981" s="8" t="n">
        <v>0.7678773108</v>
      </c>
      <c r="AR981" s="6" t="s">
        <v>268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/>
    </row>
    <row r="982" customFormat="false" ht="15" hidden="false" customHeight="false" outlineLevel="0" collapsed="false">
      <c r="A982" s="6" t="s">
        <v>293</v>
      </c>
      <c r="B982" s="2" t="n">
        <v>13</v>
      </c>
      <c r="C982" s="6" t="s">
        <v>204</v>
      </c>
      <c r="D982" s="6" t="s">
        <v>334</v>
      </c>
      <c r="E982" s="8" t="n">
        <v>0.1</v>
      </c>
      <c r="F982" s="6" t="s">
        <v>104</v>
      </c>
      <c r="G982" s="6" t="s">
        <v>51</v>
      </c>
      <c r="H982" s="2" t="n">
        <v>49</v>
      </c>
      <c r="I982" s="2" t="n">
        <v>84</v>
      </c>
      <c r="J982" s="2" t="n">
        <v>49</v>
      </c>
      <c r="K982" s="2" t="n">
        <v>84</v>
      </c>
      <c r="L982" s="2" t="n">
        <v>7</v>
      </c>
      <c r="M982" s="2" t="n">
        <v>11</v>
      </c>
      <c r="N982" s="2" t="n">
        <v>399</v>
      </c>
      <c r="O982" s="2" t="n">
        <v>12</v>
      </c>
      <c r="P982" s="2" t="n">
        <v>104</v>
      </c>
      <c r="Q982" s="2" t="n">
        <v>34</v>
      </c>
      <c r="R982" s="2" t="n">
        <v>7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7</v>
      </c>
      <c r="X982" s="2" t="n">
        <v>7</v>
      </c>
      <c r="Y982" s="2" t="n">
        <v>0</v>
      </c>
      <c r="Z982" s="2" t="n">
        <v>1</v>
      </c>
      <c r="AA982" s="8" t="n">
        <v>0.5220022568</v>
      </c>
      <c r="AB982" s="8" t="n">
        <v>0.1191590211</v>
      </c>
      <c r="AC982" s="2"/>
      <c r="AD982" s="2" t="n">
        <v>1</v>
      </c>
      <c r="AE982" s="8" t="n">
        <v>2.760423</v>
      </c>
      <c r="AF982" s="8" t="n">
        <v>-0.1389914555</v>
      </c>
      <c r="AG982" s="8" t="n">
        <v>-0.9902626376</v>
      </c>
      <c r="AH982" s="8" t="n">
        <v>0.007828396897</v>
      </c>
      <c r="AI982" s="8" t="n">
        <v>0.9902631949</v>
      </c>
      <c r="AJ982" s="8" t="n">
        <v>-0.1390447738</v>
      </c>
      <c r="AK982" s="8" t="n">
        <v>-0.006734668821</v>
      </c>
      <c r="AL982" s="8" t="n">
        <v>0.007757588586</v>
      </c>
      <c r="AM982" s="8" t="n">
        <v>0.0068161119</v>
      </c>
      <c r="AN982" s="8" t="n">
        <v>0.9999466788</v>
      </c>
      <c r="AO982" s="8" t="n">
        <v>-13.971312</v>
      </c>
      <c r="AP982" s="8" t="n">
        <v>12.3302859</v>
      </c>
      <c r="AQ982" s="8" t="n">
        <v>0.4016959173</v>
      </c>
      <c r="AR982" s="6" t="s">
        <v>268</v>
      </c>
      <c r="AS982" s="2" t="n">
        <v>0</v>
      </c>
      <c r="AT982" s="2" t="n">
        <v>0</v>
      </c>
      <c r="AU982" s="2" t="n">
        <v>0</v>
      </c>
      <c r="AV982" s="2" t="n">
        <v>0</v>
      </c>
      <c r="AW982" s="2"/>
    </row>
    <row r="983" customFormat="false" ht="15" hidden="false" customHeight="false" outlineLevel="0" collapsed="false">
      <c r="A983" s="6" t="s">
        <v>293</v>
      </c>
      <c r="B983" s="2" t="n">
        <v>13</v>
      </c>
      <c r="C983" s="6" t="s">
        <v>204</v>
      </c>
      <c r="D983" s="6" t="s">
        <v>334</v>
      </c>
      <c r="E983" s="8" t="n">
        <v>0.1</v>
      </c>
      <c r="F983" s="6" t="s">
        <v>104</v>
      </c>
      <c r="G983" s="6" t="s">
        <v>52</v>
      </c>
      <c r="H983" s="2" t="n">
        <v>49</v>
      </c>
      <c r="I983" s="2" t="n">
        <v>84</v>
      </c>
      <c r="J983" s="2" t="n">
        <v>49</v>
      </c>
      <c r="K983" s="2" t="n">
        <v>84</v>
      </c>
      <c r="L983" s="2" t="n">
        <v>7</v>
      </c>
      <c r="M983" s="2" t="n">
        <v>11</v>
      </c>
      <c r="N983" s="2" t="n">
        <v>399</v>
      </c>
      <c r="O983" s="2" t="n">
        <v>12</v>
      </c>
      <c r="P983" s="2" t="n">
        <v>104</v>
      </c>
      <c r="Q983" s="2" t="n">
        <v>34</v>
      </c>
      <c r="R983" s="2" t="n">
        <v>7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7</v>
      </c>
      <c r="X983" s="2" t="n">
        <v>7</v>
      </c>
      <c r="Y983" s="2" t="n">
        <v>7</v>
      </c>
      <c r="Z983" s="2" t="n">
        <v>1</v>
      </c>
      <c r="AA983" s="8" t="n">
        <v>0.5220022568</v>
      </c>
      <c r="AB983" s="8" t="n">
        <v>0.1191590211</v>
      </c>
      <c r="AC983" s="2"/>
      <c r="AD983" s="2" t="n">
        <v>1</v>
      </c>
      <c r="AE983" s="8" t="n">
        <v>3.424392</v>
      </c>
      <c r="AF983" s="8" t="n">
        <v>-0.1389914555</v>
      </c>
      <c r="AG983" s="8" t="n">
        <v>-0.9902626376</v>
      </c>
      <c r="AH983" s="8" t="n">
        <v>0.007828396897</v>
      </c>
      <c r="AI983" s="8" t="n">
        <v>0.9902631949</v>
      </c>
      <c r="AJ983" s="8" t="n">
        <v>-0.1390447738</v>
      </c>
      <c r="AK983" s="8" t="n">
        <v>-0.006734668821</v>
      </c>
      <c r="AL983" s="8" t="n">
        <v>0.007757588586</v>
      </c>
      <c r="AM983" s="8" t="n">
        <v>0.0068161119</v>
      </c>
      <c r="AN983" s="8" t="n">
        <v>0.9999466788</v>
      </c>
      <c r="AO983" s="8" t="n">
        <v>-13.971312</v>
      </c>
      <c r="AP983" s="8" t="n">
        <v>12.3302859</v>
      </c>
      <c r="AQ983" s="8" t="n">
        <v>0.4016959173</v>
      </c>
      <c r="AR983" s="6" t="s">
        <v>268</v>
      </c>
      <c r="AS983" s="2" t="n">
        <v>0</v>
      </c>
      <c r="AT983" s="2" t="n">
        <v>0</v>
      </c>
      <c r="AU983" s="2" t="n">
        <v>0</v>
      </c>
      <c r="AV983" s="2" t="n">
        <v>0</v>
      </c>
      <c r="AW983" s="2"/>
    </row>
    <row r="984" customFormat="false" ht="15" hidden="false" customHeight="false" outlineLevel="0" collapsed="false">
      <c r="A984" s="6" t="s">
        <v>293</v>
      </c>
      <c r="B984" s="2" t="n">
        <v>13</v>
      </c>
      <c r="C984" s="6" t="s">
        <v>206</v>
      </c>
      <c r="D984" s="6" t="s">
        <v>335</v>
      </c>
      <c r="E984" s="8" t="n">
        <v>0.1</v>
      </c>
      <c r="F984" s="6" t="s">
        <v>104</v>
      </c>
      <c r="G984" s="6" t="s">
        <v>51</v>
      </c>
      <c r="H984" s="2" t="n">
        <v>49</v>
      </c>
      <c r="I984" s="2" t="n">
        <v>83</v>
      </c>
      <c r="J984" s="2" t="n">
        <v>49</v>
      </c>
      <c r="K984" s="2" t="n">
        <v>83</v>
      </c>
      <c r="L984" s="2" t="n">
        <v>4</v>
      </c>
      <c r="M984" s="2" t="n">
        <v>3</v>
      </c>
      <c r="N984" s="2" t="n">
        <v>304</v>
      </c>
      <c r="O984" s="2" t="n">
        <v>8</v>
      </c>
      <c r="P984" s="2" t="n">
        <v>65</v>
      </c>
      <c r="Q984" s="2" t="n">
        <v>5</v>
      </c>
      <c r="R984" s="2" t="n">
        <v>6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14</v>
      </c>
      <c r="X984" s="2" t="n">
        <v>14</v>
      </c>
      <c r="Y984" s="2" t="n">
        <v>0</v>
      </c>
      <c r="Z984" s="2" t="n">
        <v>1</v>
      </c>
      <c r="AA984" s="8" t="n">
        <v>0.3771013837</v>
      </c>
      <c r="AB984" s="8" t="n">
        <v>0.09110653355</v>
      </c>
      <c r="AC984" s="2"/>
      <c r="AD984" s="2" t="n">
        <v>1</v>
      </c>
      <c r="AE984" s="8" t="n">
        <v>4.695687</v>
      </c>
      <c r="AF984" s="8" t="n">
        <v>0.9764512764</v>
      </c>
      <c r="AG984" s="8" t="n">
        <v>-0.2157374611</v>
      </c>
      <c r="AH984" s="8" t="n">
        <v>0.0005027511511</v>
      </c>
      <c r="AI984" s="8" t="n">
        <v>0.2157359685</v>
      </c>
      <c r="AJ984" s="8" t="n">
        <v>0.9764289887</v>
      </c>
      <c r="AK984" s="8" t="n">
        <v>-0.006664977119</v>
      </c>
      <c r="AL984" s="8" t="n">
        <v>0.0009469844441</v>
      </c>
      <c r="AM984" s="8" t="n">
        <v>0.006616486921</v>
      </c>
      <c r="AN984" s="8" t="n">
        <v>0.9999776624</v>
      </c>
      <c r="AO984" s="8" t="n">
        <v>17.22691337</v>
      </c>
      <c r="AP984" s="8" t="n">
        <v>16.63677334</v>
      </c>
      <c r="AQ984" s="8" t="n">
        <v>1.501524466</v>
      </c>
      <c r="AR984" s="6" t="s">
        <v>268</v>
      </c>
      <c r="AS984" s="2" t="n">
        <v>1</v>
      </c>
      <c r="AT984" s="2" t="n">
        <v>1</v>
      </c>
      <c r="AU984" s="2" t="n">
        <v>560</v>
      </c>
      <c r="AV984" s="2" t="n">
        <v>14</v>
      </c>
      <c r="AW984" s="8" t="n">
        <v>0.09744081088</v>
      </c>
    </row>
    <row r="985" customFormat="false" ht="15" hidden="false" customHeight="false" outlineLevel="0" collapsed="false">
      <c r="A985" s="6" t="s">
        <v>293</v>
      </c>
      <c r="B985" s="2" t="n">
        <v>13</v>
      </c>
      <c r="C985" s="6" t="s">
        <v>206</v>
      </c>
      <c r="D985" s="6" t="s">
        <v>335</v>
      </c>
      <c r="E985" s="8" t="n">
        <v>0.1</v>
      </c>
      <c r="F985" s="6" t="s">
        <v>104</v>
      </c>
      <c r="G985" s="6" t="s">
        <v>52</v>
      </c>
      <c r="H985" s="2" t="n">
        <v>49</v>
      </c>
      <c r="I985" s="2" t="n">
        <v>83</v>
      </c>
      <c r="J985" s="2" t="n">
        <v>49</v>
      </c>
      <c r="K985" s="2" t="n">
        <v>83</v>
      </c>
      <c r="L985" s="2" t="n">
        <v>4</v>
      </c>
      <c r="M985" s="2" t="n">
        <v>3</v>
      </c>
      <c r="N985" s="2" t="n">
        <v>304</v>
      </c>
      <c r="O985" s="2" t="n">
        <v>8</v>
      </c>
      <c r="P985" s="2" t="n">
        <v>65</v>
      </c>
      <c r="Q985" s="2" t="n">
        <v>5</v>
      </c>
      <c r="R985" s="2" t="n">
        <v>6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14</v>
      </c>
      <c r="X985" s="2" t="n">
        <v>14</v>
      </c>
      <c r="Y985" s="2" t="n">
        <v>14</v>
      </c>
      <c r="Z985" s="2" t="n">
        <v>1</v>
      </c>
      <c r="AA985" s="8" t="n">
        <v>0.3771013837</v>
      </c>
      <c r="AB985" s="8" t="n">
        <v>0.09110653355</v>
      </c>
      <c r="AC985" s="2"/>
      <c r="AD985" s="2" t="n">
        <v>1</v>
      </c>
      <c r="AE985" s="8" t="n">
        <v>5.564499</v>
      </c>
      <c r="AF985" s="8" t="n">
        <v>0.9764512764</v>
      </c>
      <c r="AG985" s="8" t="n">
        <v>-0.2157374611</v>
      </c>
      <c r="AH985" s="8" t="n">
        <v>0.0005027511511</v>
      </c>
      <c r="AI985" s="8" t="n">
        <v>0.2157359685</v>
      </c>
      <c r="AJ985" s="8" t="n">
        <v>0.9764289887</v>
      </c>
      <c r="AK985" s="8" t="n">
        <v>-0.006664977119</v>
      </c>
      <c r="AL985" s="8" t="n">
        <v>0.0009469844441</v>
      </c>
      <c r="AM985" s="8" t="n">
        <v>0.006616486921</v>
      </c>
      <c r="AN985" s="8" t="n">
        <v>0.9999776624</v>
      </c>
      <c r="AO985" s="8" t="n">
        <v>17.22691337</v>
      </c>
      <c r="AP985" s="8" t="n">
        <v>16.63677334</v>
      </c>
      <c r="AQ985" s="8" t="n">
        <v>1.501524466</v>
      </c>
      <c r="AR985" s="6" t="s">
        <v>268</v>
      </c>
      <c r="AS985" s="2" t="n">
        <v>1</v>
      </c>
      <c r="AT985" s="2" t="n">
        <v>1</v>
      </c>
      <c r="AU985" s="2" t="n">
        <v>560</v>
      </c>
      <c r="AV985" s="2" t="n">
        <v>14</v>
      </c>
      <c r="AW985" s="8" t="n">
        <v>0.09744081088</v>
      </c>
    </row>
    <row r="986" customFormat="false" ht="15" hidden="false" customHeight="false" outlineLevel="0" collapsed="false">
      <c r="A986" s="6" t="s">
        <v>293</v>
      </c>
      <c r="B986" s="2" t="n">
        <v>13</v>
      </c>
      <c r="C986" s="6" t="s">
        <v>235</v>
      </c>
      <c r="D986" s="6" t="s">
        <v>336</v>
      </c>
      <c r="E986" s="8" t="n">
        <v>0.1</v>
      </c>
      <c r="F986" s="6" t="s">
        <v>104</v>
      </c>
      <c r="G986" s="6" t="s">
        <v>51</v>
      </c>
      <c r="H986" s="2" t="n">
        <v>56</v>
      </c>
      <c r="I986" s="2" t="n">
        <v>84</v>
      </c>
      <c r="J986" s="2" t="n">
        <v>56</v>
      </c>
      <c r="K986" s="2" t="n">
        <v>84</v>
      </c>
      <c r="L986" s="2" t="n">
        <v>9</v>
      </c>
      <c r="M986" s="2" t="n">
        <v>14</v>
      </c>
      <c r="N986" s="2" t="n">
        <v>406</v>
      </c>
      <c r="O986" s="2" t="n">
        <v>16</v>
      </c>
      <c r="P986" s="2" t="n">
        <v>148</v>
      </c>
      <c r="Q986" s="2" t="n">
        <v>38</v>
      </c>
      <c r="R986" s="2" t="n">
        <v>11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9</v>
      </c>
      <c r="X986" s="2" t="n">
        <v>9</v>
      </c>
      <c r="Y986" s="2" t="n">
        <v>0</v>
      </c>
      <c r="Z986" s="2" t="n">
        <v>1</v>
      </c>
      <c r="AA986" s="8" t="n">
        <v>0.2615829445</v>
      </c>
      <c r="AB986" s="8" t="n">
        <v>0.06284587103</v>
      </c>
      <c r="AC986" s="2"/>
      <c r="AD986" s="2" t="n">
        <v>1</v>
      </c>
      <c r="AE986" s="8" t="n">
        <v>2.929912</v>
      </c>
      <c r="AF986" s="8" t="n">
        <v>-0.214799483</v>
      </c>
      <c r="AG986" s="8" t="n">
        <v>-0.9766550627</v>
      </c>
      <c r="AH986" s="8" t="n">
        <v>0.002463839606</v>
      </c>
      <c r="AI986" s="8" t="n">
        <v>0.9766581705</v>
      </c>
      <c r="AJ986" s="8" t="n">
        <v>-0.2147988036</v>
      </c>
      <c r="AK986" s="8" t="n">
        <v>0.0005402888192</v>
      </c>
      <c r="AL986" s="8" t="n">
        <v>1.553989003E-006</v>
      </c>
      <c r="AM986" s="8" t="n">
        <v>0.002522382842</v>
      </c>
      <c r="AN986" s="8" t="n">
        <v>0.9999968188</v>
      </c>
      <c r="AO986" s="8" t="n">
        <v>-5.20045494</v>
      </c>
      <c r="AP986" s="8" t="n">
        <v>-0.3605899001</v>
      </c>
      <c r="AQ986" s="8" t="n">
        <v>-0.4252152576</v>
      </c>
      <c r="AR986" s="6" t="s">
        <v>268</v>
      </c>
      <c r="AS986" s="2" t="n">
        <v>0</v>
      </c>
      <c r="AT986" s="2" t="n">
        <v>0</v>
      </c>
      <c r="AU986" s="2" t="n">
        <v>0</v>
      </c>
      <c r="AV986" s="2" t="n">
        <v>0</v>
      </c>
      <c r="AW986" s="2"/>
    </row>
    <row r="987" customFormat="false" ht="15" hidden="false" customHeight="false" outlineLevel="0" collapsed="false">
      <c r="A987" s="6" t="s">
        <v>293</v>
      </c>
      <c r="B987" s="2" t="n">
        <v>13</v>
      </c>
      <c r="C987" s="6" t="s">
        <v>235</v>
      </c>
      <c r="D987" s="6" t="s">
        <v>336</v>
      </c>
      <c r="E987" s="8" t="n">
        <v>0.1</v>
      </c>
      <c r="F987" s="6" t="s">
        <v>104</v>
      </c>
      <c r="G987" s="6" t="s">
        <v>52</v>
      </c>
      <c r="H987" s="2" t="n">
        <v>56</v>
      </c>
      <c r="I987" s="2" t="n">
        <v>84</v>
      </c>
      <c r="J987" s="2" t="n">
        <v>56</v>
      </c>
      <c r="K987" s="2" t="n">
        <v>84</v>
      </c>
      <c r="L987" s="2" t="n">
        <v>9</v>
      </c>
      <c r="M987" s="2" t="n">
        <v>14</v>
      </c>
      <c r="N987" s="2" t="n">
        <v>406</v>
      </c>
      <c r="O987" s="2" t="n">
        <v>16</v>
      </c>
      <c r="P987" s="2" t="n">
        <v>148</v>
      </c>
      <c r="Q987" s="2" t="n">
        <v>38</v>
      </c>
      <c r="R987" s="2" t="n">
        <v>11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9</v>
      </c>
      <c r="X987" s="2" t="n">
        <v>9</v>
      </c>
      <c r="Y987" s="2" t="n">
        <v>9</v>
      </c>
      <c r="Z987" s="2" t="n">
        <v>1</v>
      </c>
      <c r="AA987" s="8" t="n">
        <v>0.2615829445</v>
      </c>
      <c r="AB987" s="8" t="n">
        <v>0.06284587103</v>
      </c>
      <c r="AC987" s="2"/>
      <c r="AD987" s="2" t="n">
        <v>1</v>
      </c>
      <c r="AE987" s="8" t="n">
        <v>3.618423</v>
      </c>
      <c r="AF987" s="8" t="n">
        <v>-0.214799483</v>
      </c>
      <c r="AG987" s="8" t="n">
        <v>-0.9766550627</v>
      </c>
      <c r="AH987" s="8" t="n">
        <v>0.002463839606</v>
      </c>
      <c r="AI987" s="8" t="n">
        <v>0.9766581705</v>
      </c>
      <c r="AJ987" s="8" t="n">
        <v>-0.2147988036</v>
      </c>
      <c r="AK987" s="8" t="n">
        <v>0.0005402888192</v>
      </c>
      <c r="AL987" s="8" t="n">
        <v>1.553989003E-006</v>
      </c>
      <c r="AM987" s="8" t="n">
        <v>0.002522382842</v>
      </c>
      <c r="AN987" s="8" t="n">
        <v>0.9999968188</v>
      </c>
      <c r="AO987" s="8" t="n">
        <v>-5.20045494</v>
      </c>
      <c r="AP987" s="8" t="n">
        <v>-0.3605899001</v>
      </c>
      <c r="AQ987" s="8" t="n">
        <v>-0.4252152576</v>
      </c>
      <c r="AR987" s="6" t="s">
        <v>268</v>
      </c>
      <c r="AS987" s="2" t="n">
        <v>0</v>
      </c>
      <c r="AT987" s="2" t="n">
        <v>0</v>
      </c>
      <c r="AU987" s="2" t="n">
        <v>0</v>
      </c>
      <c r="AV987" s="2" t="n">
        <v>0</v>
      </c>
      <c r="AW987" s="2"/>
    </row>
    <row r="988" customFormat="false" ht="15" hidden="false" customHeight="false" outlineLevel="0" collapsed="false">
      <c r="A988" s="6" t="s">
        <v>293</v>
      </c>
      <c r="B988" s="2" t="n">
        <v>13</v>
      </c>
      <c r="C988" s="6" t="s">
        <v>237</v>
      </c>
      <c r="D988" s="6" t="s">
        <v>337</v>
      </c>
      <c r="E988" s="8" t="n">
        <v>0.1</v>
      </c>
      <c r="F988" s="6" t="s">
        <v>104</v>
      </c>
      <c r="G988" s="6" t="s">
        <v>51</v>
      </c>
      <c r="H988" s="2" t="n">
        <v>56</v>
      </c>
      <c r="I988" s="2" t="n">
        <v>83</v>
      </c>
      <c r="J988" s="2" t="n">
        <v>56</v>
      </c>
      <c r="K988" s="2" t="n">
        <v>83</v>
      </c>
      <c r="L988" s="2" t="n">
        <v>6</v>
      </c>
      <c r="M988" s="2" t="n">
        <v>6</v>
      </c>
      <c r="N988" s="2" t="n">
        <v>345</v>
      </c>
      <c r="O988" s="2" t="n">
        <v>16</v>
      </c>
      <c r="P988" s="2" t="n">
        <v>143</v>
      </c>
      <c r="Q988" s="2" t="n">
        <v>23</v>
      </c>
      <c r="R988" s="2" t="n">
        <v>12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11</v>
      </c>
      <c r="X988" s="2" t="n">
        <v>11</v>
      </c>
      <c r="Y988" s="2" t="n">
        <v>0</v>
      </c>
      <c r="Z988" s="2" t="n">
        <v>1</v>
      </c>
      <c r="AA988" s="8" t="n">
        <v>0.2035437488</v>
      </c>
      <c r="AB988" s="8" t="n">
        <v>0.1007487105</v>
      </c>
      <c r="AC988" s="2"/>
      <c r="AD988" s="2" t="n">
        <v>1</v>
      </c>
      <c r="AE988" s="8" t="n">
        <v>2.953813</v>
      </c>
      <c r="AF988" s="8" t="n">
        <v>0.9555830025</v>
      </c>
      <c r="AG988" s="8" t="n">
        <v>-0.2947124458</v>
      </c>
      <c r="AH988" s="8" t="n">
        <v>0.002387404299</v>
      </c>
      <c r="AI988" s="8" t="n">
        <v>0.2947181045</v>
      </c>
      <c r="AJ988" s="8" t="n">
        <v>0.9555809072</v>
      </c>
      <c r="AK988" s="8" t="n">
        <v>-0.002523633022</v>
      </c>
      <c r="AL988" s="8" t="n">
        <v>-0.001537611906</v>
      </c>
      <c r="AM988" s="8" t="n">
        <v>0.00311515209</v>
      </c>
      <c r="AN988" s="8" t="n">
        <v>0.9999939658</v>
      </c>
      <c r="AO988" s="8" t="n">
        <v>5.219914828</v>
      </c>
      <c r="AP988" s="8" t="n">
        <v>6.842714196</v>
      </c>
      <c r="AQ988" s="8" t="n">
        <v>0.7630712855</v>
      </c>
      <c r="AR988" s="6" t="s">
        <v>268</v>
      </c>
      <c r="AS988" s="2" t="n">
        <v>0</v>
      </c>
      <c r="AT988" s="2" t="n">
        <v>0</v>
      </c>
      <c r="AU988" s="2" t="n">
        <v>0</v>
      </c>
      <c r="AV988" s="2" t="n">
        <v>0</v>
      </c>
      <c r="AW988" s="2"/>
    </row>
    <row r="989" customFormat="false" ht="15" hidden="false" customHeight="false" outlineLevel="0" collapsed="false">
      <c r="A989" s="6" t="s">
        <v>293</v>
      </c>
      <c r="B989" s="2" t="n">
        <v>13</v>
      </c>
      <c r="C989" s="6" t="s">
        <v>237</v>
      </c>
      <c r="D989" s="6" t="s">
        <v>337</v>
      </c>
      <c r="E989" s="8" t="n">
        <v>0.1</v>
      </c>
      <c r="F989" s="6" t="s">
        <v>104</v>
      </c>
      <c r="G989" s="6" t="s">
        <v>52</v>
      </c>
      <c r="H989" s="2" t="n">
        <v>56</v>
      </c>
      <c r="I989" s="2" t="n">
        <v>83</v>
      </c>
      <c r="J989" s="2" t="n">
        <v>56</v>
      </c>
      <c r="K989" s="2" t="n">
        <v>83</v>
      </c>
      <c r="L989" s="2" t="n">
        <v>6</v>
      </c>
      <c r="M989" s="2" t="n">
        <v>6</v>
      </c>
      <c r="N989" s="2" t="n">
        <v>345</v>
      </c>
      <c r="O989" s="2" t="n">
        <v>16</v>
      </c>
      <c r="P989" s="2" t="n">
        <v>143</v>
      </c>
      <c r="Q989" s="2" t="n">
        <v>23</v>
      </c>
      <c r="R989" s="2" t="n">
        <v>12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11</v>
      </c>
      <c r="X989" s="2" t="n">
        <v>11</v>
      </c>
      <c r="Y989" s="2" t="n">
        <v>11</v>
      </c>
      <c r="Z989" s="2" t="n">
        <v>1</v>
      </c>
      <c r="AA989" s="8" t="n">
        <v>0.2035437488</v>
      </c>
      <c r="AB989" s="8" t="n">
        <v>0.1007487105</v>
      </c>
      <c r="AC989" s="2"/>
      <c r="AD989" s="2" t="n">
        <v>1</v>
      </c>
      <c r="AE989" s="8" t="n">
        <v>3.690054</v>
      </c>
      <c r="AF989" s="8" t="n">
        <v>0.9555830025</v>
      </c>
      <c r="AG989" s="8" t="n">
        <v>-0.2947124458</v>
      </c>
      <c r="AH989" s="8" t="n">
        <v>0.002387404299</v>
      </c>
      <c r="AI989" s="8" t="n">
        <v>0.2947181045</v>
      </c>
      <c r="AJ989" s="8" t="n">
        <v>0.9555809072</v>
      </c>
      <c r="AK989" s="8" t="n">
        <v>-0.002523633022</v>
      </c>
      <c r="AL989" s="8" t="n">
        <v>-0.001537611906</v>
      </c>
      <c r="AM989" s="8" t="n">
        <v>0.00311515209</v>
      </c>
      <c r="AN989" s="8" t="n">
        <v>0.9999939658</v>
      </c>
      <c r="AO989" s="8" t="n">
        <v>5.219914828</v>
      </c>
      <c r="AP989" s="8" t="n">
        <v>6.842714196</v>
      </c>
      <c r="AQ989" s="8" t="n">
        <v>0.7630712855</v>
      </c>
      <c r="AR989" s="6" t="s">
        <v>268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/>
    </row>
    <row r="990" customFormat="false" ht="15" hidden="false" customHeight="false" outlineLevel="0" collapsed="false">
      <c r="A990" s="6" t="s">
        <v>293</v>
      </c>
      <c r="B990" s="2" t="n">
        <v>13</v>
      </c>
      <c r="C990" s="6" t="s">
        <v>257</v>
      </c>
      <c r="D990" s="6" t="s">
        <v>338</v>
      </c>
      <c r="E990" s="8" t="n">
        <v>0.1</v>
      </c>
      <c r="F990" s="6" t="s">
        <v>104</v>
      </c>
      <c r="G990" s="6" t="s">
        <v>51</v>
      </c>
      <c r="H990" s="2" t="n">
        <v>84</v>
      </c>
      <c r="I990" s="2" t="n">
        <v>83</v>
      </c>
      <c r="J990" s="2" t="n">
        <v>84</v>
      </c>
      <c r="K990" s="2" t="n">
        <v>83</v>
      </c>
      <c r="L990" s="2" t="n">
        <v>9</v>
      </c>
      <c r="M990" s="2" t="n">
        <v>14</v>
      </c>
      <c r="N990" s="2" t="n">
        <v>648</v>
      </c>
      <c r="O990" s="2" t="n">
        <v>22</v>
      </c>
      <c r="P990" s="2" t="n">
        <v>139</v>
      </c>
      <c r="Q990" s="2" t="n">
        <v>9</v>
      </c>
      <c r="R990" s="2" t="n">
        <v>13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13</v>
      </c>
      <c r="X990" s="2" t="n">
        <v>13</v>
      </c>
      <c r="Y990" s="2" t="n">
        <v>0</v>
      </c>
      <c r="Z990" s="2" t="n">
        <v>1</v>
      </c>
      <c r="AA990" s="8" t="n">
        <v>0.389964631</v>
      </c>
      <c r="AB990" s="8" t="n">
        <v>0.006197404002</v>
      </c>
      <c r="AC990" s="2"/>
      <c r="AD990" s="2" t="n">
        <v>1</v>
      </c>
      <c r="AE990" s="8" t="n">
        <v>4.338524</v>
      </c>
      <c r="AF990" s="8" t="n">
        <v>0.07887581933</v>
      </c>
      <c r="AG990" s="8" t="n">
        <v>0.996883182</v>
      </c>
      <c r="AH990" s="8" t="n">
        <v>-0.00158954014</v>
      </c>
      <c r="AI990" s="8" t="n">
        <v>-0.996872145</v>
      </c>
      <c r="AJ990" s="8" t="n">
        <v>0.0788826677</v>
      </c>
      <c r="AK990" s="8" t="n">
        <v>0.004842645</v>
      </c>
      <c r="AL990" s="8" t="n">
        <v>0.004952938524</v>
      </c>
      <c r="AM990" s="8" t="n">
        <v>0.001202600697</v>
      </c>
      <c r="AN990" s="8" t="n">
        <v>0.999987011</v>
      </c>
      <c r="AO990" s="8" t="n">
        <v>6.025159076</v>
      </c>
      <c r="AP990" s="8" t="n">
        <v>1.708038115</v>
      </c>
      <c r="AQ990" s="8" t="n">
        <v>1.14184615</v>
      </c>
      <c r="AR990" s="6" t="s">
        <v>268</v>
      </c>
      <c r="AS990" s="2" t="n">
        <v>0</v>
      </c>
      <c r="AT990" s="2" t="n">
        <v>0</v>
      </c>
      <c r="AU990" s="2" t="n">
        <v>0</v>
      </c>
      <c r="AV990" s="2" t="n">
        <v>0</v>
      </c>
      <c r="AW990" s="2"/>
    </row>
    <row r="991" customFormat="false" ht="15" hidden="false" customHeight="false" outlineLevel="0" collapsed="false">
      <c r="A991" s="6" t="s">
        <v>293</v>
      </c>
      <c r="B991" s="2" t="n">
        <v>13</v>
      </c>
      <c r="C991" s="6" t="s">
        <v>257</v>
      </c>
      <c r="D991" s="6" t="s">
        <v>338</v>
      </c>
      <c r="E991" s="8" t="n">
        <v>0.1</v>
      </c>
      <c r="F991" s="6" t="s">
        <v>104</v>
      </c>
      <c r="G991" s="6" t="s">
        <v>52</v>
      </c>
      <c r="H991" s="2" t="n">
        <v>84</v>
      </c>
      <c r="I991" s="2" t="n">
        <v>83</v>
      </c>
      <c r="J991" s="2" t="n">
        <v>84</v>
      </c>
      <c r="K991" s="2" t="n">
        <v>83</v>
      </c>
      <c r="L991" s="2" t="n">
        <v>9</v>
      </c>
      <c r="M991" s="2" t="n">
        <v>14</v>
      </c>
      <c r="N991" s="2" t="n">
        <v>648</v>
      </c>
      <c r="O991" s="2" t="n">
        <v>22</v>
      </c>
      <c r="P991" s="2" t="n">
        <v>139</v>
      </c>
      <c r="Q991" s="2" t="n">
        <v>9</v>
      </c>
      <c r="R991" s="2" t="n">
        <v>13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13</v>
      </c>
      <c r="X991" s="2" t="n">
        <v>13</v>
      </c>
      <c r="Y991" s="2" t="n">
        <v>13</v>
      </c>
      <c r="Z991" s="2" t="n">
        <v>1</v>
      </c>
      <c r="AA991" s="8" t="n">
        <v>0.389964631</v>
      </c>
      <c r="AB991" s="8" t="n">
        <v>0.006197404002</v>
      </c>
      <c r="AC991" s="2"/>
      <c r="AD991" s="2" t="n">
        <v>1</v>
      </c>
      <c r="AE991" s="8" t="n">
        <v>5.171688</v>
      </c>
      <c r="AF991" s="8" t="n">
        <v>0.07887581933</v>
      </c>
      <c r="AG991" s="8" t="n">
        <v>0.996883182</v>
      </c>
      <c r="AH991" s="8" t="n">
        <v>-0.00158954014</v>
      </c>
      <c r="AI991" s="8" t="n">
        <v>-0.996872145</v>
      </c>
      <c r="AJ991" s="8" t="n">
        <v>0.0788826677</v>
      </c>
      <c r="AK991" s="8" t="n">
        <v>0.004842645</v>
      </c>
      <c r="AL991" s="8" t="n">
        <v>0.004952938524</v>
      </c>
      <c r="AM991" s="8" t="n">
        <v>0.001202600697</v>
      </c>
      <c r="AN991" s="8" t="n">
        <v>0.999987011</v>
      </c>
      <c r="AO991" s="8" t="n">
        <v>6.025159076</v>
      </c>
      <c r="AP991" s="8" t="n">
        <v>1.708038115</v>
      </c>
      <c r="AQ991" s="8" t="n">
        <v>1.14184615</v>
      </c>
      <c r="AR991" s="6" t="s">
        <v>268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/>
    </row>
    <row r="992" customFormat="false" ht="15" hidden="false" customHeight="false" outlineLevel="0" collapsed="false">
      <c r="A992" s="6" t="s">
        <v>293</v>
      </c>
      <c r="B992" s="2" t="n">
        <v>14</v>
      </c>
      <c r="C992" s="6" t="s">
        <v>102</v>
      </c>
      <c r="D992" s="6" t="s">
        <v>339</v>
      </c>
      <c r="E992" s="8" t="n">
        <v>0.1</v>
      </c>
      <c r="F992" s="6" t="s">
        <v>104</v>
      </c>
      <c r="G992" s="6" t="s">
        <v>51</v>
      </c>
      <c r="H992" s="2" t="n">
        <v>53</v>
      </c>
      <c r="I992" s="2" t="n">
        <v>59</v>
      </c>
      <c r="J992" s="2" t="n">
        <v>53</v>
      </c>
      <c r="K992" s="2" t="n">
        <v>59</v>
      </c>
      <c r="L992" s="2" t="n">
        <v>7</v>
      </c>
      <c r="M992" s="2" t="n">
        <v>8</v>
      </c>
      <c r="N992" s="2" t="n">
        <v>301</v>
      </c>
      <c r="O992" s="2" t="n">
        <v>10</v>
      </c>
      <c r="P992" s="2" t="n">
        <v>84</v>
      </c>
      <c r="Q992" s="2" t="n">
        <v>24</v>
      </c>
      <c r="R992" s="2" t="n">
        <v>6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7</v>
      </c>
      <c r="X992" s="2" t="n">
        <v>7</v>
      </c>
      <c r="Y992" s="2" t="n">
        <v>0</v>
      </c>
      <c r="Z992" s="2" t="n">
        <v>1</v>
      </c>
      <c r="AA992" s="8" t="n">
        <v>0.1974209949</v>
      </c>
      <c r="AB992" s="8" t="n">
        <v>0.03802161968</v>
      </c>
      <c r="AC992" s="2"/>
      <c r="AD992" s="2" t="n">
        <v>1</v>
      </c>
      <c r="AE992" s="8" t="n">
        <v>2.170958</v>
      </c>
      <c r="AF992" s="8" t="n">
        <v>-0.7184069041</v>
      </c>
      <c r="AG992" s="8" t="n">
        <v>-0.6956161788</v>
      </c>
      <c r="AH992" s="8" t="n">
        <v>0.003106774721</v>
      </c>
      <c r="AI992" s="8" t="n">
        <v>0.6956204896</v>
      </c>
      <c r="AJ992" s="8" t="n">
        <v>-0.7184093001</v>
      </c>
      <c r="AK992" s="8" t="n">
        <v>0.0004603649852</v>
      </c>
      <c r="AL992" s="8" t="n">
        <v>0.001911698521</v>
      </c>
      <c r="AM992" s="8" t="n">
        <v>0.002491865536</v>
      </c>
      <c r="AN992" s="8" t="n">
        <v>0.999995068</v>
      </c>
      <c r="AO992" s="8" t="n">
        <v>-11.08168282</v>
      </c>
      <c r="AP992" s="8" t="n">
        <v>-0.8748192511</v>
      </c>
      <c r="AQ992" s="8" t="n">
        <v>0.5735926262</v>
      </c>
      <c r="AR992" s="6" t="s">
        <v>268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/>
    </row>
    <row r="993" customFormat="false" ht="15" hidden="false" customHeight="false" outlineLevel="0" collapsed="false">
      <c r="A993" s="6" t="s">
        <v>293</v>
      </c>
      <c r="B993" s="2" t="n">
        <v>14</v>
      </c>
      <c r="C993" s="6" t="s">
        <v>102</v>
      </c>
      <c r="D993" s="6" t="s">
        <v>339</v>
      </c>
      <c r="E993" s="8" t="n">
        <v>0.1</v>
      </c>
      <c r="F993" s="6" t="s">
        <v>104</v>
      </c>
      <c r="G993" s="6" t="s">
        <v>52</v>
      </c>
      <c r="H993" s="2" t="n">
        <v>53</v>
      </c>
      <c r="I993" s="2" t="n">
        <v>59</v>
      </c>
      <c r="J993" s="2" t="n">
        <v>53</v>
      </c>
      <c r="K993" s="2" t="n">
        <v>59</v>
      </c>
      <c r="L993" s="2" t="n">
        <v>7</v>
      </c>
      <c r="M993" s="2" t="n">
        <v>8</v>
      </c>
      <c r="N993" s="2" t="n">
        <v>301</v>
      </c>
      <c r="O993" s="2" t="n">
        <v>10</v>
      </c>
      <c r="P993" s="2" t="n">
        <v>84</v>
      </c>
      <c r="Q993" s="2" t="n">
        <v>24</v>
      </c>
      <c r="R993" s="2" t="n">
        <v>6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7</v>
      </c>
      <c r="X993" s="2" t="n">
        <v>7</v>
      </c>
      <c r="Y993" s="2" t="n">
        <v>7</v>
      </c>
      <c r="Z993" s="2" t="n">
        <v>1</v>
      </c>
      <c r="AA993" s="8" t="n">
        <v>0.1974209949</v>
      </c>
      <c r="AB993" s="8" t="n">
        <v>0.03802161968</v>
      </c>
      <c r="AC993" s="2"/>
      <c r="AD993" s="2" t="n">
        <v>1</v>
      </c>
      <c r="AE993" s="8" t="n">
        <v>2.673437</v>
      </c>
      <c r="AF993" s="8" t="n">
        <v>-0.7184069041</v>
      </c>
      <c r="AG993" s="8" t="n">
        <v>-0.6956161788</v>
      </c>
      <c r="AH993" s="8" t="n">
        <v>0.003106774721</v>
      </c>
      <c r="AI993" s="8" t="n">
        <v>0.6956204896</v>
      </c>
      <c r="AJ993" s="8" t="n">
        <v>-0.7184093001</v>
      </c>
      <c r="AK993" s="8" t="n">
        <v>0.0004603649852</v>
      </c>
      <c r="AL993" s="8" t="n">
        <v>0.001911698521</v>
      </c>
      <c r="AM993" s="8" t="n">
        <v>0.002491865536</v>
      </c>
      <c r="AN993" s="8" t="n">
        <v>0.999995068</v>
      </c>
      <c r="AO993" s="8" t="n">
        <v>-11.08168282</v>
      </c>
      <c r="AP993" s="8" t="n">
        <v>-0.8748192511</v>
      </c>
      <c r="AQ993" s="8" t="n">
        <v>0.5735926262</v>
      </c>
      <c r="AR993" s="6" t="s">
        <v>268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/>
    </row>
    <row r="994" customFormat="false" ht="15" hidden="false" customHeight="false" outlineLevel="0" collapsed="false">
      <c r="A994" s="6" t="s">
        <v>293</v>
      </c>
      <c r="B994" s="2" t="n">
        <v>14</v>
      </c>
      <c r="C994" s="6" t="s">
        <v>105</v>
      </c>
      <c r="D994" s="6" t="s">
        <v>340</v>
      </c>
      <c r="E994" s="8" t="n">
        <v>0.1</v>
      </c>
      <c r="F994" s="6" t="s">
        <v>104</v>
      </c>
      <c r="G994" s="6" t="s">
        <v>51</v>
      </c>
      <c r="H994" s="2" t="n">
        <v>53</v>
      </c>
      <c r="I994" s="2" t="n">
        <v>52</v>
      </c>
      <c r="J994" s="2" t="n">
        <v>53</v>
      </c>
      <c r="K994" s="2" t="n">
        <v>52</v>
      </c>
      <c r="L994" s="2" t="n">
        <v>6</v>
      </c>
      <c r="M994" s="2" t="n">
        <v>7</v>
      </c>
      <c r="N994" s="2" t="n">
        <v>264</v>
      </c>
      <c r="O994" s="2" t="n">
        <v>13</v>
      </c>
      <c r="P994" s="2" t="n">
        <v>182</v>
      </c>
      <c r="Q994" s="2" t="n">
        <v>12</v>
      </c>
      <c r="R994" s="2" t="n">
        <v>17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11</v>
      </c>
      <c r="X994" s="2" t="n">
        <v>11</v>
      </c>
      <c r="Y994" s="2" t="n">
        <v>0</v>
      </c>
      <c r="Z994" s="2" t="n">
        <v>1</v>
      </c>
      <c r="AA994" s="8" t="n">
        <v>0.6501184939</v>
      </c>
      <c r="AB994" s="8" t="n">
        <v>0.01943297057</v>
      </c>
      <c r="AC994" s="2"/>
      <c r="AD994" s="2" t="n">
        <v>1</v>
      </c>
      <c r="AE994" s="8" t="n">
        <v>2.14041</v>
      </c>
      <c r="AF994" s="8" t="n">
        <v>0.9335016974</v>
      </c>
      <c r="AG994" s="8" t="n">
        <v>0.3585085792</v>
      </c>
      <c r="AH994" s="8" t="n">
        <v>-0.006795562921</v>
      </c>
      <c r="AI994" s="8" t="n">
        <v>-0.3584687131</v>
      </c>
      <c r="AJ994" s="8" t="n">
        <v>0.9335196435</v>
      </c>
      <c r="AK994" s="8" t="n">
        <v>0.006423150717</v>
      </c>
      <c r="AL994" s="8" t="n">
        <v>0.008646546113</v>
      </c>
      <c r="AM994" s="8" t="n">
        <v>-0.003560025402</v>
      </c>
      <c r="AN994" s="8" t="n">
        <v>0.9999562808</v>
      </c>
      <c r="AO994" s="8" t="n">
        <v>8.39815067</v>
      </c>
      <c r="AP994" s="8" t="n">
        <v>1.361080443</v>
      </c>
      <c r="AQ994" s="8" t="n">
        <v>0.6783398796</v>
      </c>
      <c r="AR994" s="6" t="s">
        <v>268</v>
      </c>
      <c r="AS994" s="2" t="n">
        <v>0</v>
      </c>
      <c r="AT994" s="2" t="n">
        <v>0</v>
      </c>
      <c r="AU994" s="2" t="n">
        <v>0</v>
      </c>
      <c r="AV994" s="2" t="n">
        <v>0</v>
      </c>
      <c r="AW994" s="2"/>
    </row>
    <row r="995" customFormat="false" ht="15" hidden="false" customHeight="false" outlineLevel="0" collapsed="false">
      <c r="A995" s="6" t="s">
        <v>293</v>
      </c>
      <c r="B995" s="2" t="n">
        <v>14</v>
      </c>
      <c r="C995" s="6" t="s">
        <v>105</v>
      </c>
      <c r="D995" s="6" t="s">
        <v>340</v>
      </c>
      <c r="E995" s="8" t="n">
        <v>0.1</v>
      </c>
      <c r="F995" s="6" t="s">
        <v>104</v>
      </c>
      <c r="G995" s="6" t="s">
        <v>52</v>
      </c>
      <c r="H995" s="2" t="n">
        <v>53</v>
      </c>
      <c r="I995" s="2" t="n">
        <v>52</v>
      </c>
      <c r="J995" s="2" t="n">
        <v>53</v>
      </c>
      <c r="K995" s="2" t="n">
        <v>52</v>
      </c>
      <c r="L995" s="2" t="n">
        <v>6</v>
      </c>
      <c r="M995" s="2" t="n">
        <v>7</v>
      </c>
      <c r="N995" s="2" t="n">
        <v>264</v>
      </c>
      <c r="O995" s="2" t="n">
        <v>13</v>
      </c>
      <c r="P995" s="2" t="n">
        <v>182</v>
      </c>
      <c r="Q995" s="2" t="n">
        <v>12</v>
      </c>
      <c r="R995" s="2" t="n">
        <v>17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11</v>
      </c>
      <c r="X995" s="2" t="n">
        <v>11</v>
      </c>
      <c r="Y995" s="2" t="n">
        <v>11</v>
      </c>
      <c r="Z995" s="2" t="n">
        <v>1</v>
      </c>
      <c r="AA995" s="8" t="n">
        <v>0.6501184939</v>
      </c>
      <c r="AB995" s="8" t="n">
        <v>0.01943297057</v>
      </c>
      <c r="AC995" s="2"/>
      <c r="AD995" s="2" t="n">
        <v>1</v>
      </c>
      <c r="AE995" s="8" t="n">
        <v>2.775196</v>
      </c>
      <c r="AF995" s="8" t="n">
        <v>0.9335016974</v>
      </c>
      <c r="AG995" s="8" t="n">
        <v>0.3585085792</v>
      </c>
      <c r="AH995" s="8" t="n">
        <v>-0.006795562921</v>
      </c>
      <c r="AI995" s="8" t="n">
        <v>-0.3584687131</v>
      </c>
      <c r="AJ995" s="8" t="n">
        <v>0.9335196435</v>
      </c>
      <c r="AK995" s="8" t="n">
        <v>0.006423150717</v>
      </c>
      <c r="AL995" s="8" t="n">
        <v>0.008646546113</v>
      </c>
      <c r="AM995" s="8" t="n">
        <v>-0.003560025402</v>
      </c>
      <c r="AN995" s="8" t="n">
        <v>0.9999562808</v>
      </c>
      <c r="AO995" s="8" t="n">
        <v>8.39815067</v>
      </c>
      <c r="AP995" s="8" t="n">
        <v>1.361080443</v>
      </c>
      <c r="AQ995" s="8" t="n">
        <v>0.6783398796</v>
      </c>
      <c r="AR995" s="6" t="s">
        <v>268</v>
      </c>
      <c r="AS995" s="2" t="n">
        <v>0</v>
      </c>
      <c r="AT995" s="2" t="n">
        <v>0</v>
      </c>
      <c r="AU995" s="2" t="n">
        <v>0</v>
      </c>
      <c r="AV995" s="2" t="n">
        <v>0</v>
      </c>
      <c r="AW995" s="2"/>
    </row>
    <row r="996" customFormat="false" ht="15" hidden="false" customHeight="false" outlineLevel="0" collapsed="false">
      <c r="A996" s="6" t="s">
        <v>293</v>
      </c>
      <c r="B996" s="2" t="n">
        <v>14</v>
      </c>
      <c r="C996" s="6" t="s">
        <v>107</v>
      </c>
      <c r="D996" s="6" t="s">
        <v>341</v>
      </c>
      <c r="E996" s="8" t="n">
        <v>0.1</v>
      </c>
      <c r="F996" s="6" t="s">
        <v>104</v>
      </c>
      <c r="G996" s="6" t="s">
        <v>51</v>
      </c>
      <c r="H996" s="2" t="n">
        <v>53</v>
      </c>
      <c r="I996" s="2" t="n">
        <v>59</v>
      </c>
      <c r="J996" s="2" t="n">
        <v>53</v>
      </c>
      <c r="K996" s="2" t="n">
        <v>59</v>
      </c>
      <c r="L996" s="2" t="n">
        <v>7</v>
      </c>
      <c r="M996" s="2" t="n">
        <v>6</v>
      </c>
      <c r="N996" s="2" t="n">
        <v>267</v>
      </c>
      <c r="O996" s="2" t="n">
        <v>11</v>
      </c>
      <c r="P996" s="2" t="n">
        <v>76</v>
      </c>
      <c r="Q996" s="2" t="n">
        <v>16</v>
      </c>
      <c r="R996" s="2" t="n">
        <v>6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14</v>
      </c>
      <c r="X996" s="2" t="n">
        <v>14</v>
      </c>
      <c r="Y996" s="2" t="n">
        <v>0</v>
      </c>
      <c r="Z996" s="2" t="n">
        <v>1</v>
      </c>
      <c r="AA996" s="8" t="n">
        <v>0.5426977431</v>
      </c>
      <c r="AB996" s="8" t="n">
        <v>0.06132190612</v>
      </c>
      <c r="AC996" s="2"/>
      <c r="AD996" s="2" t="n">
        <v>1</v>
      </c>
      <c r="AE996" s="8" t="n">
        <v>3.572752</v>
      </c>
      <c r="AF996" s="8" t="n">
        <v>0.9025215643</v>
      </c>
      <c r="AG996" s="8" t="n">
        <v>0.4305709755</v>
      </c>
      <c r="AH996" s="8" t="n">
        <v>-0.007966247011</v>
      </c>
      <c r="AI996" s="8" t="n">
        <v>-0.4305859936</v>
      </c>
      <c r="AJ996" s="8" t="n">
        <v>0.9025495367</v>
      </c>
      <c r="AK996" s="8" t="n">
        <v>-0.0001895520249</v>
      </c>
      <c r="AL996" s="8" t="n">
        <v>0.007108316949</v>
      </c>
      <c r="AM996" s="8" t="n">
        <v>0.003601229174</v>
      </c>
      <c r="AN996" s="8" t="n">
        <v>0.999968251</v>
      </c>
      <c r="AO996" s="8" t="n">
        <v>22.84346981</v>
      </c>
      <c r="AP996" s="8" t="n">
        <v>6.530397426</v>
      </c>
      <c r="AQ996" s="8" t="n">
        <v>1.454780983</v>
      </c>
      <c r="AR996" s="6" t="s">
        <v>268</v>
      </c>
      <c r="AS996" s="2" t="n">
        <v>1</v>
      </c>
      <c r="AT996" s="2" t="n">
        <v>1</v>
      </c>
      <c r="AU996" s="2" t="n">
        <v>546</v>
      </c>
      <c r="AV996" s="2" t="n">
        <v>14</v>
      </c>
      <c r="AW996" s="8" t="n">
        <v>0.06184443281</v>
      </c>
    </row>
    <row r="997" customFormat="false" ht="15" hidden="false" customHeight="false" outlineLevel="0" collapsed="false">
      <c r="A997" s="6" t="s">
        <v>293</v>
      </c>
      <c r="B997" s="2" t="n">
        <v>14</v>
      </c>
      <c r="C997" s="6" t="s">
        <v>107</v>
      </c>
      <c r="D997" s="6" t="s">
        <v>341</v>
      </c>
      <c r="E997" s="8" t="n">
        <v>0.1</v>
      </c>
      <c r="F997" s="6" t="s">
        <v>104</v>
      </c>
      <c r="G997" s="6" t="s">
        <v>52</v>
      </c>
      <c r="H997" s="2" t="n">
        <v>53</v>
      </c>
      <c r="I997" s="2" t="n">
        <v>59</v>
      </c>
      <c r="J997" s="2" t="n">
        <v>53</v>
      </c>
      <c r="K997" s="2" t="n">
        <v>59</v>
      </c>
      <c r="L997" s="2" t="n">
        <v>7</v>
      </c>
      <c r="M997" s="2" t="n">
        <v>6</v>
      </c>
      <c r="N997" s="2" t="n">
        <v>267</v>
      </c>
      <c r="O997" s="2" t="n">
        <v>11</v>
      </c>
      <c r="P997" s="2" t="n">
        <v>76</v>
      </c>
      <c r="Q997" s="2" t="n">
        <v>16</v>
      </c>
      <c r="R997" s="2" t="n">
        <v>6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14</v>
      </c>
      <c r="X997" s="2" t="n">
        <v>14</v>
      </c>
      <c r="Y997" s="2" t="n">
        <v>14</v>
      </c>
      <c r="Z997" s="2" t="n">
        <v>1</v>
      </c>
      <c r="AA997" s="8" t="n">
        <v>0.5426977431</v>
      </c>
      <c r="AB997" s="8" t="n">
        <v>0.06132190612</v>
      </c>
      <c r="AC997" s="2"/>
      <c r="AD997" s="2" t="n">
        <v>1</v>
      </c>
      <c r="AE997" s="8" t="n">
        <v>4.270478</v>
      </c>
      <c r="AF997" s="8" t="n">
        <v>0.9025215643</v>
      </c>
      <c r="AG997" s="8" t="n">
        <v>0.4305709755</v>
      </c>
      <c r="AH997" s="8" t="n">
        <v>-0.007966247011</v>
      </c>
      <c r="AI997" s="8" t="n">
        <v>-0.4305859936</v>
      </c>
      <c r="AJ997" s="8" t="n">
        <v>0.9025495367</v>
      </c>
      <c r="AK997" s="8" t="n">
        <v>-0.0001895520249</v>
      </c>
      <c r="AL997" s="8" t="n">
        <v>0.007108316949</v>
      </c>
      <c r="AM997" s="8" t="n">
        <v>0.003601229174</v>
      </c>
      <c r="AN997" s="8" t="n">
        <v>0.999968251</v>
      </c>
      <c r="AO997" s="8" t="n">
        <v>22.84346981</v>
      </c>
      <c r="AP997" s="8" t="n">
        <v>6.530397426</v>
      </c>
      <c r="AQ997" s="8" t="n">
        <v>1.454780983</v>
      </c>
      <c r="AR997" s="6" t="s">
        <v>268</v>
      </c>
      <c r="AS997" s="2" t="n">
        <v>1</v>
      </c>
      <c r="AT997" s="2" t="n">
        <v>1</v>
      </c>
      <c r="AU997" s="2" t="n">
        <v>546</v>
      </c>
      <c r="AV997" s="2" t="n">
        <v>14</v>
      </c>
      <c r="AW997" s="8" t="n">
        <v>0.06184443281</v>
      </c>
    </row>
    <row r="998" customFormat="false" ht="15" hidden="false" customHeight="false" outlineLevel="0" collapsed="false">
      <c r="A998" s="6" t="s">
        <v>293</v>
      </c>
      <c r="B998" s="2" t="n">
        <v>14</v>
      </c>
      <c r="C998" s="6" t="s">
        <v>109</v>
      </c>
      <c r="D998" s="6" t="s">
        <v>342</v>
      </c>
      <c r="E998" s="8" t="n">
        <v>0.1</v>
      </c>
      <c r="F998" s="6" t="s">
        <v>104</v>
      </c>
      <c r="G998" s="6" t="s">
        <v>51</v>
      </c>
      <c r="H998" s="2" t="n">
        <v>53</v>
      </c>
      <c r="I998" s="2" t="n">
        <v>89</v>
      </c>
      <c r="J998" s="2" t="n">
        <v>53</v>
      </c>
      <c r="K998" s="2" t="n">
        <v>89</v>
      </c>
      <c r="L998" s="2" t="n">
        <v>7</v>
      </c>
      <c r="M998" s="2" t="n">
        <v>14</v>
      </c>
      <c r="N998" s="2" t="n">
        <v>413</v>
      </c>
      <c r="O998" s="2" t="n">
        <v>9</v>
      </c>
      <c r="P998" s="2" t="n">
        <v>43</v>
      </c>
      <c r="Q998" s="2" t="n">
        <v>13</v>
      </c>
      <c r="R998" s="2" t="n">
        <v>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12</v>
      </c>
      <c r="X998" s="2" t="n">
        <v>12</v>
      </c>
      <c r="Y998" s="2" t="n">
        <v>0</v>
      </c>
      <c r="Z998" s="2" t="n">
        <v>1</v>
      </c>
      <c r="AA998" s="8" t="n">
        <v>0.8219221273</v>
      </c>
      <c r="AB998" s="8" t="n">
        <v>0.1694977922</v>
      </c>
      <c r="AC998" s="2"/>
      <c r="AD998" s="2" t="n">
        <v>1</v>
      </c>
      <c r="AE998" s="8" t="n">
        <v>5.302894</v>
      </c>
      <c r="AF998" s="8" t="n">
        <v>0.2239749849</v>
      </c>
      <c r="AG998" s="8" t="n">
        <v>-0.9745947912</v>
      </c>
      <c r="AH998" s="8" t="n">
        <v>0.000446279135</v>
      </c>
      <c r="AI998" s="8" t="n">
        <v>0.9744754426</v>
      </c>
      <c r="AJ998" s="8" t="n">
        <v>0.2239403409</v>
      </c>
      <c r="AK998" s="8" t="n">
        <v>-0.01575866117</v>
      </c>
      <c r="AL998" s="8" t="n">
        <v>0.01525836919</v>
      </c>
      <c r="AM998" s="8" t="n">
        <v>0.003964433955</v>
      </c>
      <c r="AN998" s="8" t="n">
        <v>0.999875725</v>
      </c>
      <c r="AO998" s="8" t="n">
        <v>-16.51039842</v>
      </c>
      <c r="AP998" s="8" t="n">
        <v>20.4742873</v>
      </c>
      <c r="AQ998" s="8" t="n">
        <v>1.156483781</v>
      </c>
      <c r="AR998" s="6" t="s">
        <v>268</v>
      </c>
      <c r="AS998" s="2" t="n">
        <v>1</v>
      </c>
      <c r="AT998" s="2" t="n">
        <v>1</v>
      </c>
      <c r="AU998" s="2" t="n">
        <v>392</v>
      </c>
      <c r="AV998" s="2" t="n">
        <v>12</v>
      </c>
      <c r="AW998" s="8" t="n">
        <v>0.1568999339</v>
      </c>
    </row>
    <row r="999" customFormat="false" ht="15" hidden="false" customHeight="false" outlineLevel="0" collapsed="false">
      <c r="A999" s="6" t="s">
        <v>293</v>
      </c>
      <c r="B999" s="2" t="n">
        <v>14</v>
      </c>
      <c r="C999" s="6" t="s">
        <v>109</v>
      </c>
      <c r="D999" s="6" t="s">
        <v>342</v>
      </c>
      <c r="E999" s="8" t="n">
        <v>0.1</v>
      </c>
      <c r="F999" s="6" t="s">
        <v>104</v>
      </c>
      <c r="G999" s="6" t="s">
        <v>52</v>
      </c>
      <c r="H999" s="2" t="n">
        <v>53</v>
      </c>
      <c r="I999" s="2" t="n">
        <v>89</v>
      </c>
      <c r="J999" s="2" t="n">
        <v>53</v>
      </c>
      <c r="K999" s="2" t="n">
        <v>89</v>
      </c>
      <c r="L999" s="2" t="n">
        <v>7</v>
      </c>
      <c r="M999" s="2" t="n">
        <v>14</v>
      </c>
      <c r="N999" s="2" t="n">
        <v>413</v>
      </c>
      <c r="O999" s="2" t="n">
        <v>9</v>
      </c>
      <c r="P999" s="2" t="n">
        <v>43</v>
      </c>
      <c r="Q999" s="2" t="n">
        <v>13</v>
      </c>
      <c r="R999" s="2" t="n">
        <v>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12</v>
      </c>
      <c r="X999" s="2" t="n">
        <v>12</v>
      </c>
      <c r="Y999" s="2" t="n">
        <v>11</v>
      </c>
      <c r="Z999" s="2" t="n">
        <v>1</v>
      </c>
      <c r="AA999" s="8" t="n">
        <v>0.8219221273</v>
      </c>
      <c r="AB999" s="8" t="n">
        <v>0.1694977922</v>
      </c>
      <c r="AC999" s="2"/>
      <c r="AD999" s="2" t="n">
        <v>1</v>
      </c>
      <c r="AE999" s="8" t="n">
        <v>6.016343</v>
      </c>
      <c r="AF999" s="8" t="n">
        <v>0.2239749849</v>
      </c>
      <c r="AG999" s="8" t="n">
        <v>-0.9745947912</v>
      </c>
      <c r="AH999" s="8" t="n">
        <v>0.000446279135</v>
      </c>
      <c r="AI999" s="8" t="n">
        <v>0.9744754426</v>
      </c>
      <c r="AJ999" s="8" t="n">
        <v>0.2239403409</v>
      </c>
      <c r="AK999" s="8" t="n">
        <v>-0.01575866117</v>
      </c>
      <c r="AL999" s="8" t="n">
        <v>0.01525836919</v>
      </c>
      <c r="AM999" s="8" t="n">
        <v>0.003964433955</v>
      </c>
      <c r="AN999" s="8" t="n">
        <v>0.999875725</v>
      </c>
      <c r="AO999" s="8" t="n">
        <v>-16.51039842</v>
      </c>
      <c r="AP999" s="8" t="n">
        <v>20.4742873</v>
      </c>
      <c r="AQ999" s="8" t="n">
        <v>1.156483781</v>
      </c>
      <c r="AR999" s="6" t="s">
        <v>268</v>
      </c>
      <c r="AS999" s="2" t="n">
        <v>1</v>
      </c>
      <c r="AT999" s="2" t="n">
        <v>1</v>
      </c>
      <c r="AU999" s="2" t="n">
        <v>392</v>
      </c>
      <c r="AV999" s="2" t="n">
        <v>12</v>
      </c>
      <c r="AW999" s="8" t="n">
        <v>0.1568999339</v>
      </c>
    </row>
    <row r="1000" customFormat="false" ht="15" hidden="false" customHeight="false" outlineLevel="0" collapsed="false">
      <c r="A1000" s="6" t="s">
        <v>293</v>
      </c>
      <c r="B1000" s="2" t="n">
        <v>14</v>
      </c>
      <c r="C1000" s="6" t="s">
        <v>111</v>
      </c>
      <c r="D1000" s="6" t="s">
        <v>343</v>
      </c>
      <c r="E1000" s="8" t="n">
        <v>0.1</v>
      </c>
      <c r="F1000" s="6" t="s">
        <v>104</v>
      </c>
      <c r="G1000" s="6" t="s">
        <v>51</v>
      </c>
      <c r="H1000" s="2" t="n">
        <v>53</v>
      </c>
      <c r="I1000" s="2" t="n">
        <v>91</v>
      </c>
      <c r="J1000" s="2" t="n">
        <v>53</v>
      </c>
      <c r="K1000" s="2" t="n">
        <v>91</v>
      </c>
      <c r="L1000" s="2" t="n">
        <v>9</v>
      </c>
      <c r="M1000" s="2" t="n">
        <v>8</v>
      </c>
      <c r="N1000" s="2" t="n">
        <v>368</v>
      </c>
      <c r="O1000" s="2" t="n">
        <v>8</v>
      </c>
      <c r="P1000" s="2" t="n">
        <v>28</v>
      </c>
      <c r="Q1000" s="2" t="n">
        <v>8</v>
      </c>
      <c r="R1000" s="2" t="n">
        <v>2</v>
      </c>
      <c r="S1000" s="2" t="n">
        <v>1</v>
      </c>
      <c r="T1000" s="2" t="n">
        <v>6</v>
      </c>
      <c r="U1000" s="2" t="n">
        <v>6</v>
      </c>
      <c r="V1000" s="2" t="n">
        <v>10</v>
      </c>
      <c r="W1000" s="2" t="n">
        <v>11</v>
      </c>
      <c r="X1000" s="2" t="n">
        <v>11</v>
      </c>
      <c r="Y1000" s="2" t="n">
        <v>0</v>
      </c>
      <c r="Z1000" s="2" t="n">
        <v>1</v>
      </c>
      <c r="AA1000" s="8" t="n">
        <v>1.190011859</v>
      </c>
      <c r="AB1000" s="8" t="n">
        <v>0.06451032881</v>
      </c>
      <c r="AC1000" s="2"/>
      <c r="AD1000" s="2" t="n">
        <v>1</v>
      </c>
      <c r="AE1000" s="8" t="n">
        <v>3.666447</v>
      </c>
      <c r="AF1000" s="8" t="n">
        <v>0.9887768627</v>
      </c>
      <c r="AG1000" s="8" t="n">
        <v>0.1484796278</v>
      </c>
      <c r="AH1000" s="8" t="n">
        <v>-0.01655644588</v>
      </c>
      <c r="AI1000" s="8" t="n">
        <v>-0.1483433992</v>
      </c>
      <c r="AJ1000" s="8" t="n">
        <v>0.9888933022</v>
      </c>
      <c r="AK1000" s="8" t="n">
        <v>0.009180024742</v>
      </c>
      <c r="AL1000" s="8" t="n">
        <v>0.0177356051</v>
      </c>
      <c r="AM1000" s="8" t="n">
        <v>-0.006620956602</v>
      </c>
      <c r="AN1000" s="8" t="n">
        <v>0.9998207896</v>
      </c>
      <c r="AO1000" s="8" t="n">
        <v>25.14549604</v>
      </c>
      <c r="AP1000" s="8" t="n">
        <v>19.79083993</v>
      </c>
      <c r="AQ1000" s="8" t="n">
        <v>2.143428217</v>
      </c>
      <c r="AR1000" s="6" t="s">
        <v>268</v>
      </c>
      <c r="AS1000" s="2" t="n">
        <v>1</v>
      </c>
      <c r="AT1000" s="2" t="n">
        <v>1</v>
      </c>
      <c r="AU1000" s="2" t="n">
        <v>165</v>
      </c>
      <c r="AV1000" s="2" t="n">
        <v>11</v>
      </c>
      <c r="AW1000" s="8" t="n">
        <v>0.08308876205</v>
      </c>
    </row>
    <row r="1001" customFormat="false" ht="15" hidden="false" customHeight="false" outlineLevel="0" collapsed="false">
      <c r="A1001" s="6" t="s">
        <v>293</v>
      </c>
      <c r="B1001" s="2" t="n">
        <v>14</v>
      </c>
      <c r="C1001" s="6" t="s">
        <v>111</v>
      </c>
      <c r="D1001" s="6" t="s">
        <v>343</v>
      </c>
      <c r="E1001" s="8" t="n">
        <v>0.1</v>
      </c>
      <c r="F1001" s="6" t="s">
        <v>104</v>
      </c>
      <c r="G1001" s="6" t="s">
        <v>52</v>
      </c>
      <c r="H1001" s="2" t="n">
        <v>53</v>
      </c>
      <c r="I1001" s="2" t="n">
        <v>91</v>
      </c>
      <c r="J1001" s="2" t="n">
        <v>53</v>
      </c>
      <c r="K1001" s="2" t="n">
        <v>91</v>
      </c>
      <c r="L1001" s="2" t="n">
        <v>9</v>
      </c>
      <c r="M1001" s="2" t="n">
        <v>8</v>
      </c>
      <c r="N1001" s="2" t="n">
        <v>368</v>
      </c>
      <c r="O1001" s="2" t="n">
        <v>8</v>
      </c>
      <c r="P1001" s="2" t="n">
        <v>28</v>
      </c>
      <c r="Q1001" s="2" t="n">
        <v>8</v>
      </c>
      <c r="R1001" s="2" t="n">
        <v>2</v>
      </c>
      <c r="S1001" s="2" t="n">
        <v>1</v>
      </c>
      <c r="T1001" s="2" t="n">
        <v>6</v>
      </c>
      <c r="U1001" s="2" t="n">
        <v>6</v>
      </c>
      <c r="V1001" s="2" t="n">
        <v>10</v>
      </c>
      <c r="W1001" s="2" t="n">
        <v>11</v>
      </c>
      <c r="X1001" s="2" t="n">
        <v>11</v>
      </c>
      <c r="Y1001" s="2" t="n">
        <v>11</v>
      </c>
      <c r="Z1001" s="2" t="n">
        <v>1</v>
      </c>
      <c r="AA1001" s="8" t="n">
        <v>1.190011859</v>
      </c>
      <c r="AB1001" s="8" t="n">
        <v>0.06451032881</v>
      </c>
      <c r="AC1001" s="2"/>
      <c r="AD1001" s="2" t="n">
        <v>1</v>
      </c>
      <c r="AE1001" s="8" t="n">
        <v>4.311135</v>
      </c>
      <c r="AF1001" s="8" t="n">
        <v>0.9887768627</v>
      </c>
      <c r="AG1001" s="8" t="n">
        <v>0.1484796278</v>
      </c>
      <c r="AH1001" s="8" t="n">
        <v>-0.01655644588</v>
      </c>
      <c r="AI1001" s="8" t="n">
        <v>-0.1483433992</v>
      </c>
      <c r="AJ1001" s="8" t="n">
        <v>0.9888933022</v>
      </c>
      <c r="AK1001" s="8" t="n">
        <v>0.009180024742</v>
      </c>
      <c r="AL1001" s="8" t="n">
        <v>0.0177356051</v>
      </c>
      <c r="AM1001" s="8" t="n">
        <v>-0.006620956602</v>
      </c>
      <c r="AN1001" s="8" t="n">
        <v>0.9998207896</v>
      </c>
      <c r="AO1001" s="8" t="n">
        <v>25.14549604</v>
      </c>
      <c r="AP1001" s="8" t="n">
        <v>19.79083993</v>
      </c>
      <c r="AQ1001" s="8" t="n">
        <v>2.143428217</v>
      </c>
      <c r="AR1001" s="6" t="s">
        <v>268</v>
      </c>
      <c r="AS1001" s="2" t="n">
        <v>1</v>
      </c>
      <c r="AT1001" s="2" t="n">
        <v>1</v>
      </c>
      <c r="AU1001" s="2" t="n">
        <v>165</v>
      </c>
      <c r="AV1001" s="2" t="n">
        <v>11</v>
      </c>
      <c r="AW1001" s="8" t="n">
        <v>0.08308876205</v>
      </c>
    </row>
    <row r="1002" customFormat="false" ht="15" hidden="false" customHeight="false" outlineLevel="0" collapsed="false">
      <c r="A1002" s="6" t="s">
        <v>293</v>
      </c>
      <c r="B1002" s="2" t="n">
        <v>14</v>
      </c>
      <c r="C1002" s="6" t="s">
        <v>158</v>
      </c>
      <c r="D1002" s="6" t="s">
        <v>344</v>
      </c>
      <c r="E1002" s="8" t="n">
        <v>0.1</v>
      </c>
      <c r="F1002" s="6" t="s">
        <v>104</v>
      </c>
      <c r="G1002" s="6" t="s">
        <v>51</v>
      </c>
      <c r="H1002" s="2" t="n">
        <v>59</v>
      </c>
      <c r="I1002" s="2" t="n">
        <v>52</v>
      </c>
      <c r="J1002" s="2" t="n">
        <v>59</v>
      </c>
      <c r="K1002" s="2" t="n">
        <v>52</v>
      </c>
      <c r="L1002" s="2" t="n">
        <v>5</v>
      </c>
      <c r="M1002" s="2" t="n">
        <v>9</v>
      </c>
      <c r="N1002" s="2" t="n">
        <v>336</v>
      </c>
      <c r="O1002" s="2" t="n">
        <v>15</v>
      </c>
      <c r="P1002" s="2" t="n">
        <v>143</v>
      </c>
      <c r="Q1002" s="2" t="n">
        <v>13</v>
      </c>
      <c r="R1002" s="2" t="n">
        <v>13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11</v>
      </c>
      <c r="X1002" s="2" t="n">
        <v>11</v>
      </c>
      <c r="Y1002" s="2" t="n">
        <v>0</v>
      </c>
      <c r="Z1002" s="2" t="n">
        <v>1</v>
      </c>
      <c r="AA1002" s="8" t="n">
        <v>1.16078689</v>
      </c>
      <c r="AB1002" s="8" t="n">
        <v>0.1501445998</v>
      </c>
      <c r="AC1002" s="2"/>
      <c r="AD1002" s="2" t="n">
        <v>1</v>
      </c>
      <c r="AE1002" s="8" t="n">
        <v>1.904669</v>
      </c>
      <c r="AF1002" s="8" t="n">
        <v>-0.9194637687</v>
      </c>
      <c r="AG1002" s="8" t="n">
        <v>0.3929716001</v>
      </c>
      <c r="AH1002" s="8" t="n">
        <v>-0.01263722604</v>
      </c>
      <c r="AI1002" s="8" t="n">
        <v>-0.3931015764</v>
      </c>
      <c r="AJ1002" s="8" t="n">
        <v>-0.9194377374</v>
      </c>
      <c r="AK1002" s="8" t="n">
        <v>0.01026634188</v>
      </c>
      <c r="AL1002" s="8" t="n">
        <v>-0.007584761724</v>
      </c>
      <c r="AM1002" s="8" t="n">
        <v>0.01440724287</v>
      </c>
      <c r="AN1002" s="8" t="n">
        <v>0.9998674426</v>
      </c>
      <c r="AO1002" s="8" t="n">
        <v>-1.461098529</v>
      </c>
      <c r="AP1002" s="8" t="n">
        <v>-3.761454883</v>
      </c>
      <c r="AQ1002" s="8" t="n">
        <v>-0.008867671577</v>
      </c>
      <c r="AR1002" s="6" t="s">
        <v>268</v>
      </c>
      <c r="AS1002" s="2" t="n">
        <v>0</v>
      </c>
      <c r="AT1002" s="2" t="n">
        <v>0</v>
      </c>
      <c r="AU1002" s="2" t="n">
        <v>0</v>
      </c>
      <c r="AV1002" s="2" t="n">
        <v>0</v>
      </c>
      <c r="AW1002" s="2"/>
    </row>
    <row r="1003" customFormat="false" ht="15" hidden="false" customHeight="false" outlineLevel="0" collapsed="false">
      <c r="A1003" s="6" t="s">
        <v>293</v>
      </c>
      <c r="B1003" s="2" t="n">
        <v>14</v>
      </c>
      <c r="C1003" s="6" t="s">
        <v>158</v>
      </c>
      <c r="D1003" s="6" t="s">
        <v>344</v>
      </c>
      <c r="E1003" s="8" t="n">
        <v>0.1</v>
      </c>
      <c r="F1003" s="6" t="s">
        <v>104</v>
      </c>
      <c r="G1003" s="6" t="s">
        <v>52</v>
      </c>
      <c r="H1003" s="2" t="n">
        <v>59</v>
      </c>
      <c r="I1003" s="2" t="n">
        <v>52</v>
      </c>
      <c r="J1003" s="2" t="n">
        <v>59</v>
      </c>
      <c r="K1003" s="2" t="n">
        <v>52</v>
      </c>
      <c r="L1003" s="2" t="n">
        <v>5</v>
      </c>
      <c r="M1003" s="2" t="n">
        <v>9</v>
      </c>
      <c r="N1003" s="2" t="n">
        <v>336</v>
      </c>
      <c r="O1003" s="2" t="n">
        <v>15</v>
      </c>
      <c r="P1003" s="2" t="n">
        <v>143</v>
      </c>
      <c r="Q1003" s="2" t="n">
        <v>13</v>
      </c>
      <c r="R1003" s="2" t="n">
        <v>13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11</v>
      </c>
      <c r="X1003" s="2" t="n">
        <v>11</v>
      </c>
      <c r="Y1003" s="2" t="n">
        <v>9</v>
      </c>
      <c r="Z1003" s="2" t="n">
        <v>1</v>
      </c>
      <c r="AA1003" s="8" t="n">
        <v>0.1775018723</v>
      </c>
      <c r="AB1003" s="8" t="n">
        <v>0.02386411342</v>
      </c>
      <c r="AC1003" s="2"/>
      <c r="AD1003" s="2" t="n">
        <v>1</v>
      </c>
      <c r="AE1003" s="8" t="n">
        <v>2.651626</v>
      </c>
      <c r="AF1003" s="8" t="n">
        <v>-0.9195568246</v>
      </c>
      <c r="AG1003" s="8" t="n">
        <v>0.3929172951</v>
      </c>
      <c r="AH1003" s="8" t="n">
        <v>0.005589769714</v>
      </c>
      <c r="AI1003" s="8" t="n">
        <v>-0.3929344307</v>
      </c>
      <c r="AJ1003" s="8" t="n">
        <v>-0.9195634878</v>
      </c>
      <c r="AK1003" s="8" t="n">
        <v>-0.002350558916</v>
      </c>
      <c r="AL1003" s="8" t="n">
        <v>0.004216572882</v>
      </c>
      <c r="AM1003" s="8" t="n">
        <v>-0.004357885473</v>
      </c>
      <c r="AN1003" s="8" t="n">
        <v>0.9999816145</v>
      </c>
      <c r="AO1003" s="8" t="n">
        <v>-1.43332893</v>
      </c>
      <c r="AP1003" s="8" t="n">
        <v>-3.785354934</v>
      </c>
      <c r="AQ1003" s="8" t="n">
        <v>0.1322871679</v>
      </c>
      <c r="AR1003" s="6" t="s">
        <v>268</v>
      </c>
      <c r="AS1003" s="2" t="n">
        <v>0</v>
      </c>
      <c r="AT1003" s="2" t="n">
        <v>0</v>
      </c>
      <c r="AU1003" s="2" t="n">
        <v>0</v>
      </c>
      <c r="AV1003" s="2" t="n">
        <v>0</v>
      </c>
      <c r="AW1003" s="2"/>
    </row>
    <row r="1004" customFormat="false" ht="15" hidden="false" customHeight="false" outlineLevel="0" collapsed="false">
      <c r="A1004" s="6" t="s">
        <v>293</v>
      </c>
      <c r="B1004" s="2" t="n">
        <v>14</v>
      </c>
      <c r="C1004" s="6" t="s">
        <v>160</v>
      </c>
      <c r="D1004" s="6" t="s">
        <v>345</v>
      </c>
      <c r="E1004" s="8" t="n">
        <v>0.1</v>
      </c>
      <c r="F1004" s="6" t="s">
        <v>104</v>
      </c>
      <c r="G1004" s="6" t="s">
        <v>51</v>
      </c>
      <c r="H1004" s="2" t="n">
        <v>59</v>
      </c>
      <c r="I1004" s="2" t="n">
        <v>59</v>
      </c>
      <c r="J1004" s="2" t="n">
        <v>59</v>
      </c>
      <c r="K1004" s="2" t="n">
        <v>59</v>
      </c>
      <c r="L1004" s="2" t="n">
        <v>6</v>
      </c>
      <c r="M1004" s="2" t="n">
        <v>8</v>
      </c>
      <c r="N1004" s="2" t="n">
        <v>309</v>
      </c>
      <c r="O1004" s="2" t="n">
        <v>15</v>
      </c>
      <c r="P1004" s="2" t="n">
        <v>141</v>
      </c>
      <c r="Q1004" s="2" t="n">
        <v>21</v>
      </c>
      <c r="R1004" s="2" t="n">
        <v>12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10</v>
      </c>
      <c r="X1004" s="2" t="n">
        <v>10</v>
      </c>
      <c r="Y1004" s="2" t="n">
        <v>0</v>
      </c>
      <c r="Z1004" s="2" t="n">
        <v>1</v>
      </c>
      <c r="AA1004" s="8" t="n">
        <v>1.882654743</v>
      </c>
      <c r="AB1004" s="8" t="n">
        <v>0.1048886</v>
      </c>
      <c r="AC1004" s="2"/>
      <c r="AD1004" s="2" t="n">
        <v>1</v>
      </c>
      <c r="AE1004" s="8" t="n">
        <v>1.932365</v>
      </c>
      <c r="AF1004" s="8" t="n">
        <v>-0.9484638944</v>
      </c>
      <c r="AG1004" s="8" t="n">
        <v>0.316165552</v>
      </c>
      <c r="AH1004" s="8" t="n">
        <v>-0.0213444318</v>
      </c>
      <c r="AI1004" s="8" t="n">
        <v>-0.3165706495</v>
      </c>
      <c r="AJ1004" s="8" t="n">
        <v>-0.9483710025</v>
      </c>
      <c r="AK1004" s="8" t="n">
        <v>0.01937693167</v>
      </c>
      <c r="AL1004" s="8" t="n">
        <v>-0.01411612189</v>
      </c>
      <c r="AM1004" s="8" t="n">
        <v>0.02513534072</v>
      </c>
      <c r="AN1004" s="8" t="n">
        <v>0.9995843885</v>
      </c>
      <c r="AO1004" s="8" t="n">
        <v>12.54362847</v>
      </c>
      <c r="AP1004" s="8" t="n">
        <v>2.222061417</v>
      </c>
      <c r="AQ1004" s="8" t="n">
        <v>0.9102056173</v>
      </c>
      <c r="AR1004" s="6" t="s">
        <v>268</v>
      </c>
      <c r="AS1004" s="2" t="n">
        <v>0</v>
      </c>
      <c r="AT1004" s="2" t="n">
        <v>0</v>
      </c>
      <c r="AU1004" s="2" t="n">
        <v>0</v>
      </c>
      <c r="AV1004" s="2" t="n">
        <v>0</v>
      </c>
      <c r="AW1004" s="2"/>
    </row>
    <row r="1005" customFormat="false" ht="15" hidden="false" customHeight="false" outlineLevel="0" collapsed="false">
      <c r="A1005" s="6" t="s">
        <v>293</v>
      </c>
      <c r="B1005" s="2" t="n">
        <v>14</v>
      </c>
      <c r="C1005" s="6" t="s">
        <v>160</v>
      </c>
      <c r="D1005" s="6" t="s">
        <v>345</v>
      </c>
      <c r="E1005" s="8" t="n">
        <v>0.1</v>
      </c>
      <c r="F1005" s="6" t="s">
        <v>104</v>
      </c>
      <c r="G1005" s="6" t="s">
        <v>52</v>
      </c>
      <c r="H1005" s="2" t="n">
        <v>59</v>
      </c>
      <c r="I1005" s="2" t="n">
        <v>59</v>
      </c>
      <c r="J1005" s="2" t="n">
        <v>59</v>
      </c>
      <c r="K1005" s="2" t="n">
        <v>59</v>
      </c>
      <c r="L1005" s="2" t="n">
        <v>6</v>
      </c>
      <c r="M1005" s="2" t="n">
        <v>8</v>
      </c>
      <c r="N1005" s="2" t="n">
        <v>309</v>
      </c>
      <c r="O1005" s="2" t="n">
        <v>15</v>
      </c>
      <c r="P1005" s="2" t="n">
        <v>141</v>
      </c>
      <c r="Q1005" s="2" t="n">
        <v>21</v>
      </c>
      <c r="R1005" s="2" t="n">
        <v>12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10</v>
      </c>
      <c r="X1005" s="2" t="n">
        <v>10</v>
      </c>
      <c r="Y1005" s="2" t="n">
        <v>9</v>
      </c>
      <c r="Z1005" s="2" t="n">
        <v>1</v>
      </c>
      <c r="AA1005" s="8" t="n">
        <v>1.339076281</v>
      </c>
      <c r="AB1005" s="8" t="n">
        <v>0.1515280483</v>
      </c>
      <c r="AC1005" s="2"/>
      <c r="AD1005" s="2" t="n">
        <v>1</v>
      </c>
      <c r="AE1005" s="8" t="n">
        <v>2.506436</v>
      </c>
      <c r="AF1005" s="8" t="n">
        <v>-0.9473221727</v>
      </c>
      <c r="AG1005" s="8" t="n">
        <v>0.3202812539</v>
      </c>
      <c r="AH1005" s="8" t="n">
        <v>0.0007870385564</v>
      </c>
      <c r="AI1005" s="8" t="n">
        <v>-0.320191769</v>
      </c>
      <c r="AJ1005" s="8" t="n">
        <v>-0.9469933803</v>
      </c>
      <c r="AK1005" s="8" t="n">
        <v>-0.02609154551</v>
      </c>
      <c r="AL1005" s="8" t="n">
        <v>-0.007611312609</v>
      </c>
      <c r="AM1005" s="8" t="n">
        <v>-0.02496910285</v>
      </c>
      <c r="AN1005" s="8" t="n">
        <v>0.9996592479</v>
      </c>
      <c r="AO1005" s="8" t="n">
        <v>12.62577119</v>
      </c>
      <c r="AP1005" s="8" t="n">
        <v>2.125106816</v>
      </c>
      <c r="AQ1005" s="8" t="n">
        <v>0.7364876965</v>
      </c>
      <c r="AR1005" s="6" t="s">
        <v>268</v>
      </c>
      <c r="AS1005" s="2" t="n">
        <v>0</v>
      </c>
      <c r="AT1005" s="2" t="n">
        <v>0</v>
      </c>
      <c r="AU1005" s="2" t="n">
        <v>0</v>
      </c>
      <c r="AV1005" s="2" t="n">
        <v>0</v>
      </c>
      <c r="AW1005" s="2"/>
    </row>
    <row r="1006" customFormat="false" ht="15" hidden="false" customHeight="false" outlineLevel="0" collapsed="false">
      <c r="A1006" s="6" t="s">
        <v>293</v>
      </c>
      <c r="B1006" s="2" t="n">
        <v>14</v>
      </c>
      <c r="C1006" s="6" t="s">
        <v>162</v>
      </c>
      <c r="D1006" s="6" t="s">
        <v>346</v>
      </c>
      <c r="E1006" s="8" t="n">
        <v>0.1</v>
      </c>
      <c r="F1006" s="6" t="s">
        <v>104</v>
      </c>
      <c r="G1006" s="6" t="s">
        <v>51</v>
      </c>
      <c r="H1006" s="2" t="n">
        <v>59</v>
      </c>
      <c r="I1006" s="2" t="n">
        <v>89</v>
      </c>
      <c r="J1006" s="2" t="n">
        <v>59</v>
      </c>
      <c r="K1006" s="2" t="n">
        <v>89</v>
      </c>
      <c r="L1006" s="2" t="n">
        <v>6</v>
      </c>
      <c r="M1006" s="2" t="n">
        <v>16</v>
      </c>
      <c r="N1006" s="2" t="n">
        <v>579</v>
      </c>
      <c r="O1006" s="2" t="n">
        <v>13</v>
      </c>
      <c r="P1006" s="2" t="n">
        <v>51</v>
      </c>
      <c r="Q1006" s="2" t="n">
        <v>11</v>
      </c>
      <c r="R1006" s="2" t="n">
        <v>4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19</v>
      </c>
      <c r="X1006" s="2" t="n">
        <v>19</v>
      </c>
      <c r="Y1006" s="2" t="n">
        <v>0</v>
      </c>
      <c r="Z1006" s="2" t="n">
        <v>1</v>
      </c>
      <c r="AA1006" s="8" t="n">
        <v>0.02836736834</v>
      </c>
      <c r="AB1006" s="8" t="n">
        <v>0.02275423809</v>
      </c>
      <c r="AC1006" s="2"/>
      <c r="AD1006" s="2" t="n">
        <v>1</v>
      </c>
      <c r="AE1006" s="8" t="n">
        <v>8.481775</v>
      </c>
      <c r="AF1006" s="8" t="n">
        <v>0.5149002867</v>
      </c>
      <c r="AG1006" s="8" t="n">
        <v>0.8572449078</v>
      </c>
      <c r="AH1006" s="8" t="n">
        <v>0.002977043144</v>
      </c>
      <c r="AI1006" s="8" t="n">
        <v>-0.8572485972</v>
      </c>
      <c r="AJ1006" s="8" t="n">
        <v>0.5149027458</v>
      </c>
      <c r="AK1006" s="8" t="n">
        <v>-7.002200747E-005</v>
      </c>
      <c r="AL1006" s="8" t="n">
        <v>-0.001592913699</v>
      </c>
      <c r="AM1006" s="8" t="n">
        <v>-0.002516011707</v>
      </c>
      <c r="AN1006" s="8" t="n">
        <v>0.9999955661</v>
      </c>
      <c r="AO1006" s="8" t="n">
        <v>-10.0256644</v>
      </c>
      <c r="AP1006" s="8" t="n">
        <v>11.47079109</v>
      </c>
      <c r="AQ1006" s="8" t="n">
        <v>0.4490479173</v>
      </c>
      <c r="AR1006" s="6" t="s">
        <v>268</v>
      </c>
      <c r="AS1006" s="2" t="n">
        <v>1</v>
      </c>
      <c r="AT1006" s="2" t="n">
        <v>1</v>
      </c>
      <c r="AU1006" s="2" t="n">
        <v>1227</v>
      </c>
      <c r="AV1006" s="2" t="n">
        <v>19</v>
      </c>
      <c r="AW1006" s="8" t="n">
        <v>0.08518168445</v>
      </c>
    </row>
    <row r="1007" customFormat="false" ht="15" hidden="false" customHeight="false" outlineLevel="0" collapsed="false">
      <c r="A1007" s="6" t="s">
        <v>293</v>
      </c>
      <c r="B1007" s="2" t="n">
        <v>14</v>
      </c>
      <c r="C1007" s="6" t="s">
        <v>162</v>
      </c>
      <c r="D1007" s="6" t="s">
        <v>346</v>
      </c>
      <c r="E1007" s="8" t="n">
        <v>0.1</v>
      </c>
      <c r="F1007" s="6" t="s">
        <v>104</v>
      </c>
      <c r="G1007" s="6" t="s">
        <v>52</v>
      </c>
      <c r="H1007" s="2" t="n">
        <v>59</v>
      </c>
      <c r="I1007" s="2" t="n">
        <v>89</v>
      </c>
      <c r="J1007" s="2" t="n">
        <v>59</v>
      </c>
      <c r="K1007" s="2" t="n">
        <v>89</v>
      </c>
      <c r="L1007" s="2" t="n">
        <v>6</v>
      </c>
      <c r="M1007" s="2" t="n">
        <v>16</v>
      </c>
      <c r="N1007" s="2" t="n">
        <v>579</v>
      </c>
      <c r="O1007" s="2" t="n">
        <v>13</v>
      </c>
      <c r="P1007" s="2" t="n">
        <v>51</v>
      </c>
      <c r="Q1007" s="2" t="n">
        <v>11</v>
      </c>
      <c r="R1007" s="2" t="n">
        <v>4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19</v>
      </c>
      <c r="X1007" s="2" t="n">
        <v>19</v>
      </c>
      <c r="Y1007" s="2" t="n">
        <v>19</v>
      </c>
      <c r="Z1007" s="2" t="n">
        <v>1</v>
      </c>
      <c r="AA1007" s="8" t="n">
        <v>0.02836736834</v>
      </c>
      <c r="AB1007" s="8" t="n">
        <v>0.02275423809</v>
      </c>
      <c r="AC1007" s="2"/>
      <c r="AD1007" s="2" t="n">
        <v>1</v>
      </c>
      <c r="AE1007" s="8" t="n">
        <v>9.355002</v>
      </c>
      <c r="AF1007" s="8" t="n">
        <v>0.5149002867</v>
      </c>
      <c r="AG1007" s="8" t="n">
        <v>0.8572449078</v>
      </c>
      <c r="AH1007" s="8" t="n">
        <v>0.002977043144</v>
      </c>
      <c r="AI1007" s="8" t="n">
        <v>-0.8572485972</v>
      </c>
      <c r="AJ1007" s="8" t="n">
        <v>0.5149027458</v>
      </c>
      <c r="AK1007" s="8" t="n">
        <v>-7.002200747E-005</v>
      </c>
      <c r="AL1007" s="8" t="n">
        <v>-0.001592913699</v>
      </c>
      <c r="AM1007" s="8" t="n">
        <v>-0.002516011707</v>
      </c>
      <c r="AN1007" s="8" t="n">
        <v>0.9999955661</v>
      </c>
      <c r="AO1007" s="8" t="n">
        <v>-10.0256644</v>
      </c>
      <c r="AP1007" s="8" t="n">
        <v>11.47079109</v>
      </c>
      <c r="AQ1007" s="8" t="n">
        <v>0.4490479173</v>
      </c>
      <c r="AR1007" s="6" t="s">
        <v>268</v>
      </c>
      <c r="AS1007" s="2" t="n">
        <v>1</v>
      </c>
      <c r="AT1007" s="2" t="n">
        <v>1</v>
      </c>
      <c r="AU1007" s="2" t="n">
        <v>1227</v>
      </c>
      <c r="AV1007" s="2" t="n">
        <v>19</v>
      </c>
      <c r="AW1007" s="8" t="n">
        <v>0.08518168445</v>
      </c>
    </row>
    <row r="1008" customFormat="false" ht="15" hidden="false" customHeight="false" outlineLevel="0" collapsed="false">
      <c r="A1008" s="6" t="s">
        <v>293</v>
      </c>
      <c r="B1008" s="2" t="n">
        <v>14</v>
      </c>
      <c r="C1008" s="6" t="s">
        <v>164</v>
      </c>
      <c r="D1008" s="6" t="s">
        <v>347</v>
      </c>
      <c r="E1008" s="8" t="n">
        <v>0.1</v>
      </c>
      <c r="F1008" s="6" t="s">
        <v>104</v>
      </c>
      <c r="G1008" s="6" t="s">
        <v>51</v>
      </c>
      <c r="H1008" s="2" t="n">
        <v>59</v>
      </c>
      <c r="I1008" s="2" t="n">
        <v>91</v>
      </c>
      <c r="J1008" s="2" t="n">
        <v>59</v>
      </c>
      <c r="K1008" s="2" t="n">
        <v>91</v>
      </c>
      <c r="L1008" s="2" t="n">
        <v>8</v>
      </c>
      <c r="M1008" s="2" t="n">
        <v>10</v>
      </c>
      <c r="N1008" s="2" t="n">
        <v>485</v>
      </c>
      <c r="O1008" s="2" t="n">
        <v>11</v>
      </c>
      <c r="P1008" s="2" t="n">
        <v>58</v>
      </c>
      <c r="Q1008" s="2" t="n">
        <v>18</v>
      </c>
      <c r="R1008" s="2" t="n">
        <v>4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6</v>
      </c>
      <c r="X1008" s="2" t="n">
        <v>6</v>
      </c>
      <c r="Y1008" s="2" t="n">
        <v>0</v>
      </c>
      <c r="Z1008" s="2" t="n">
        <v>1</v>
      </c>
      <c r="AA1008" s="8" t="n">
        <v>2.232944834</v>
      </c>
      <c r="AB1008" s="8" t="n">
        <v>0.1551206349</v>
      </c>
      <c r="AC1008" s="2"/>
      <c r="AD1008" s="2" t="n">
        <v>0</v>
      </c>
      <c r="AE1008" s="8" t="n">
        <v>3.103786</v>
      </c>
      <c r="AF1008" s="8" t="n">
        <v>-0.812510496</v>
      </c>
      <c r="AG1008" s="8" t="n">
        <v>0.5819404592</v>
      </c>
      <c r="AH1008" s="8" t="n">
        <v>-0.03423442576</v>
      </c>
      <c r="AI1008" s="8" t="n">
        <v>-0.5825067214</v>
      </c>
      <c r="AJ1008" s="8" t="n">
        <v>-0.8127770698</v>
      </c>
      <c r="AK1008" s="8" t="n">
        <v>0.008908106785</v>
      </c>
      <c r="AL1008" s="8" t="n">
        <v>-0.0226409685</v>
      </c>
      <c r="AM1008" s="8" t="n">
        <v>0.02717971337</v>
      </c>
      <c r="AN1008" s="8" t="n">
        <v>0.999374129</v>
      </c>
      <c r="AO1008" s="8" t="n">
        <v>16.53144436</v>
      </c>
      <c r="AP1008" s="8" t="n">
        <v>12.64615235</v>
      </c>
      <c r="AQ1008" s="8" t="n">
        <v>1.444702706</v>
      </c>
      <c r="AR1008" s="6" t="s">
        <v>268</v>
      </c>
      <c r="AS1008" s="2" t="n">
        <v>0</v>
      </c>
      <c r="AT1008" s="2" t="n">
        <v>0</v>
      </c>
      <c r="AU1008" s="2" t="n">
        <v>0</v>
      </c>
      <c r="AV1008" s="2" t="n">
        <v>0</v>
      </c>
      <c r="AW1008" s="2"/>
    </row>
    <row r="1009" customFormat="false" ht="15" hidden="false" customHeight="false" outlineLevel="0" collapsed="false">
      <c r="A1009" s="6" t="s">
        <v>293</v>
      </c>
      <c r="B1009" s="2" t="n">
        <v>14</v>
      </c>
      <c r="C1009" s="6" t="s">
        <v>164</v>
      </c>
      <c r="D1009" s="6" t="s">
        <v>347</v>
      </c>
      <c r="E1009" s="8" t="n">
        <v>0.1</v>
      </c>
      <c r="F1009" s="6" t="s">
        <v>104</v>
      </c>
      <c r="G1009" s="6" t="s">
        <v>52</v>
      </c>
      <c r="H1009" s="2" t="n">
        <v>59</v>
      </c>
      <c r="I1009" s="2" t="n">
        <v>91</v>
      </c>
      <c r="J1009" s="2" t="n">
        <v>59</v>
      </c>
      <c r="K1009" s="2" t="n">
        <v>91</v>
      </c>
      <c r="L1009" s="2" t="n">
        <v>8</v>
      </c>
      <c r="M1009" s="2" t="n">
        <v>10</v>
      </c>
      <c r="N1009" s="2" t="n">
        <v>485</v>
      </c>
      <c r="O1009" s="2" t="n">
        <v>11</v>
      </c>
      <c r="P1009" s="2" t="n">
        <v>58</v>
      </c>
      <c r="Q1009" s="2" t="n">
        <v>18</v>
      </c>
      <c r="R1009" s="2" t="n">
        <v>4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6</v>
      </c>
      <c r="X1009" s="2" t="n">
        <v>6</v>
      </c>
      <c r="Y1009" s="2" t="n">
        <v>5</v>
      </c>
      <c r="Z1009" s="2" t="n">
        <v>1</v>
      </c>
      <c r="AA1009" s="8" t="n">
        <v>1.007795007</v>
      </c>
      <c r="AB1009" s="8" t="n">
        <v>0.06619155912</v>
      </c>
      <c r="AC1009" s="2"/>
      <c r="AD1009" s="2" t="n">
        <v>1</v>
      </c>
      <c r="AE1009" s="8" t="n">
        <v>3.71732</v>
      </c>
      <c r="AF1009" s="8" t="n">
        <v>-0.8124909194</v>
      </c>
      <c r="AG1009" s="8" t="n">
        <v>0.5828151037</v>
      </c>
      <c r="AH1009" s="8" t="n">
        <v>-0.01360370893</v>
      </c>
      <c r="AI1009" s="8" t="n">
        <v>-0.5829011274</v>
      </c>
      <c r="AJ1009" s="8" t="n">
        <v>-0.8125369194</v>
      </c>
      <c r="AK1009" s="8" t="n">
        <v>0.003167076303</v>
      </c>
      <c r="AL1009" s="8" t="n">
        <v>-0.009207695841</v>
      </c>
      <c r="AM1009" s="8" t="n">
        <v>0.01050283801</v>
      </c>
      <c r="AN1009" s="8" t="n">
        <v>0.9999024496</v>
      </c>
      <c r="AO1009" s="8" t="n">
        <v>16.60148626</v>
      </c>
      <c r="AP1009" s="8" t="n">
        <v>12.62942184</v>
      </c>
      <c r="AQ1009" s="8" t="n">
        <v>1.504388866</v>
      </c>
      <c r="AR1009" s="6" t="s">
        <v>268</v>
      </c>
      <c r="AS1009" s="2" t="n">
        <v>0</v>
      </c>
      <c r="AT1009" s="2" t="n">
        <v>0</v>
      </c>
      <c r="AU1009" s="2" t="n">
        <v>0</v>
      </c>
      <c r="AV1009" s="2" t="n">
        <v>0</v>
      </c>
      <c r="AW1009" s="2"/>
    </row>
    <row r="1010" customFormat="false" ht="15" hidden="false" customHeight="false" outlineLevel="0" collapsed="false">
      <c r="A1010" s="6" t="s">
        <v>293</v>
      </c>
      <c r="B1010" s="2" t="n">
        <v>14</v>
      </c>
      <c r="C1010" s="6" t="s">
        <v>202</v>
      </c>
      <c r="D1010" s="6" t="s">
        <v>348</v>
      </c>
      <c r="E1010" s="8" t="n">
        <v>0.1</v>
      </c>
      <c r="F1010" s="6" t="s">
        <v>104</v>
      </c>
      <c r="G1010" s="6" t="s">
        <v>51</v>
      </c>
      <c r="H1010" s="2" t="n">
        <v>52</v>
      </c>
      <c r="I1010" s="2" t="n">
        <v>59</v>
      </c>
      <c r="J1010" s="2" t="n">
        <v>52</v>
      </c>
      <c r="K1010" s="2" t="n">
        <v>59</v>
      </c>
      <c r="L1010" s="2" t="n">
        <v>5</v>
      </c>
      <c r="M1010" s="2" t="n">
        <v>7</v>
      </c>
      <c r="N1010" s="2" t="n">
        <v>254</v>
      </c>
      <c r="O1010" s="2" t="n">
        <v>14</v>
      </c>
      <c r="P1010" s="2" t="n">
        <v>147</v>
      </c>
      <c r="Q1010" s="2" t="n">
        <v>27</v>
      </c>
      <c r="R1010" s="2" t="n">
        <v>12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12</v>
      </c>
      <c r="X1010" s="2" t="n">
        <v>12</v>
      </c>
      <c r="Y1010" s="2" t="n">
        <v>0</v>
      </c>
      <c r="Z1010" s="2" t="n">
        <v>1</v>
      </c>
      <c r="AA1010" s="8" t="n">
        <v>0.5717544517</v>
      </c>
      <c r="AB1010" s="8" t="n">
        <v>0.04538700419</v>
      </c>
      <c r="AC1010" s="2"/>
      <c r="AD1010" s="2" t="n">
        <v>1</v>
      </c>
      <c r="AE1010" s="8" t="n">
        <v>1.749308</v>
      </c>
      <c r="AF1010" s="8" t="n">
        <v>0.996780076</v>
      </c>
      <c r="AG1010" s="8" t="n">
        <v>0.07966883482</v>
      </c>
      <c r="AH1010" s="8" t="n">
        <v>-0.009075072753</v>
      </c>
      <c r="AI1010" s="8" t="n">
        <v>-0.07964102078</v>
      </c>
      <c r="AJ1010" s="8" t="n">
        <v>0.9968178561</v>
      </c>
      <c r="AK1010" s="8" t="n">
        <v>0.003386680723</v>
      </c>
      <c r="AL1010" s="8" t="n">
        <v>0.009316007473</v>
      </c>
      <c r="AM1010" s="8" t="n">
        <v>-0.002653027811</v>
      </c>
      <c r="AN1010" s="8" t="n">
        <v>0.9999530856</v>
      </c>
      <c r="AO1010" s="8" t="n">
        <v>14.33996878</v>
      </c>
      <c r="AP1010" s="8" t="n">
        <v>5.836395343</v>
      </c>
      <c r="AQ1010" s="8" t="n">
        <v>0.7372250879</v>
      </c>
      <c r="AR1010" s="6" t="s">
        <v>268</v>
      </c>
      <c r="AS1010" s="2" t="n">
        <v>0</v>
      </c>
      <c r="AT1010" s="2" t="n">
        <v>0</v>
      </c>
      <c r="AU1010" s="2" t="n">
        <v>0</v>
      </c>
      <c r="AV1010" s="2" t="n">
        <v>0</v>
      </c>
      <c r="AW1010" s="2"/>
    </row>
    <row r="1011" customFormat="false" ht="15" hidden="false" customHeight="false" outlineLevel="0" collapsed="false">
      <c r="A1011" s="6" t="s">
        <v>293</v>
      </c>
      <c r="B1011" s="2" t="n">
        <v>14</v>
      </c>
      <c r="C1011" s="6" t="s">
        <v>202</v>
      </c>
      <c r="D1011" s="6" t="s">
        <v>348</v>
      </c>
      <c r="E1011" s="8" t="n">
        <v>0.1</v>
      </c>
      <c r="F1011" s="6" t="s">
        <v>104</v>
      </c>
      <c r="G1011" s="6" t="s">
        <v>52</v>
      </c>
      <c r="H1011" s="2" t="n">
        <v>52</v>
      </c>
      <c r="I1011" s="2" t="n">
        <v>59</v>
      </c>
      <c r="J1011" s="2" t="n">
        <v>52</v>
      </c>
      <c r="K1011" s="2" t="n">
        <v>59</v>
      </c>
      <c r="L1011" s="2" t="n">
        <v>5</v>
      </c>
      <c r="M1011" s="2" t="n">
        <v>7</v>
      </c>
      <c r="N1011" s="2" t="n">
        <v>254</v>
      </c>
      <c r="O1011" s="2" t="n">
        <v>14</v>
      </c>
      <c r="P1011" s="2" t="n">
        <v>147</v>
      </c>
      <c r="Q1011" s="2" t="n">
        <v>27</v>
      </c>
      <c r="R1011" s="2" t="n">
        <v>12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12</v>
      </c>
      <c r="X1011" s="2" t="n">
        <v>12</v>
      </c>
      <c r="Y1011" s="2" t="n">
        <v>12</v>
      </c>
      <c r="Z1011" s="2" t="n">
        <v>1</v>
      </c>
      <c r="AA1011" s="8" t="n">
        <v>0.5717544517</v>
      </c>
      <c r="AB1011" s="8" t="n">
        <v>0.04538700419</v>
      </c>
      <c r="AC1011" s="2"/>
      <c r="AD1011" s="2" t="n">
        <v>1</v>
      </c>
      <c r="AE1011" s="8" t="n">
        <v>2.989121</v>
      </c>
      <c r="AF1011" s="8" t="n">
        <v>0.996780076</v>
      </c>
      <c r="AG1011" s="8" t="n">
        <v>0.07966883482</v>
      </c>
      <c r="AH1011" s="8" t="n">
        <v>-0.009075072753</v>
      </c>
      <c r="AI1011" s="8" t="n">
        <v>-0.07964102078</v>
      </c>
      <c r="AJ1011" s="8" t="n">
        <v>0.9968178561</v>
      </c>
      <c r="AK1011" s="8" t="n">
        <v>0.003386680723</v>
      </c>
      <c r="AL1011" s="8" t="n">
        <v>0.009316007473</v>
      </c>
      <c r="AM1011" s="8" t="n">
        <v>-0.002653027811</v>
      </c>
      <c r="AN1011" s="8" t="n">
        <v>0.9999530856</v>
      </c>
      <c r="AO1011" s="8" t="n">
        <v>14.33996878</v>
      </c>
      <c r="AP1011" s="8" t="n">
        <v>5.836395343</v>
      </c>
      <c r="AQ1011" s="8" t="n">
        <v>0.7372250879</v>
      </c>
      <c r="AR1011" s="6" t="s">
        <v>268</v>
      </c>
      <c r="AS1011" s="2" t="n">
        <v>0</v>
      </c>
      <c r="AT1011" s="2" t="n">
        <v>0</v>
      </c>
      <c r="AU1011" s="2" t="n">
        <v>0</v>
      </c>
      <c r="AV1011" s="2" t="n">
        <v>0</v>
      </c>
      <c r="AW1011" s="2"/>
    </row>
    <row r="1012" customFormat="false" ht="15" hidden="false" customHeight="false" outlineLevel="0" collapsed="false">
      <c r="A1012" s="6" t="s">
        <v>293</v>
      </c>
      <c r="B1012" s="2" t="n">
        <v>14</v>
      </c>
      <c r="C1012" s="6" t="s">
        <v>204</v>
      </c>
      <c r="D1012" s="6" t="s">
        <v>349</v>
      </c>
      <c r="E1012" s="8" t="n">
        <v>0.1</v>
      </c>
      <c r="F1012" s="6" t="s">
        <v>104</v>
      </c>
      <c r="G1012" s="6" t="s">
        <v>51</v>
      </c>
      <c r="H1012" s="2" t="n">
        <v>52</v>
      </c>
      <c r="I1012" s="2" t="n">
        <v>89</v>
      </c>
      <c r="J1012" s="2" t="n">
        <v>52</v>
      </c>
      <c r="K1012" s="2" t="n">
        <v>89</v>
      </c>
      <c r="L1012" s="2" t="n">
        <v>5</v>
      </c>
      <c r="M1012" s="2" t="n">
        <v>15</v>
      </c>
      <c r="N1012" s="2" t="n">
        <v>485</v>
      </c>
      <c r="O1012" s="2" t="n">
        <v>13</v>
      </c>
      <c r="P1012" s="2" t="n">
        <v>124</v>
      </c>
      <c r="Q1012" s="2" t="n">
        <v>24</v>
      </c>
      <c r="R1012" s="2" t="n">
        <v>10</v>
      </c>
      <c r="S1012" s="2" t="n">
        <v>0</v>
      </c>
      <c r="T1012" s="2" t="n">
        <v>0</v>
      </c>
      <c r="U1012" s="2" t="n">
        <v>0</v>
      </c>
      <c r="V1012" s="2" t="n">
        <v>0</v>
      </c>
      <c r="W1012" s="2" t="n">
        <v>10</v>
      </c>
      <c r="X1012" s="2" t="n">
        <v>10</v>
      </c>
      <c r="Y1012" s="2" t="n">
        <v>0</v>
      </c>
      <c r="Z1012" s="2" t="n">
        <v>1</v>
      </c>
      <c r="AA1012" s="8" t="n">
        <v>0.2270145819</v>
      </c>
      <c r="AB1012" s="8" t="n">
        <v>0.03272064601</v>
      </c>
      <c r="AC1012" s="2"/>
      <c r="AD1012" s="2" t="n">
        <v>1</v>
      </c>
      <c r="AE1012" s="8" t="n">
        <v>3.028643</v>
      </c>
      <c r="AF1012" s="8" t="n">
        <v>-0.1365338802</v>
      </c>
      <c r="AG1012" s="8" t="n">
        <v>-0.9906323947</v>
      </c>
      <c r="AH1012" s="8" t="n">
        <v>-0.002440938502</v>
      </c>
      <c r="AI1012" s="8" t="n">
        <v>0.9906183374</v>
      </c>
      <c r="AJ1012" s="8" t="n">
        <v>-0.1365166512</v>
      </c>
      <c r="AK1012" s="8" t="n">
        <v>-0.00620593587</v>
      </c>
      <c r="AL1012" s="8" t="n">
        <v>0.005814572362</v>
      </c>
      <c r="AM1012" s="8" t="n">
        <v>-0.003265358945</v>
      </c>
      <c r="AN1012" s="8" t="n">
        <v>0.9999777638</v>
      </c>
      <c r="AO1012" s="8" t="n">
        <v>-13.98145095</v>
      </c>
      <c r="AP1012" s="8" t="n">
        <v>12.39334201</v>
      </c>
      <c r="AQ1012" s="8" t="n">
        <v>0.2869595928</v>
      </c>
      <c r="AR1012" s="6" t="s">
        <v>268</v>
      </c>
      <c r="AS1012" s="2" t="n">
        <v>0</v>
      </c>
      <c r="AT1012" s="2" t="n">
        <v>0</v>
      </c>
      <c r="AU1012" s="2" t="n">
        <v>0</v>
      </c>
      <c r="AV1012" s="2" t="n">
        <v>0</v>
      </c>
      <c r="AW1012" s="2"/>
    </row>
    <row r="1013" customFormat="false" ht="15" hidden="false" customHeight="false" outlineLevel="0" collapsed="false">
      <c r="A1013" s="6" t="s">
        <v>293</v>
      </c>
      <c r="B1013" s="2" t="n">
        <v>14</v>
      </c>
      <c r="C1013" s="6" t="s">
        <v>204</v>
      </c>
      <c r="D1013" s="6" t="s">
        <v>349</v>
      </c>
      <c r="E1013" s="8" t="n">
        <v>0.1</v>
      </c>
      <c r="F1013" s="6" t="s">
        <v>104</v>
      </c>
      <c r="G1013" s="6" t="s">
        <v>52</v>
      </c>
      <c r="H1013" s="2" t="n">
        <v>52</v>
      </c>
      <c r="I1013" s="2" t="n">
        <v>89</v>
      </c>
      <c r="J1013" s="2" t="n">
        <v>52</v>
      </c>
      <c r="K1013" s="2" t="n">
        <v>89</v>
      </c>
      <c r="L1013" s="2" t="n">
        <v>5</v>
      </c>
      <c r="M1013" s="2" t="n">
        <v>15</v>
      </c>
      <c r="N1013" s="2" t="n">
        <v>485</v>
      </c>
      <c r="O1013" s="2" t="n">
        <v>13</v>
      </c>
      <c r="P1013" s="2" t="n">
        <v>124</v>
      </c>
      <c r="Q1013" s="2" t="n">
        <v>24</v>
      </c>
      <c r="R1013" s="2" t="n">
        <v>10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10</v>
      </c>
      <c r="X1013" s="2" t="n">
        <v>10</v>
      </c>
      <c r="Y1013" s="2" t="n">
        <v>10</v>
      </c>
      <c r="Z1013" s="2" t="n">
        <v>1</v>
      </c>
      <c r="AA1013" s="8" t="n">
        <v>0.2270145819</v>
      </c>
      <c r="AB1013" s="8" t="n">
        <v>0.03272064601</v>
      </c>
      <c r="AC1013" s="2"/>
      <c r="AD1013" s="2" t="n">
        <v>1</v>
      </c>
      <c r="AE1013" s="8" t="n">
        <v>3.656639</v>
      </c>
      <c r="AF1013" s="8" t="n">
        <v>-0.1365338802</v>
      </c>
      <c r="AG1013" s="8" t="n">
        <v>-0.9906323947</v>
      </c>
      <c r="AH1013" s="8" t="n">
        <v>-0.002440938502</v>
      </c>
      <c r="AI1013" s="8" t="n">
        <v>0.9906183374</v>
      </c>
      <c r="AJ1013" s="8" t="n">
        <v>-0.1365166512</v>
      </c>
      <c r="AK1013" s="8" t="n">
        <v>-0.00620593587</v>
      </c>
      <c r="AL1013" s="8" t="n">
        <v>0.005814572362</v>
      </c>
      <c r="AM1013" s="8" t="n">
        <v>-0.003265358945</v>
      </c>
      <c r="AN1013" s="8" t="n">
        <v>0.9999777638</v>
      </c>
      <c r="AO1013" s="8" t="n">
        <v>-13.98145095</v>
      </c>
      <c r="AP1013" s="8" t="n">
        <v>12.39334201</v>
      </c>
      <c r="AQ1013" s="8" t="n">
        <v>0.2869595928</v>
      </c>
      <c r="AR1013" s="6" t="s">
        <v>268</v>
      </c>
      <c r="AS1013" s="2" t="n">
        <v>0</v>
      </c>
      <c r="AT1013" s="2" t="n">
        <v>0</v>
      </c>
      <c r="AU1013" s="2" t="n">
        <v>0</v>
      </c>
      <c r="AV1013" s="2" t="n">
        <v>0</v>
      </c>
      <c r="AW1013" s="2"/>
    </row>
    <row r="1014" customFormat="false" ht="15" hidden="false" customHeight="false" outlineLevel="0" collapsed="false">
      <c r="A1014" s="6" t="s">
        <v>293</v>
      </c>
      <c r="B1014" s="2" t="n">
        <v>14</v>
      </c>
      <c r="C1014" s="6" t="s">
        <v>206</v>
      </c>
      <c r="D1014" s="6" t="s">
        <v>350</v>
      </c>
      <c r="E1014" s="8" t="n">
        <v>0.1</v>
      </c>
      <c r="F1014" s="6" t="s">
        <v>104</v>
      </c>
      <c r="G1014" s="6" t="s">
        <v>51</v>
      </c>
      <c r="H1014" s="2" t="n">
        <v>52</v>
      </c>
      <c r="I1014" s="2" t="n">
        <v>91</v>
      </c>
      <c r="J1014" s="2" t="n">
        <v>52</v>
      </c>
      <c r="K1014" s="2" t="n">
        <v>91</v>
      </c>
      <c r="L1014" s="2" t="n">
        <v>7</v>
      </c>
      <c r="M1014" s="2" t="n">
        <v>9</v>
      </c>
      <c r="N1014" s="2" t="n">
        <v>420</v>
      </c>
      <c r="O1014" s="2" t="n">
        <v>12</v>
      </c>
      <c r="P1014" s="2" t="n">
        <v>103</v>
      </c>
      <c r="Q1014" s="2" t="n">
        <v>23</v>
      </c>
      <c r="R1014" s="2" t="n">
        <v>8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6</v>
      </c>
      <c r="X1014" s="2" t="n">
        <v>6</v>
      </c>
      <c r="Y1014" s="2" t="n">
        <v>0</v>
      </c>
      <c r="Z1014" s="2" t="n">
        <v>1</v>
      </c>
      <c r="AA1014" s="8" t="n">
        <v>0.6368640013</v>
      </c>
      <c r="AB1014" s="8" t="n">
        <v>0.3873281188</v>
      </c>
      <c r="AC1014" s="2"/>
      <c r="AD1014" s="2" t="n">
        <v>1</v>
      </c>
      <c r="AE1014" s="8" t="n">
        <v>3.33359</v>
      </c>
      <c r="AF1014" s="8" t="n">
        <v>0.976658572</v>
      </c>
      <c r="AG1014" s="8" t="n">
        <v>-0.2146170624</v>
      </c>
      <c r="AH1014" s="8" t="n">
        <v>0.008806263261</v>
      </c>
      <c r="AI1014" s="8" t="n">
        <v>0.2145676756</v>
      </c>
      <c r="AJ1014" s="8" t="n">
        <v>0.976689282</v>
      </c>
      <c r="AK1014" s="8" t="n">
        <v>0.006225676827</v>
      </c>
      <c r="AL1014" s="8" t="n">
        <v>-0.009937119414</v>
      </c>
      <c r="AM1014" s="8" t="n">
        <v>-0.004190821202</v>
      </c>
      <c r="AN1014" s="8" t="n">
        <v>0.9999418436</v>
      </c>
      <c r="AO1014" s="8" t="n">
        <v>17.28826692</v>
      </c>
      <c r="AP1014" s="8" t="n">
        <v>16.64858672</v>
      </c>
      <c r="AQ1014" s="8" t="n">
        <v>1.033701618</v>
      </c>
      <c r="AR1014" s="6" t="s">
        <v>268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/>
    </row>
    <row r="1015" customFormat="false" ht="15" hidden="false" customHeight="false" outlineLevel="0" collapsed="false">
      <c r="A1015" s="6" t="s">
        <v>293</v>
      </c>
      <c r="B1015" s="2" t="n">
        <v>14</v>
      </c>
      <c r="C1015" s="6" t="s">
        <v>206</v>
      </c>
      <c r="D1015" s="6" t="s">
        <v>350</v>
      </c>
      <c r="E1015" s="8" t="n">
        <v>0.1</v>
      </c>
      <c r="F1015" s="6" t="s">
        <v>104</v>
      </c>
      <c r="G1015" s="6" t="s">
        <v>52</v>
      </c>
      <c r="H1015" s="2" t="n">
        <v>52</v>
      </c>
      <c r="I1015" s="2" t="n">
        <v>91</v>
      </c>
      <c r="J1015" s="2" t="n">
        <v>52</v>
      </c>
      <c r="K1015" s="2" t="n">
        <v>91</v>
      </c>
      <c r="L1015" s="2" t="n">
        <v>7</v>
      </c>
      <c r="M1015" s="2" t="n">
        <v>9</v>
      </c>
      <c r="N1015" s="2" t="n">
        <v>420</v>
      </c>
      <c r="O1015" s="2" t="n">
        <v>12</v>
      </c>
      <c r="P1015" s="2" t="n">
        <v>103</v>
      </c>
      <c r="Q1015" s="2" t="n">
        <v>23</v>
      </c>
      <c r="R1015" s="2" t="n">
        <v>8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6</v>
      </c>
      <c r="X1015" s="2" t="n">
        <v>6</v>
      </c>
      <c r="Y1015" s="2" t="n">
        <v>6</v>
      </c>
      <c r="Z1015" s="2" t="n">
        <v>1</v>
      </c>
      <c r="AA1015" s="8" t="n">
        <v>0.6368640013</v>
      </c>
      <c r="AB1015" s="8" t="n">
        <v>0.3873281188</v>
      </c>
      <c r="AC1015" s="2"/>
      <c r="AD1015" s="2" t="n">
        <v>1</v>
      </c>
      <c r="AE1015" s="8" t="n">
        <v>4.096261</v>
      </c>
      <c r="AF1015" s="8" t="n">
        <v>0.976658572</v>
      </c>
      <c r="AG1015" s="8" t="n">
        <v>-0.2146170624</v>
      </c>
      <c r="AH1015" s="8" t="n">
        <v>0.008806263261</v>
      </c>
      <c r="AI1015" s="8" t="n">
        <v>0.2145676756</v>
      </c>
      <c r="AJ1015" s="8" t="n">
        <v>0.976689282</v>
      </c>
      <c r="AK1015" s="8" t="n">
        <v>0.006225676827</v>
      </c>
      <c r="AL1015" s="8" t="n">
        <v>-0.009937119414</v>
      </c>
      <c r="AM1015" s="8" t="n">
        <v>-0.004190821202</v>
      </c>
      <c r="AN1015" s="8" t="n">
        <v>0.9999418436</v>
      </c>
      <c r="AO1015" s="8" t="n">
        <v>17.28826692</v>
      </c>
      <c r="AP1015" s="8" t="n">
        <v>16.64858672</v>
      </c>
      <c r="AQ1015" s="8" t="n">
        <v>1.033701618</v>
      </c>
      <c r="AR1015" s="6" t="s">
        <v>268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/>
    </row>
    <row r="1016" customFormat="false" ht="15" hidden="false" customHeight="false" outlineLevel="0" collapsed="false">
      <c r="A1016" s="6" t="s">
        <v>293</v>
      </c>
      <c r="B1016" s="2" t="n">
        <v>14</v>
      </c>
      <c r="C1016" s="6" t="s">
        <v>235</v>
      </c>
      <c r="D1016" s="6" t="s">
        <v>351</v>
      </c>
      <c r="E1016" s="8" t="n">
        <v>0.1</v>
      </c>
      <c r="F1016" s="6" t="s">
        <v>104</v>
      </c>
      <c r="G1016" s="6" t="s">
        <v>51</v>
      </c>
      <c r="H1016" s="2" t="n">
        <v>59</v>
      </c>
      <c r="I1016" s="2" t="n">
        <v>89</v>
      </c>
      <c r="J1016" s="2" t="n">
        <v>59</v>
      </c>
      <c r="K1016" s="2" t="n">
        <v>89</v>
      </c>
      <c r="L1016" s="2" t="n">
        <v>6</v>
      </c>
      <c r="M1016" s="2" t="n">
        <v>14</v>
      </c>
      <c r="N1016" s="2" t="n">
        <v>452</v>
      </c>
      <c r="O1016" s="2" t="n">
        <v>9</v>
      </c>
      <c r="P1016" s="2" t="n">
        <v>58</v>
      </c>
      <c r="Q1016" s="2" t="n">
        <v>18</v>
      </c>
      <c r="R1016" s="2" t="n">
        <v>4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26</v>
      </c>
      <c r="X1016" s="2" t="n">
        <v>26</v>
      </c>
      <c r="Y1016" s="2" t="n">
        <v>0</v>
      </c>
      <c r="Z1016" s="2" t="n">
        <v>1</v>
      </c>
      <c r="AA1016" s="8" t="n">
        <v>0.1006282237</v>
      </c>
      <c r="AB1016" s="8" t="n">
        <v>0.04644791353</v>
      </c>
      <c r="AC1016" s="2"/>
      <c r="AD1016" s="2" t="n">
        <v>1</v>
      </c>
      <c r="AE1016" s="8" t="n">
        <v>22.874479</v>
      </c>
      <c r="AF1016" s="8" t="n">
        <v>-0.2158127697</v>
      </c>
      <c r="AG1016" s="8" t="n">
        <v>-0.976433726</v>
      </c>
      <c r="AH1016" s="8" t="n">
        <v>0.001423768799</v>
      </c>
      <c r="AI1016" s="8" t="n">
        <v>0.9764226476</v>
      </c>
      <c r="AJ1016" s="8" t="n">
        <v>-0.2158171263</v>
      </c>
      <c r="AK1016" s="8" t="n">
        <v>-0.004667034456</v>
      </c>
      <c r="AL1016" s="8" t="n">
        <v>0.004864323534</v>
      </c>
      <c r="AM1016" s="8" t="n">
        <v>0.0003829944683</v>
      </c>
      <c r="AN1016" s="8" t="n">
        <v>0.9999880958</v>
      </c>
      <c r="AO1016" s="8" t="n">
        <v>-5.182239048</v>
      </c>
      <c r="AP1016" s="8" t="n">
        <v>-0.3790136011</v>
      </c>
      <c r="AQ1016" s="8" t="n">
        <v>-0.4401583745</v>
      </c>
      <c r="AR1016" s="6" t="s">
        <v>268</v>
      </c>
      <c r="AS1016" s="2" t="n">
        <v>1</v>
      </c>
      <c r="AT1016" s="2" t="n">
        <v>1</v>
      </c>
      <c r="AU1016" s="2" t="n">
        <v>2803</v>
      </c>
      <c r="AV1016" s="2" t="n">
        <v>26</v>
      </c>
      <c r="AW1016" s="8" t="n">
        <v>0.04504652297</v>
      </c>
    </row>
    <row r="1017" customFormat="false" ht="15" hidden="false" customHeight="false" outlineLevel="0" collapsed="false">
      <c r="A1017" s="6" t="s">
        <v>293</v>
      </c>
      <c r="B1017" s="2" t="n">
        <v>14</v>
      </c>
      <c r="C1017" s="6" t="s">
        <v>235</v>
      </c>
      <c r="D1017" s="6" t="s">
        <v>351</v>
      </c>
      <c r="E1017" s="8" t="n">
        <v>0.1</v>
      </c>
      <c r="F1017" s="6" t="s">
        <v>104</v>
      </c>
      <c r="G1017" s="6" t="s">
        <v>52</v>
      </c>
      <c r="H1017" s="2" t="n">
        <v>59</v>
      </c>
      <c r="I1017" s="2" t="n">
        <v>89</v>
      </c>
      <c r="J1017" s="2" t="n">
        <v>59</v>
      </c>
      <c r="K1017" s="2" t="n">
        <v>89</v>
      </c>
      <c r="L1017" s="2" t="n">
        <v>6</v>
      </c>
      <c r="M1017" s="2" t="n">
        <v>14</v>
      </c>
      <c r="N1017" s="2" t="n">
        <v>452</v>
      </c>
      <c r="O1017" s="2" t="n">
        <v>9</v>
      </c>
      <c r="P1017" s="2" t="n">
        <v>58</v>
      </c>
      <c r="Q1017" s="2" t="n">
        <v>18</v>
      </c>
      <c r="R1017" s="2" t="n">
        <v>4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26</v>
      </c>
      <c r="X1017" s="2" t="n">
        <v>26</v>
      </c>
      <c r="Y1017" s="2" t="n">
        <v>26</v>
      </c>
      <c r="Z1017" s="2" t="n">
        <v>1</v>
      </c>
      <c r="AA1017" s="8" t="n">
        <v>0.1006282237</v>
      </c>
      <c r="AB1017" s="8" t="n">
        <v>0.04644791353</v>
      </c>
      <c r="AC1017" s="2"/>
      <c r="AD1017" s="2" t="n">
        <v>1</v>
      </c>
      <c r="AE1017" s="8" t="n">
        <v>23.99309</v>
      </c>
      <c r="AF1017" s="8" t="n">
        <v>-0.2158127697</v>
      </c>
      <c r="AG1017" s="8" t="n">
        <v>-0.976433726</v>
      </c>
      <c r="AH1017" s="8" t="n">
        <v>0.001423768799</v>
      </c>
      <c r="AI1017" s="8" t="n">
        <v>0.9764226476</v>
      </c>
      <c r="AJ1017" s="8" t="n">
        <v>-0.2158171263</v>
      </c>
      <c r="AK1017" s="8" t="n">
        <v>-0.004667034456</v>
      </c>
      <c r="AL1017" s="8" t="n">
        <v>0.004864323534</v>
      </c>
      <c r="AM1017" s="8" t="n">
        <v>0.0003829944683</v>
      </c>
      <c r="AN1017" s="8" t="n">
        <v>0.9999880958</v>
      </c>
      <c r="AO1017" s="8" t="n">
        <v>-5.182239048</v>
      </c>
      <c r="AP1017" s="8" t="n">
        <v>-0.3790136011</v>
      </c>
      <c r="AQ1017" s="8" t="n">
        <v>-0.4401583745</v>
      </c>
      <c r="AR1017" s="6" t="s">
        <v>268</v>
      </c>
      <c r="AS1017" s="2" t="n">
        <v>1</v>
      </c>
      <c r="AT1017" s="2" t="n">
        <v>1</v>
      </c>
      <c r="AU1017" s="2" t="n">
        <v>2803</v>
      </c>
      <c r="AV1017" s="2" t="n">
        <v>26</v>
      </c>
      <c r="AW1017" s="8" t="n">
        <v>0.04504652297</v>
      </c>
    </row>
    <row r="1018" customFormat="false" ht="15" hidden="false" customHeight="false" outlineLevel="0" collapsed="false">
      <c r="A1018" s="6" t="s">
        <v>293</v>
      </c>
      <c r="B1018" s="2" t="n">
        <v>14</v>
      </c>
      <c r="C1018" s="6" t="s">
        <v>237</v>
      </c>
      <c r="D1018" s="6" t="s">
        <v>352</v>
      </c>
      <c r="E1018" s="8" t="n">
        <v>0.1</v>
      </c>
      <c r="F1018" s="6" t="s">
        <v>104</v>
      </c>
      <c r="G1018" s="6" t="s">
        <v>51</v>
      </c>
      <c r="H1018" s="2" t="n">
        <v>59</v>
      </c>
      <c r="I1018" s="2" t="n">
        <v>91</v>
      </c>
      <c r="J1018" s="2" t="n">
        <v>59</v>
      </c>
      <c r="K1018" s="2" t="n">
        <v>91</v>
      </c>
      <c r="L1018" s="2" t="n">
        <v>8</v>
      </c>
      <c r="M1018" s="2" t="n">
        <v>8</v>
      </c>
      <c r="N1018" s="2" t="n">
        <v>479</v>
      </c>
      <c r="O1018" s="2" t="n">
        <v>18</v>
      </c>
      <c r="P1018" s="2" t="n">
        <v>207</v>
      </c>
      <c r="Q1018" s="2" t="n">
        <v>27</v>
      </c>
      <c r="R1018" s="2" t="n">
        <v>18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16</v>
      </c>
      <c r="X1018" s="2" t="n">
        <v>16</v>
      </c>
      <c r="Y1018" s="2" t="n">
        <v>0</v>
      </c>
      <c r="Z1018" s="2" t="n">
        <v>1</v>
      </c>
      <c r="AA1018" s="8" t="n">
        <v>0.4597690308</v>
      </c>
      <c r="AB1018" s="8" t="n">
        <v>0.1471277691</v>
      </c>
      <c r="AC1018" s="2"/>
      <c r="AD1018" s="2" t="n">
        <v>1</v>
      </c>
      <c r="AE1018" s="8" t="n">
        <v>3.682801</v>
      </c>
      <c r="AF1018" s="8" t="n">
        <v>0.955983662</v>
      </c>
      <c r="AG1018" s="8" t="n">
        <v>-0.293408494</v>
      </c>
      <c r="AH1018" s="8" t="n">
        <v>-0.002587191748</v>
      </c>
      <c r="AI1018" s="8" t="n">
        <v>0.2934196789</v>
      </c>
      <c r="AJ1018" s="8" t="n">
        <v>0.9559566106</v>
      </c>
      <c r="AK1018" s="8" t="n">
        <v>0.007200735838</v>
      </c>
      <c r="AL1018" s="8" t="n">
        <v>0.0003604859968</v>
      </c>
      <c r="AM1018" s="8" t="n">
        <v>-0.007642918788</v>
      </c>
      <c r="AN1018" s="8" t="n">
        <v>0.9999707275</v>
      </c>
      <c r="AO1018" s="8" t="n">
        <v>5.200176519</v>
      </c>
      <c r="AP1018" s="8" t="n">
        <v>6.865536372</v>
      </c>
      <c r="AQ1018" s="8" t="n">
        <v>0.81112095</v>
      </c>
      <c r="AR1018" s="6" t="s">
        <v>268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/>
    </row>
    <row r="1019" customFormat="false" ht="15" hidden="false" customHeight="false" outlineLevel="0" collapsed="false">
      <c r="A1019" s="6" t="s">
        <v>293</v>
      </c>
      <c r="B1019" s="2" t="n">
        <v>14</v>
      </c>
      <c r="C1019" s="6" t="s">
        <v>237</v>
      </c>
      <c r="D1019" s="6" t="s">
        <v>352</v>
      </c>
      <c r="E1019" s="8" t="n">
        <v>0.1</v>
      </c>
      <c r="F1019" s="6" t="s">
        <v>104</v>
      </c>
      <c r="G1019" s="6" t="s">
        <v>52</v>
      </c>
      <c r="H1019" s="2" t="n">
        <v>59</v>
      </c>
      <c r="I1019" s="2" t="n">
        <v>91</v>
      </c>
      <c r="J1019" s="2" t="n">
        <v>59</v>
      </c>
      <c r="K1019" s="2" t="n">
        <v>91</v>
      </c>
      <c r="L1019" s="2" t="n">
        <v>8</v>
      </c>
      <c r="M1019" s="2" t="n">
        <v>8</v>
      </c>
      <c r="N1019" s="2" t="n">
        <v>479</v>
      </c>
      <c r="O1019" s="2" t="n">
        <v>18</v>
      </c>
      <c r="P1019" s="2" t="n">
        <v>207</v>
      </c>
      <c r="Q1019" s="2" t="n">
        <v>27</v>
      </c>
      <c r="R1019" s="2" t="n">
        <v>18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16</v>
      </c>
      <c r="X1019" s="2" t="n">
        <v>16</v>
      </c>
      <c r="Y1019" s="2" t="n">
        <v>14</v>
      </c>
      <c r="Z1019" s="2" t="n">
        <v>1</v>
      </c>
      <c r="AA1019" s="8" t="n">
        <v>0.4637037794</v>
      </c>
      <c r="AB1019" s="8" t="n">
        <v>0.08630728257</v>
      </c>
      <c r="AC1019" s="2"/>
      <c r="AD1019" s="2" t="n">
        <v>1</v>
      </c>
      <c r="AE1019" s="8" t="n">
        <v>4.815136</v>
      </c>
      <c r="AF1019" s="8" t="n">
        <v>0.9557658564</v>
      </c>
      <c r="AG1019" s="8" t="n">
        <v>-0.2941098698</v>
      </c>
      <c r="AH1019" s="8" t="n">
        <v>0.003318467641</v>
      </c>
      <c r="AI1019" s="8" t="n">
        <v>0.2941271603</v>
      </c>
      <c r="AJ1019" s="8" t="n">
        <v>0.955735561</v>
      </c>
      <c r="AK1019" s="8" t="n">
        <v>-0.007664927282</v>
      </c>
      <c r="AL1019" s="8" t="n">
        <v>-0.0009172467675</v>
      </c>
      <c r="AM1019" s="8" t="n">
        <v>0.008301927252</v>
      </c>
      <c r="AN1019" s="8" t="n">
        <v>0.9999651177</v>
      </c>
      <c r="AO1019" s="8" t="n">
        <v>5.208419275</v>
      </c>
      <c r="AP1019" s="8" t="n">
        <v>6.84592164</v>
      </c>
      <c r="AQ1019" s="8" t="n">
        <v>0.7495774825</v>
      </c>
      <c r="AR1019" s="6" t="s">
        <v>268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/>
    </row>
    <row r="1020" customFormat="false" ht="15" hidden="false" customHeight="false" outlineLevel="0" collapsed="false">
      <c r="A1020" s="6" t="s">
        <v>293</v>
      </c>
      <c r="B1020" s="2" t="n">
        <v>14</v>
      </c>
      <c r="C1020" s="6" t="s">
        <v>257</v>
      </c>
      <c r="D1020" s="6" t="s">
        <v>353</v>
      </c>
      <c r="E1020" s="8" t="n">
        <v>0.1</v>
      </c>
      <c r="F1020" s="6" t="s">
        <v>104</v>
      </c>
      <c r="G1020" s="6" t="s">
        <v>51</v>
      </c>
      <c r="H1020" s="2" t="n">
        <v>89</v>
      </c>
      <c r="I1020" s="2" t="n">
        <v>91</v>
      </c>
      <c r="J1020" s="2" t="n">
        <v>89</v>
      </c>
      <c r="K1020" s="2" t="n">
        <v>91</v>
      </c>
      <c r="L1020" s="2" t="n">
        <v>8</v>
      </c>
      <c r="M1020" s="2" t="n">
        <v>16</v>
      </c>
      <c r="N1020" s="2" t="n">
        <v>756</v>
      </c>
      <c r="O1020" s="2" t="n">
        <v>23</v>
      </c>
      <c r="P1020" s="2" t="n">
        <v>167</v>
      </c>
      <c r="Q1020" s="2" t="n">
        <v>17</v>
      </c>
      <c r="R1020" s="2" t="n">
        <v>15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13</v>
      </c>
      <c r="X1020" s="2" t="n">
        <v>13</v>
      </c>
      <c r="Y1020" s="2" t="n">
        <v>0</v>
      </c>
      <c r="Z1020" s="2" t="n">
        <v>1</v>
      </c>
      <c r="AA1020" s="8" t="n">
        <v>0.4305704339</v>
      </c>
      <c r="AB1020" s="8" t="n">
        <v>0.05107512668</v>
      </c>
      <c r="AC1020" s="2"/>
      <c r="AD1020" s="2" t="n">
        <v>1</v>
      </c>
      <c r="AE1020" s="8" t="n">
        <v>5.301509</v>
      </c>
      <c r="AF1020" s="8" t="n">
        <v>0.08070068475</v>
      </c>
      <c r="AG1020" s="8" t="n">
        <v>0.9967375183</v>
      </c>
      <c r="AH1020" s="8" t="n">
        <v>-0.001311129386</v>
      </c>
      <c r="AI1020" s="8" t="n">
        <v>-0.9967177988</v>
      </c>
      <c r="AJ1020" s="8" t="n">
        <v>0.08070740188</v>
      </c>
      <c r="AK1020" s="8" t="n">
        <v>0.006320197937</v>
      </c>
      <c r="AL1020" s="8" t="n">
        <v>0.006405396254</v>
      </c>
      <c r="AM1020" s="8" t="n">
        <v>0.0007967816941</v>
      </c>
      <c r="AN1020" s="8" t="n">
        <v>0.9999791678</v>
      </c>
      <c r="AO1020" s="8" t="n">
        <v>5.996865817</v>
      </c>
      <c r="AP1020" s="8" t="n">
        <v>1.718472261</v>
      </c>
      <c r="AQ1020" s="8" t="n">
        <v>1.09891636</v>
      </c>
      <c r="AR1020" s="6" t="s">
        <v>268</v>
      </c>
      <c r="AS1020" s="2" t="n">
        <v>0</v>
      </c>
      <c r="AT1020" s="2" t="n">
        <v>0</v>
      </c>
      <c r="AU1020" s="2" t="n">
        <v>0</v>
      </c>
      <c r="AV1020" s="2" t="n">
        <v>0</v>
      </c>
      <c r="AW1020" s="2"/>
    </row>
    <row r="1021" customFormat="false" ht="15" hidden="false" customHeight="false" outlineLevel="0" collapsed="false">
      <c r="A1021" s="6" t="s">
        <v>293</v>
      </c>
      <c r="B1021" s="2" t="n">
        <v>14</v>
      </c>
      <c r="C1021" s="6" t="s">
        <v>257</v>
      </c>
      <c r="D1021" s="6" t="s">
        <v>353</v>
      </c>
      <c r="E1021" s="8" t="n">
        <v>0.1</v>
      </c>
      <c r="F1021" s="6" t="s">
        <v>104</v>
      </c>
      <c r="G1021" s="6" t="s">
        <v>52</v>
      </c>
      <c r="H1021" s="2" t="n">
        <v>89</v>
      </c>
      <c r="I1021" s="2" t="n">
        <v>91</v>
      </c>
      <c r="J1021" s="2" t="n">
        <v>89</v>
      </c>
      <c r="K1021" s="2" t="n">
        <v>91</v>
      </c>
      <c r="L1021" s="2" t="n">
        <v>8</v>
      </c>
      <c r="M1021" s="2" t="n">
        <v>16</v>
      </c>
      <c r="N1021" s="2" t="n">
        <v>756</v>
      </c>
      <c r="O1021" s="2" t="n">
        <v>23</v>
      </c>
      <c r="P1021" s="2" t="n">
        <v>167</v>
      </c>
      <c r="Q1021" s="2" t="n">
        <v>17</v>
      </c>
      <c r="R1021" s="2" t="n">
        <v>15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13</v>
      </c>
      <c r="X1021" s="2" t="n">
        <v>13</v>
      </c>
      <c r="Y1021" s="2" t="n">
        <v>13</v>
      </c>
      <c r="Z1021" s="2" t="n">
        <v>1</v>
      </c>
      <c r="AA1021" s="8" t="n">
        <v>0.4305704339</v>
      </c>
      <c r="AB1021" s="8" t="n">
        <v>0.05107512668</v>
      </c>
      <c r="AC1021" s="2"/>
      <c r="AD1021" s="2" t="n">
        <v>1</v>
      </c>
      <c r="AE1021" s="8" t="n">
        <v>6.012097</v>
      </c>
      <c r="AF1021" s="8" t="n">
        <v>0.08070068475</v>
      </c>
      <c r="AG1021" s="8" t="n">
        <v>0.9967375183</v>
      </c>
      <c r="AH1021" s="8" t="n">
        <v>-0.001311129386</v>
      </c>
      <c r="AI1021" s="8" t="n">
        <v>-0.9967177988</v>
      </c>
      <c r="AJ1021" s="8" t="n">
        <v>0.08070740188</v>
      </c>
      <c r="AK1021" s="8" t="n">
        <v>0.006320197937</v>
      </c>
      <c r="AL1021" s="8" t="n">
        <v>0.006405396254</v>
      </c>
      <c r="AM1021" s="8" t="n">
        <v>0.0007967816941</v>
      </c>
      <c r="AN1021" s="8" t="n">
        <v>0.9999791678</v>
      </c>
      <c r="AO1021" s="8" t="n">
        <v>5.996865817</v>
      </c>
      <c r="AP1021" s="8" t="n">
        <v>1.718472261</v>
      </c>
      <c r="AQ1021" s="8" t="n">
        <v>1.09891636</v>
      </c>
      <c r="AR1021" s="6" t="s">
        <v>268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/>
    </row>
    <row r="1022" customFormat="false" ht="15" hidden="false" customHeight="false" outlineLevel="0" collapsed="false">
      <c r="A1022" s="6" t="s">
        <v>293</v>
      </c>
      <c r="B1022" s="2" t="n">
        <v>15</v>
      </c>
      <c r="C1022" s="6" t="s">
        <v>102</v>
      </c>
      <c r="D1022" s="6" t="s">
        <v>354</v>
      </c>
      <c r="E1022" s="8" t="n">
        <v>0.1</v>
      </c>
      <c r="F1022" s="6" t="s">
        <v>104</v>
      </c>
      <c r="G1022" s="6" t="s">
        <v>51</v>
      </c>
      <c r="H1022" s="2" t="n">
        <v>54</v>
      </c>
      <c r="I1022" s="2" t="n">
        <v>61</v>
      </c>
      <c r="J1022" s="2" t="n">
        <v>54</v>
      </c>
      <c r="K1022" s="2" t="n">
        <v>61</v>
      </c>
      <c r="L1022" s="2" t="n">
        <v>3</v>
      </c>
      <c r="M1022" s="2" t="n">
        <v>12</v>
      </c>
      <c r="N1022" s="2" t="n">
        <v>318</v>
      </c>
      <c r="O1022" s="2" t="n">
        <v>11</v>
      </c>
      <c r="P1022" s="2" t="n">
        <v>99</v>
      </c>
      <c r="Q1022" s="2" t="n">
        <v>29</v>
      </c>
      <c r="R1022" s="2" t="n">
        <v>7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8</v>
      </c>
      <c r="X1022" s="2" t="n">
        <v>8</v>
      </c>
      <c r="Y1022" s="2" t="n">
        <v>0</v>
      </c>
      <c r="Z1022" s="2" t="n">
        <v>1</v>
      </c>
      <c r="AA1022" s="8" t="n">
        <v>0.3444856751</v>
      </c>
      <c r="AB1022" s="8" t="n">
        <v>0.0743527817</v>
      </c>
      <c r="AC1022" s="2"/>
      <c r="AD1022" s="2" t="n">
        <v>1</v>
      </c>
      <c r="AE1022" s="8" t="n">
        <v>1.997529</v>
      </c>
      <c r="AF1022" s="8" t="n">
        <v>-0.7185015258</v>
      </c>
      <c r="AG1022" s="8" t="n">
        <v>-0.6954998365</v>
      </c>
      <c r="AH1022" s="8" t="n">
        <v>0.005961116878</v>
      </c>
      <c r="AI1022" s="8" t="n">
        <v>0.6954829352</v>
      </c>
      <c r="AJ1022" s="8" t="n">
        <v>-0.7185259754</v>
      </c>
      <c r="AK1022" s="8" t="n">
        <v>-0.004889733937</v>
      </c>
      <c r="AL1022" s="8" t="n">
        <v>0.007684026473</v>
      </c>
      <c r="AM1022" s="8" t="n">
        <v>0.0006325737687</v>
      </c>
      <c r="AN1022" s="8" t="n">
        <v>0.9999702774</v>
      </c>
      <c r="AO1022" s="8" t="n">
        <v>-11.07385527</v>
      </c>
      <c r="AP1022" s="8" t="n">
        <v>-0.8722410922</v>
      </c>
      <c r="AQ1022" s="8" t="n">
        <v>0.6103207131</v>
      </c>
      <c r="AR1022" s="6" t="s">
        <v>268</v>
      </c>
      <c r="AS1022" s="2" t="n">
        <v>0</v>
      </c>
      <c r="AT1022" s="2" t="n">
        <v>0</v>
      </c>
      <c r="AU1022" s="2" t="n">
        <v>0</v>
      </c>
      <c r="AV1022" s="2" t="n">
        <v>0</v>
      </c>
      <c r="AW1022" s="2"/>
    </row>
    <row r="1023" customFormat="false" ht="15" hidden="false" customHeight="false" outlineLevel="0" collapsed="false">
      <c r="A1023" s="6" t="s">
        <v>293</v>
      </c>
      <c r="B1023" s="2" t="n">
        <v>15</v>
      </c>
      <c r="C1023" s="6" t="s">
        <v>102</v>
      </c>
      <c r="D1023" s="6" t="s">
        <v>354</v>
      </c>
      <c r="E1023" s="8" t="n">
        <v>0.1</v>
      </c>
      <c r="F1023" s="6" t="s">
        <v>104</v>
      </c>
      <c r="G1023" s="6" t="s">
        <v>52</v>
      </c>
      <c r="H1023" s="2" t="n">
        <v>54</v>
      </c>
      <c r="I1023" s="2" t="n">
        <v>61</v>
      </c>
      <c r="J1023" s="2" t="n">
        <v>54</v>
      </c>
      <c r="K1023" s="2" t="n">
        <v>61</v>
      </c>
      <c r="L1023" s="2" t="n">
        <v>3</v>
      </c>
      <c r="M1023" s="2" t="n">
        <v>12</v>
      </c>
      <c r="N1023" s="2" t="n">
        <v>318</v>
      </c>
      <c r="O1023" s="2" t="n">
        <v>11</v>
      </c>
      <c r="P1023" s="2" t="n">
        <v>99</v>
      </c>
      <c r="Q1023" s="2" t="n">
        <v>29</v>
      </c>
      <c r="R1023" s="2" t="n">
        <v>7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8</v>
      </c>
      <c r="X1023" s="2" t="n">
        <v>8</v>
      </c>
      <c r="Y1023" s="2" t="n">
        <v>8</v>
      </c>
      <c r="Z1023" s="2" t="n">
        <v>1</v>
      </c>
      <c r="AA1023" s="8" t="n">
        <v>0.3444856751</v>
      </c>
      <c r="AB1023" s="8" t="n">
        <v>0.0743527817</v>
      </c>
      <c r="AC1023" s="2"/>
      <c r="AD1023" s="2" t="n">
        <v>1</v>
      </c>
      <c r="AE1023" s="8" t="n">
        <v>2.601156</v>
      </c>
      <c r="AF1023" s="8" t="n">
        <v>-0.7185015258</v>
      </c>
      <c r="AG1023" s="8" t="n">
        <v>-0.6954998365</v>
      </c>
      <c r="AH1023" s="8" t="n">
        <v>0.005961116878</v>
      </c>
      <c r="AI1023" s="8" t="n">
        <v>0.6954829352</v>
      </c>
      <c r="AJ1023" s="8" t="n">
        <v>-0.7185259754</v>
      </c>
      <c r="AK1023" s="8" t="n">
        <v>-0.004889733937</v>
      </c>
      <c r="AL1023" s="8" t="n">
        <v>0.007684026473</v>
      </c>
      <c r="AM1023" s="8" t="n">
        <v>0.0006325737687</v>
      </c>
      <c r="AN1023" s="8" t="n">
        <v>0.9999702774</v>
      </c>
      <c r="AO1023" s="8" t="n">
        <v>-11.07385527</v>
      </c>
      <c r="AP1023" s="8" t="n">
        <v>-0.8722410922</v>
      </c>
      <c r="AQ1023" s="8" t="n">
        <v>0.6103207131</v>
      </c>
      <c r="AR1023" s="6" t="s">
        <v>268</v>
      </c>
      <c r="AS1023" s="2" t="n">
        <v>0</v>
      </c>
      <c r="AT1023" s="2" t="n">
        <v>0</v>
      </c>
      <c r="AU1023" s="2" t="n">
        <v>0</v>
      </c>
      <c r="AV1023" s="2" t="n">
        <v>0</v>
      </c>
      <c r="AW1023" s="2"/>
    </row>
    <row r="1024" customFormat="false" ht="15" hidden="false" customHeight="false" outlineLevel="0" collapsed="false">
      <c r="A1024" s="6" t="s">
        <v>293</v>
      </c>
      <c r="B1024" s="2" t="n">
        <v>15</v>
      </c>
      <c r="C1024" s="6" t="s">
        <v>105</v>
      </c>
      <c r="D1024" s="6" t="s">
        <v>355</v>
      </c>
      <c r="E1024" s="8" t="n">
        <v>0.1</v>
      </c>
      <c r="F1024" s="6" t="s">
        <v>104</v>
      </c>
      <c r="G1024" s="6" t="s">
        <v>51</v>
      </c>
      <c r="H1024" s="2" t="n">
        <v>54</v>
      </c>
      <c r="I1024" s="2" t="n">
        <v>46</v>
      </c>
      <c r="J1024" s="2" t="n">
        <v>54</v>
      </c>
      <c r="K1024" s="2" t="n">
        <v>46</v>
      </c>
      <c r="L1024" s="2" t="n">
        <v>3</v>
      </c>
      <c r="M1024" s="2" t="n">
        <v>6</v>
      </c>
      <c r="N1024" s="2" t="n">
        <v>225</v>
      </c>
      <c r="O1024" s="2" t="n">
        <v>15</v>
      </c>
      <c r="P1024" s="2" t="n">
        <v>206</v>
      </c>
      <c r="Q1024" s="2" t="n">
        <v>16</v>
      </c>
      <c r="R1024" s="2" t="n">
        <v>19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14</v>
      </c>
      <c r="X1024" s="2" t="n">
        <v>14</v>
      </c>
      <c r="Y1024" s="2" t="n">
        <v>0</v>
      </c>
      <c r="Z1024" s="2" t="n">
        <v>1</v>
      </c>
      <c r="AA1024" s="8" t="n">
        <v>0.2955976595</v>
      </c>
      <c r="AB1024" s="8" t="n">
        <v>0.06756011863</v>
      </c>
      <c r="AC1024" s="2"/>
      <c r="AD1024" s="2" t="n">
        <v>1</v>
      </c>
      <c r="AE1024" s="8" t="n">
        <v>1.695607</v>
      </c>
      <c r="AF1024" s="8" t="n">
        <v>0.9336371069</v>
      </c>
      <c r="AG1024" s="8" t="n">
        <v>0.3582191118</v>
      </c>
      <c r="AH1024" s="8" t="n">
        <v>-0.0009058995748</v>
      </c>
      <c r="AI1024" s="8" t="n">
        <v>-0.3582150031</v>
      </c>
      <c r="AJ1024" s="8" t="n">
        <v>0.9336341243</v>
      </c>
      <c r="AK1024" s="8" t="n">
        <v>0.003055078158</v>
      </c>
      <c r="AL1024" s="8" t="n">
        <v>0.00194016614</v>
      </c>
      <c r="AM1024" s="8" t="n">
        <v>-0.002527827514</v>
      </c>
      <c r="AN1024" s="8" t="n">
        <v>0.9999949229</v>
      </c>
      <c r="AO1024" s="8" t="n">
        <v>8.406986304</v>
      </c>
      <c r="AP1024" s="8" t="n">
        <v>1.347172142</v>
      </c>
      <c r="AQ1024" s="8" t="n">
        <v>0.6043204586</v>
      </c>
      <c r="AR1024" s="6" t="s">
        <v>268</v>
      </c>
      <c r="AS1024" s="2" t="n">
        <v>0</v>
      </c>
      <c r="AT1024" s="2" t="n">
        <v>0</v>
      </c>
      <c r="AU1024" s="2" t="n">
        <v>0</v>
      </c>
      <c r="AV1024" s="2" t="n">
        <v>0</v>
      </c>
      <c r="AW1024" s="2"/>
    </row>
    <row r="1025" customFormat="false" ht="15" hidden="false" customHeight="false" outlineLevel="0" collapsed="false">
      <c r="A1025" s="6" t="s">
        <v>293</v>
      </c>
      <c r="B1025" s="2" t="n">
        <v>15</v>
      </c>
      <c r="C1025" s="6" t="s">
        <v>105</v>
      </c>
      <c r="D1025" s="6" t="s">
        <v>355</v>
      </c>
      <c r="E1025" s="8" t="n">
        <v>0.1</v>
      </c>
      <c r="F1025" s="6" t="s">
        <v>104</v>
      </c>
      <c r="G1025" s="6" t="s">
        <v>52</v>
      </c>
      <c r="H1025" s="2" t="n">
        <v>54</v>
      </c>
      <c r="I1025" s="2" t="n">
        <v>46</v>
      </c>
      <c r="J1025" s="2" t="n">
        <v>54</v>
      </c>
      <c r="K1025" s="2" t="n">
        <v>46</v>
      </c>
      <c r="L1025" s="2" t="n">
        <v>3</v>
      </c>
      <c r="M1025" s="2" t="n">
        <v>6</v>
      </c>
      <c r="N1025" s="2" t="n">
        <v>225</v>
      </c>
      <c r="O1025" s="2" t="n">
        <v>15</v>
      </c>
      <c r="P1025" s="2" t="n">
        <v>206</v>
      </c>
      <c r="Q1025" s="2" t="n">
        <v>16</v>
      </c>
      <c r="R1025" s="2" t="n">
        <v>19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14</v>
      </c>
      <c r="X1025" s="2" t="n">
        <v>14</v>
      </c>
      <c r="Y1025" s="2" t="n">
        <v>14</v>
      </c>
      <c r="Z1025" s="2" t="n">
        <v>1</v>
      </c>
      <c r="AA1025" s="8" t="n">
        <v>0.2955976595</v>
      </c>
      <c r="AB1025" s="8" t="n">
        <v>0.06756011863</v>
      </c>
      <c r="AC1025" s="2"/>
      <c r="AD1025" s="2" t="n">
        <v>1</v>
      </c>
      <c r="AE1025" s="8" t="n">
        <v>2.498493</v>
      </c>
      <c r="AF1025" s="8" t="n">
        <v>0.9336371069</v>
      </c>
      <c r="AG1025" s="8" t="n">
        <v>0.3582191118</v>
      </c>
      <c r="AH1025" s="8" t="n">
        <v>-0.0009058995748</v>
      </c>
      <c r="AI1025" s="8" t="n">
        <v>-0.3582150031</v>
      </c>
      <c r="AJ1025" s="8" t="n">
        <v>0.9336341243</v>
      </c>
      <c r="AK1025" s="8" t="n">
        <v>0.003055078158</v>
      </c>
      <c r="AL1025" s="8" t="n">
        <v>0.00194016614</v>
      </c>
      <c r="AM1025" s="8" t="n">
        <v>-0.002527827514</v>
      </c>
      <c r="AN1025" s="8" t="n">
        <v>0.9999949229</v>
      </c>
      <c r="AO1025" s="8" t="n">
        <v>8.406986304</v>
      </c>
      <c r="AP1025" s="8" t="n">
        <v>1.347172142</v>
      </c>
      <c r="AQ1025" s="8" t="n">
        <v>0.6043204586</v>
      </c>
      <c r="AR1025" s="6" t="s">
        <v>268</v>
      </c>
      <c r="AS1025" s="2" t="n">
        <v>0</v>
      </c>
      <c r="AT1025" s="2" t="n">
        <v>0</v>
      </c>
      <c r="AU1025" s="2" t="n">
        <v>0</v>
      </c>
      <c r="AV1025" s="2" t="n">
        <v>0</v>
      </c>
      <c r="AW1025" s="2"/>
    </row>
    <row r="1026" customFormat="false" ht="15" hidden="false" customHeight="false" outlineLevel="0" collapsed="false">
      <c r="A1026" s="6" t="s">
        <v>293</v>
      </c>
      <c r="B1026" s="2" t="n">
        <v>15</v>
      </c>
      <c r="C1026" s="6" t="s">
        <v>107</v>
      </c>
      <c r="D1026" s="6" t="s">
        <v>356</v>
      </c>
      <c r="E1026" s="8" t="n">
        <v>0.1</v>
      </c>
      <c r="F1026" s="6" t="s">
        <v>104</v>
      </c>
      <c r="G1026" s="6" t="s">
        <v>51</v>
      </c>
      <c r="H1026" s="2" t="n">
        <v>54</v>
      </c>
      <c r="I1026" s="2" t="n">
        <v>53</v>
      </c>
      <c r="J1026" s="2" t="n">
        <v>54</v>
      </c>
      <c r="K1026" s="2" t="n">
        <v>53</v>
      </c>
      <c r="L1026" s="2" t="n">
        <v>3</v>
      </c>
      <c r="M1026" s="2" t="n">
        <v>9</v>
      </c>
      <c r="N1026" s="2" t="n">
        <v>202</v>
      </c>
      <c r="O1026" s="2" t="n">
        <v>7</v>
      </c>
      <c r="P1026" s="2" t="n">
        <v>86</v>
      </c>
      <c r="Q1026" s="2" t="n">
        <v>16</v>
      </c>
      <c r="R1026" s="2" t="n">
        <v>7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14</v>
      </c>
      <c r="X1026" s="2" t="n">
        <v>14</v>
      </c>
      <c r="Y1026" s="2" t="n">
        <v>0</v>
      </c>
      <c r="Z1026" s="2" t="n">
        <v>1</v>
      </c>
      <c r="AA1026" s="8" t="n">
        <v>0.744196881</v>
      </c>
      <c r="AB1026" s="8" t="n">
        <v>0.05951188922</v>
      </c>
      <c r="AC1026" s="2"/>
      <c r="AD1026" s="2" t="n">
        <v>1</v>
      </c>
      <c r="AE1026" s="8" t="n">
        <v>3.471077</v>
      </c>
      <c r="AF1026" s="8" t="n">
        <v>0.9023892462</v>
      </c>
      <c r="AG1026" s="8" t="n">
        <v>0.4308047454</v>
      </c>
      <c r="AH1026" s="8" t="n">
        <v>-0.01004587372</v>
      </c>
      <c r="AI1026" s="8" t="n">
        <v>-0.4307782892</v>
      </c>
      <c r="AJ1026" s="8" t="n">
        <v>0.9024451623</v>
      </c>
      <c r="AK1026" s="8" t="n">
        <v>0.004774371489</v>
      </c>
      <c r="AL1026" s="8" t="n">
        <v>0.01112267204</v>
      </c>
      <c r="AM1026" s="8" t="n">
        <v>1.920280615E-005</v>
      </c>
      <c r="AN1026" s="8" t="n">
        <v>0.999938141</v>
      </c>
      <c r="AO1026" s="8" t="n">
        <v>22.86692459</v>
      </c>
      <c r="AP1026" s="8" t="n">
        <v>6.519736229</v>
      </c>
      <c r="AQ1026" s="8" t="n">
        <v>1.465765481</v>
      </c>
      <c r="AR1026" s="6" t="s">
        <v>268</v>
      </c>
      <c r="AS1026" s="2" t="n">
        <v>1</v>
      </c>
      <c r="AT1026" s="2" t="n">
        <v>1</v>
      </c>
      <c r="AU1026" s="2" t="n">
        <v>546</v>
      </c>
      <c r="AV1026" s="2" t="n">
        <v>14</v>
      </c>
      <c r="AW1026" s="8" t="n">
        <v>0.08335601541</v>
      </c>
    </row>
    <row r="1027" customFormat="false" ht="15" hidden="false" customHeight="false" outlineLevel="0" collapsed="false">
      <c r="A1027" s="6" t="s">
        <v>293</v>
      </c>
      <c r="B1027" s="2" t="n">
        <v>15</v>
      </c>
      <c r="C1027" s="6" t="s">
        <v>107</v>
      </c>
      <c r="D1027" s="6" t="s">
        <v>356</v>
      </c>
      <c r="E1027" s="8" t="n">
        <v>0.1</v>
      </c>
      <c r="F1027" s="6" t="s">
        <v>104</v>
      </c>
      <c r="G1027" s="6" t="s">
        <v>52</v>
      </c>
      <c r="H1027" s="2" t="n">
        <v>54</v>
      </c>
      <c r="I1027" s="2" t="n">
        <v>53</v>
      </c>
      <c r="J1027" s="2" t="n">
        <v>54</v>
      </c>
      <c r="K1027" s="2" t="n">
        <v>53</v>
      </c>
      <c r="L1027" s="2" t="n">
        <v>3</v>
      </c>
      <c r="M1027" s="2" t="n">
        <v>9</v>
      </c>
      <c r="N1027" s="2" t="n">
        <v>202</v>
      </c>
      <c r="O1027" s="2" t="n">
        <v>7</v>
      </c>
      <c r="P1027" s="2" t="n">
        <v>86</v>
      </c>
      <c r="Q1027" s="2" t="n">
        <v>16</v>
      </c>
      <c r="R1027" s="2" t="n">
        <v>7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14</v>
      </c>
      <c r="X1027" s="2" t="n">
        <v>14</v>
      </c>
      <c r="Y1027" s="2" t="n">
        <v>14</v>
      </c>
      <c r="Z1027" s="2" t="n">
        <v>1</v>
      </c>
      <c r="AA1027" s="8" t="n">
        <v>0.744196881</v>
      </c>
      <c r="AB1027" s="8" t="n">
        <v>0.05951188922</v>
      </c>
      <c r="AC1027" s="2"/>
      <c r="AD1027" s="2" t="n">
        <v>1</v>
      </c>
      <c r="AE1027" s="8" t="n">
        <v>4.162125</v>
      </c>
      <c r="AF1027" s="8" t="n">
        <v>0.9023892462</v>
      </c>
      <c r="AG1027" s="8" t="n">
        <v>0.4308047454</v>
      </c>
      <c r="AH1027" s="8" t="n">
        <v>-0.01004587372</v>
      </c>
      <c r="AI1027" s="8" t="n">
        <v>-0.4307782892</v>
      </c>
      <c r="AJ1027" s="8" t="n">
        <v>0.9024451623</v>
      </c>
      <c r="AK1027" s="8" t="n">
        <v>0.004774371489</v>
      </c>
      <c r="AL1027" s="8" t="n">
        <v>0.01112267204</v>
      </c>
      <c r="AM1027" s="8" t="n">
        <v>1.920280615E-005</v>
      </c>
      <c r="AN1027" s="8" t="n">
        <v>0.999938141</v>
      </c>
      <c r="AO1027" s="8" t="n">
        <v>22.86692459</v>
      </c>
      <c r="AP1027" s="8" t="n">
        <v>6.519736229</v>
      </c>
      <c r="AQ1027" s="8" t="n">
        <v>1.465765481</v>
      </c>
      <c r="AR1027" s="6" t="s">
        <v>268</v>
      </c>
      <c r="AS1027" s="2" t="n">
        <v>1</v>
      </c>
      <c r="AT1027" s="2" t="n">
        <v>1</v>
      </c>
      <c r="AU1027" s="2" t="n">
        <v>546</v>
      </c>
      <c r="AV1027" s="2" t="n">
        <v>14</v>
      </c>
      <c r="AW1027" s="8" t="n">
        <v>0.08335601541</v>
      </c>
    </row>
    <row r="1028" customFormat="false" ht="15" hidden="false" customHeight="false" outlineLevel="0" collapsed="false">
      <c r="A1028" s="6" t="s">
        <v>293</v>
      </c>
      <c r="B1028" s="2" t="n">
        <v>15</v>
      </c>
      <c r="C1028" s="6" t="s">
        <v>109</v>
      </c>
      <c r="D1028" s="6" t="s">
        <v>357</v>
      </c>
      <c r="E1028" s="8" t="n">
        <v>0.1</v>
      </c>
      <c r="F1028" s="6" t="s">
        <v>104</v>
      </c>
      <c r="G1028" s="6" t="s">
        <v>51</v>
      </c>
      <c r="H1028" s="2" t="n">
        <v>54</v>
      </c>
      <c r="I1028" s="2" t="n">
        <v>85</v>
      </c>
      <c r="J1028" s="2" t="n">
        <v>54</v>
      </c>
      <c r="K1028" s="2" t="n">
        <v>85</v>
      </c>
      <c r="L1028" s="2" t="n">
        <v>7</v>
      </c>
      <c r="M1028" s="2" t="n">
        <v>17</v>
      </c>
      <c r="N1028" s="2" t="n">
        <v>384</v>
      </c>
      <c r="O1028" s="2" t="n">
        <v>7</v>
      </c>
      <c r="P1028" s="2" t="n">
        <v>49</v>
      </c>
      <c r="Q1028" s="2" t="n">
        <v>9</v>
      </c>
      <c r="R1028" s="2" t="n">
        <v>4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15</v>
      </c>
      <c r="X1028" s="2" t="n">
        <v>15</v>
      </c>
      <c r="Y1028" s="2" t="n">
        <v>0</v>
      </c>
      <c r="Z1028" s="2" t="n">
        <v>1</v>
      </c>
      <c r="AA1028" s="8" t="n">
        <v>0.7392218338</v>
      </c>
      <c r="AB1028" s="8" t="n">
        <v>0.08248971894</v>
      </c>
      <c r="AC1028" s="2"/>
      <c r="AD1028" s="2" t="n">
        <v>1</v>
      </c>
      <c r="AE1028" s="8" t="n">
        <v>5.08891</v>
      </c>
      <c r="AF1028" s="8" t="n">
        <v>0.225108414</v>
      </c>
      <c r="AG1028" s="8" t="n">
        <v>-0.9743324291</v>
      </c>
      <c r="AH1028" s="8" t="n">
        <v>-0.001587318939</v>
      </c>
      <c r="AI1028" s="8" t="n">
        <v>0.9742307811</v>
      </c>
      <c r="AJ1028" s="8" t="n">
        <v>0.225108013</v>
      </c>
      <c r="AK1028" s="8" t="n">
        <v>-0.01416925014</v>
      </c>
      <c r="AL1028" s="8" t="n">
        <v>0.01416287812</v>
      </c>
      <c r="AM1028" s="8" t="n">
        <v>0.001643202458</v>
      </c>
      <c r="AN1028" s="8" t="n">
        <v>0.9998983512</v>
      </c>
      <c r="AO1028" s="8" t="n">
        <v>-16.49719716</v>
      </c>
      <c r="AP1028" s="8" t="n">
        <v>20.5080273</v>
      </c>
      <c r="AQ1028" s="8" t="n">
        <v>1.075513001</v>
      </c>
      <c r="AR1028" s="6" t="s">
        <v>268</v>
      </c>
      <c r="AS1028" s="2" t="n">
        <v>1</v>
      </c>
      <c r="AT1028" s="2" t="n">
        <v>1</v>
      </c>
      <c r="AU1028" s="2" t="n">
        <v>725</v>
      </c>
      <c r="AV1028" s="2" t="n">
        <v>15</v>
      </c>
      <c r="AW1028" s="8" t="n">
        <v>0.0832981867</v>
      </c>
    </row>
    <row r="1029" customFormat="false" ht="15" hidden="false" customHeight="false" outlineLevel="0" collapsed="false">
      <c r="A1029" s="6" t="s">
        <v>293</v>
      </c>
      <c r="B1029" s="2" t="n">
        <v>15</v>
      </c>
      <c r="C1029" s="6" t="s">
        <v>109</v>
      </c>
      <c r="D1029" s="6" t="s">
        <v>357</v>
      </c>
      <c r="E1029" s="8" t="n">
        <v>0.1</v>
      </c>
      <c r="F1029" s="6" t="s">
        <v>104</v>
      </c>
      <c r="G1029" s="6" t="s">
        <v>52</v>
      </c>
      <c r="H1029" s="2" t="n">
        <v>54</v>
      </c>
      <c r="I1029" s="2" t="n">
        <v>85</v>
      </c>
      <c r="J1029" s="2" t="n">
        <v>54</v>
      </c>
      <c r="K1029" s="2" t="n">
        <v>85</v>
      </c>
      <c r="L1029" s="2" t="n">
        <v>7</v>
      </c>
      <c r="M1029" s="2" t="n">
        <v>17</v>
      </c>
      <c r="N1029" s="2" t="n">
        <v>384</v>
      </c>
      <c r="O1029" s="2" t="n">
        <v>7</v>
      </c>
      <c r="P1029" s="2" t="n">
        <v>49</v>
      </c>
      <c r="Q1029" s="2" t="n">
        <v>9</v>
      </c>
      <c r="R1029" s="2" t="n">
        <v>4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15</v>
      </c>
      <c r="X1029" s="2" t="n">
        <v>15</v>
      </c>
      <c r="Y1029" s="2" t="n">
        <v>15</v>
      </c>
      <c r="Z1029" s="2" t="n">
        <v>1</v>
      </c>
      <c r="AA1029" s="8" t="n">
        <v>0.7392218338</v>
      </c>
      <c r="AB1029" s="8" t="n">
        <v>0.08248971894</v>
      </c>
      <c r="AC1029" s="2"/>
      <c r="AD1029" s="2" t="n">
        <v>1</v>
      </c>
      <c r="AE1029" s="8" t="n">
        <v>6.197198</v>
      </c>
      <c r="AF1029" s="8" t="n">
        <v>0.225108414</v>
      </c>
      <c r="AG1029" s="8" t="n">
        <v>-0.9743324291</v>
      </c>
      <c r="AH1029" s="8" t="n">
        <v>-0.001587318939</v>
      </c>
      <c r="AI1029" s="8" t="n">
        <v>0.9742307811</v>
      </c>
      <c r="AJ1029" s="8" t="n">
        <v>0.225108013</v>
      </c>
      <c r="AK1029" s="8" t="n">
        <v>-0.01416925014</v>
      </c>
      <c r="AL1029" s="8" t="n">
        <v>0.01416287812</v>
      </c>
      <c r="AM1029" s="8" t="n">
        <v>0.001643202458</v>
      </c>
      <c r="AN1029" s="8" t="n">
        <v>0.9998983512</v>
      </c>
      <c r="AO1029" s="8" t="n">
        <v>-16.49719716</v>
      </c>
      <c r="AP1029" s="8" t="n">
        <v>20.5080273</v>
      </c>
      <c r="AQ1029" s="8" t="n">
        <v>1.075513001</v>
      </c>
      <c r="AR1029" s="6" t="s">
        <v>268</v>
      </c>
      <c r="AS1029" s="2" t="n">
        <v>1</v>
      </c>
      <c r="AT1029" s="2" t="n">
        <v>1</v>
      </c>
      <c r="AU1029" s="2" t="n">
        <v>725</v>
      </c>
      <c r="AV1029" s="2" t="n">
        <v>15</v>
      </c>
      <c r="AW1029" s="8" t="n">
        <v>0.0832981867</v>
      </c>
    </row>
    <row r="1030" customFormat="false" ht="15" hidden="false" customHeight="false" outlineLevel="0" collapsed="false">
      <c r="A1030" s="6" t="s">
        <v>293</v>
      </c>
      <c r="B1030" s="2" t="n">
        <v>15</v>
      </c>
      <c r="C1030" s="6" t="s">
        <v>111</v>
      </c>
      <c r="D1030" s="6" t="s">
        <v>358</v>
      </c>
      <c r="E1030" s="8" t="n">
        <v>0.1</v>
      </c>
      <c r="F1030" s="6" t="s">
        <v>104</v>
      </c>
      <c r="G1030" s="6" t="s">
        <v>51</v>
      </c>
      <c r="H1030" s="2" t="n">
        <v>54</v>
      </c>
      <c r="I1030" s="2" t="n">
        <v>85</v>
      </c>
      <c r="J1030" s="2" t="n">
        <v>54</v>
      </c>
      <c r="K1030" s="2" t="n">
        <v>85</v>
      </c>
      <c r="L1030" s="2" t="n">
        <v>4</v>
      </c>
      <c r="M1030" s="2" t="n">
        <v>8</v>
      </c>
      <c r="N1030" s="2" t="n">
        <v>379</v>
      </c>
      <c r="O1030" s="2" t="n">
        <v>9</v>
      </c>
      <c r="P1030" s="2" t="n">
        <v>38</v>
      </c>
      <c r="Q1030" s="2" t="n">
        <v>8</v>
      </c>
      <c r="R1030" s="2" t="n">
        <v>3</v>
      </c>
      <c r="S1030" s="2" t="n">
        <v>1</v>
      </c>
      <c r="T1030" s="2" t="n">
        <v>8</v>
      </c>
      <c r="U1030" s="2" t="n">
        <v>8</v>
      </c>
      <c r="V1030" s="2" t="n">
        <v>40</v>
      </c>
      <c r="W1030" s="2" t="n">
        <v>8</v>
      </c>
      <c r="X1030" s="2" t="n">
        <v>8</v>
      </c>
      <c r="Y1030" s="2" t="n">
        <v>0</v>
      </c>
      <c r="Z1030" s="2" t="n">
        <v>1</v>
      </c>
      <c r="AA1030" s="8" t="n">
        <v>1.139967598</v>
      </c>
      <c r="AB1030" s="8" t="n">
        <v>0.106814834</v>
      </c>
      <c r="AC1030" s="2"/>
      <c r="AD1030" s="2" t="n">
        <v>1</v>
      </c>
      <c r="AE1030" s="8" t="n">
        <v>2.719306</v>
      </c>
      <c r="AF1030" s="8" t="n">
        <v>0.9889795278</v>
      </c>
      <c r="AG1030" s="8" t="n">
        <v>0.1471039378</v>
      </c>
      <c r="AH1030" s="8" t="n">
        <v>-0.0167309613</v>
      </c>
      <c r="AI1030" s="8" t="n">
        <v>-0.1470034908</v>
      </c>
      <c r="AJ1030" s="8" t="n">
        <v>0.9891105656</v>
      </c>
      <c r="AK1030" s="8" t="n">
        <v>0.007089622105</v>
      </c>
      <c r="AL1030" s="8" t="n">
        <v>0.01759168193</v>
      </c>
      <c r="AM1030" s="8" t="n">
        <v>-0.004551981405</v>
      </c>
      <c r="AN1030" s="8" t="n">
        <v>0.9998348925</v>
      </c>
      <c r="AO1030" s="8" t="n">
        <v>25.12387496</v>
      </c>
      <c r="AP1030" s="8" t="n">
        <v>19.80471025</v>
      </c>
      <c r="AQ1030" s="8" t="n">
        <v>2.187130536</v>
      </c>
      <c r="AR1030" s="6" t="s">
        <v>268</v>
      </c>
      <c r="AS1030" s="2" t="n">
        <v>0</v>
      </c>
      <c r="AT1030" s="2" t="n">
        <v>0</v>
      </c>
      <c r="AU1030" s="2" t="n">
        <v>0</v>
      </c>
      <c r="AV1030" s="2" t="n">
        <v>0</v>
      </c>
      <c r="AW1030" s="2"/>
    </row>
    <row r="1031" customFormat="false" ht="15" hidden="false" customHeight="false" outlineLevel="0" collapsed="false">
      <c r="A1031" s="6" t="s">
        <v>293</v>
      </c>
      <c r="B1031" s="2" t="n">
        <v>15</v>
      </c>
      <c r="C1031" s="6" t="s">
        <v>111</v>
      </c>
      <c r="D1031" s="6" t="s">
        <v>358</v>
      </c>
      <c r="E1031" s="8" t="n">
        <v>0.1</v>
      </c>
      <c r="F1031" s="6" t="s">
        <v>104</v>
      </c>
      <c r="G1031" s="6" t="s">
        <v>52</v>
      </c>
      <c r="H1031" s="2" t="n">
        <v>54</v>
      </c>
      <c r="I1031" s="2" t="n">
        <v>85</v>
      </c>
      <c r="J1031" s="2" t="n">
        <v>54</v>
      </c>
      <c r="K1031" s="2" t="n">
        <v>85</v>
      </c>
      <c r="L1031" s="2" t="n">
        <v>4</v>
      </c>
      <c r="M1031" s="2" t="n">
        <v>8</v>
      </c>
      <c r="N1031" s="2" t="n">
        <v>379</v>
      </c>
      <c r="O1031" s="2" t="n">
        <v>9</v>
      </c>
      <c r="P1031" s="2" t="n">
        <v>38</v>
      </c>
      <c r="Q1031" s="2" t="n">
        <v>8</v>
      </c>
      <c r="R1031" s="2" t="n">
        <v>3</v>
      </c>
      <c r="S1031" s="2" t="n">
        <v>1</v>
      </c>
      <c r="T1031" s="2" t="n">
        <v>8</v>
      </c>
      <c r="U1031" s="2" t="n">
        <v>8</v>
      </c>
      <c r="V1031" s="2" t="n">
        <v>40</v>
      </c>
      <c r="W1031" s="2" t="n">
        <v>8</v>
      </c>
      <c r="X1031" s="2" t="n">
        <v>8</v>
      </c>
      <c r="Y1031" s="2" t="n">
        <v>8</v>
      </c>
      <c r="Z1031" s="2" t="n">
        <v>1</v>
      </c>
      <c r="AA1031" s="8" t="n">
        <v>1.139967598</v>
      </c>
      <c r="AB1031" s="8" t="n">
        <v>0.106814834</v>
      </c>
      <c r="AC1031" s="2"/>
      <c r="AD1031" s="2" t="n">
        <v>1</v>
      </c>
      <c r="AE1031" s="8" t="n">
        <v>3.280823</v>
      </c>
      <c r="AF1031" s="8" t="n">
        <v>0.9889795278</v>
      </c>
      <c r="AG1031" s="8" t="n">
        <v>0.1471039378</v>
      </c>
      <c r="AH1031" s="8" t="n">
        <v>-0.0167309613</v>
      </c>
      <c r="AI1031" s="8" t="n">
        <v>-0.1470034908</v>
      </c>
      <c r="AJ1031" s="8" t="n">
        <v>0.9891105656</v>
      </c>
      <c r="AK1031" s="8" t="n">
        <v>0.007089622105</v>
      </c>
      <c r="AL1031" s="8" t="n">
        <v>0.01759168193</v>
      </c>
      <c r="AM1031" s="8" t="n">
        <v>-0.004551981405</v>
      </c>
      <c r="AN1031" s="8" t="n">
        <v>0.9998348925</v>
      </c>
      <c r="AO1031" s="8" t="n">
        <v>25.12387496</v>
      </c>
      <c r="AP1031" s="8" t="n">
        <v>19.80471025</v>
      </c>
      <c r="AQ1031" s="8" t="n">
        <v>2.187130536</v>
      </c>
      <c r="AR1031" s="6" t="s">
        <v>268</v>
      </c>
      <c r="AS1031" s="2" t="n">
        <v>0</v>
      </c>
      <c r="AT1031" s="2" t="n">
        <v>0</v>
      </c>
      <c r="AU1031" s="2" t="n">
        <v>0</v>
      </c>
      <c r="AV1031" s="2" t="n">
        <v>0</v>
      </c>
      <c r="AW1031" s="2"/>
    </row>
    <row r="1032" customFormat="false" ht="15" hidden="false" customHeight="false" outlineLevel="0" collapsed="false">
      <c r="A1032" s="6" t="s">
        <v>293</v>
      </c>
      <c r="B1032" s="2" t="n">
        <v>15</v>
      </c>
      <c r="C1032" s="6" t="s">
        <v>158</v>
      </c>
      <c r="D1032" s="6" t="s">
        <v>359</v>
      </c>
      <c r="E1032" s="8" t="n">
        <v>0.1</v>
      </c>
      <c r="F1032" s="6" t="s">
        <v>104</v>
      </c>
      <c r="G1032" s="6" t="s">
        <v>51</v>
      </c>
      <c r="H1032" s="2" t="n">
        <v>61</v>
      </c>
      <c r="I1032" s="2" t="n">
        <v>46</v>
      </c>
      <c r="J1032" s="2" t="n">
        <v>61</v>
      </c>
      <c r="K1032" s="2" t="n">
        <v>46</v>
      </c>
      <c r="L1032" s="2" t="n">
        <v>4</v>
      </c>
      <c r="M1032" s="2" t="n">
        <v>12</v>
      </c>
      <c r="N1032" s="2" t="n">
        <v>280</v>
      </c>
      <c r="O1032" s="2" t="n">
        <v>14</v>
      </c>
      <c r="P1032" s="2" t="n">
        <v>208</v>
      </c>
      <c r="Q1032" s="2" t="n">
        <v>48</v>
      </c>
      <c r="R1032" s="2" t="n">
        <v>16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12</v>
      </c>
      <c r="X1032" s="2" t="n">
        <v>12</v>
      </c>
      <c r="Y1032" s="2" t="n">
        <v>0</v>
      </c>
      <c r="Z1032" s="2" t="n">
        <v>1</v>
      </c>
      <c r="AA1032" s="8" t="n">
        <v>0.1754256744</v>
      </c>
      <c r="AB1032" s="8" t="n">
        <v>0.02230923373</v>
      </c>
      <c r="AC1032" s="2"/>
      <c r="AD1032" s="2" t="n">
        <v>1</v>
      </c>
      <c r="AE1032" s="8" t="n">
        <v>1.797116</v>
      </c>
      <c r="AF1032" s="8" t="n">
        <v>-0.9194677842</v>
      </c>
      <c r="AG1032" s="8" t="n">
        <v>0.3931652486</v>
      </c>
      <c r="AH1032" s="8" t="n">
        <v>0.0002848520234</v>
      </c>
      <c r="AI1032" s="8" t="n">
        <v>-0.3931653128</v>
      </c>
      <c r="AJ1032" s="8" t="n">
        <v>-0.9194671291</v>
      </c>
      <c r="AK1032" s="8" t="n">
        <v>-0.001111443656</v>
      </c>
      <c r="AL1032" s="8" t="n">
        <v>-0.0001750689493</v>
      </c>
      <c r="AM1032" s="8" t="n">
        <v>-0.001133930571</v>
      </c>
      <c r="AN1032" s="8" t="n">
        <v>0.9999993418</v>
      </c>
      <c r="AO1032" s="8" t="n">
        <v>-1.445092248</v>
      </c>
      <c r="AP1032" s="8" t="n">
        <v>-3.790878874</v>
      </c>
      <c r="AQ1032" s="8" t="n">
        <v>0.1170622414</v>
      </c>
      <c r="AR1032" s="6" t="s">
        <v>268</v>
      </c>
      <c r="AS1032" s="2" t="n">
        <v>0</v>
      </c>
      <c r="AT1032" s="2" t="n">
        <v>0</v>
      </c>
      <c r="AU1032" s="2" t="n">
        <v>0</v>
      </c>
      <c r="AV1032" s="2" t="n">
        <v>0</v>
      </c>
      <c r="AW1032" s="2"/>
    </row>
    <row r="1033" customFormat="false" ht="15" hidden="false" customHeight="false" outlineLevel="0" collapsed="false">
      <c r="A1033" s="6" t="s">
        <v>293</v>
      </c>
      <c r="B1033" s="2" t="n">
        <v>15</v>
      </c>
      <c r="C1033" s="6" t="s">
        <v>158</v>
      </c>
      <c r="D1033" s="6" t="s">
        <v>359</v>
      </c>
      <c r="E1033" s="8" t="n">
        <v>0.1</v>
      </c>
      <c r="F1033" s="6" t="s">
        <v>104</v>
      </c>
      <c r="G1033" s="6" t="s">
        <v>52</v>
      </c>
      <c r="H1033" s="2" t="n">
        <v>61</v>
      </c>
      <c r="I1033" s="2" t="n">
        <v>46</v>
      </c>
      <c r="J1033" s="2" t="n">
        <v>61</v>
      </c>
      <c r="K1033" s="2" t="n">
        <v>46</v>
      </c>
      <c r="L1033" s="2" t="n">
        <v>4</v>
      </c>
      <c r="M1033" s="2" t="n">
        <v>12</v>
      </c>
      <c r="N1033" s="2" t="n">
        <v>280</v>
      </c>
      <c r="O1033" s="2" t="n">
        <v>14</v>
      </c>
      <c r="P1033" s="2" t="n">
        <v>208</v>
      </c>
      <c r="Q1033" s="2" t="n">
        <v>48</v>
      </c>
      <c r="R1033" s="2" t="n">
        <v>16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12</v>
      </c>
      <c r="X1033" s="2" t="n">
        <v>12</v>
      </c>
      <c r="Y1033" s="2" t="n">
        <v>12</v>
      </c>
      <c r="Z1033" s="2" t="n">
        <v>1</v>
      </c>
      <c r="AA1033" s="8" t="n">
        <v>0.1754256744</v>
      </c>
      <c r="AB1033" s="8" t="n">
        <v>0.02230923373</v>
      </c>
      <c r="AC1033" s="2"/>
      <c r="AD1033" s="2" t="n">
        <v>1</v>
      </c>
      <c r="AE1033" s="8" t="n">
        <v>2.559062</v>
      </c>
      <c r="AF1033" s="8" t="n">
        <v>-0.9194677842</v>
      </c>
      <c r="AG1033" s="8" t="n">
        <v>0.3931652486</v>
      </c>
      <c r="AH1033" s="8" t="n">
        <v>0.0002848520234</v>
      </c>
      <c r="AI1033" s="8" t="n">
        <v>-0.3931653128</v>
      </c>
      <c r="AJ1033" s="8" t="n">
        <v>-0.9194671291</v>
      </c>
      <c r="AK1033" s="8" t="n">
        <v>-0.001111443656</v>
      </c>
      <c r="AL1033" s="8" t="n">
        <v>-0.0001750689493</v>
      </c>
      <c r="AM1033" s="8" t="n">
        <v>-0.001133930571</v>
      </c>
      <c r="AN1033" s="8" t="n">
        <v>0.9999993418</v>
      </c>
      <c r="AO1033" s="8" t="n">
        <v>-1.445092248</v>
      </c>
      <c r="AP1033" s="8" t="n">
        <v>-3.790878874</v>
      </c>
      <c r="AQ1033" s="8" t="n">
        <v>0.1170622414</v>
      </c>
      <c r="AR1033" s="6" t="s">
        <v>268</v>
      </c>
      <c r="AS1033" s="2" t="n">
        <v>0</v>
      </c>
      <c r="AT1033" s="2" t="n">
        <v>0</v>
      </c>
      <c r="AU1033" s="2" t="n">
        <v>0</v>
      </c>
      <c r="AV1033" s="2" t="n">
        <v>0</v>
      </c>
      <c r="AW1033" s="2"/>
    </row>
    <row r="1034" customFormat="false" ht="15" hidden="false" customHeight="false" outlineLevel="0" collapsed="false">
      <c r="A1034" s="6" t="s">
        <v>293</v>
      </c>
      <c r="B1034" s="2" t="n">
        <v>15</v>
      </c>
      <c r="C1034" s="6" t="s">
        <v>160</v>
      </c>
      <c r="D1034" s="6" t="s">
        <v>360</v>
      </c>
      <c r="E1034" s="8" t="n">
        <v>0.1</v>
      </c>
      <c r="F1034" s="6" t="s">
        <v>104</v>
      </c>
      <c r="G1034" s="6" t="s">
        <v>51</v>
      </c>
      <c r="H1034" s="2" t="n">
        <v>61</v>
      </c>
      <c r="I1034" s="2" t="n">
        <v>53</v>
      </c>
      <c r="J1034" s="2" t="n">
        <v>61</v>
      </c>
      <c r="K1034" s="2" t="n">
        <v>53</v>
      </c>
      <c r="L1034" s="2" t="n">
        <v>4</v>
      </c>
      <c r="M1034" s="2" t="n">
        <v>15</v>
      </c>
      <c r="N1034" s="2" t="n">
        <v>248</v>
      </c>
      <c r="O1034" s="2" t="n">
        <v>16</v>
      </c>
      <c r="P1034" s="2" t="n">
        <v>158</v>
      </c>
      <c r="Q1034" s="2" t="n">
        <v>18</v>
      </c>
      <c r="R1034" s="2" t="n">
        <v>14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12</v>
      </c>
      <c r="X1034" s="2" t="n">
        <v>12</v>
      </c>
      <c r="Y1034" s="2" t="n">
        <v>0</v>
      </c>
      <c r="Z1034" s="2" t="n">
        <v>1</v>
      </c>
      <c r="AA1034" s="8" t="n">
        <v>0.3682587763</v>
      </c>
      <c r="AB1034" s="8" t="n">
        <v>0.01237828119</v>
      </c>
      <c r="AC1034" s="2"/>
      <c r="AD1034" s="2" t="n">
        <v>1</v>
      </c>
      <c r="AE1034" s="8" t="n">
        <v>2.476991</v>
      </c>
      <c r="AF1034" s="8" t="n">
        <v>-0.9483426531</v>
      </c>
      <c r="AG1034" s="8" t="n">
        <v>0.3172390921</v>
      </c>
      <c r="AH1034" s="8" t="n">
        <v>-0.002360257006</v>
      </c>
      <c r="AI1034" s="8" t="n">
        <v>-0.3172165797</v>
      </c>
      <c r="AJ1034" s="8" t="n">
        <v>-0.9483273604</v>
      </c>
      <c r="AK1034" s="8" t="n">
        <v>-0.00698993343</v>
      </c>
      <c r="AL1034" s="8" t="n">
        <v>-0.004455776432</v>
      </c>
      <c r="AM1034" s="8" t="n">
        <v>-0.005880139359</v>
      </c>
      <c r="AN1034" s="8" t="n">
        <v>0.9999727846</v>
      </c>
      <c r="AO1034" s="8" t="n">
        <v>12.63003241</v>
      </c>
      <c r="AP1034" s="8" t="n">
        <v>2.163943247</v>
      </c>
      <c r="AQ1034" s="8" t="n">
        <v>0.8704082683</v>
      </c>
      <c r="AR1034" s="6" t="s">
        <v>268</v>
      </c>
      <c r="AS1034" s="2" t="n">
        <v>0</v>
      </c>
      <c r="AT1034" s="2" t="n">
        <v>0</v>
      </c>
      <c r="AU1034" s="2" t="n">
        <v>0</v>
      </c>
      <c r="AV1034" s="2" t="n">
        <v>0</v>
      </c>
      <c r="AW1034" s="2"/>
    </row>
    <row r="1035" customFormat="false" ht="15" hidden="false" customHeight="false" outlineLevel="0" collapsed="false">
      <c r="A1035" s="6" t="s">
        <v>293</v>
      </c>
      <c r="B1035" s="2" t="n">
        <v>15</v>
      </c>
      <c r="C1035" s="6" t="s">
        <v>160</v>
      </c>
      <c r="D1035" s="6" t="s">
        <v>360</v>
      </c>
      <c r="E1035" s="8" t="n">
        <v>0.1</v>
      </c>
      <c r="F1035" s="6" t="s">
        <v>104</v>
      </c>
      <c r="G1035" s="6" t="s">
        <v>52</v>
      </c>
      <c r="H1035" s="2" t="n">
        <v>61</v>
      </c>
      <c r="I1035" s="2" t="n">
        <v>53</v>
      </c>
      <c r="J1035" s="2" t="n">
        <v>61</v>
      </c>
      <c r="K1035" s="2" t="n">
        <v>53</v>
      </c>
      <c r="L1035" s="2" t="n">
        <v>4</v>
      </c>
      <c r="M1035" s="2" t="n">
        <v>15</v>
      </c>
      <c r="N1035" s="2" t="n">
        <v>248</v>
      </c>
      <c r="O1035" s="2" t="n">
        <v>16</v>
      </c>
      <c r="P1035" s="2" t="n">
        <v>158</v>
      </c>
      <c r="Q1035" s="2" t="n">
        <v>18</v>
      </c>
      <c r="R1035" s="2" t="n">
        <v>14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12</v>
      </c>
      <c r="X1035" s="2" t="n">
        <v>12</v>
      </c>
      <c r="Y1035" s="2" t="n">
        <v>12</v>
      </c>
      <c r="Z1035" s="2" t="n">
        <v>1</v>
      </c>
      <c r="AA1035" s="8" t="n">
        <v>0.3682587763</v>
      </c>
      <c r="AB1035" s="8" t="n">
        <v>0.01237828119</v>
      </c>
      <c r="AC1035" s="2"/>
      <c r="AD1035" s="2" t="n">
        <v>1</v>
      </c>
      <c r="AE1035" s="8" t="n">
        <v>3.468152</v>
      </c>
      <c r="AF1035" s="8" t="n">
        <v>-0.9483426531</v>
      </c>
      <c r="AG1035" s="8" t="n">
        <v>0.3172390921</v>
      </c>
      <c r="AH1035" s="8" t="n">
        <v>-0.002360257006</v>
      </c>
      <c r="AI1035" s="8" t="n">
        <v>-0.3172165797</v>
      </c>
      <c r="AJ1035" s="8" t="n">
        <v>-0.9483273604</v>
      </c>
      <c r="AK1035" s="8" t="n">
        <v>-0.00698993343</v>
      </c>
      <c r="AL1035" s="8" t="n">
        <v>-0.004455776432</v>
      </c>
      <c r="AM1035" s="8" t="n">
        <v>-0.005880139359</v>
      </c>
      <c r="AN1035" s="8" t="n">
        <v>0.9999727846</v>
      </c>
      <c r="AO1035" s="8" t="n">
        <v>12.63003241</v>
      </c>
      <c r="AP1035" s="8" t="n">
        <v>2.163943247</v>
      </c>
      <c r="AQ1035" s="8" t="n">
        <v>0.8704082683</v>
      </c>
      <c r="AR1035" s="6" t="s">
        <v>268</v>
      </c>
      <c r="AS1035" s="2" t="n">
        <v>0</v>
      </c>
      <c r="AT1035" s="2" t="n">
        <v>0</v>
      </c>
      <c r="AU1035" s="2" t="n">
        <v>0</v>
      </c>
      <c r="AV1035" s="2" t="n">
        <v>0</v>
      </c>
      <c r="AW1035" s="2"/>
    </row>
    <row r="1036" customFormat="false" ht="15" hidden="false" customHeight="false" outlineLevel="0" collapsed="false">
      <c r="A1036" s="6" t="s">
        <v>293</v>
      </c>
      <c r="B1036" s="2" t="n">
        <v>15</v>
      </c>
      <c r="C1036" s="6" t="s">
        <v>162</v>
      </c>
      <c r="D1036" s="6" t="s">
        <v>361</v>
      </c>
      <c r="E1036" s="8" t="n">
        <v>0.1</v>
      </c>
      <c r="F1036" s="6" t="s">
        <v>104</v>
      </c>
      <c r="G1036" s="6" t="s">
        <v>51</v>
      </c>
      <c r="H1036" s="2" t="n">
        <v>61</v>
      </c>
      <c r="I1036" s="2" t="n">
        <v>85</v>
      </c>
      <c r="J1036" s="2" t="n">
        <v>61</v>
      </c>
      <c r="K1036" s="2" t="n">
        <v>85</v>
      </c>
      <c r="L1036" s="2" t="n">
        <v>8</v>
      </c>
      <c r="M1036" s="2" t="n">
        <v>23</v>
      </c>
      <c r="N1036" s="2" t="n">
        <v>528</v>
      </c>
      <c r="O1036" s="2" t="n">
        <v>12</v>
      </c>
      <c r="P1036" s="2" t="n">
        <v>108</v>
      </c>
      <c r="Q1036" s="2" t="n">
        <v>18</v>
      </c>
      <c r="R1036" s="2" t="n">
        <v>9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23</v>
      </c>
      <c r="X1036" s="2" t="n">
        <v>23</v>
      </c>
      <c r="Y1036" s="2" t="n">
        <v>0</v>
      </c>
      <c r="Z1036" s="2" t="n">
        <v>1</v>
      </c>
      <c r="AA1036" s="8" t="n">
        <v>0.3093015293</v>
      </c>
      <c r="AB1036" s="8" t="n">
        <v>0.02932943345</v>
      </c>
      <c r="AC1036" s="2"/>
      <c r="AD1036" s="2" t="n">
        <v>1</v>
      </c>
      <c r="AE1036" s="8" t="n">
        <v>13.679928</v>
      </c>
      <c r="AF1036" s="8" t="n">
        <v>0.5142585207</v>
      </c>
      <c r="AG1036" s="8" t="n">
        <v>0.857599734</v>
      </c>
      <c r="AH1036" s="8" t="n">
        <v>0.007801939259</v>
      </c>
      <c r="AI1036" s="8" t="n">
        <v>-0.8576181665</v>
      </c>
      <c r="AJ1036" s="8" t="n">
        <v>0.5142843859</v>
      </c>
      <c r="AK1036" s="8" t="n">
        <v>-0.001628176872</v>
      </c>
      <c r="AL1036" s="8" t="n">
        <v>-0.005408739592</v>
      </c>
      <c r="AM1036" s="8" t="n">
        <v>-0.005853781013</v>
      </c>
      <c r="AN1036" s="8" t="n">
        <v>0.9999682389</v>
      </c>
      <c r="AO1036" s="8" t="n">
        <v>-10.01925443</v>
      </c>
      <c r="AP1036" s="8" t="n">
        <v>11.47368803</v>
      </c>
      <c r="AQ1036" s="8" t="n">
        <v>0.4322170083</v>
      </c>
      <c r="AR1036" s="6" t="s">
        <v>268</v>
      </c>
      <c r="AS1036" s="2" t="n">
        <v>1</v>
      </c>
      <c r="AT1036" s="2" t="n">
        <v>1</v>
      </c>
      <c r="AU1036" s="2" t="n">
        <v>2515</v>
      </c>
      <c r="AV1036" s="2" t="n">
        <v>23</v>
      </c>
      <c r="AW1036" s="8" t="n">
        <v>0.1240516941</v>
      </c>
    </row>
    <row r="1037" customFormat="false" ht="15" hidden="false" customHeight="false" outlineLevel="0" collapsed="false">
      <c r="A1037" s="6" t="s">
        <v>293</v>
      </c>
      <c r="B1037" s="2" t="n">
        <v>15</v>
      </c>
      <c r="C1037" s="6" t="s">
        <v>162</v>
      </c>
      <c r="D1037" s="6" t="s">
        <v>361</v>
      </c>
      <c r="E1037" s="8" t="n">
        <v>0.1</v>
      </c>
      <c r="F1037" s="6" t="s">
        <v>104</v>
      </c>
      <c r="G1037" s="6" t="s">
        <v>52</v>
      </c>
      <c r="H1037" s="2" t="n">
        <v>61</v>
      </c>
      <c r="I1037" s="2" t="n">
        <v>85</v>
      </c>
      <c r="J1037" s="2" t="n">
        <v>61</v>
      </c>
      <c r="K1037" s="2" t="n">
        <v>85</v>
      </c>
      <c r="L1037" s="2" t="n">
        <v>8</v>
      </c>
      <c r="M1037" s="2" t="n">
        <v>23</v>
      </c>
      <c r="N1037" s="2" t="n">
        <v>528</v>
      </c>
      <c r="O1037" s="2" t="n">
        <v>12</v>
      </c>
      <c r="P1037" s="2" t="n">
        <v>108</v>
      </c>
      <c r="Q1037" s="2" t="n">
        <v>18</v>
      </c>
      <c r="R1037" s="2" t="n">
        <v>9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23</v>
      </c>
      <c r="X1037" s="2" t="n">
        <v>23</v>
      </c>
      <c r="Y1037" s="2" t="n">
        <v>23</v>
      </c>
      <c r="Z1037" s="2" t="n">
        <v>1</v>
      </c>
      <c r="AA1037" s="8" t="n">
        <v>0.3524317997</v>
      </c>
      <c r="AB1037" s="8" t="n">
        <v>0.0421523979</v>
      </c>
      <c r="AC1037" s="2"/>
      <c r="AD1037" s="2" t="n">
        <v>1</v>
      </c>
      <c r="AE1037" s="8" t="n">
        <v>14.674287</v>
      </c>
      <c r="AF1037" s="8" t="n">
        <v>0.5142266602</v>
      </c>
      <c r="AG1037" s="8" t="n">
        <v>0.8576094639</v>
      </c>
      <c r="AH1037" s="8" t="n">
        <v>0.00877207368</v>
      </c>
      <c r="AI1037" s="8" t="n">
        <v>-0.8576400803</v>
      </c>
      <c r="AJ1037" s="8" t="n">
        <v>0.5142501714</v>
      </c>
      <c r="AK1037" s="8" t="n">
        <v>-0.0005038272724</v>
      </c>
      <c r="AL1037" s="8" t="n">
        <v>-0.00494312743</v>
      </c>
      <c r="AM1037" s="8" t="n">
        <v>-0.00726420056</v>
      </c>
      <c r="AN1037" s="8" t="n">
        <v>0.9999613977</v>
      </c>
      <c r="AO1037" s="8" t="n">
        <v>-10.01642113</v>
      </c>
      <c r="AP1037" s="8" t="n">
        <v>11.47601597</v>
      </c>
      <c r="AQ1037" s="8" t="n">
        <v>0.4126894083</v>
      </c>
      <c r="AR1037" s="6" t="s">
        <v>268</v>
      </c>
      <c r="AS1037" s="2" t="n">
        <v>1</v>
      </c>
      <c r="AT1037" s="2" t="n">
        <v>1</v>
      </c>
      <c r="AU1037" s="2" t="n">
        <v>2515</v>
      </c>
      <c r="AV1037" s="2" t="n">
        <v>23</v>
      </c>
      <c r="AW1037" s="8" t="n">
        <v>0.1240516941</v>
      </c>
    </row>
    <row r="1038" customFormat="false" ht="15" hidden="false" customHeight="false" outlineLevel="0" collapsed="false">
      <c r="A1038" s="6" t="s">
        <v>293</v>
      </c>
      <c r="B1038" s="2" t="n">
        <v>15</v>
      </c>
      <c r="C1038" s="6" t="s">
        <v>164</v>
      </c>
      <c r="D1038" s="6" t="s">
        <v>362</v>
      </c>
      <c r="E1038" s="8" t="n">
        <v>0.1</v>
      </c>
      <c r="F1038" s="6" t="s">
        <v>104</v>
      </c>
      <c r="G1038" s="6" t="s">
        <v>51</v>
      </c>
      <c r="H1038" s="2" t="n">
        <v>61</v>
      </c>
      <c r="I1038" s="2" t="n">
        <v>85</v>
      </c>
      <c r="J1038" s="2" t="n">
        <v>61</v>
      </c>
      <c r="K1038" s="2" t="n">
        <v>85</v>
      </c>
      <c r="L1038" s="2" t="n">
        <v>5</v>
      </c>
      <c r="M1038" s="2" t="n">
        <v>14</v>
      </c>
      <c r="N1038" s="2" t="n">
        <v>462</v>
      </c>
      <c r="O1038" s="2" t="n">
        <v>12</v>
      </c>
      <c r="P1038" s="2" t="n">
        <v>95</v>
      </c>
      <c r="Q1038" s="2" t="n">
        <v>15</v>
      </c>
      <c r="R1038" s="2" t="n">
        <v>8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8</v>
      </c>
      <c r="X1038" s="2" t="n">
        <v>8</v>
      </c>
      <c r="Y1038" s="2" t="n">
        <v>0</v>
      </c>
      <c r="Z1038" s="2" t="n">
        <v>1</v>
      </c>
      <c r="AA1038" s="8" t="n">
        <v>0.3445652479</v>
      </c>
      <c r="AB1038" s="8" t="n">
        <v>0.02281139835</v>
      </c>
      <c r="AC1038" s="2"/>
      <c r="AD1038" s="2" t="n">
        <v>1</v>
      </c>
      <c r="AE1038" s="8" t="n">
        <v>3.566875</v>
      </c>
      <c r="AF1038" s="8" t="n">
        <v>-0.8134680758</v>
      </c>
      <c r="AG1038" s="8" t="n">
        <v>0.5816022429</v>
      </c>
      <c r="AH1038" s="8" t="n">
        <v>-0.002919010899</v>
      </c>
      <c r="AI1038" s="8" t="n">
        <v>-0.5815932488</v>
      </c>
      <c r="AJ1038" s="8" t="n">
        <v>-0.8134726027</v>
      </c>
      <c r="AK1038" s="8" t="n">
        <v>-0.003408444801</v>
      </c>
      <c r="AL1038" s="8" t="n">
        <v>-0.004356894535</v>
      </c>
      <c r="AM1038" s="8" t="n">
        <v>-0.001074984002</v>
      </c>
      <c r="AN1038" s="8" t="n">
        <v>0.9999899309</v>
      </c>
      <c r="AO1038" s="8" t="n">
        <v>16.63115677</v>
      </c>
      <c r="AP1038" s="8" t="n">
        <v>12.65199321</v>
      </c>
      <c r="AQ1038" s="8" t="n">
        <v>1.533994947</v>
      </c>
      <c r="AR1038" s="6" t="s">
        <v>268</v>
      </c>
      <c r="AS1038" s="2" t="n">
        <v>0</v>
      </c>
      <c r="AT1038" s="2" t="n">
        <v>0</v>
      </c>
      <c r="AU1038" s="2" t="n">
        <v>0</v>
      </c>
      <c r="AV1038" s="2" t="n">
        <v>0</v>
      </c>
      <c r="AW1038" s="2"/>
    </row>
    <row r="1039" customFormat="false" ht="15" hidden="false" customHeight="false" outlineLevel="0" collapsed="false">
      <c r="A1039" s="6" t="s">
        <v>293</v>
      </c>
      <c r="B1039" s="2" t="n">
        <v>15</v>
      </c>
      <c r="C1039" s="6" t="s">
        <v>164</v>
      </c>
      <c r="D1039" s="6" t="s">
        <v>362</v>
      </c>
      <c r="E1039" s="8" t="n">
        <v>0.1</v>
      </c>
      <c r="F1039" s="6" t="s">
        <v>104</v>
      </c>
      <c r="G1039" s="6" t="s">
        <v>52</v>
      </c>
      <c r="H1039" s="2" t="n">
        <v>61</v>
      </c>
      <c r="I1039" s="2" t="n">
        <v>85</v>
      </c>
      <c r="J1039" s="2" t="n">
        <v>61</v>
      </c>
      <c r="K1039" s="2" t="n">
        <v>85</v>
      </c>
      <c r="L1039" s="2" t="n">
        <v>5</v>
      </c>
      <c r="M1039" s="2" t="n">
        <v>14</v>
      </c>
      <c r="N1039" s="2" t="n">
        <v>462</v>
      </c>
      <c r="O1039" s="2" t="n">
        <v>12</v>
      </c>
      <c r="P1039" s="2" t="n">
        <v>95</v>
      </c>
      <c r="Q1039" s="2" t="n">
        <v>15</v>
      </c>
      <c r="R1039" s="2" t="n">
        <v>8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8</v>
      </c>
      <c r="X1039" s="2" t="n">
        <v>8</v>
      </c>
      <c r="Y1039" s="2" t="n">
        <v>7</v>
      </c>
      <c r="Z1039" s="2" t="n">
        <v>1</v>
      </c>
      <c r="AA1039" s="8" t="n">
        <v>1.087455891</v>
      </c>
      <c r="AB1039" s="8" t="n">
        <v>0.09119274625</v>
      </c>
      <c r="AC1039" s="2"/>
      <c r="AD1039" s="2" t="n">
        <v>1</v>
      </c>
      <c r="AE1039" s="8" t="n">
        <v>4.227811</v>
      </c>
      <c r="AF1039" s="8" t="n">
        <v>-0.8131654282</v>
      </c>
      <c r="AG1039" s="8" t="n">
        <v>0.5818278589</v>
      </c>
      <c r="AH1039" s="8" t="n">
        <v>-0.01543790817</v>
      </c>
      <c r="AI1039" s="8" t="n">
        <v>-0.5819202436</v>
      </c>
      <c r="AJ1039" s="8" t="n">
        <v>-0.8132435937</v>
      </c>
      <c r="AK1039" s="8" t="n">
        <v>0.001920286781</v>
      </c>
      <c r="AL1039" s="8" t="n">
        <v>-0.01143750357</v>
      </c>
      <c r="AM1039" s="8" t="n">
        <v>0.01054514211</v>
      </c>
      <c r="AN1039" s="8" t="n">
        <v>0.9998789844</v>
      </c>
      <c r="AO1039" s="8" t="n">
        <v>16.61817312</v>
      </c>
      <c r="AP1039" s="8" t="n">
        <v>12.65734463</v>
      </c>
      <c r="AQ1039" s="8" t="n">
        <v>1.46610433</v>
      </c>
      <c r="AR1039" s="6" t="s">
        <v>268</v>
      </c>
      <c r="AS1039" s="2" t="n">
        <v>0</v>
      </c>
      <c r="AT1039" s="2" t="n">
        <v>0</v>
      </c>
      <c r="AU1039" s="2" t="n">
        <v>0</v>
      </c>
      <c r="AV1039" s="2" t="n">
        <v>0</v>
      </c>
      <c r="AW1039" s="2"/>
    </row>
    <row r="1040" customFormat="false" ht="15" hidden="false" customHeight="false" outlineLevel="0" collapsed="false">
      <c r="A1040" s="6" t="s">
        <v>293</v>
      </c>
      <c r="B1040" s="2" t="n">
        <v>15</v>
      </c>
      <c r="C1040" s="6" t="s">
        <v>202</v>
      </c>
      <c r="D1040" s="6" t="s">
        <v>363</v>
      </c>
      <c r="E1040" s="8" t="n">
        <v>0.1</v>
      </c>
      <c r="F1040" s="6" t="s">
        <v>104</v>
      </c>
      <c r="G1040" s="6" t="s">
        <v>51</v>
      </c>
      <c r="H1040" s="2" t="n">
        <v>46</v>
      </c>
      <c r="I1040" s="2" t="n">
        <v>53</v>
      </c>
      <c r="J1040" s="2" t="n">
        <v>46</v>
      </c>
      <c r="K1040" s="2" t="n">
        <v>53</v>
      </c>
      <c r="L1040" s="2" t="n">
        <v>4</v>
      </c>
      <c r="M1040" s="2" t="n">
        <v>9</v>
      </c>
      <c r="N1040" s="2" t="n">
        <v>188</v>
      </c>
      <c r="O1040" s="2" t="n">
        <v>12</v>
      </c>
      <c r="P1040" s="2" t="n">
        <v>154</v>
      </c>
      <c r="Q1040" s="2" t="n">
        <v>24</v>
      </c>
      <c r="R1040" s="2" t="n">
        <v>13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10</v>
      </c>
      <c r="X1040" s="2" t="n">
        <v>10</v>
      </c>
      <c r="Y1040" s="2" t="n">
        <v>0</v>
      </c>
      <c r="Z1040" s="2" t="n">
        <v>1</v>
      </c>
      <c r="AA1040" s="8" t="n">
        <v>0.4259913862</v>
      </c>
      <c r="AB1040" s="8" t="n">
        <v>0.0281483945</v>
      </c>
      <c r="AC1040" s="2"/>
      <c r="AD1040" s="2" t="n">
        <v>1</v>
      </c>
      <c r="AE1040" s="8" t="n">
        <v>1.851852</v>
      </c>
      <c r="AF1040" s="8" t="n">
        <v>0.9966962671</v>
      </c>
      <c r="AG1040" s="8" t="n">
        <v>0.08091041035</v>
      </c>
      <c r="AH1040" s="8" t="n">
        <v>-0.007075070396</v>
      </c>
      <c r="AI1040" s="8" t="n">
        <v>-0.08090985804</v>
      </c>
      <c r="AJ1040" s="8" t="n">
        <v>0.9967213562</v>
      </c>
      <c r="AK1040" s="8" t="n">
        <v>0.0003647254489</v>
      </c>
      <c r="AL1040" s="8" t="n">
        <v>0.007081383846</v>
      </c>
      <c r="AM1040" s="8" t="n">
        <v>0.0002089224479</v>
      </c>
      <c r="AN1040" s="8" t="n">
        <v>0.9999749049</v>
      </c>
      <c r="AO1040" s="8" t="n">
        <v>14.37497669</v>
      </c>
      <c r="AP1040" s="8" t="n">
        <v>5.831929354</v>
      </c>
      <c r="AQ1040" s="8" t="n">
        <v>0.7683158211</v>
      </c>
      <c r="AR1040" s="6" t="s">
        <v>268</v>
      </c>
      <c r="AS1040" s="2" t="n">
        <v>0</v>
      </c>
      <c r="AT1040" s="2" t="n">
        <v>0</v>
      </c>
      <c r="AU1040" s="2" t="n">
        <v>0</v>
      </c>
      <c r="AV1040" s="2" t="n">
        <v>0</v>
      </c>
      <c r="AW1040" s="2"/>
    </row>
    <row r="1041" customFormat="false" ht="15" hidden="false" customHeight="false" outlineLevel="0" collapsed="false">
      <c r="A1041" s="6" t="s">
        <v>293</v>
      </c>
      <c r="B1041" s="2" t="n">
        <v>15</v>
      </c>
      <c r="C1041" s="6" t="s">
        <v>202</v>
      </c>
      <c r="D1041" s="6" t="s">
        <v>363</v>
      </c>
      <c r="E1041" s="8" t="n">
        <v>0.1</v>
      </c>
      <c r="F1041" s="6" t="s">
        <v>104</v>
      </c>
      <c r="G1041" s="6" t="s">
        <v>52</v>
      </c>
      <c r="H1041" s="2" t="n">
        <v>46</v>
      </c>
      <c r="I1041" s="2" t="n">
        <v>53</v>
      </c>
      <c r="J1041" s="2" t="n">
        <v>46</v>
      </c>
      <c r="K1041" s="2" t="n">
        <v>53</v>
      </c>
      <c r="L1041" s="2" t="n">
        <v>4</v>
      </c>
      <c r="M1041" s="2" t="n">
        <v>9</v>
      </c>
      <c r="N1041" s="2" t="n">
        <v>188</v>
      </c>
      <c r="O1041" s="2" t="n">
        <v>12</v>
      </c>
      <c r="P1041" s="2" t="n">
        <v>154</v>
      </c>
      <c r="Q1041" s="2" t="n">
        <v>24</v>
      </c>
      <c r="R1041" s="2" t="n">
        <v>13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10</v>
      </c>
      <c r="X1041" s="2" t="n">
        <v>10</v>
      </c>
      <c r="Y1041" s="2" t="n">
        <v>10</v>
      </c>
      <c r="Z1041" s="2" t="n">
        <v>1</v>
      </c>
      <c r="AA1041" s="8" t="n">
        <v>0.4259913862</v>
      </c>
      <c r="AB1041" s="8" t="n">
        <v>0.0281483945</v>
      </c>
      <c r="AC1041" s="2"/>
      <c r="AD1041" s="2" t="n">
        <v>1</v>
      </c>
      <c r="AE1041" s="8" t="n">
        <v>2.476385</v>
      </c>
      <c r="AF1041" s="8" t="n">
        <v>0.9966962671</v>
      </c>
      <c r="AG1041" s="8" t="n">
        <v>0.08091041035</v>
      </c>
      <c r="AH1041" s="8" t="n">
        <v>-0.007075070396</v>
      </c>
      <c r="AI1041" s="8" t="n">
        <v>-0.08090985804</v>
      </c>
      <c r="AJ1041" s="8" t="n">
        <v>0.9967213562</v>
      </c>
      <c r="AK1041" s="8" t="n">
        <v>0.0003647254489</v>
      </c>
      <c r="AL1041" s="8" t="n">
        <v>0.007081383846</v>
      </c>
      <c r="AM1041" s="8" t="n">
        <v>0.0002089224479</v>
      </c>
      <c r="AN1041" s="8" t="n">
        <v>0.9999749049</v>
      </c>
      <c r="AO1041" s="8" t="n">
        <v>14.37497669</v>
      </c>
      <c r="AP1041" s="8" t="n">
        <v>5.831929354</v>
      </c>
      <c r="AQ1041" s="8" t="n">
        <v>0.7683158211</v>
      </c>
      <c r="AR1041" s="6" t="s">
        <v>268</v>
      </c>
      <c r="AS1041" s="2" t="n">
        <v>0</v>
      </c>
      <c r="AT1041" s="2" t="n">
        <v>0</v>
      </c>
      <c r="AU1041" s="2" t="n">
        <v>0</v>
      </c>
      <c r="AV1041" s="2" t="n">
        <v>0</v>
      </c>
      <c r="AW1041" s="2"/>
    </row>
    <row r="1042" customFormat="false" ht="15" hidden="false" customHeight="false" outlineLevel="0" collapsed="false">
      <c r="A1042" s="6" t="s">
        <v>293</v>
      </c>
      <c r="B1042" s="2" t="n">
        <v>15</v>
      </c>
      <c r="C1042" s="6" t="s">
        <v>204</v>
      </c>
      <c r="D1042" s="6" t="s">
        <v>364</v>
      </c>
      <c r="E1042" s="8" t="n">
        <v>0.1</v>
      </c>
      <c r="F1042" s="6" t="s">
        <v>104</v>
      </c>
      <c r="G1042" s="6" t="s">
        <v>51</v>
      </c>
      <c r="H1042" s="2" t="n">
        <v>46</v>
      </c>
      <c r="I1042" s="2" t="n">
        <v>85</v>
      </c>
      <c r="J1042" s="2" t="n">
        <v>46</v>
      </c>
      <c r="K1042" s="2" t="n">
        <v>85</v>
      </c>
      <c r="L1042" s="2" t="n">
        <v>8</v>
      </c>
      <c r="M1042" s="2" t="n">
        <v>17</v>
      </c>
      <c r="N1042" s="2" t="n">
        <v>307</v>
      </c>
      <c r="O1042" s="2" t="n">
        <v>13</v>
      </c>
      <c r="P1042" s="2" t="n">
        <v>140</v>
      </c>
      <c r="Q1042" s="2" t="n">
        <v>10</v>
      </c>
      <c r="R1042" s="2" t="n">
        <v>13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11</v>
      </c>
      <c r="X1042" s="2" t="n">
        <v>11</v>
      </c>
      <c r="Y1042" s="2" t="n">
        <v>0</v>
      </c>
      <c r="Z1042" s="2" t="n">
        <v>1</v>
      </c>
      <c r="AA1042" s="8" t="n">
        <v>0.3820476154</v>
      </c>
      <c r="AB1042" s="8" t="n">
        <v>0.03606133046</v>
      </c>
      <c r="AC1042" s="2"/>
      <c r="AD1042" s="2" t="n">
        <v>1</v>
      </c>
      <c r="AE1042" s="8" t="n">
        <v>2.920071</v>
      </c>
      <c r="AF1042" s="8" t="n">
        <v>-0.1366791218</v>
      </c>
      <c r="AG1042" s="8" t="n">
        <v>-0.9905989959</v>
      </c>
      <c r="AH1042" s="8" t="n">
        <v>0.005696224508</v>
      </c>
      <c r="AI1042" s="8" t="n">
        <v>0.9906152574</v>
      </c>
      <c r="AJ1042" s="8" t="n">
        <v>-0.1366796271</v>
      </c>
      <c r="AK1042" s="8" t="n">
        <v>0.0003023098706</v>
      </c>
      <c r="AL1042" s="8" t="n">
        <v>0.0004790899876</v>
      </c>
      <c r="AM1042" s="8" t="n">
        <v>0.005684086355</v>
      </c>
      <c r="AN1042" s="8" t="n">
        <v>0.9999837307</v>
      </c>
      <c r="AO1042" s="8" t="n">
        <v>-13.97244109</v>
      </c>
      <c r="AP1042" s="8" t="n">
        <v>12.39515723</v>
      </c>
      <c r="AQ1042" s="8" t="n">
        <v>0.297887406</v>
      </c>
      <c r="AR1042" s="6" t="s">
        <v>268</v>
      </c>
      <c r="AS1042" s="2" t="n">
        <v>0</v>
      </c>
      <c r="AT1042" s="2" t="n">
        <v>0</v>
      </c>
      <c r="AU1042" s="2" t="n">
        <v>0</v>
      </c>
      <c r="AV1042" s="2" t="n">
        <v>0</v>
      </c>
      <c r="AW1042" s="2"/>
    </row>
    <row r="1043" customFormat="false" ht="15" hidden="false" customHeight="false" outlineLevel="0" collapsed="false">
      <c r="A1043" s="6" t="s">
        <v>293</v>
      </c>
      <c r="B1043" s="2" t="n">
        <v>15</v>
      </c>
      <c r="C1043" s="6" t="s">
        <v>204</v>
      </c>
      <c r="D1043" s="6" t="s">
        <v>364</v>
      </c>
      <c r="E1043" s="8" t="n">
        <v>0.1</v>
      </c>
      <c r="F1043" s="6" t="s">
        <v>104</v>
      </c>
      <c r="G1043" s="6" t="s">
        <v>52</v>
      </c>
      <c r="H1043" s="2" t="n">
        <v>46</v>
      </c>
      <c r="I1043" s="2" t="n">
        <v>85</v>
      </c>
      <c r="J1043" s="2" t="n">
        <v>46</v>
      </c>
      <c r="K1043" s="2" t="n">
        <v>85</v>
      </c>
      <c r="L1043" s="2" t="n">
        <v>8</v>
      </c>
      <c r="M1043" s="2" t="n">
        <v>17</v>
      </c>
      <c r="N1043" s="2" t="n">
        <v>307</v>
      </c>
      <c r="O1043" s="2" t="n">
        <v>13</v>
      </c>
      <c r="P1043" s="2" t="n">
        <v>140</v>
      </c>
      <c r="Q1043" s="2" t="n">
        <v>10</v>
      </c>
      <c r="R1043" s="2" t="n">
        <v>13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11</v>
      </c>
      <c r="X1043" s="2" t="n">
        <v>11</v>
      </c>
      <c r="Y1043" s="2" t="n">
        <v>11</v>
      </c>
      <c r="Z1043" s="2" t="n">
        <v>1</v>
      </c>
      <c r="AA1043" s="8" t="n">
        <v>0.3820476154</v>
      </c>
      <c r="AB1043" s="8" t="n">
        <v>0.03606133046</v>
      </c>
      <c r="AC1043" s="2"/>
      <c r="AD1043" s="2" t="n">
        <v>1</v>
      </c>
      <c r="AE1043" s="8" t="n">
        <v>3.65863</v>
      </c>
      <c r="AF1043" s="8" t="n">
        <v>-0.1366791218</v>
      </c>
      <c r="AG1043" s="8" t="n">
        <v>-0.9905989959</v>
      </c>
      <c r="AH1043" s="8" t="n">
        <v>0.005696224508</v>
      </c>
      <c r="AI1043" s="8" t="n">
        <v>0.9906152574</v>
      </c>
      <c r="AJ1043" s="8" t="n">
        <v>-0.1366796271</v>
      </c>
      <c r="AK1043" s="8" t="n">
        <v>0.0003023098706</v>
      </c>
      <c r="AL1043" s="8" t="n">
        <v>0.0004790899876</v>
      </c>
      <c r="AM1043" s="8" t="n">
        <v>0.005684086355</v>
      </c>
      <c r="AN1043" s="8" t="n">
        <v>0.9999837307</v>
      </c>
      <c r="AO1043" s="8" t="n">
        <v>-13.97244109</v>
      </c>
      <c r="AP1043" s="8" t="n">
        <v>12.39515723</v>
      </c>
      <c r="AQ1043" s="8" t="n">
        <v>0.297887406</v>
      </c>
      <c r="AR1043" s="6" t="s">
        <v>268</v>
      </c>
      <c r="AS1043" s="2" t="n">
        <v>0</v>
      </c>
      <c r="AT1043" s="2" t="n">
        <v>0</v>
      </c>
      <c r="AU1043" s="2" t="n">
        <v>0</v>
      </c>
      <c r="AV1043" s="2" t="n">
        <v>0</v>
      </c>
      <c r="AW1043" s="2"/>
    </row>
    <row r="1044" customFormat="false" ht="15" hidden="false" customHeight="false" outlineLevel="0" collapsed="false">
      <c r="A1044" s="6" t="s">
        <v>293</v>
      </c>
      <c r="B1044" s="2" t="n">
        <v>15</v>
      </c>
      <c r="C1044" s="6" t="s">
        <v>206</v>
      </c>
      <c r="D1044" s="6" t="s">
        <v>365</v>
      </c>
      <c r="E1044" s="8" t="n">
        <v>0.1</v>
      </c>
      <c r="F1044" s="6" t="s">
        <v>104</v>
      </c>
      <c r="G1044" s="6" t="s">
        <v>51</v>
      </c>
      <c r="H1044" s="2" t="n">
        <v>46</v>
      </c>
      <c r="I1044" s="2" t="n">
        <v>85</v>
      </c>
      <c r="J1044" s="2" t="n">
        <v>46</v>
      </c>
      <c r="K1044" s="2" t="n">
        <v>85</v>
      </c>
      <c r="L1044" s="2" t="n">
        <v>5</v>
      </c>
      <c r="M1044" s="2" t="n">
        <v>8</v>
      </c>
      <c r="N1044" s="2" t="n">
        <v>348</v>
      </c>
      <c r="O1044" s="2" t="n">
        <v>17</v>
      </c>
      <c r="P1044" s="2" t="n">
        <v>165</v>
      </c>
      <c r="Q1044" s="2" t="n">
        <v>15</v>
      </c>
      <c r="R1044" s="2" t="n">
        <v>15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13</v>
      </c>
      <c r="X1044" s="2" t="n">
        <v>13</v>
      </c>
      <c r="Y1044" s="2" t="n">
        <v>0</v>
      </c>
      <c r="Z1044" s="2" t="n">
        <v>1</v>
      </c>
      <c r="AA1044" s="8" t="n">
        <v>0.3147759771</v>
      </c>
      <c r="AB1044" s="8" t="n">
        <v>0.09715910434</v>
      </c>
      <c r="AC1044" s="2"/>
      <c r="AD1044" s="2" t="n">
        <v>1</v>
      </c>
      <c r="AE1044" s="8" t="n">
        <v>2.718576</v>
      </c>
      <c r="AF1044" s="8" t="n">
        <v>0.9764526297</v>
      </c>
      <c r="AG1044" s="8" t="n">
        <v>-0.2156913399</v>
      </c>
      <c r="AH1044" s="8" t="n">
        <v>-0.004184231826</v>
      </c>
      <c r="AI1044" s="8" t="n">
        <v>0.215675672</v>
      </c>
      <c r="AJ1044" s="8" t="n">
        <v>0.9764572824</v>
      </c>
      <c r="AK1044" s="8" t="n">
        <v>-0.003896174874</v>
      </c>
      <c r="AL1044" s="8" t="n">
        <v>0.004926094817</v>
      </c>
      <c r="AM1044" s="8" t="n">
        <v>0.00290199319</v>
      </c>
      <c r="AN1044" s="8" t="n">
        <v>0.9999836559</v>
      </c>
      <c r="AO1044" s="8" t="n">
        <v>17.2303859</v>
      </c>
      <c r="AP1044" s="8" t="n">
        <v>16.62417691</v>
      </c>
      <c r="AQ1044" s="8" t="n">
        <v>1.502977119</v>
      </c>
      <c r="AR1044" s="6" t="s">
        <v>268</v>
      </c>
      <c r="AS1044" s="2" t="n">
        <v>0</v>
      </c>
      <c r="AT1044" s="2" t="n">
        <v>0</v>
      </c>
      <c r="AU1044" s="2" t="n">
        <v>0</v>
      </c>
      <c r="AV1044" s="2" t="n">
        <v>0</v>
      </c>
      <c r="AW1044" s="2"/>
    </row>
    <row r="1045" customFormat="false" ht="15" hidden="false" customHeight="false" outlineLevel="0" collapsed="false">
      <c r="A1045" s="6" t="s">
        <v>293</v>
      </c>
      <c r="B1045" s="2" t="n">
        <v>15</v>
      </c>
      <c r="C1045" s="6" t="s">
        <v>206</v>
      </c>
      <c r="D1045" s="6" t="s">
        <v>365</v>
      </c>
      <c r="E1045" s="8" t="n">
        <v>0.1</v>
      </c>
      <c r="F1045" s="6" t="s">
        <v>104</v>
      </c>
      <c r="G1045" s="6" t="s">
        <v>52</v>
      </c>
      <c r="H1045" s="2" t="n">
        <v>46</v>
      </c>
      <c r="I1045" s="2" t="n">
        <v>85</v>
      </c>
      <c r="J1045" s="2" t="n">
        <v>46</v>
      </c>
      <c r="K1045" s="2" t="n">
        <v>85</v>
      </c>
      <c r="L1045" s="2" t="n">
        <v>5</v>
      </c>
      <c r="M1045" s="2" t="n">
        <v>8</v>
      </c>
      <c r="N1045" s="2" t="n">
        <v>348</v>
      </c>
      <c r="O1045" s="2" t="n">
        <v>17</v>
      </c>
      <c r="P1045" s="2" t="n">
        <v>165</v>
      </c>
      <c r="Q1045" s="2" t="n">
        <v>15</v>
      </c>
      <c r="R1045" s="2" t="n">
        <v>15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13</v>
      </c>
      <c r="X1045" s="2" t="n">
        <v>13</v>
      </c>
      <c r="Y1045" s="2" t="n">
        <v>12</v>
      </c>
      <c r="Z1045" s="2" t="n">
        <v>1</v>
      </c>
      <c r="AA1045" s="8" t="n">
        <v>0.2870786796</v>
      </c>
      <c r="AB1045" s="8" t="n">
        <v>0.091511029</v>
      </c>
      <c r="AC1045" s="2"/>
      <c r="AD1045" s="2" t="n">
        <v>1</v>
      </c>
      <c r="AE1045" s="8" t="n">
        <v>3.452352</v>
      </c>
      <c r="AF1045" s="8" t="n">
        <v>0.9766234572</v>
      </c>
      <c r="AG1045" s="8" t="n">
        <v>-0.2149567336</v>
      </c>
      <c r="AH1045" s="8" t="n">
        <v>-0.0004749739047</v>
      </c>
      <c r="AI1045" s="8" t="n">
        <v>0.21495173</v>
      </c>
      <c r="AJ1045" s="8" t="n">
        <v>0.976611803</v>
      </c>
      <c r="AK1045" s="8" t="n">
        <v>-0.005013984191</v>
      </c>
      <c r="AL1045" s="8" t="n">
        <v>0.001541654786</v>
      </c>
      <c r="AM1045" s="8" t="n">
        <v>0.004794678112</v>
      </c>
      <c r="AN1045" s="8" t="n">
        <v>0.9999873171</v>
      </c>
      <c r="AO1045" s="8" t="n">
        <v>17.25028289</v>
      </c>
      <c r="AP1045" s="8" t="n">
        <v>16.6230906</v>
      </c>
      <c r="AQ1045" s="8" t="n">
        <v>1.495973425</v>
      </c>
      <c r="AR1045" s="6" t="s">
        <v>268</v>
      </c>
      <c r="AS1045" s="2" t="n">
        <v>0</v>
      </c>
      <c r="AT1045" s="2" t="n">
        <v>0</v>
      </c>
      <c r="AU1045" s="2" t="n">
        <v>0</v>
      </c>
      <c r="AV1045" s="2" t="n">
        <v>0</v>
      </c>
      <c r="AW1045" s="2"/>
    </row>
    <row r="1046" customFormat="false" ht="15" hidden="false" customHeight="false" outlineLevel="0" collapsed="false">
      <c r="A1046" s="6" t="s">
        <v>293</v>
      </c>
      <c r="B1046" s="2" t="n">
        <v>15</v>
      </c>
      <c r="C1046" s="6" t="s">
        <v>235</v>
      </c>
      <c r="D1046" s="6" t="s">
        <v>366</v>
      </c>
      <c r="E1046" s="8" t="n">
        <v>0.1</v>
      </c>
      <c r="F1046" s="6" t="s">
        <v>104</v>
      </c>
      <c r="G1046" s="6" t="s">
        <v>51</v>
      </c>
      <c r="H1046" s="2" t="n">
        <v>53</v>
      </c>
      <c r="I1046" s="2" t="n">
        <v>85</v>
      </c>
      <c r="J1046" s="2" t="n">
        <v>53</v>
      </c>
      <c r="K1046" s="2" t="n">
        <v>85</v>
      </c>
      <c r="L1046" s="2" t="n">
        <v>8</v>
      </c>
      <c r="M1046" s="2" t="n">
        <v>20</v>
      </c>
      <c r="N1046" s="2" t="n">
        <v>341</v>
      </c>
      <c r="O1046" s="2" t="n">
        <v>14</v>
      </c>
      <c r="P1046" s="2" t="n">
        <v>124</v>
      </c>
      <c r="Q1046" s="2" t="n">
        <v>24</v>
      </c>
      <c r="R1046" s="2" t="n">
        <v>10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12</v>
      </c>
      <c r="X1046" s="2" t="n">
        <v>12</v>
      </c>
      <c r="Y1046" s="2" t="n">
        <v>0</v>
      </c>
      <c r="Z1046" s="2" t="n">
        <v>1</v>
      </c>
      <c r="AA1046" s="8" t="n">
        <v>0.232268406</v>
      </c>
      <c r="AB1046" s="8" t="n">
        <v>0.06218976642</v>
      </c>
      <c r="AC1046" s="2"/>
      <c r="AD1046" s="2" t="n">
        <v>1</v>
      </c>
      <c r="AE1046" s="8" t="n">
        <v>2.573966</v>
      </c>
      <c r="AF1046" s="8" t="n">
        <v>-0.2167080537</v>
      </c>
      <c r="AG1046" s="8" t="n">
        <v>-0.9762283478</v>
      </c>
      <c r="AH1046" s="8" t="n">
        <v>0.003978989619</v>
      </c>
      <c r="AI1046" s="8" t="n">
        <v>0.9762327209</v>
      </c>
      <c r="AJ1046" s="8" t="n">
        <v>-0.2167167003</v>
      </c>
      <c r="AK1046" s="8" t="n">
        <v>-0.001883228566</v>
      </c>
      <c r="AL1046" s="8" t="n">
        <v>0.002700774612</v>
      </c>
      <c r="AM1046" s="8" t="n">
        <v>0.003476309065</v>
      </c>
      <c r="AN1046" s="8" t="n">
        <v>0.9999903105</v>
      </c>
      <c r="AO1046" s="8" t="n">
        <v>-5.195641692</v>
      </c>
      <c r="AP1046" s="8" t="n">
        <v>-0.4001815125</v>
      </c>
      <c r="AQ1046" s="8" t="n">
        <v>-0.4197283888</v>
      </c>
      <c r="AR1046" s="6" t="s">
        <v>268</v>
      </c>
      <c r="AS1046" s="2" t="n">
        <v>0</v>
      </c>
      <c r="AT1046" s="2" t="n">
        <v>0</v>
      </c>
      <c r="AU1046" s="2" t="n">
        <v>0</v>
      </c>
      <c r="AV1046" s="2" t="n">
        <v>0</v>
      </c>
      <c r="AW1046" s="2"/>
    </row>
    <row r="1047" customFormat="false" ht="15" hidden="false" customHeight="false" outlineLevel="0" collapsed="false">
      <c r="A1047" s="6" t="s">
        <v>293</v>
      </c>
      <c r="B1047" s="2" t="n">
        <v>15</v>
      </c>
      <c r="C1047" s="6" t="s">
        <v>235</v>
      </c>
      <c r="D1047" s="6" t="s">
        <v>366</v>
      </c>
      <c r="E1047" s="8" t="n">
        <v>0.1</v>
      </c>
      <c r="F1047" s="6" t="s">
        <v>104</v>
      </c>
      <c r="G1047" s="6" t="s">
        <v>52</v>
      </c>
      <c r="H1047" s="2" t="n">
        <v>53</v>
      </c>
      <c r="I1047" s="2" t="n">
        <v>85</v>
      </c>
      <c r="J1047" s="2" t="n">
        <v>53</v>
      </c>
      <c r="K1047" s="2" t="n">
        <v>85</v>
      </c>
      <c r="L1047" s="2" t="n">
        <v>8</v>
      </c>
      <c r="M1047" s="2" t="n">
        <v>20</v>
      </c>
      <c r="N1047" s="2" t="n">
        <v>341</v>
      </c>
      <c r="O1047" s="2" t="n">
        <v>14</v>
      </c>
      <c r="P1047" s="2" t="n">
        <v>124</v>
      </c>
      <c r="Q1047" s="2" t="n">
        <v>24</v>
      </c>
      <c r="R1047" s="2" t="n">
        <v>10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12</v>
      </c>
      <c r="X1047" s="2" t="n">
        <v>12</v>
      </c>
      <c r="Y1047" s="2" t="n">
        <v>12</v>
      </c>
      <c r="Z1047" s="2" t="n">
        <v>1</v>
      </c>
      <c r="AA1047" s="8" t="n">
        <v>0.232268406</v>
      </c>
      <c r="AB1047" s="8" t="n">
        <v>0.06218976642</v>
      </c>
      <c r="AC1047" s="2"/>
      <c r="AD1047" s="2" t="n">
        <v>1</v>
      </c>
      <c r="AE1047" s="8" t="n">
        <v>3.268351</v>
      </c>
      <c r="AF1047" s="8" t="n">
        <v>-0.2167080537</v>
      </c>
      <c r="AG1047" s="8" t="n">
        <v>-0.9762283478</v>
      </c>
      <c r="AH1047" s="8" t="n">
        <v>0.003978989619</v>
      </c>
      <c r="AI1047" s="8" t="n">
        <v>0.9762327209</v>
      </c>
      <c r="AJ1047" s="8" t="n">
        <v>-0.2167167003</v>
      </c>
      <c r="AK1047" s="8" t="n">
        <v>-0.001883228566</v>
      </c>
      <c r="AL1047" s="8" t="n">
        <v>0.002700774612</v>
      </c>
      <c r="AM1047" s="8" t="n">
        <v>0.003476309065</v>
      </c>
      <c r="AN1047" s="8" t="n">
        <v>0.9999903105</v>
      </c>
      <c r="AO1047" s="8" t="n">
        <v>-5.195641692</v>
      </c>
      <c r="AP1047" s="8" t="n">
        <v>-0.4001815125</v>
      </c>
      <c r="AQ1047" s="8" t="n">
        <v>-0.4197283888</v>
      </c>
      <c r="AR1047" s="6" t="s">
        <v>268</v>
      </c>
      <c r="AS1047" s="2" t="n">
        <v>0</v>
      </c>
      <c r="AT1047" s="2" t="n">
        <v>0</v>
      </c>
      <c r="AU1047" s="2" t="n">
        <v>0</v>
      </c>
      <c r="AV1047" s="2" t="n">
        <v>0</v>
      </c>
      <c r="AW1047" s="2"/>
    </row>
    <row r="1048" customFormat="false" ht="15" hidden="false" customHeight="false" outlineLevel="0" collapsed="false">
      <c r="A1048" s="6" t="s">
        <v>293</v>
      </c>
      <c r="B1048" s="2" t="n">
        <v>15</v>
      </c>
      <c r="C1048" s="6" t="s">
        <v>237</v>
      </c>
      <c r="D1048" s="6" t="s">
        <v>367</v>
      </c>
      <c r="E1048" s="8" t="n">
        <v>0.1</v>
      </c>
      <c r="F1048" s="6" t="s">
        <v>104</v>
      </c>
      <c r="G1048" s="6" t="s">
        <v>51</v>
      </c>
      <c r="H1048" s="2" t="n">
        <v>53</v>
      </c>
      <c r="I1048" s="2" t="n">
        <v>85</v>
      </c>
      <c r="J1048" s="2" t="n">
        <v>53</v>
      </c>
      <c r="K1048" s="2" t="n">
        <v>85</v>
      </c>
      <c r="L1048" s="2" t="n">
        <v>5</v>
      </c>
      <c r="M1048" s="2" t="n">
        <v>11</v>
      </c>
      <c r="N1048" s="2" t="n">
        <v>358</v>
      </c>
      <c r="O1048" s="2" t="n">
        <v>16</v>
      </c>
      <c r="P1048" s="2" t="n">
        <v>170</v>
      </c>
      <c r="Q1048" s="2" t="n">
        <v>30</v>
      </c>
      <c r="R1048" s="2" t="n">
        <v>14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12</v>
      </c>
      <c r="X1048" s="2" t="n">
        <v>12</v>
      </c>
      <c r="Y1048" s="2" t="n">
        <v>0</v>
      </c>
      <c r="Z1048" s="2" t="n">
        <v>1</v>
      </c>
      <c r="AA1048" s="8" t="n">
        <v>0.7900029328</v>
      </c>
      <c r="AB1048" s="8" t="n">
        <v>0.1656541394</v>
      </c>
      <c r="AC1048" s="2"/>
      <c r="AD1048" s="2" t="n">
        <v>1</v>
      </c>
      <c r="AE1048" s="8" t="n">
        <v>2.611176</v>
      </c>
      <c r="AF1048" s="8" t="n">
        <v>0.9556728772</v>
      </c>
      <c r="AG1048" s="8" t="n">
        <v>-0.294422244</v>
      </c>
      <c r="AH1048" s="8" t="n">
        <v>-0.002212230067</v>
      </c>
      <c r="AI1048" s="8" t="n">
        <v>0.2944252846</v>
      </c>
      <c r="AJ1048" s="8" t="n">
        <v>0.9555838387</v>
      </c>
      <c r="AK1048" s="8" t="n">
        <v>0.01316354796</v>
      </c>
      <c r="AL1048" s="8" t="n">
        <v>-0.001761670028</v>
      </c>
      <c r="AM1048" s="8" t="n">
        <v>-0.01323138222</v>
      </c>
      <c r="AN1048" s="8" t="n">
        <v>0.9999109096</v>
      </c>
      <c r="AO1048" s="8" t="n">
        <v>5.205618133</v>
      </c>
      <c r="AP1048" s="8" t="n">
        <v>6.87291187</v>
      </c>
      <c r="AQ1048" s="8" t="n">
        <v>0.8294591205</v>
      </c>
      <c r="AR1048" s="6" t="s">
        <v>268</v>
      </c>
      <c r="AS1048" s="2" t="n">
        <v>0</v>
      </c>
      <c r="AT1048" s="2" t="n">
        <v>0</v>
      </c>
      <c r="AU1048" s="2" t="n">
        <v>0</v>
      </c>
      <c r="AV1048" s="2" t="n">
        <v>0</v>
      </c>
      <c r="AW1048" s="2"/>
    </row>
    <row r="1049" customFormat="false" ht="15" hidden="false" customHeight="false" outlineLevel="0" collapsed="false">
      <c r="A1049" s="6" t="s">
        <v>293</v>
      </c>
      <c r="B1049" s="2" t="n">
        <v>15</v>
      </c>
      <c r="C1049" s="6" t="s">
        <v>237</v>
      </c>
      <c r="D1049" s="6" t="s">
        <v>367</v>
      </c>
      <c r="E1049" s="8" t="n">
        <v>0.1</v>
      </c>
      <c r="F1049" s="6" t="s">
        <v>104</v>
      </c>
      <c r="G1049" s="6" t="s">
        <v>52</v>
      </c>
      <c r="H1049" s="2" t="n">
        <v>53</v>
      </c>
      <c r="I1049" s="2" t="n">
        <v>85</v>
      </c>
      <c r="J1049" s="2" t="n">
        <v>53</v>
      </c>
      <c r="K1049" s="2" t="n">
        <v>85</v>
      </c>
      <c r="L1049" s="2" t="n">
        <v>5</v>
      </c>
      <c r="M1049" s="2" t="n">
        <v>11</v>
      </c>
      <c r="N1049" s="2" t="n">
        <v>358</v>
      </c>
      <c r="O1049" s="2" t="n">
        <v>16</v>
      </c>
      <c r="P1049" s="2" t="n">
        <v>170</v>
      </c>
      <c r="Q1049" s="2" t="n">
        <v>30</v>
      </c>
      <c r="R1049" s="2" t="n">
        <v>14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12</v>
      </c>
      <c r="X1049" s="2" t="n">
        <v>12</v>
      </c>
      <c r="Y1049" s="2" t="n">
        <v>11</v>
      </c>
      <c r="Z1049" s="2" t="n">
        <v>1</v>
      </c>
      <c r="AA1049" s="8" t="n">
        <v>0.1437810642</v>
      </c>
      <c r="AB1049" s="8" t="n">
        <v>0.07464442783</v>
      </c>
      <c r="AC1049" s="2"/>
      <c r="AD1049" s="2" t="n">
        <v>1</v>
      </c>
      <c r="AE1049" s="8" t="n">
        <v>3.293869</v>
      </c>
      <c r="AF1049" s="8" t="n">
        <v>0.9555058422</v>
      </c>
      <c r="AG1049" s="8" t="n">
        <v>-0.294971498</v>
      </c>
      <c r="AH1049" s="8" t="n">
        <v>0.0006331963343</v>
      </c>
      <c r="AI1049" s="8" t="n">
        <v>0.2949721398</v>
      </c>
      <c r="AJ1049" s="8" t="n">
        <v>0.9555024318</v>
      </c>
      <c r="AK1049" s="8" t="n">
        <v>-0.002557257508</v>
      </c>
      <c r="AL1049" s="8" t="n">
        <v>0.0001492974408</v>
      </c>
      <c r="AM1049" s="8" t="n">
        <v>0.002630249767</v>
      </c>
      <c r="AN1049" s="8" t="n">
        <v>0.9999965297</v>
      </c>
      <c r="AO1049" s="8" t="n">
        <v>5.210422668</v>
      </c>
      <c r="AP1049" s="8" t="n">
        <v>6.859086292</v>
      </c>
      <c r="AQ1049" s="8" t="n">
        <v>0.7389960153</v>
      </c>
      <c r="AR1049" s="6" t="s">
        <v>268</v>
      </c>
      <c r="AS1049" s="2" t="n">
        <v>0</v>
      </c>
      <c r="AT1049" s="2" t="n">
        <v>0</v>
      </c>
      <c r="AU1049" s="2" t="n">
        <v>0</v>
      </c>
      <c r="AV1049" s="2" t="n">
        <v>0</v>
      </c>
      <c r="AW1049" s="2"/>
    </row>
    <row r="1050" customFormat="false" ht="15" hidden="false" customHeight="false" outlineLevel="0" collapsed="false">
      <c r="A1050" s="6" t="s">
        <v>293</v>
      </c>
      <c r="B1050" s="2" t="n">
        <v>15</v>
      </c>
      <c r="C1050" s="6" t="s">
        <v>257</v>
      </c>
      <c r="D1050" s="6" t="s">
        <v>368</v>
      </c>
      <c r="E1050" s="8" t="n">
        <v>0.1</v>
      </c>
      <c r="F1050" s="6" t="s">
        <v>104</v>
      </c>
      <c r="G1050" s="6" t="s">
        <v>51</v>
      </c>
      <c r="H1050" s="2" t="n">
        <v>85</v>
      </c>
      <c r="I1050" s="2" t="n">
        <v>85</v>
      </c>
      <c r="J1050" s="2" t="n">
        <v>85</v>
      </c>
      <c r="K1050" s="2" t="n">
        <v>85</v>
      </c>
      <c r="L1050" s="2" t="n">
        <v>9</v>
      </c>
      <c r="M1050" s="2" t="n">
        <v>19</v>
      </c>
      <c r="N1050" s="2" t="n">
        <v>692</v>
      </c>
      <c r="O1050" s="2" t="n">
        <v>21</v>
      </c>
      <c r="P1050" s="2" t="n">
        <v>194</v>
      </c>
      <c r="Q1050" s="2" t="n">
        <v>34</v>
      </c>
      <c r="R1050" s="2" t="n">
        <v>16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16</v>
      </c>
      <c r="X1050" s="2" t="n">
        <v>16</v>
      </c>
      <c r="Y1050" s="2" t="n">
        <v>0</v>
      </c>
      <c r="Z1050" s="2" t="n">
        <v>1</v>
      </c>
      <c r="AA1050" s="8" t="n">
        <v>0.2284890225</v>
      </c>
      <c r="AB1050" s="8" t="n">
        <v>0.02846657116</v>
      </c>
      <c r="AC1050" s="2"/>
      <c r="AD1050" s="2" t="n">
        <v>1</v>
      </c>
      <c r="AE1050" s="8" t="n">
        <v>4.135812</v>
      </c>
      <c r="AF1050" s="8" t="n">
        <v>0.08169746267</v>
      </c>
      <c r="AG1050" s="8" t="n">
        <v>0.9966569548</v>
      </c>
      <c r="AH1050" s="8" t="n">
        <v>-0.0006625471524</v>
      </c>
      <c r="AI1050" s="8" t="n">
        <v>-0.9966559163</v>
      </c>
      <c r="AJ1050" s="8" t="n">
        <v>0.08169628492</v>
      </c>
      <c r="AK1050" s="8" t="n">
        <v>-0.001643623056</v>
      </c>
      <c r="AL1050" s="8" t="n">
        <v>-0.001584000709</v>
      </c>
      <c r="AM1050" s="8" t="n">
        <v>0.0007946113726</v>
      </c>
      <c r="AN1050" s="8" t="n">
        <v>0.9999984298</v>
      </c>
      <c r="AO1050" s="8" t="n">
        <v>6.003989325</v>
      </c>
      <c r="AP1050" s="8" t="n">
        <v>1.704516602</v>
      </c>
      <c r="AQ1050" s="8" t="n">
        <v>1.16699475</v>
      </c>
      <c r="AR1050" s="6" t="s">
        <v>268</v>
      </c>
      <c r="AS1050" s="2" t="n">
        <v>0</v>
      </c>
      <c r="AT1050" s="2" t="n">
        <v>0</v>
      </c>
      <c r="AU1050" s="2" t="n">
        <v>0</v>
      </c>
      <c r="AV1050" s="2" t="n">
        <v>0</v>
      </c>
      <c r="AW1050" s="2"/>
    </row>
    <row r="1051" customFormat="false" ht="15" hidden="false" customHeight="false" outlineLevel="0" collapsed="false">
      <c r="A1051" s="6" t="s">
        <v>293</v>
      </c>
      <c r="B1051" s="2" t="n">
        <v>15</v>
      </c>
      <c r="C1051" s="6" t="s">
        <v>257</v>
      </c>
      <c r="D1051" s="6" t="s">
        <v>368</v>
      </c>
      <c r="E1051" s="8" t="n">
        <v>0.1</v>
      </c>
      <c r="F1051" s="6" t="s">
        <v>104</v>
      </c>
      <c r="G1051" s="6" t="s">
        <v>52</v>
      </c>
      <c r="H1051" s="2" t="n">
        <v>85</v>
      </c>
      <c r="I1051" s="2" t="n">
        <v>85</v>
      </c>
      <c r="J1051" s="2" t="n">
        <v>85</v>
      </c>
      <c r="K1051" s="2" t="n">
        <v>85</v>
      </c>
      <c r="L1051" s="2" t="n">
        <v>9</v>
      </c>
      <c r="M1051" s="2" t="n">
        <v>19</v>
      </c>
      <c r="N1051" s="2" t="n">
        <v>692</v>
      </c>
      <c r="O1051" s="2" t="n">
        <v>21</v>
      </c>
      <c r="P1051" s="2" t="n">
        <v>194</v>
      </c>
      <c r="Q1051" s="2" t="n">
        <v>34</v>
      </c>
      <c r="R1051" s="2" t="n">
        <v>16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16</v>
      </c>
      <c r="X1051" s="2" t="n">
        <v>16</v>
      </c>
      <c r="Y1051" s="2" t="n">
        <v>16</v>
      </c>
      <c r="Z1051" s="2" t="n">
        <v>1</v>
      </c>
      <c r="AA1051" s="8" t="n">
        <v>0.2284890225</v>
      </c>
      <c r="AB1051" s="8" t="n">
        <v>0.02846657116</v>
      </c>
      <c r="AC1051" s="2"/>
      <c r="AD1051" s="2" t="n">
        <v>1</v>
      </c>
      <c r="AE1051" s="8" t="n">
        <v>5.674807</v>
      </c>
      <c r="AF1051" s="8" t="n">
        <v>0.08169746267</v>
      </c>
      <c r="AG1051" s="8" t="n">
        <v>0.9966569548</v>
      </c>
      <c r="AH1051" s="8" t="n">
        <v>-0.0006625471524</v>
      </c>
      <c r="AI1051" s="8" t="n">
        <v>-0.9966559163</v>
      </c>
      <c r="AJ1051" s="8" t="n">
        <v>0.08169628492</v>
      </c>
      <c r="AK1051" s="8" t="n">
        <v>-0.001643623056</v>
      </c>
      <c r="AL1051" s="8" t="n">
        <v>-0.001584000709</v>
      </c>
      <c r="AM1051" s="8" t="n">
        <v>0.0007946113726</v>
      </c>
      <c r="AN1051" s="8" t="n">
        <v>0.9999984298</v>
      </c>
      <c r="AO1051" s="8" t="n">
        <v>6.003989325</v>
      </c>
      <c r="AP1051" s="8" t="n">
        <v>1.704516602</v>
      </c>
      <c r="AQ1051" s="8" t="n">
        <v>1.16699475</v>
      </c>
      <c r="AR1051" s="6" t="s">
        <v>268</v>
      </c>
      <c r="AS1051" s="2" t="n">
        <v>0</v>
      </c>
      <c r="AT1051" s="2" t="n">
        <v>0</v>
      </c>
      <c r="AU1051" s="2" t="n">
        <v>0</v>
      </c>
      <c r="AV1051" s="2" t="n">
        <v>0</v>
      </c>
      <c r="AW1051" s="2"/>
    </row>
    <row r="1052" customFormat="false" ht="15" hidden="false" customHeight="false" outlineLevel="0" collapsed="false">
      <c r="A1052" s="6" t="s">
        <v>293</v>
      </c>
      <c r="B1052" s="2" t="n">
        <v>16</v>
      </c>
      <c r="C1052" s="6" t="s">
        <v>102</v>
      </c>
      <c r="D1052" s="6" t="s">
        <v>369</v>
      </c>
      <c r="E1052" s="8" t="n">
        <v>0.1</v>
      </c>
      <c r="F1052" s="6" t="s">
        <v>104</v>
      </c>
      <c r="G1052" s="6" t="s">
        <v>51</v>
      </c>
      <c r="H1052" s="2" t="n">
        <v>56</v>
      </c>
      <c r="I1052" s="2" t="n">
        <v>58</v>
      </c>
      <c r="J1052" s="2" t="n">
        <v>56</v>
      </c>
      <c r="K1052" s="2" t="n">
        <v>58</v>
      </c>
      <c r="L1052" s="2" t="n">
        <v>4</v>
      </c>
      <c r="M1052" s="2" t="n">
        <v>12</v>
      </c>
      <c r="N1052" s="2" t="n">
        <v>306</v>
      </c>
      <c r="O1052" s="2" t="n">
        <v>11</v>
      </c>
      <c r="P1052" s="2" t="n">
        <v>113</v>
      </c>
      <c r="Q1052" s="2" t="n">
        <v>33</v>
      </c>
      <c r="R1052" s="2" t="n">
        <v>8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8</v>
      </c>
      <c r="X1052" s="2" t="n">
        <v>8</v>
      </c>
      <c r="Y1052" s="2" t="n">
        <v>0</v>
      </c>
      <c r="Z1052" s="2" t="n">
        <v>1</v>
      </c>
      <c r="AA1052" s="8" t="n">
        <v>0.3653985662</v>
      </c>
      <c r="AB1052" s="8" t="n">
        <v>0.06243100374</v>
      </c>
      <c r="AC1052" s="2"/>
      <c r="AD1052" s="2" t="n">
        <v>1</v>
      </c>
      <c r="AE1052" s="8" t="n">
        <v>2.999162</v>
      </c>
      <c r="AF1052" s="8" t="n">
        <v>-0.7181442013</v>
      </c>
      <c r="AG1052" s="8" t="n">
        <v>-0.6958688019</v>
      </c>
      <c r="AH1052" s="8" t="n">
        <v>0.005959579145</v>
      </c>
      <c r="AI1052" s="8" t="n">
        <v>0.6958468178</v>
      </c>
      <c r="AJ1052" s="8" t="n">
        <v>-0.7181689082</v>
      </c>
      <c r="AK1052" s="8" t="n">
        <v>-0.005534031197</v>
      </c>
      <c r="AL1052" s="8" t="n">
        <v>0.008130944107</v>
      </c>
      <c r="AM1052" s="8" t="n">
        <v>0.0001727217686</v>
      </c>
      <c r="AN1052" s="8" t="n">
        <v>0.9999669284</v>
      </c>
      <c r="AO1052" s="8" t="n">
        <v>-11.07324287</v>
      </c>
      <c r="AP1052" s="8" t="n">
        <v>-0.8742808673</v>
      </c>
      <c r="AQ1052" s="8" t="n">
        <v>0.5969073602</v>
      </c>
      <c r="AR1052" s="6" t="s">
        <v>268</v>
      </c>
      <c r="AS1052" s="2" t="n">
        <v>0</v>
      </c>
      <c r="AT1052" s="2" t="n">
        <v>0</v>
      </c>
      <c r="AU1052" s="2" t="n">
        <v>0</v>
      </c>
      <c r="AV1052" s="2" t="n">
        <v>0</v>
      </c>
      <c r="AW1052" s="2"/>
    </row>
    <row r="1053" customFormat="false" ht="15" hidden="false" customHeight="false" outlineLevel="0" collapsed="false">
      <c r="A1053" s="6" t="s">
        <v>293</v>
      </c>
      <c r="B1053" s="2" t="n">
        <v>16</v>
      </c>
      <c r="C1053" s="6" t="s">
        <v>102</v>
      </c>
      <c r="D1053" s="6" t="s">
        <v>369</v>
      </c>
      <c r="E1053" s="8" t="n">
        <v>0.1</v>
      </c>
      <c r="F1053" s="6" t="s">
        <v>104</v>
      </c>
      <c r="G1053" s="6" t="s">
        <v>52</v>
      </c>
      <c r="H1053" s="2" t="n">
        <v>56</v>
      </c>
      <c r="I1053" s="2" t="n">
        <v>58</v>
      </c>
      <c r="J1053" s="2" t="n">
        <v>56</v>
      </c>
      <c r="K1053" s="2" t="n">
        <v>58</v>
      </c>
      <c r="L1053" s="2" t="n">
        <v>4</v>
      </c>
      <c r="M1053" s="2" t="n">
        <v>12</v>
      </c>
      <c r="N1053" s="2" t="n">
        <v>306</v>
      </c>
      <c r="O1053" s="2" t="n">
        <v>11</v>
      </c>
      <c r="P1053" s="2" t="n">
        <v>113</v>
      </c>
      <c r="Q1053" s="2" t="n">
        <v>33</v>
      </c>
      <c r="R1053" s="2" t="n">
        <v>8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8</v>
      </c>
      <c r="X1053" s="2" t="n">
        <v>8</v>
      </c>
      <c r="Y1053" s="2" t="n">
        <v>8</v>
      </c>
      <c r="Z1053" s="2" t="n">
        <v>1</v>
      </c>
      <c r="AA1053" s="8" t="n">
        <v>0.3653985662</v>
      </c>
      <c r="AB1053" s="8" t="n">
        <v>0.06243100374</v>
      </c>
      <c r="AC1053" s="2"/>
      <c r="AD1053" s="2" t="n">
        <v>1</v>
      </c>
      <c r="AE1053" s="8" t="n">
        <v>3.74653</v>
      </c>
      <c r="AF1053" s="8" t="n">
        <v>-0.7181442013</v>
      </c>
      <c r="AG1053" s="8" t="n">
        <v>-0.6958688019</v>
      </c>
      <c r="AH1053" s="8" t="n">
        <v>0.005959579145</v>
      </c>
      <c r="AI1053" s="8" t="n">
        <v>0.6958468178</v>
      </c>
      <c r="AJ1053" s="8" t="n">
        <v>-0.7181689082</v>
      </c>
      <c r="AK1053" s="8" t="n">
        <v>-0.005534031197</v>
      </c>
      <c r="AL1053" s="8" t="n">
        <v>0.008130944107</v>
      </c>
      <c r="AM1053" s="8" t="n">
        <v>0.0001727217686</v>
      </c>
      <c r="AN1053" s="8" t="n">
        <v>0.9999669284</v>
      </c>
      <c r="AO1053" s="8" t="n">
        <v>-11.07324287</v>
      </c>
      <c r="AP1053" s="8" t="n">
        <v>-0.8742808673</v>
      </c>
      <c r="AQ1053" s="8" t="n">
        <v>0.5969073602</v>
      </c>
      <c r="AR1053" s="6" t="s">
        <v>268</v>
      </c>
      <c r="AS1053" s="2" t="n">
        <v>0</v>
      </c>
      <c r="AT1053" s="2" t="n">
        <v>0</v>
      </c>
      <c r="AU1053" s="2" t="n">
        <v>0</v>
      </c>
      <c r="AV1053" s="2" t="n">
        <v>0</v>
      </c>
      <c r="AW1053" s="2"/>
    </row>
    <row r="1054" customFormat="false" ht="15" hidden="false" customHeight="false" outlineLevel="0" collapsed="false">
      <c r="A1054" s="6" t="s">
        <v>293</v>
      </c>
      <c r="B1054" s="2" t="n">
        <v>16</v>
      </c>
      <c r="C1054" s="6" t="s">
        <v>105</v>
      </c>
      <c r="D1054" s="6" t="s">
        <v>370</v>
      </c>
      <c r="E1054" s="8" t="n">
        <v>0.1</v>
      </c>
      <c r="F1054" s="6" t="s">
        <v>104</v>
      </c>
      <c r="G1054" s="6" t="s">
        <v>51</v>
      </c>
      <c r="H1054" s="2" t="n">
        <v>56</v>
      </c>
      <c r="I1054" s="2" t="n">
        <v>47</v>
      </c>
      <c r="J1054" s="2" t="n">
        <v>56</v>
      </c>
      <c r="K1054" s="2" t="n">
        <v>47</v>
      </c>
      <c r="L1054" s="2" t="n">
        <v>1</v>
      </c>
      <c r="M1054" s="2" t="n">
        <v>8</v>
      </c>
      <c r="N1054" s="2" t="n">
        <v>234</v>
      </c>
      <c r="O1054" s="2" t="n">
        <v>15</v>
      </c>
      <c r="P1054" s="2" t="n">
        <v>183</v>
      </c>
      <c r="Q1054" s="2" t="n">
        <v>23</v>
      </c>
      <c r="R1054" s="2" t="n">
        <v>16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13</v>
      </c>
      <c r="X1054" s="2" t="n">
        <v>13</v>
      </c>
      <c r="Y1054" s="2" t="n">
        <v>0</v>
      </c>
      <c r="Z1054" s="2" t="n">
        <v>1</v>
      </c>
      <c r="AA1054" s="8" t="n">
        <v>0.6402475878</v>
      </c>
      <c r="AB1054" s="8" t="n">
        <v>0.02419416983</v>
      </c>
      <c r="AC1054" s="2"/>
      <c r="AD1054" s="2" t="n">
        <v>1</v>
      </c>
      <c r="AE1054" s="8" t="n">
        <v>1.88566</v>
      </c>
      <c r="AF1054" s="8" t="n">
        <v>0.9338284592</v>
      </c>
      <c r="AG1054" s="8" t="n">
        <v>0.3576565464</v>
      </c>
      <c r="AH1054" s="8" t="n">
        <v>-0.006797320843</v>
      </c>
      <c r="AI1054" s="8" t="n">
        <v>-0.3576178759</v>
      </c>
      <c r="AJ1054" s="8" t="n">
        <v>0.933846879</v>
      </c>
      <c r="AK1054" s="8" t="n">
        <v>0.006281824667</v>
      </c>
      <c r="AL1054" s="8" t="n">
        <v>0.008594392571</v>
      </c>
      <c r="AM1054" s="8" t="n">
        <v>-0.003435303208</v>
      </c>
      <c r="AN1054" s="8" t="n">
        <v>0.9999571666</v>
      </c>
      <c r="AO1054" s="8" t="n">
        <v>8.396589218</v>
      </c>
      <c r="AP1054" s="8" t="n">
        <v>1.380937078</v>
      </c>
      <c r="AQ1054" s="8" t="n">
        <v>0.6756765063</v>
      </c>
      <c r="AR1054" s="6" t="s">
        <v>268</v>
      </c>
      <c r="AS1054" s="2" t="n">
        <v>0</v>
      </c>
      <c r="AT1054" s="2" t="n">
        <v>0</v>
      </c>
      <c r="AU1054" s="2" t="n">
        <v>0</v>
      </c>
      <c r="AV1054" s="2" t="n">
        <v>0</v>
      </c>
      <c r="AW1054" s="2"/>
    </row>
    <row r="1055" customFormat="false" ht="15" hidden="false" customHeight="false" outlineLevel="0" collapsed="false">
      <c r="A1055" s="6" t="s">
        <v>293</v>
      </c>
      <c r="B1055" s="2" t="n">
        <v>16</v>
      </c>
      <c r="C1055" s="6" t="s">
        <v>105</v>
      </c>
      <c r="D1055" s="6" t="s">
        <v>370</v>
      </c>
      <c r="E1055" s="8" t="n">
        <v>0.1</v>
      </c>
      <c r="F1055" s="6" t="s">
        <v>104</v>
      </c>
      <c r="G1055" s="6" t="s">
        <v>52</v>
      </c>
      <c r="H1055" s="2" t="n">
        <v>56</v>
      </c>
      <c r="I1055" s="2" t="n">
        <v>47</v>
      </c>
      <c r="J1055" s="2" t="n">
        <v>56</v>
      </c>
      <c r="K1055" s="2" t="n">
        <v>47</v>
      </c>
      <c r="L1055" s="2" t="n">
        <v>1</v>
      </c>
      <c r="M1055" s="2" t="n">
        <v>8</v>
      </c>
      <c r="N1055" s="2" t="n">
        <v>234</v>
      </c>
      <c r="O1055" s="2" t="n">
        <v>15</v>
      </c>
      <c r="P1055" s="2" t="n">
        <v>183</v>
      </c>
      <c r="Q1055" s="2" t="n">
        <v>23</v>
      </c>
      <c r="R1055" s="2" t="n">
        <v>16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13</v>
      </c>
      <c r="X1055" s="2" t="n">
        <v>13</v>
      </c>
      <c r="Y1055" s="2" t="n">
        <v>13</v>
      </c>
      <c r="Z1055" s="2" t="n">
        <v>1</v>
      </c>
      <c r="AA1055" s="8" t="n">
        <v>0.6402475878</v>
      </c>
      <c r="AB1055" s="8" t="n">
        <v>0.02419416983</v>
      </c>
      <c r="AC1055" s="2"/>
      <c r="AD1055" s="2" t="n">
        <v>1</v>
      </c>
      <c r="AE1055" s="8" t="n">
        <v>2.824476</v>
      </c>
      <c r="AF1055" s="8" t="n">
        <v>0.9338284592</v>
      </c>
      <c r="AG1055" s="8" t="n">
        <v>0.3576565464</v>
      </c>
      <c r="AH1055" s="8" t="n">
        <v>-0.006797320843</v>
      </c>
      <c r="AI1055" s="8" t="n">
        <v>-0.3576178759</v>
      </c>
      <c r="AJ1055" s="8" t="n">
        <v>0.933846879</v>
      </c>
      <c r="AK1055" s="8" t="n">
        <v>0.006281824667</v>
      </c>
      <c r="AL1055" s="8" t="n">
        <v>0.008594392571</v>
      </c>
      <c r="AM1055" s="8" t="n">
        <v>-0.003435303208</v>
      </c>
      <c r="AN1055" s="8" t="n">
        <v>0.9999571666</v>
      </c>
      <c r="AO1055" s="8" t="n">
        <v>8.396589218</v>
      </c>
      <c r="AP1055" s="8" t="n">
        <v>1.380937078</v>
      </c>
      <c r="AQ1055" s="8" t="n">
        <v>0.6756765063</v>
      </c>
      <c r="AR1055" s="6" t="s">
        <v>268</v>
      </c>
      <c r="AS1055" s="2" t="n">
        <v>0</v>
      </c>
      <c r="AT1055" s="2" t="n">
        <v>0</v>
      </c>
      <c r="AU1055" s="2" t="n">
        <v>0</v>
      </c>
      <c r="AV1055" s="2" t="n">
        <v>0</v>
      </c>
      <c r="AW1055" s="2"/>
    </row>
    <row r="1056" customFormat="false" ht="15" hidden="false" customHeight="false" outlineLevel="0" collapsed="false">
      <c r="A1056" s="6" t="s">
        <v>293</v>
      </c>
      <c r="B1056" s="2" t="n">
        <v>16</v>
      </c>
      <c r="C1056" s="6" t="s">
        <v>107</v>
      </c>
      <c r="D1056" s="6" t="s">
        <v>371</v>
      </c>
      <c r="E1056" s="8" t="n">
        <v>0.1</v>
      </c>
      <c r="F1056" s="6" t="s">
        <v>104</v>
      </c>
      <c r="G1056" s="6" t="s">
        <v>51</v>
      </c>
      <c r="H1056" s="2" t="n">
        <v>56</v>
      </c>
      <c r="I1056" s="2" t="n">
        <v>53</v>
      </c>
      <c r="J1056" s="2" t="n">
        <v>56</v>
      </c>
      <c r="K1056" s="2" t="n">
        <v>53</v>
      </c>
      <c r="L1056" s="2" t="n">
        <v>1</v>
      </c>
      <c r="M1056" s="2" t="n">
        <v>8</v>
      </c>
      <c r="N1056" s="2" t="n">
        <v>230</v>
      </c>
      <c r="O1056" s="2" t="n">
        <v>7</v>
      </c>
      <c r="P1056" s="2" t="n">
        <v>77</v>
      </c>
      <c r="Q1056" s="2" t="n">
        <v>17</v>
      </c>
      <c r="R1056" s="2" t="n">
        <v>6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16</v>
      </c>
      <c r="X1056" s="2" t="n">
        <v>16</v>
      </c>
      <c r="Y1056" s="2" t="n">
        <v>0</v>
      </c>
      <c r="Z1056" s="2" t="n">
        <v>1</v>
      </c>
      <c r="AA1056" s="8" t="n">
        <v>0.6013920543</v>
      </c>
      <c r="AB1056" s="8" t="n">
        <v>0.06730092495</v>
      </c>
      <c r="AC1056" s="2"/>
      <c r="AD1056" s="2" t="n">
        <v>1</v>
      </c>
      <c r="AE1056" s="8" t="n">
        <v>6.352884</v>
      </c>
      <c r="AF1056" s="8" t="n">
        <v>0.9018859271</v>
      </c>
      <c r="AG1056" s="8" t="n">
        <v>0.431883575</v>
      </c>
      <c r="AH1056" s="8" t="n">
        <v>-0.008851677126</v>
      </c>
      <c r="AI1056" s="8" t="n">
        <v>-0.4318932928</v>
      </c>
      <c r="AJ1056" s="8" t="n">
        <v>0.9019242802</v>
      </c>
      <c r="AK1056" s="8" t="n">
        <v>0.0008811605777</v>
      </c>
      <c r="AL1056" s="8" t="n">
        <v>0.008364101301</v>
      </c>
      <c r="AM1056" s="8" t="n">
        <v>0.003028273656</v>
      </c>
      <c r="AN1056" s="8" t="n">
        <v>0.9999604349</v>
      </c>
      <c r="AO1056" s="8" t="n">
        <v>22.85940205</v>
      </c>
      <c r="AP1056" s="8" t="n">
        <v>6.497125147</v>
      </c>
      <c r="AQ1056" s="8" t="n">
        <v>1.466902677</v>
      </c>
      <c r="AR1056" s="6" t="s">
        <v>268</v>
      </c>
      <c r="AS1056" s="2" t="n">
        <v>1</v>
      </c>
      <c r="AT1056" s="2" t="n">
        <v>1</v>
      </c>
      <c r="AU1056" s="2" t="n">
        <v>918</v>
      </c>
      <c r="AV1056" s="2" t="n">
        <v>16</v>
      </c>
      <c r="AW1056" s="8" t="n">
        <v>0.07505393584</v>
      </c>
    </row>
    <row r="1057" customFormat="false" ht="15" hidden="false" customHeight="false" outlineLevel="0" collapsed="false">
      <c r="A1057" s="6" t="s">
        <v>293</v>
      </c>
      <c r="B1057" s="2" t="n">
        <v>16</v>
      </c>
      <c r="C1057" s="6" t="s">
        <v>107</v>
      </c>
      <c r="D1057" s="6" t="s">
        <v>371</v>
      </c>
      <c r="E1057" s="8" t="n">
        <v>0.1</v>
      </c>
      <c r="F1057" s="6" t="s">
        <v>104</v>
      </c>
      <c r="G1057" s="6" t="s">
        <v>52</v>
      </c>
      <c r="H1057" s="2" t="n">
        <v>56</v>
      </c>
      <c r="I1057" s="2" t="n">
        <v>53</v>
      </c>
      <c r="J1057" s="2" t="n">
        <v>56</v>
      </c>
      <c r="K1057" s="2" t="n">
        <v>53</v>
      </c>
      <c r="L1057" s="2" t="n">
        <v>1</v>
      </c>
      <c r="M1057" s="2" t="n">
        <v>8</v>
      </c>
      <c r="N1057" s="2" t="n">
        <v>230</v>
      </c>
      <c r="O1057" s="2" t="n">
        <v>7</v>
      </c>
      <c r="P1057" s="2" t="n">
        <v>77</v>
      </c>
      <c r="Q1057" s="2" t="n">
        <v>17</v>
      </c>
      <c r="R1057" s="2" t="n">
        <v>6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16</v>
      </c>
      <c r="X1057" s="2" t="n">
        <v>16</v>
      </c>
      <c r="Y1057" s="2" t="n">
        <v>16</v>
      </c>
      <c r="Z1057" s="2" t="n">
        <v>1</v>
      </c>
      <c r="AA1057" s="8" t="n">
        <v>0.6013920543</v>
      </c>
      <c r="AB1057" s="8" t="n">
        <v>0.06730092495</v>
      </c>
      <c r="AC1057" s="2"/>
      <c r="AD1057" s="2" t="n">
        <v>1</v>
      </c>
      <c r="AE1057" s="8" t="n">
        <v>7.281995</v>
      </c>
      <c r="AF1057" s="8" t="n">
        <v>0.9018859271</v>
      </c>
      <c r="AG1057" s="8" t="n">
        <v>0.431883575</v>
      </c>
      <c r="AH1057" s="8" t="n">
        <v>-0.008851677126</v>
      </c>
      <c r="AI1057" s="8" t="n">
        <v>-0.4318932928</v>
      </c>
      <c r="AJ1057" s="8" t="n">
        <v>0.9019242802</v>
      </c>
      <c r="AK1057" s="8" t="n">
        <v>0.0008811605777</v>
      </c>
      <c r="AL1057" s="8" t="n">
        <v>0.008364101301</v>
      </c>
      <c r="AM1057" s="8" t="n">
        <v>0.003028273656</v>
      </c>
      <c r="AN1057" s="8" t="n">
        <v>0.9999604349</v>
      </c>
      <c r="AO1057" s="8" t="n">
        <v>22.85940205</v>
      </c>
      <c r="AP1057" s="8" t="n">
        <v>6.497125147</v>
      </c>
      <c r="AQ1057" s="8" t="n">
        <v>1.466902677</v>
      </c>
      <c r="AR1057" s="6" t="s">
        <v>268</v>
      </c>
      <c r="AS1057" s="2" t="n">
        <v>1</v>
      </c>
      <c r="AT1057" s="2" t="n">
        <v>1</v>
      </c>
      <c r="AU1057" s="2" t="n">
        <v>918</v>
      </c>
      <c r="AV1057" s="2" t="n">
        <v>16</v>
      </c>
      <c r="AW1057" s="8" t="n">
        <v>0.07505393584</v>
      </c>
    </row>
    <row r="1058" customFormat="false" ht="15" hidden="false" customHeight="false" outlineLevel="0" collapsed="false">
      <c r="A1058" s="6" t="s">
        <v>293</v>
      </c>
      <c r="B1058" s="2" t="n">
        <v>16</v>
      </c>
      <c r="C1058" s="6" t="s">
        <v>109</v>
      </c>
      <c r="D1058" s="6" t="s">
        <v>372</v>
      </c>
      <c r="E1058" s="8" t="n">
        <v>0.1</v>
      </c>
      <c r="F1058" s="6" t="s">
        <v>104</v>
      </c>
      <c r="G1058" s="6" t="s">
        <v>51</v>
      </c>
      <c r="H1058" s="2" t="n">
        <v>56</v>
      </c>
      <c r="I1058" s="2" t="n">
        <v>76</v>
      </c>
      <c r="J1058" s="2" t="n">
        <v>56</v>
      </c>
      <c r="K1058" s="2" t="n">
        <v>76</v>
      </c>
      <c r="L1058" s="2" t="n">
        <v>2</v>
      </c>
      <c r="M1058" s="2" t="n">
        <v>12</v>
      </c>
      <c r="N1058" s="2" t="n">
        <v>347</v>
      </c>
      <c r="O1058" s="2" t="n">
        <v>10</v>
      </c>
      <c r="P1058" s="2" t="n">
        <v>84</v>
      </c>
      <c r="Q1058" s="2" t="n">
        <v>14</v>
      </c>
      <c r="R1058" s="2" t="n">
        <v>7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16</v>
      </c>
      <c r="X1058" s="2" t="n">
        <v>16</v>
      </c>
      <c r="Y1058" s="2" t="n">
        <v>0</v>
      </c>
      <c r="Z1058" s="2" t="n">
        <v>1</v>
      </c>
      <c r="AA1058" s="8" t="n">
        <v>0.6187068538</v>
      </c>
      <c r="AB1058" s="8" t="n">
        <v>0.09934803134</v>
      </c>
      <c r="AC1058" s="2"/>
      <c r="AD1058" s="2" t="n">
        <v>1</v>
      </c>
      <c r="AE1058" s="8" t="n">
        <v>5.808888</v>
      </c>
      <c r="AF1058" s="8" t="n">
        <v>0.2263392434</v>
      </c>
      <c r="AG1058" s="8" t="n">
        <v>-0.9740481428</v>
      </c>
      <c r="AH1058" s="8" t="n">
        <v>0.0008731120333</v>
      </c>
      <c r="AI1058" s="8" t="n">
        <v>0.9739753022</v>
      </c>
      <c r="AJ1058" s="8" t="n">
        <v>0.2263111441</v>
      </c>
      <c r="AK1058" s="8" t="n">
        <v>-0.01246502204</v>
      </c>
      <c r="AL1058" s="8" t="n">
        <v>0.01194393659</v>
      </c>
      <c r="AM1058" s="8" t="n">
        <v>0.003671713214</v>
      </c>
      <c r="AN1058" s="8" t="n">
        <v>0.9999219274</v>
      </c>
      <c r="AO1058" s="8" t="n">
        <v>-16.47535029</v>
      </c>
      <c r="AP1058" s="8" t="n">
        <v>20.52204052</v>
      </c>
      <c r="AQ1058" s="8" t="n">
        <v>1.092438913</v>
      </c>
      <c r="AR1058" s="6" t="s">
        <v>268</v>
      </c>
      <c r="AS1058" s="2" t="n">
        <v>1</v>
      </c>
      <c r="AT1058" s="2" t="n">
        <v>1</v>
      </c>
      <c r="AU1058" s="2" t="n">
        <v>828</v>
      </c>
      <c r="AV1058" s="2" t="n">
        <v>16</v>
      </c>
      <c r="AW1058" s="8" t="n">
        <v>0.06750181012</v>
      </c>
    </row>
    <row r="1059" customFormat="false" ht="15" hidden="false" customHeight="false" outlineLevel="0" collapsed="false">
      <c r="A1059" s="6" t="s">
        <v>293</v>
      </c>
      <c r="B1059" s="2" t="n">
        <v>16</v>
      </c>
      <c r="C1059" s="6" t="s">
        <v>109</v>
      </c>
      <c r="D1059" s="6" t="s">
        <v>372</v>
      </c>
      <c r="E1059" s="8" t="n">
        <v>0.1</v>
      </c>
      <c r="F1059" s="6" t="s">
        <v>104</v>
      </c>
      <c r="G1059" s="6" t="s">
        <v>52</v>
      </c>
      <c r="H1059" s="2" t="n">
        <v>56</v>
      </c>
      <c r="I1059" s="2" t="n">
        <v>76</v>
      </c>
      <c r="J1059" s="2" t="n">
        <v>56</v>
      </c>
      <c r="K1059" s="2" t="n">
        <v>76</v>
      </c>
      <c r="L1059" s="2" t="n">
        <v>2</v>
      </c>
      <c r="M1059" s="2" t="n">
        <v>12</v>
      </c>
      <c r="N1059" s="2" t="n">
        <v>347</v>
      </c>
      <c r="O1059" s="2" t="n">
        <v>10</v>
      </c>
      <c r="P1059" s="2" t="n">
        <v>84</v>
      </c>
      <c r="Q1059" s="2" t="n">
        <v>14</v>
      </c>
      <c r="R1059" s="2" t="n">
        <v>7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16</v>
      </c>
      <c r="X1059" s="2" t="n">
        <v>16</v>
      </c>
      <c r="Y1059" s="2" t="n">
        <v>16</v>
      </c>
      <c r="Z1059" s="2" t="n">
        <v>1</v>
      </c>
      <c r="AA1059" s="8" t="n">
        <v>0.6187068538</v>
      </c>
      <c r="AB1059" s="8" t="n">
        <v>0.09934803134</v>
      </c>
      <c r="AC1059" s="2"/>
      <c r="AD1059" s="2" t="n">
        <v>1</v>
      </c>
      <c r="AE1059" s="8" t="n">
        <v>6.588528</v>
      </c>
      <c r="AF1059" s="8" t="n">
        <v>0.2263392434</v>
      </c>
      <c r="AG1059" s="8" t="n">
        <v>-0.9740481428</v>
      </c>
      <c r="AH1059" s="8" t="n">
        <v>0.0008731120333</v>
      </c>
      <c r="AI1059" s="8" t="n">
        <v>0.9739753022</v>
      </c>
      <c r="AJ1059" s="8" t="n">
        <v>0.2263111441</v>
      </c>
      <c r="AK1059" s="8" t="n">
        <v>-0.01246502204</v>
      </c>
      <c r="AL1059" s="8" t="n">
        <v>0.01194393659</v>
      </c>
      <c r="AM1059" s="8" t="n">
        <v>0.003671713214</v>
      </c>
      <c r="AN1059" s="8" t="n">
        <v>0.9999219274</v>
      </c>
      <c r="AO1059" s="8" t="n">
        <v>-16.47535029</v>
      </c>
      <c r="AP1059" s="8" t="n">
        <v>20.52204052</v>
      </c>
      <c r="AQ1059" s="8" t="n">
        <v>1.092438913</v>
      </c>
      <c r="AR1059" s="6" t="s">
        <v>268</v>
      </c>
      <c r="AS1059" s="2" t="n">
        <v>1</v>
      </c>
      <c r="AT1059" s="2" t="n">
        <v>1</v>
      </c>
      <c r="AU1059" s="2" t="n">
        <v>828</v>
      </c>
      <c r="AV1059" s="2" t="n">
        <v>16</v>
      </c>
      <c r="AW1059" s="8" t="n">
        <v>0.06750181012</v>
      </c>
    </row>
    <row r="1060" customFormat="false" ht="15" hidden="false" customHeight="false" outlineLevel="0" collapsed="false">
      <c r="A1060" s="6" t="s">
        <v>293</v>
      </c>
      <c r="B1060" s="2" t="n">
        <v>16</v>
      </c>
      <c r="C1060" s="6" t="s">
        <v>111</v>
      </c>
      <c r="D1060" s="6" t="s">
        <v>373</v>
      </c>
      <c r="E1060" s="8" t="n">
        <v>0.1</v>
      </c>
      <c r="F1060" s="6" t="s">
        <v>104</v>
      </c>
      <c r="G1060" s="6" t="s">
        <v>51</v>
      </c>
      <c r="H1060" s="2" t="n">
        <v>56</v>
      </c>
      <c r="I1060" s="2" t="n">
        <v>90</v>
      </c>
      <c r="J1060" s="2" t="n">
        <v>56</v>
      </c>
      <c r="K1060" s="2" t="n">
        <v>90</v>
      </c>
      <c r="L1060" s="2" t="n">
        <v>5</v>
      </c>
      <c r="M1060" s="2" t="n">
        <v>9</v>
      </c>
      <c r="N1060" s="2" t="n">
        <v>416</v>
      </c>
      <c r="O1060" s="2" t="n">
        <v>9</v>
      </c>
      <c r="P1060" s="2" t="n">
        <v>24</v>
      </c>
      <c r="Q1060" s="2" t="n">
        <v>4</v>
      </c>
      <c r="R1060" s="2" t="n">
        <v>2</v>
      </c>
      <c r="S1060" s="2" t="n">
        <v>1</v>
      </c>
      <c r="T1060" s="2" t="n">
        <v>4</v>
      </c>
      <c r="U1060" s="2" t="n">
        <v>4</v>
      </c>
      <c r="V1060" s="2" t="n">
        <v>1</v>
      </c>
      <c r="W1060" s="2" t="n">
        <v>10</v>
      </c>
      <c r="X1060" s="2" t="n">
        <v>10</v>
      </c>
      <c r="Y1060" s="2" t="n">
        <v>0</v>
      </c>
      <c r="Z1060" s="2" t="n">
        <v>1</v>
      </c>
      <c r="AA1060" s="8" t="n">
        <v>0.7731591991</v>
      </c>
      <c r="AB1060" s="8" t="n">
        <v>0.0952250891</v>
      </c>
      <c r="AC1060" s="2"/>
      <c r="AD1060" s="2" t="n">
        <v>1</v>
      </c>
      <c r="AE1060" s="8" t="n">
        <v>3.76387</v>
      </c>
      <c r="AF1060" s="8" t="n">
        <v>0.9891716763</v>
      </c>
      <c r="AG1060" s="8" t="n">
        <v>0.1462793664</v>
      </c>
      <c r="AH1060" s="8" t="n">
        <v>-0.01190553842</v>
      </c>
      <c r="AI1060" s="8" t="n">
        <v>-0.1462727417</v>
      </c>
      <c r="AJ1060" s="8" t="n">
        <v>0.9892432664</v>
      </c>
      <c r="AK1060" s="8" t="n">
        <v>0.00143001545</v>
      </c>
      <c r="AL1060" s="8" t="n">
        <v>0.01198665547</v>
      </c>
      <c r="AM1060" s="8" t="n">
        <v>0.0003269249669</v>
      </c>
      <c r="AN1060" s="8" t="n">
        <v>0.999928104</v>
      </c>
      <c r="AO1060" s="8" t="n">
        <v>25.13900593</v>
      </c>
      <c r="AP1060" s="8" t="n">
        <v>19.80966411</v>
      </c>
      <c r="AQ1060" s="8" t="n">
        <v>2.180278012</v>
      </c>
      <c r="AR1060" s="6" t="s">
        <v>268</v>
      </c>
      <c r="AS1060" s="2" t="n">
        <v>1</v>
      </c>
      <c r="AT1060" s="2" t="n">
        <v>1</v>
      </c>
      <c r="AU1060" s="2" t="n">
        <v>120</v>
      </c>
      <c r="AV1060" s="2" t="n">
        <v>10</v>
      </c>
      <c r="AW1060" s="8" t="n">
        <v>0.08181593303</v>
      </c>
    </row>
    <row r="1061" customFormat="false" ht="15" hidden="false" customHeight="false" outlineLevel="0" collapsed="false">
      <c r="A1061" s="6" t="s">
        <v>293</v>
      </c>
      <c r="B1061" s="2" t="n">
        <v>16</v>
      </c>
      <c r="C1061" s="6" t="s">
        <v>111</v>
      </c>
      <c r="D1061" s="6" t="s">
        <v>373</v>
      </c>
      <c r="E1061" s="8" t="n">
        <v>0.1</v>
      </c>
      <c r="F1061" s="6" t="s">
        <v>104</v>
      </c>
      <c r="G1061" s="6" t="s">
        <v>52</v>
      </c>
      <c r="H1061" s="2" t="n">
        <v>56</v>
      </c>
      <c r="I1061" s="2" t="n">
        <v>90</v>
      </c>
      <c r="J1061" s="2" t="n">
        <v>56</v>
      </c>
      <c r="K1061" s="2" t="n">
        <v>90</v>
      </c>
      <c r="L1061" s="2" t="n">
        <v>5</v>
      </c>
      <c r="M1061" s="2" t="n">
        <v>9</v>
      </c>
      <c r="N1061" s="2" t="n">
        <v>416</v>
      </c>
      <c r="O1061" s="2" t="n">
        <v>9</v>
      </c>
      <c r="P1061" s="2" t="n">
        <v>24</v>
      </c>
      <c r="Q1061" s="2" t="n">
        <v>4</v>
      </c>
      <c r="R1061" s="2" t="n">
        <v>2</v>
      </c>
      <c r="S1061" s="2" t="n">
        <v>1</v>
      </c>
      <c r="T1061" s="2" t="n">
        <v>4</v>
      </c>
      <c r="U1061" s="2" t="n">
        <v>4</v>
      </c>
      <c r="V1061" s="2" t="n">
        <v>1</v>
      </c>
      <c r="W1061" s="2" t="n">
        <v>10</v>
      </c>
      <c r="X1061" s="2" t="n">
        <v>10</v>
      </c>
      <c r="Y1061" s="2" t="n">
        <v>10</v>
      </c>
      <c r="Z1061" s="2" t="n">
        <v>1</v>
      </c>
      <c r="AA1061" s="8" t="n">
        <v>0.7731591991</v>
      </c>
      <c r="AB1061" s="8" t="n">
        <v>0.0952250891</v>
      </c>
      <c r="AC1061" s="2"/>
      <c r="AD1061" s="2" t="n">
        <v>1</v>
      </c>
      <c r="AE1061" s="8" t="n">
        <v>4.417664</v>
      </c>
      <c r="AF1061" s="8" t="n">
        <v>0.9891716763</v>
      </c>
      <c r="AG1061" s="8" t="n">
        <v>0.1462793664</v>
      </c>
      <c r="AH1061" s="8" t="n">
        <v>-0.01190553842</v>
      </c>
      <c r="AI1061" s="8" t="n">
        <v>-0.1462727417</v>
      </c>
      <c r="AJ1061" s="8" t="n">
        <v>0.9892432664</v>
      </c>
      <c r="AK1061" s="8" t="n">
        <v>0.00143001545</v>
      </c>
      <c r="AL1061" s="8" t="n">
        <v>0.01198665547</v>
      </c>
      <c r="AM1061" s="8" t="n">
        <v>0.0003269249669</v>
      </c>
      <c r="AN1061" s="8" t="n">
        <v>0.999928104</v>
      </c>
      <c r="AO1061" s="8" t="n">
        <v>25.13900593</v>
      </c>
      <c r="AP1061" s="8" t="n">
        <v>19.80966411</v>
      </c>
      <c r="AQ1061" s="8" t="n">
        <v>2.180278012</v>
      </c>
      <c r="AR1061" s="6" t="s">
        <v>268</v>
      </c>
      <c r="AS1061" s="2" t="n">
        <v>1</v>
      </c>
      <c r="AT1061" s="2" t="n">
        <v>1</v>
      </c>
      <c r="AU1061" s="2" t="n">
        <v>120</v>
      </c>
      <c r="AV1061" s="2" t="n">
        <v>10</v>
      </c>
      <c r="AW1061" s="8" t="n">
        <v>0.08181593303</v>
      </c>
    </row>
    <row r="1062" customFormat="false" ht="15" hidden="false" customHeight="false" outlineLevel="0" collapsed="false">
      <c r="A1062" s="6" t="s">
        <v>293</v>
      </c>
      <c r="B1062" s="2" t="n">
        <v>16</v>
      </c>
      <c r="C1062" s="6" t="s">
        <v>158</v>
      </c>
      <c r="D1062" s="6" t="s">
        <v>374</v>
      </c>
      <c r="E1062" s="8" t="n">
        <v>0.1</v>
      </c>
      <c r="F1062" s="6" t="s">
        <v>104</v>
      </c>
      <c r="G1062" s="6" t="s">
        <v>51</v>
      </c>
      <c r="H1062" s="2" t="n">
        <v>58</v>
      </c>
      <c r="I1062" s="2" t="n">
        <v>47</v>
      </c>
      <c r="J1062" s="2" t="n">
        <v>58</v>
      </c>
      <c r="K1062" s="2" t="n">
        <v>47</v>
      </c>
      <c r="L1062" s="2" t="n">
        <v>3</v>
      </c>
      <c r="M1062" s="2" t="n">
        <v>12</v>
      </c>
      <c r="N1062" s="2" t="n">
        <v>253</v>
      </c>
      <c r="O1062" s="2" t="n">
        <v>17</v>
      </c>
      <c r="P1062" s="2" t="n">
        <v>237</v>
      </c>
      <c r="Q1062" s="2" t="n">
        <v>37</v>
      </c>
      <c r="R1062" s="2" t="n">
        <v>20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13</v>
      </c>
      <c r="X1062" s="2" t="n">
        <v>13</v>
      </c>
      <c r="Y1062" s="2" t="n">
        <v>0</v>
      </c>
      <c r="Z1062" s="2" t="n">
        <v>1</v>
      </c>
      <c r="AA1062" s="8" t="n">
        <v>1.427279083</v>
      </c>
      <c r="AB1062" s="8" t="n">
        <v>0.1208780852</v>
      </c>
      <c r="AC1062" s="2"/>
      <c r="AD1062" s="2" t="n">
        <v>1</v>
      </c>
      <c r="AE1062" s="8" t="n">
        <v>2.018298</v>
      </c>
      <c r="AF1062" s="8" t="n">
        <v>-0.919362388</v>
      </c>
      <c r="AG1062" s="8" t="n">
        <v>0.3931779138</v>
      </c>
      <c r="AH1062" s="8" t="n">
        <v>-0.01356199142</v>
      </c>
      <c r="AI1062" s="8" t="n">
        <v>-0.393362402</v>
      </c>
      <c r="AJ1062" s="8" t="n">
        <v>-0.9192466735</v>
      </c>
      <c r="AK1062" s="8" t="n">
        <v>0.01586108143</v>
      </c>
      <c r="AL1062" s="8" t="n">
        <v>-0.006230588588</v>
      </c>
      <c r="AM1062" s="8" t="n">
        <v>0.01991685922</v>
      </c>
      <c r="AN1062" s="8" t="n">
        <v>0.9997822255</v>
      </c>
      <c r="AO1062" s="8" t="n">
        <v>-1.461757622</v>
      </c>
      <c r="AP1062" s="8" t="n">
        <v>-3.76133036</v>
      </c>
      <c r="AQ1062" s="8" t="n">
        <v>0.02164649504</v>
      </c>
      <c r="AR1062" s="6" t="s">
        <v>268</v>
      </c>
      <c r="AS1062" s="2" t="n">
        <v>0</v>
      </c>
      <c r="AT1062" s="2" t="n">
        <v>0</v>
      </c>
      <c r="AU1062" s="2" t="n">
        <v>0</v>
      </c>
      <c r="AV1062" s="2" t="n">
        <v>0</v>
      </c>
      <c r="AW1062" s="2"/>
    </row>
    <row r="1063" customFormat="false" ht="15" hidden="false" customHeight="false" outlineLevel="0" collapsed="false">
      <c r="A1063" s="6" t="s">
        <v>293</v>
      </c>
      <c r="B1063" s="2" t="n">
        <v>16</v>
      </c>
      <c r="C1063" s="6" t="s">
        <v>158</v>
      </c>
      <c r="D1063" s="6" t="s">
        <v>374</v>
      </c>
      <c r="E1063" s="8" t="n">
        <v>0.1</v>
      </c>
      <c r="F1063" s="6" t="s">
        <v>104</v>
      </c>
      <c r="G1063" s="6" t="s">
        <v>52</v>
      </c>
      <c r="H1063" s="2" t="n">
        <v>58</v>
      </c>
      <c r="I1063" s="2" t="n">
        <v>47</v>
      </c>
      <c r="J1063" s="2" t="n">
        <v>58</v>
      </c>
      <c r="K1063" s="2" t="n">
        <v>47</v>
      </c>
      <c r="L1063" s="2" t="n">
        <v>3</v>
      </c>
      <c r="M1063" s="2" t="n">
        <v>12</v>
      </c>
      <c r="N1063" s="2" t="n">
        <v>253</v>
      </c>
      <c r="O1063" s="2" t="n">
        <v>17</v>
      </c>
      <c r="P1063" s="2" t="n">
        <v>237</v>
      </c>
      <c r="Q1063" s="2" t="n">
        <v>37</v>
      </c>
      <c r="R1063" s="2" t="n">
        <v>20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13</v>
      </c>
      <c r="X1063" s="2" t="n">
        <v>13</v>
      </c>
      <c r="Y1063" s="2" t="n">
        <v>12</v>
      </c>
      <c r="Z1063" s="2" t="n">
        <v>1</v>
      </c>
      <c r="AA1063" s="8" t="n">
        <v>0.312399928</v>
      </c>
      <c r="AB1063" s="8" t="n">
        <v>0.0352798652</v>
      </c>
      <c r="AC1063" s="2"/>
      <c r="AD1063" s="2" t="n">
        <v>1</v>
      </c>
      <c r="AE1063" s="8" t="n">
        <v>3.256355</v>
      </c>
      <c r="AF1063" s="8" t="n">
        <v>-0.9191399841</v>
      </c>
      <c r="AG1063" s="8" t="n">
        <v>0.3939309274</v>
      </c>
      <c r="AH1063" s="8" t="n">
        <v>-0.0003376293719</v>
      </c>
      <c r="AI1063" s="8" t="n">
        <v>-0.3939310099</v>
      </c>
      <c r="AJ1063" s="8" t="n">
        <v>-0.91913902</v>
      </c>
      <c r="AK1063" s="8" t="n">
        <v>0.001349548529</v>
      </c>
      <c r="AL1063" s="8" t="n">
        <v>0.0002213005735</v>
      </c>
      <c r="AM1063" s="8" t="n">
        <v>0.001373426693</v>
      </c>
      <c r="AN1063" s="8" t="n">
        <v>0.9999990324</v>
      </c>
      <c r="AO1063" s="8" t="n">
        <v>-1.437650993</v>
      </c>
      <c r="AP1063" s="8" t="n">
        <v>-3.785394484</v>
      </c>
      <c r="AQ1063" s="8" t="n">
        <v>0.1075228766</v>
      </c>
      <c r="AR1063" s="6" t="s">
        <v>268</v>
      </c>
      <c r="AS1063" s="2" t="n">
        <v>0</v>
      </c>
      <c r="AT1063" s="2" t="n">
        <v>0</v>
      </c>
      <c r="AU1063" s="2" t="n">
        <v>0</v>
      </c>
      <c r="AV1063" s="2" t="n">
        <v>0</v>
      </c>
      <c r="AW1063" s="2"/>
    </row>
    <row r="1064" customFormat="false" ht="15" hidden="false" customHeight="false" outlineLevel="0" collapsed="false">
      <c r="A1064" s="6" t="s">
        <v>293</v>
      </c>
      <c r="B1064" s="2" t="n">
        <v>16</v>
      </c>
      <c r="C1064" s="6" t="s">
        <v>160</v>
      </c>
      <c r="D1064" s="6" t="s">
        <v>375</v>
      </c>
      <c r="E1064" s="8" t="n">
        <v>0.1</v>
      </c>
      <c r="F1064" s="6" t="s">
        <v>104</v>
      </c>
      <c r="G1064" s="6" t="s">
        <v>51</v>
      </c>
      <c r="H1064" s="2" t="n">
        <v>58</v>
      </c>
      <c r="I1064" s="2" t="n">
        <v>53</v>
      </c>
      <c r="J1064" s="2" t="n">
        <v>58</v>
      </c>
      <c r="K1064" s="2" t="n">
        <v>53</v>
      </c>
      <c r="L1064" s="2" t="n">
        <v>3</v>
      </c>
      <c r="M1064" s="2" t="n">
        <v>12</v>
      </c>
      <c r="N1064" s="2" t="n">
        <v>291</v>
      </c>
      <c r="O1064" s="2" t="n">
        <v>15</v>
      </c>
      <c r="P1064" s="2" t="n">
        <v>121</v>
      </c>
      <c r="Q1064" s="2" t="n">
        <v>21</v>
      </c>
      <c r="R1064" s="2" t="n">
        <v>10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9</v>
      </c>
      <c r="X1064" s="2" t="n">
        <v>9</v>
      </c>
      <c r="Y1064" s="2" t="n">
        <v>0</v>
      </c>
      <c r="Z1064" s="2" t="n">
        <v>1</v>
      </c>
      <c r="AA1064" s="8" t="n">
        <v>0.7102688246</v>
      </c>
      <c r="AB1064" s="8" t="n">
        <v>0.05707465427</v>
      </c>
      <c r="AC1064" s="2"/>
      <c r="AD1064" s="2" t="n">
        <v>1</v>
      </c>
      <c r="AE1064" s="8" t="n">
        <v>3.020931</v>
      </c>
      <c r="AF1064" s="8" t="n">
        <v>-0.9483246235</v>
      </c>
      <c r="AG1064" s="8" t="n">
        <v>0.3172794289</v>
      </c>
      <c r="AH1064" s="8" t="n">
        <v>-0.003764629896</v>
      </c>
      <c r="AI1064" s="8" t="n">
        <v>-0.3172038168</v>
      </c>
      <c r="AJ1064" s="8" t="n">
        <v>-0.9482599369</v>
      </c>
      <c r="AK1064" s="8" t="n">
        <v>-0.01359524661</v>
      </c>
      <c r="AL1064" s="8" t="n">
        <v>-0.007883339788</v>
      </c>
      <c r="AM1064" s="8" t="n">
        <v>-0.01169855215</v>
      </c>
      <c r="AN1064" s="8" t="n">
        <v>0.9999004935</v>
      </c>
      <c r="AO1064" s="8" t="n">
        <v>12.62376715</v>
      </c>
      <c r="AP1064" s="8" t="n">
        <v>2.130624204</v>
      </c>
      <c r="AQ1064" s="8" t="n">
        <v>0.8404439034</v>
      </c>
      <c r="AR1064" s="6" t="s">
        <v>268</v>
      </c>
      <c r="AS1064" s="2" t="n">
        <v>0</v>
      </c>
      <c r="AT1064" s="2" t="n">
        <v>0</v>
      </c>
      <c r="AU1064" s="2" t="n">
        <v>0</v>
      </c>
      <c r="AV1064" s="2" t="n">
        <v>0</v>
      </c>
      <c r="AW1064" s="2"/>
    </row>
    <row r="1065" customFormat="false" ht="15" hidden="false" customHeight="false" outlineLevel="0" collapsed="false">
      <c r="A1065" s="6" t="s">
        <v>293</v>
      </c>
      <c r="B1065" s="2" t="n">
        <v>16</v>
      </c>
      <c r="C1065" s="6" t="s">
        <v>160</v>
      </c>
      <c r="D1065" s="6" t="s">
        <v>375</v>
      </c>
      <c r="E1065" s="8" t="n">
        <v>0.1</v>
      </c>
      <c r="F1065" s="6" t="s">
        <v>104</v>
      </c>
      <c r="G1065" s="6" t="s">
        <v>52</v>
      </c>
      <c r="H1065" s="2" t="n">
        <v>58</v>
      </c>
      <c r="I1065" s="2" t="n">
        <v>53</v>
      </c>
      <c r="J1065" s="2" t="n">
        <v>58</v>
      </c>
      <c r="K1065" s="2" t="n">
        <v>53</v>
      </c>
      <c r="L1065" s="2" t="n">
        <v>3</v>
      </c>
      <c r="M1065" s="2" t="n">
        <v>12</v>
      </c>
      <c r="N1065" s="2" t="n">
        <v>291</v>
      </c>
      <c r="O1065" s="2" t="n">
        <v>15</v>
      </c>
      <c r="P1065" s="2" t="n">
        <v>121</v>
      </c>
      <c r="Q1065" s="2" t="n">
        <v>21</v>
      </c>
      <c r="R1065" s="2" t="n">
        <v>10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9</v>
      </c>
      <c r="X1065" s="2" t="n">
        <v>9</v>
      </c>
      <c r="Y1065" s="2" t="n">
        <v>9</v>
      </c>
      <c r="Z1065" s="2" t="n">
        <v>1</v>
      </c>
      <c r="AA1065" s="8" t="n">
        <v>0.7102688246</v>
      </c>
      <c r="AB1065" s="8" t="n">
        <v>0.05707465427</v>
      </c>
      <c r="AC1065" s="2"/>
      <c r="AD1065" s="2" t="n">
        <v>1</v>
      </c>
      <c r="AE1065" s="8" t="n">
        <v>3.857624</v>
      </c>
      <c r="AF1065" s="8" t="n">
        <v>-0.9483246235</v>
      </c>
      <c r="AG1065" s="8" t="n">
        <v>0.3172794289</v>
      </c>
      <c r="AH1065" s="8" t="n">
        <v>-0.003764629896</v>
      </c>
      <c r="AI1065" s="8" t="n">
        <v>-0.3172038168</v>
      </c>
      <c r="AJ1065" s="8" t="n">
        <v>-0.9482599369</v>
      </c>
      <c r="AK1065" s="8" t="n">
        <v>-0.01359524661</v>
      </c>
      <c r="AL1065" s="8" t="n">
        <v>-0.007883339788</v>
      </c>
      <c r="AM1065" s="8" t="n">
        <v>-0.01169855215</v>
      </c>
      <c r="AN1065" s="8" t="n">
        <v>0.9999004935</v>
      </c>
      <c r="AO1065" s="8" t="n">
        <v>12.62376715</v>
      </c>
      <c r="AP1065" s="8" t="n">
        <v>2.130624204</v>
      </c>
      <c r="AQ1065" s="8" t="n">
        <v>0.8404439034</v>
      </c>
      <c r="AR1065" s="6" t="s">
        <v>268</v>
      </c>
      <c r="AS1065" s="2" t="n">
        <v>0</v>
      </c>
      <c r="AT1065" s="2" t="n">
        <v>0</v>
      </c>
      <c r="AU1065" s="2" t="n">
        <v>0</v>
      </c>
      <c r="AV1065" s="2" t="n">
        <v>0</v>
      </c>
      <c r="AW1065" s="2"/>
    </row>
    <row r="1066" customFormat="false" ht="15" hidden="false" customHeight="false" outlineLevel="0" collapsed="false">
      <c r="A1066" s="6" t="s">
        <v>293</v>
      </c>
      <c r="B1066" s="2" t="n">
        <v>16</v>
      </c>
      <c r="C1066" s="6" t="s">
        <v>162</v>
      </c>
      <c r="D1066" s="6" t="s">
        <v>376</v>
      </c>
      <c r="E1066" s="8" t="n">
        <v>0.1</v>
      </c>
      <c r="F1066" s="6" t="s">
        <v>104</v>
      </c>
      <c r="G1066" s="6" t="s">
        <v>51</v>
      </c>
      <c r="H1066" s="2" t="n">
        <v>58</v>
      </c>
      <c r="I1066" s="2" t="n">
        <v>76</v>
      </c>
      <c r="J1066" s="2" t="n">
        <v>58</v>
      </c>
      <c r="K1066" s="2" t="n">
        <v>76</v>
      </c>
      <c r="L1066" s="2" t="n">
        <v>4</v>
      </c>
      <c r="M1066" s="2" t="n">
        <v>16</v>
      </c>
      <c r="N1066" s="2" t="n">
        <v>386</v>
      </c>
      <c r="O1066" s="2" t="n">
        <v>12</v>
      </c>
      <c r="P1066" s="2" t="n">
        <v>65</v>
      </c>
      <c r="Q1066" s="2" t="n">
        <v>25</v>
      </c>
      <c r="R1066" s="2" t="n">
        <v>4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24</v>
      </c>
      <c r="X1066" s="2" t="n">
        <v>24</v>
      </c>
      <c r="Y1066" s="2" t="n">
        <v>0</v>
      </c>
      <c r="Z1066" s="2" t="n">
        <v>1</v>
      </c>
      <c r="AA1066" s="8" t="n">
        <v>0.105311518</v>
      </c>
      <c r="AB1066" s="8" t="n">
        <v>0.02845636182</v>
      </c>
      <c r="AC1066" s="2"/>
      <c r="AD1066" s="2" t="n">
        <v>1</v>
      </c>
      <c r="AE1066" s="8" t="n">
        <v>14.970558</v>
      </c>
      <c r="AF1066" s="8" t="n">
        <v>0.5142232661</v>
      </c>
      <c r="AG1066" s="8" t="n">
        <v>0.8576450115</v>
      </c>
      <c r="AH1066" s="8" t="n">
        <v>0.004412135303</v>
      </c>
      <c r="AI1066" s="8" t="n">
        <v>-0.8576525075</v>
      </c>
      <c r="AJ1066" s="8" t="n">
        <v>0.5142295717</v>
      </c>
      <c r="AK1066" s="8" t="n">
        <v>-0.0003520496017</v>
      </c>
      <c r="AL1066" s="8" t="n">
        <v>-0.002570784032</v>
      </c>
      <c r="AM1066" s="8" t="n">
        <v>-0.00360304681</v>
      </c>
      <c r="AN1066" s="8" t="n">
        <v>0.9999902045</v>
      </c>
      <c r="AO1066" s="8" t="n">
        <v>-10.0231143</v>
      </c>
      <c r="AP1066" s="8" t="n">
        <v>11.47352033</v>
      </c>
      <c r="AQ1066" s="8" t="n">
        <v>0.4564044241</v>
      </c>
      <c r="AR1066" s="6" t="s">
        <v>268</v>
      </c>
      <c r="AS1066" s="2" t="n">
        <v>1</v>
      </c>
      <c r="AT1066" s="2" t="n">
        <v>1</v>
      </c>
      <c r="AU1066" s="2" t="n">
        <v>2400</v>
      </c>
      <c r="AV1066" s="2" t="n">
        <v>24</v>
      </c>
      <c r="AW1066" s="8" t="n">
        <v>0.08578821008</v>
      </c>
    </row>
    <row r="1067" customFormat="false" ht="15" hidden="false" customHeight="false" outlineLevel="0" collapsed="false">
      <c r="A1067" s="6" t="s">
        <v>293</v>
      </c>
      <c r="B1067" s="2" t="n">
        <v>16</v>
      </c>
      <c r="C1067" s="6" t="s">
        <v>162</v>
      </c>
      <c r="D1067" s="6" t="s">
        <v>376</v>
      </c>
      <c r="E1067" s="8" t="n">
        <v>0.1</v>
      </c>
      <c r="F1067" s="6" t="s">
        <v>104</v>
      </c>
      <c r="G1067" s="6" t="s">
        <v>52</v>
      </c>
      <c r="H1067" s="2" t="n">
        <v>58</v>
      </c>
      <c r="I1067" s="2" t="n">
        <v>76</v>
      </c>
      <c r="J1067" s="2" t="n">
        <v>58</v>
      </c>
      <c r="K1067" s="2" t="n">
        <v>76</v>
      </c>
      <c r="L1067" s="2" t="n">
        <v>4</v>
      </c>
      <c r="M1067" s="2" t="n">
        <v>16</v>
      </c>
      <c r="N1067" s="2" t="n">
        <v>386</v>
      </c>
      <c r="O1067" s="2" t="n">
        <v>12</v>
      </c>
      <c r="P1067" s="2" t="n">
        <v>65</v>
      </c>
      <c r="Q1067" s="2" t="n">
        <v>25</v>
      </c>
      <c r="R1067" s="2" t="n">
        <v>4</v>
      </c>
      <c r="S1067" s="2" t="n">
        <v>0</v>
      </c>
      <c r="T1067" s="2" t="n">
        <v>0</v>
      </c>
      <c r="U1067" s="2" t="n">
        <v>0</v>
      </c>
      <c r="V1067" s="2" t="n">
        <v>0</v>
      </c>
      <c r="W1067" s="2" t="n">
        <v>24</v>
      </c>
      <c r="X1067" s="2" t="n">
        <v>24</v>
      </c>
      <c r="Y1067" s="2" t="n">
        <v>24</v>
      </c>
      <c r="Z1067" s="2" t="n">
        <v>1</v>
      </c>
      <c r="AA1067" s="8" t="n">
        <v>0.105311518</v>
      </c>
      <c r="AB1067" s="8" t="n">
        <v>0.02845636182</v>
      </c>
      <c r="AC1067" s="2"/>
      <c r="AD1067" s="2" t="n">
        <v>1</v>
      </c>
      <c r="AE1067" s="8" t="n">
        <v>15.99172</v>
      </c>
      <c r="AF1067" s="8" t="n">
        <v>0.5142232661</v>
      </c>
      <c r="AG1067" s="8" t="n">
        <v>0.8576450115</v>
      </c>
      <c r="AH1067" s="8" t="n">
        <v>0.004412135303</v>
      </c>
      <c r="AI1067" s="8" t="n">
        <v>-0.8576525075</v>
      </c>
      <c r="AJ1067" s="8" t="n">
        <v>0.5142295717</v>
      </c>
      <c r="AK1067" s="8" t="n">
        <v>-0.0003520496017</v>
      </c>
      <c r="AL1067" s="8" t="n">
        <v>-0.002570784032</v>
      </c>
      <c r="AM1067" s="8" t="n">
        <v>-0.00360304681</v>
      </c>
      <c r="AN1067" s="8" t="n">
        <v>0.9999902045</v>
      </c>
      <c r="AO1067" s="8" t="n">
        <v>-10.0231143</v>
      </c>
      <c r="AP1067" s="8" t="n">
        <v>11.47352033</v>
      </c>
      <c r="AQ1067" s="8" t="n">
        <v>0.4564044241</v>
      </c>
      <c r="AR1067" s="6" t="s">
        <v>268</v>
      </c>
      <c r="AS1067" s="2" t="n">
        <v>1</v>
      </c>
      <c r="AT1067" s="2" t="n">
        <v>1</v>
      </c>
      <c r="AU1067" s="2" t="n">
        <v>2400</v>
      </c>
      <c r="AV1067" s="2" t="n">
        <v>24</v>
      </c>
      <c r="AW1067" s="8" t="n">
        <v>0.08578821008</v>
      </c>
    </row>
    <row r="1068" customFormat="false" ht="15" hidden="false" customHeight="false" outlineLevel="0" collapsed="false">
      <c r="A1068" s="6" t="s">
        <v>293</v>
      </c>
      <c r="B1068" s="2" t="n">
        <v>16</v>
      </c>
      <c r="C1068" s="6" t="s">
        <v>164</v>
      </c>
      <c r="D1068" s="6" t="s">
        <v>377</v>
      </c>
      <c r="E1068" s="8" t="n">
        <v>0.1</v>
      </c>
      <c r="F1068" s="6" t="s">
        <v>104</v>
      </c>
      <c r="G1068" s="6" t="s">
        <v>51</v>
      </c>
      <c r="H1068" s="2" t="n">
        <v>58</v>
      </c>
      <c r="I1068" s="2" t="n">
        <v>90</v>
      </c>
      <c r="J1068" s="2" t="n">
        <v>58</v>
      </c>
      <c r="K1068" s="2" t="n">
        <v>90</v>
      </c>
      <c r="L1068" s="2" t="n">
        <v>7</v>
      </c>
      <c r="M1068" s="2" t="n">
        <v>13</v>
      </c>
      <c r="N1068" s="2" t="n">
        <v>429</v>
      </c>
      <c r="O1068" s="2" t="n">
        <v>15</v>
      </c>
      <c r="P1068" s="2" t="n">
        <v>107</v>
      </c>
      <c r="Q1068" s="2" t="n">
        <v>17</v>
      </c>
      <c r="R1068" s="2" t="n">
        <v>9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7</v>
      </c>
      <c r="X1068" s="2" t="n">
        <v>7</v>
      </c>
      <c r="Y1068" s="2" t="n">
        <v>0</v>
      </c>
      <c r="Z1068" s="2" t="n">
        <v>1</v>
      </c>
      <c r="AA1068" s="8" t="n">
        <v>0.5018247449</v>
      </c>
      <c r="AB1068" s="8" t="n">
        <v>0.02395733278</v>
      </c>
      <c r="AC1068" s="2"/>
      <c r="AD1068" s="2" t="n">
        <v>1</v>
      </c>
      <c r="AE1068" s="8" t="n">
        <v>3.180096</v>
      </c>
      <c r="AF1068" s="8" t="n">
        <v>-0.8133398354</v>
      </c>
      <c r="AG1068" s="8" t="n">
        <v>0.5817609832</v>
      </c>
      <c r="AH1068" s="8" t="n">
        <v>-0.005698295013</v>
      </c>
      <c r="AI1068" s="8" t="n">
        <v>-0.5817504448</v>
      </c>
      <c r="AJ1068" s="8" t="n">
        <v>-0.8133596752</v>
      </c>
      <c r="AK1068" s="8" t="n">
        <v>-0.003529691144</v>
      </c>
      <c r="AL1068" s="8" t="n">
        <v>-0.006688199971</v>
      </c>
      <c r="AM1068" s="8" t="n">
        <v>0.0004441472439</v>
      </c>
      <c r="AN1068" s="8" t="n">
        <v>0.9999775351</v>
      </c>
      <c r="AO1068" s="8" t="n">
        <v>16.62334891</v>
      </c>
      <c r="AP1068" s="8" t="n">
        <v>12.63305968</v>
      </c>
      <c r="AQ1068" s="8" t="n">
        <v>1.548927783</v>
      </c>
      <c r="AR1068" s="6" t="s">
        <v>268</v>
      </c>
      <c r="AS1068" s="2" t="n">
        <v>0</v>
      </c>
      <c r="AT1068" s="2" t="n">
        <v>0</v>
      </c>
      <c r="AU1068" s="2" t="n">
        <v>0</v>
      </c>
      <c r="AV1068" s="2" t="n">
        <v>0</v>
      </c>
      <c r="AW1068" s="2"/>
    </row>
    <row r="1069" customFormat="false" ht="15" hidden="false" customHeight="false" outlineLevel="0" collapsed="false">
      <c r="A1069" s="6" t="s">
        <v>293</v>
      </c>
      <c r="B1069" s="2" t="n">
        <v>16</v>
      </c>
      <c r="C1069" s="6" t="s">
        <v>164</v>
      </c>
      <c r="D1069" s="6" t="s">
        <v>377</v>
      </c>
      <c r="E1069" s="8" t="n">
        <v>0.1</v>
      </c>
      <c r="F1069" s="6" t="s">
        <v>104</v>
      </c>
      <c r="G1069" s="6" t="s">
        <v>52</v>
      </c>
      <c r="H1069" s="2" t="n">
        <v>58</v>
      </c>
      <c r="I1069" s="2" t="n">
        <v>90</v>
      </c>
      <c r="J1069" s="2" t="n">
        <v>58</v>
      </c>
      <c r="K1069" s="2" t="n">
        <v>90</v>
      </c>
      <c r="L1069" s="2" t="n">
        <v>7</v>
      </c>
      <c r="M1069" s="2" t="n">
        <v>13</v>
      </c>
      <c r="N1069" s="2" t="n">
        <v>429</v>
      </c>
      <c r="O1069" s="2" t="n">
        <v>15</v>
      </c>
      <c r="P1069" s="2" t="n">
        <v>107</v>
      </c>
      <c r="Q1069" s="2" t="n">
        <v>17</v>
      </c>
      <c r="R1069" s="2" t="n">
        <v>9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7</v>
      </c>
      <c r="X1069" s="2" t="n">
        <v>7</v>
      </c>
      <c r="Y1069" s="2" t="n">
        <v>7</v>
      </c>
      <c r="Z1069" s="2" t="n">
        <v>1</v>
      </c>
      <c r="AA1069" s="8" t="n">
        <v>0.5018247449</v>
      </c>
      <c r="AB1069" s="8" t="n">
        <v>0.02395733278</v>
      </c>
      <c r="AC1069" s="2"/>
      <c r="AD1069" s="2" t="n">
        <v>1</v>
      </c>
      <c r="AE1069" s="8" t="n">
        <v>3.725962</v>
      </c>
      <c r="AF1069" s="8" t="n">
        <v>-0.8133398354</v>
      </c>
      <c r="AG1069" s="8" t="n">
        <v>0.5817609832</v>
      </c>
      <c r="AH1069" s="8" t="n">
        <v>-0.005698295013</v>
      </c>
      <c r="AI1069" s="8" t="n">
        <v>-0.5817504448</v>
      </c>
      <c r="AJ1069" s="8" t="n">
        <v>-0.8133596752</v>
      </c>
      <c r="AK1069" s="8" t="n">
        <v>-0.003529691144</v>
      </c>
      <c r="AL1069" s="8" t="n">
        <v>-0.006688199971</v>
      </c>
      <c r="AM1069" s="8" t="n">
        <v>0.0004441472439</v>
      </c>
      <c r="AN1069" s="8" t="n">
        <v>0.9999775351</v>
      </c>
      <c r="AO1069" s="8" t="n">
        <v>16.62334891</v>
      </c>
      <c r="AP1069" s="8" t="n">
        <v>12.63305968</v>
      </c>
      <c r="AQ1069" s="8" t="n">
        <v>1.548927783</v>
      </c>
      <c r="AR1069" s="6" t="s">
        <v>268</v>
      </c>
      <c r="AS1069" s="2" t="n">
        <v>0</v>
      </c>
      <c r="AT1069" s="2" t="n">
        <v>0</v>
      </c>
      <c r="AU1069" s="2" t="n">
        <v>0</v>
      </c>
      <c r="AV1069" s="2" t="n">
        <v>0</v>
      </c>
      <c r="AW1069" s="2"/>
    </row>
    <row r="1070" customFormat="false" ht="15" hidden="false" customHeight="false" outlineLevel="0" collapsed="false">
      <c r="A1070" s="6" t="s">
        <v>293</v>
      </c>
      <c r="B1070" s="2" t="n">
        <v>16</v>
      </c>
      <c r="C1070" s="6" t="s">
        <v>202</v>
      </c>
      <c r="D1070" s="6" t="s">
        <v>378</v>
      </c>
      <c r="E1070" s="8" t="n">
        <v>0.1</v>
      </c>
      <c r="F1070" s="6" t="s">
        <v>104</v>
      </c>
      <c r="G1070" s="6" t="s">
        <v>51</v>
      </c>
      <c r="H1070" s="2" t="n">
        <v>47</v>
      </c>
      <c r="I1070" s="2" t="n">
        <v>53</v>
      </c>
      <c r="J1070" s="2" t="n">
        <v>47</v>
      </c>
      <c r="K1070" s="2" t="n">
        <v>53</v>
      </c>
      <c r="L1070" s="2" t="n">
        <v>0</v>
      </c>
      <c r="M1070" s="2" t="n">
        <v>8</v>
      </c>
      <c r="N1070" s="2" t="n">
        <v>210</v>
      </c>
      <c r="O1070" s="2" t="n">
        <v>13</v>
      </c>
      <c r="P1070" s="2" t="n">
        <v>96</v>
      </c>
      <c r="Q1070" s="2" t="n">
        <v>26</v>
      </c>
      <c r="R1070" s="2" t="n">
        <v>7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10</v>
      </c>
      <c r="X1070" s="2" t="n">
        <v>10</v>
      </c>
      <c r="Y1070" s="2" t="n">
        <v>0</v>
      </c>
      <c r="Z1070" s="2" t="n">
        <v>1</v>
      </c>
      <c r="AA1070" s="8" t="n">
        <v>0.3203355416</v>
      </c>
      <c r="AB1070" s="8" t="n">
        <v>0.03169059933</v>
      </c>
      <c r="AC1070" s="2"/>
      <c r="AD1070" s="2" t="n">
        <v>1</v>
      </c>
      <c r="AE1070" s="8" t="n">
        <v>1.688781</v>
      </c>
      <c r="AF1070" s="8" t="n">
        <v>0.9966962133</v>
      </c>
      <c r="AG1070" s="8" t="n">
        <v>0.08106141649</v>
      </c>
      <c r="AH1070" s="8" t="n">
        <v>-0.005070016582</v>
      </c>
      <c r="AI1070" s="8" t="n">
        <v>-0.08106748524</v>
      </c>
      <c r="AJ1070" s="8" t="n">
        <v>0.9967081103</v>
      </c>
      <c r="AK1070" s="8" t="n">
        <v>-0.001002820168</v>
      </c>
      <c r="AL1070" s="8" t="n">
        <v>0.004972036624</v>
      </c>
      <c r="AM1070" s="8" t="n">
        <v>0.001410520559</v>
      </c>
      <c r="AN1070" s="8" t="n">
        <v>0.9999866446</v>
      </c>
      <c r="AO1070" s="8" t="n">
        <v>14.36243638</v>
      </c>
      <c r="AP1070" s="8" t="n">
        <v>5.818860621</v>
      </c>
      <c r="AQ1070" s="8" t="n">
        <v>0.754030172</v>
      </c>
      <c r="AR1070" s="6" t="s">
        <v>268</v>
      </c>
      <c r="AS1070" s="2" t="n">
        <v>0</v>
      </c>
      <c r="AT1070" s="2" t="n">
        <v>0</v>
      </c>
      <c r="AU1070" s="2" t="n">
        <v>0</v>
      </c>
      <c r="AV1070" s="2" t="n">
        <v>0</v>
      </c>
      <c r="AW1070" s="2"/>
    </row>
    <row r="1071" customFormat="false" ht="15" hidden="false" customHeight="false" outlineLevel="0" collapsed="false">
      <c r="A1071" s="6" t="s">
        <v>293</v>
      </c>
      <c r="B1071" s="2" t="n">
        <v>16</v>
      </c>
      <c r="C1071" s="6" t="s">
        <v>202</v>
      </c>
      <c r="D1071" s="6" t="s">
        <v>378</v>
      </c>
      <c r="E1071" s="8" t="n">
        <v>0.1</v>
      </c>
      <c r="F1071" s="6" t="s">
        <v>104</v>
      </c>
      <c r="G1071" s="6" t="s">
        <v>52</v>
      </c>
      <c r="H1071" s="2" t="n">
        <v>47</v>
      </c>
      <c r="I1071" s="2" t="n">
        <v>53</v>
      </c>
      <c r="J1071" s="2" t="n">
        <v>47</v>
      </c>
      <c r="K1071" s="2" t="n">
        <v>53</v>
      </c>
      <c r="L1071" s="2" t="n">
        <v>0</v>
      </c>
      <c r="M1071" s="2" t="n">
        <v>8</v>
      </c>
      <c r="N1071" s="2" t="n">
        <v>210</v>
      </c>
      <c r="O1071" s="2" t="n">
        <v>13</v>
      </c>
      <c r="P1071" s="2" t="n">
        <v>96</v>
      </c>
      <c r="Q1071" s="2" t="n">
        <v>26</v>
      </c>
      <c r="R1071" s="2" t="n">
        <v>7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10</v>
      </c>
      <c r="X1071" s="2" t="n">
        <v>10</v>
      </c>
      <c r="Y1071" s="2" t="n">
        <v>10</v>
      </c>
      <c r="Z1071" s="2" t="n">
        <v>1</v>
      </c>
      <c r="AA1071" s="8" t="n">
        <v>0.3203355416</v>
      </c>
      <c r="AB1071" s="8" t="n">
        <v>0.03169059933</v>
      </c>
      <c r="AC1071" s="2"/>
      <c r="AD1071" s="2" t="n">
        <v>1</v>
      </c>
      <c r="AE1071" s="8" t="n">
        <v>3.310298</v>
      </c>
      <c r="AF1071" s="8" t="n">
        <v>0.9966962133</v>
      </c>
      <c r="AG1071" s="8" t="n">
        <v>0.08106141649</v>
      </c>
      <c r="AH1071" s="8" t="n">
        <v>-0.005070016582</v>
      </c>
      <c r="AI1071" s="8" t="n">
        <v>-0.08106748524</v>
      </c>
      <c r="AJ1071" s="8" t="n">
        <v>0.9967081103</v>
      </c>
      <c r="AK1071" s="8" t="n">
        <v>-0.001002820168</v>
      </c>
      <c r="AL1071" s="8" t="n">
        <v>0.004972036624</v>
      </c>
      <c r="AM1071" s="8" t="n">
        <v>0.001410520559</v>
      </c>
      <c r="AN1071" s="8" t="n">
        <v>0.9999866446</v>
      </c>
      <c r="AO1071" s="8" t="n">
        <v>14.36243638</v>
      </c>
      <c r="AP1071" s="8" t="n">
        <v>5.818860621</v>
      </c>
      <c r="AQ1071" s="8" t="n">
        <v>0.754030172</v>
      </c>
      <c r="AR1071" s="6" t="s">
        <v>268</v>
      </c>
      <c r="AS1071" s="2" t="n">
        <v>0</v>
      </c>
      <c r="AT1071" s="2" t="n">
        <v>0</v>
      </c>
      <c r="AU1071" s="2" t="n">
        <v>0</v>
      </c>
      <c r="AV1071" s="2" t="n">
        <v>0</v>
      </c>
      <c r="AW1071" s="2"/>
    </row>
    <row r="1072" customFormat="false" ht="15" hidden="false" customHeight="false" outlineLevel="0" collapsed="false">
      <c r="A1072" s="6" t="s">
        <v>293</v>
      </c>
      <c r="B1072" s="2" t="n">
        <v>16</v>
      </c>
      <c r="C1072" s="6" t="s">
        <v>204</v>
      </c>
      <c r="D1072" s="6" t="s">
        <v>379</v>
      </c>
      <c r="E1072" s="8" t="n">
        <v>0.1</v>
      </c>
      <c r="F1072" s="6" t="s">
        <v>104</v>
      </c>
      <c r="G1072" s="6" t="s">
        <v>51</v>
      </c>
      <c r="H1072" s="2" t="n">
        <v>47</v>
      </c>
      <c r="I1072" s="2" t="n">
        <v>76</v>
      </c>
      <c r="J1072" s="2" t="n">
        <v>47</v>
      </c>
      <c r="K1072" s="2" t="n">
        <v>76</v>
      </c>
      <c r="L1072" s="2" t="n">
        <v>1</v>
      </c>
      <c r="M1072" s="2" t="n">
        <v>12</v>
      </c>
      <c r="N1072" s="2" t="n">
        <v>320</v>
      </c>
      <c r="O1072" s="2" t="n">
        <v>13</v>
      </c>
      <c r="P1072" s="2" t="n">
        <v>121</v>
      </c>
      <c r="Q1072" s="2" t="n">
        <v>21</v>
      </c>
      <c r="R1072" s="2" t="n">
        <v>10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6</v>
      </c>
      <c r="X1072" s="2" t="n">
        <v>6</v>
      </c>
      <c r="Y1072" s="2" t="n">
        <v>0</v>
      </c>
      <c r="Z1072" s="2" t="n">
        <v>1</v>
      </c>
      <c r="AA1072" s="8" t="n">
        <v>0.4892811943</v>
      </c>
      <c r="AB1072" s="8" t="n">
        <v>0.08622905121</v>
      </c>
      <c r="AC1072" s="2"/>
      <c r="AD1072" s="2" t="n">
        <v>1</v>
      </c>
      <c r="AE1072" s="8" t="n">
        <v>2.41113</v>
      </c>
      <c r="AF1072" s="8" t="n">
        <v>-0.1333918421</v>
      </c>
      <c r="AG1072" s="8" t="n">
        <v>-0.9910360345</v>
      </c>
      <c r="AH1072" s="8" t="n">
        <v>0.007361717126</v>
      </c>
      <c r="AI1072" s="8" t="n">
        <v>0.9910391592</v>
      </c>
      <c r="AJ1072" s="8" t="n">
        <v>-0.1334368307</v>
      </c>
      <c r="AK1072" s="8" t="n">
        <v>-0.005999764114</v>
      </c>
      <c r="AL1072" s="8" t="n">
        <v>0.006928306637</v>
      </c>
      <c r="AM1072" s="8" t="n">
        <v>0.006495430363</v>
      </c>
      <c r="AN1072" s="8" t="n">
        <v>0.999954903</v>
      </c>
      <c r="AO1072" s="8" t="n">
        <v>-13.98888287</v>
      </c>
      <c r="AP1072" s="8" t="n">
        <v>12.40617315</v>
      </c>
      <c r="AQ1072" s="8" t="n">
        <v>0.3903182787</v>
      </c>
      <c r="AR1072" s="6" t="s">
        <v>268</v>
      </c>
      <c r="AS1072" s="2" t="n">
        <v>0</v>
      </c>
      <c r="AT1072" s="2" t="n">
        <v>0</v>
      </c>
      <c r="AU1072" s="2" t="n">
        <v>0</v>
      </c>
      <c r="AV1072" s="2" t="n">
        <v>0</v>
      </c>
      <c r="AW1072" s="2"/>
    </row>
    <row r="1073" customFormat="false" ht="15" hidden="false" customHeight="false" outlineLevel="0" collapsed="false">
      <c r="A1073" s="6" t="s">
        <v>293</v>
      </c>
      <c r="B1073" s="2" t="n">
        <v>16</v>
      </c>
      <c r="C1073" s="6" t="s">
        <v>204</v>
      </c>
      <c r="D1073" s="6" t="s">
        <v>379</v>
      </c>
      <c r="E1073" s="8" t="n">
        <v>0.1</v>
      </c>
      <c r="F1073" s="6" t="s">
        <v>104</v>
      </c>
      <c r="G1073" s="6" t="s">
        <v>52</v>
      </c>
      <c r="H1073" s="2" t="n">
        <v>47</v>
      </c>
      <c r="I1073" s="2" t="n">
        <v>76</v>
      </c>
      <c r="J1073" s="2" t="n">
        <v>47</v>
      </c>
      <c r="K1073" s="2" t="n">
        <v>76</v>
      </c>
      <c r="L1073" s="2" t="n">
        <v>1</v>
      </c>
      <c r="M1073" s="2" t="n">
        <v>12</v>
      </c>
      <c r="N1073" s="2" t="n">
        <v>320</v>
      </c>
      <c r="O1073" s="2" t="n">
        <v>13</v>
      </c>
      <c r="P1073" s="2" t="n">
        <v>121</v>
      </c>
      <c r="Q1073" s="2" t="n">
        <v>21</v>
      </c>
      <c r="R1073" s="2" t="n">
        <v>10</v>
      </c>
      <c r="S1073" s="2" t="n">
        <v>0</v>
      </c>
      <c r="T1073" s="2" t="n">
        <v>0</v>
      </c>
      <c r="U1073" s="2" t="n">
        <v>0</v>
      </c>
      <c r="V1073" s="2" t="n">
        <v>0</v>
      </c>
      <c r="W1073" s="2" t="n">
        <v>6</v>
      </c>
      <c r="X1073" s="2" t="n">
        <v>6</v>
      </c>
      <c r="Y1073" s="2" t="n">
        <v>6</v>
      </c>
      <c r="Z1073" s="2" t="n">
        <v>1</v>
      </c>
      <c r="AA1073" s="8" t="n">
        <v>0.4892811943</v>
      </c>
      <c r="AB1073" s="8" t="n">
        <v>0.08622905121</v>
      </c>
      <c r="AC1073" s="2"/>
      <c r="AD1073" s="2" t="n">
        <v>1</v>
      </c>
      <c r="AE1073" s="8" t="n">
        <v>3.152001</v>
      </c>
      <c r="AF1073" s="8" t="n">
        <v>-0.1333918421</v>
      </c>
      <c r="AG1073" s="8" t="n">
        <v>-0.9910360345</v>
      </c>
      <c r="AH1073" s="8" t="n">
        <v>0.007361717126</v>
      </c>
      <c r="AI1073" s="8" t="n">
        <v>0.9910391592</v>
      </c>
      <c r="AJ1073" s="8" t="n">
        <v>-0.1334368307</v>
      </c>
      <c r="AK1073" s="8" t="n">
        <v>-0.005999764114</v>
      </c>
      <c r="AL1073" s="8" t="n">
        <v>0.006928306637</v>
      </c>
      <c r="AM1073" s="8" t="n">
        <v>0.006495430363</v>
      </c>
      <c r="AN1073" s="8" t="n">
        <v>0.999954903</v>
      </c>
      <c r="AO1073" s="8" t="n">
        <v>-13.98888287</v>
      </c>
      <c r="AP1073" s="8" t="n">
        <v>12.40617315</v>
      </c>
      <c r="AQ1073" s="8" t="n">
        <v>0.3903182787</v>
      </c>
      <c r="AR1073" s="6" t="s">
        <v>268</v>
      </c>
      <c r="AS1073" s="2" t="n">
        <v>0</v>
      </c>
      <c r="AT1073" s="2" t="n">
        <v>0</v>
      </c>
      <c r="AU1073" s="2" t="n">
        <v>0</v>
      </c>
      <c r="AV1073" s="2" t="n">
        <v>0</v>
      </c>
      <c r="AW1073" s="2"/>
    </row>
    <row r="1074" customFormat="false" ht="15" hidden="false" customHeight="false" outlineLevel="0" collapsed="false">
      <c r="A1074" s="6" t="s">
        <v>293</v>
      </c>
      <c r="B1074" s="2" t="n">
        <v>16</v>
      </c>
      <c r="C1074" s="6" t="s">
        <v>206</v>
      </c>
      <c r="D1074" s="6" t="s">
        <v>380</v>
      </c>
      <c r="E1074" s="8" t="n">
        <v>0.1</v>
      </c>
      <c r="F1074" s="6" t="s">
        <v>104</v>
      </c>
      <c r="G1074" s="6" t="s">
        <v>51</v>
      </c>
      <c r="H1074" s="2" t="n">
        <v>47</v>
      </c>
      <c r="I1074" s="2" t="n">
        <v>90</v>
      </c>
      <c r="J1074" s="2" t="n">
        <v>47</v>
      </c>
      <c r="K1074" s="2" t="n">
        <v>90</v>
      </c>
      <c r="L1074" s="2" t="n">
        <v>4</v>
      </c>
      <c r="M1074" s="2" t="n">
        <v>9</v>
      </c>
      <c r="N1074" s="2" t="n">
        <v>314</v>
      </c>
      <c r="O1074" s="2" t="n">
        <v>11</v>
      </c>
      <c r="P1074" s="2" t="n">
        <v>66</v>
      </c>
      <c r="Q1074" s="2" t="n">
        <v>16</v>
      </c>
      <c r="R1074" s="2" t="n">
        <v>5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19</v>
      </c>
      <c r="X1074" s="2" t="n">
        <v>19</v>
      </c>
      <c r="Y1074" s="2" t="n">
        <v>0</v>
      </c>
      <c r="Z1074" s="2" t="n">
        <v>1</v>
      </c>
      <c r="AA1074" s="8" t="n">
        <v>0.2884198328</v>
      </c>
      <c r="AB1074" s="8" t="n">
        <v>0.09038298205</v>
      </c>
      <c r="AC1074" s="2"/>
      <c r="AD1074" s="2" t="n">
        <v>1</v>
      </c>
      <c r="AE1074" s="8" t="n">
        <v>6.288281</v>
      </c>
      <c r="AF1074" s="8" t="n">
        <v>0.9765233706</v>
      </c>
      <c r="AG1074" s="8" t="n">
        <v>-0.2153887082</v>
      </c>
      <c r="AH1074" s="8" t="n">
        <v>-0.003132249066</v>
      </c>
      <c r="AI1074" s="8" t="n">
        <v>0.2153751379</v>
      </c>
      <c r="AJ1074" s="8" t="n">
        <v>0.9765224845</v>
      </c>
      <c r="AK1074" s="8" t="n">
        <v>-0.004169807376</v>
      </c>
      <c r="AL1074" s="8" t="n">
        <v>0.003956841064</v>
      </c>
      <c r="AM1074" s="8" t="n">
        <v>0.003397305779</v>
      </c>
      <c r="AN1074" s="8" t="n">
        <v>0.9999864008</v>
      </c>
      <c r="AO1074" s="8" t="n">
        <v>17.21914059</v>
      </c>
      <c r="AP1074" s="8" t="n">
        <v>16.64413168</v>
      </c>
      <c r="AQ1074" s="8" t="n">
        <v>1.501626361</v>
      </c>
      <c r="AR1074" s="6" t="s">
        <v>268</v>
      </c>
      <c r="AS1074" s="2" t="n">
        <v>1</v>
      </c>
      <c r="AT1074" s="2" t="n">
        <v>1</v>
      </c>
      <c r="AU1074" s="2" t="n">
        <v>984</v>
      </c>
      <c r="AV1074" s="2" t="n">
        <v>19</v>
      </c>
      <c r="AW1074" s="8" t="n">
        <v>0.1131813082</v>
      </c>
    </row>
    <row r="1075" customFormat="false" ht="15" hidden="false" customHeight="false" outlineLevel="0" collapsed="false">
      <c r="A1075" s="6" t="s">
        <v>293</v>
      </c>
      <c r="B1075" s="2" t="n">
        <v>16</v>
      </c>
      <c r="C1075" s="6" t="s">
        <v>206</v>
      </c>
      <c r="D1075" s="6" t="s">
        <v>380</v>
      </c>
      <c r="E1075" s="8" t="n">
        <v>0.1</v>
      </c>
      <c r="F1075" s="6" t="s">
        <v>104</v>
      </c>
      <c r="G1075" s="6" t="s">
        <v>52</v>
      </c>
      <c r="H1075" s="2" t="n">
        <v>47</v>
      </c>
      <c r="I1075" s="2" t="n">
        <v>90</v>
      </c>
      <c r="J1075" s="2" t="n">
        <v>47</v>
      </c>
      <c r="K1075" s="2" t="n">
        <v>90</v>
      </c>
      <c r="L1075" s="2" t="n">
        <v>4</v>
      </c>
      <c r="M1075" s="2" t="n">
        <v>9</v>
      </c>
      <c r="N1075" s="2" t="n">
        <v>314</v>
      </c>
      <c r="O1075" s="2" t="n">
        <v>11</v>
      </c>
      <c r="P1075" s="2" t="n">
        <v>66</v>
      </c>
      <c r="Q1075" s="2" t="n">
        <v>16</v>
      </c>
      <c r="R1075" s="2" t="n">
        <v>5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19</v>
      </c>
      <c r="X1075" s="2" t="n">
        <v>19</v>
      </c>
      <c r="Y1075" s="2" t="n">
        <v>19</v>
      </c>
      <c r="Z1075" s="2" t="n">
        <v>1</v>
      </c>
      <c r="AA1075" s="8" t="n">
        <v>0.2884198328</v>
      </c>
      <c r="AB1075" s="8" t="n">
        <v>0.09038298205</v>
      </c>
      <c r="AC1075" s="2"/>
      <c r="AD1075" s="2" t="n">
        <v>1</v>
      </c>
      <c r="AE1075" s="8" t="n">
        <v>7.300867</v>
      </c>
      <c r="AF1075" s="8" t="n">
        <v>0.9765233706</v>
      </c>
      <c r="AG1075" s="8" t="n">
        <v>-0.2153887082</v>
      </c>
      <c r="AH1075" s="8" t="n">
        <v>-0.003132249066</v>
      </c>
      <c r="AI1075" s="8" t="n">
        <v>0.2153751379</v>
      </c>
      <c r="AJ1075" s="8" t="n">
        <v>0.9765224845</v>
      </c>
      <c r="AK1075" s="8" t="n">
        <v>-0.004169807376</v>
      </c>
      <c r="AL1075" s="8" t="n">
        <v>0.003956841064</v>
      </c>
      <c r="AM1075" s="8" t="n">
        <v>0.003397305779</v>
      </c>
      <c r="AN1075" s="8" t="n">
        <v>0.9999864008</v>
      </c>
      <c r="AO1075" s="8" t="n">
        <v>17.21914059</v>
      </c>
      <c r="AP1075" s="8" t="n">
        <v>16.64413168</v>
      </c>
      <c r="AQ1075" s="8" t="n">
        <v>1.501626361</v>
      </c>
      <c r="AR1075" s="6" t="s">
        <v>268</v>
      </c>
      <c r="AS1075" s="2" t="n">
        <v>1</v>
      </c>
      <c r="AT1075" s="2" t="n">
        <v>1</v>
      </c>
      <c r="AU1075" s="2" t="n">
        <v>984</v>
      </c>
      <c r="AV1075" s="2" t="n">
        <v>19</v>
      </c>
      <c r="AW1075" s="8" t="n">
        <v>0.1131813082</v>
      </c>
    </row>
    <row r="1076" customFormat="false" ht="15" hidden="false" customHeight="false" outlineLevel="0" collapsed="false">
      <c r="A1076" s="6" t="s">
        <v>293</v>
      </c>
      <c r="B1076" s="2" t="n">
        <v>16</v>
      </c>
      <c r="C1076" s="6" t="s">
        <v>235</v>
      </c>
      <c r="D1076" s="6" t="s">
        <v>381</v>
      </c>
      <c r="E1076" s="8" t="n">
        <v>0.1</v>
      </c>
      <c r="F1076" s="6" t="s">
        <v>104</v>
      </c>
      <c r="G1076" s="6" t="s">
        <v>51</v>
      </c>
      <c r="H1076" s="2" t="n">
        <v>53</v>
      </c>
      <c r="I1076" s="2" t="n">
        <v>76</v>
      </c>
      <c r="J1076" s="2" t="n">
        <v>53</v>
      </c>
      <c r="K1076" s="2" t="n">
        <v>76</v>
      </c>
      <c r="L1076" s="2" t="n">
        <v>1</v>
      </c>
      <c r="M1076" s="2" t="n">
        <v>12</v>
      </c>
      <c r="N1076" s="2" t="n">
        <v>290</v>
      </c>
      <c r="O1076" s="2" t="n">
        <v>15</v>
      </c>
      <c r="P1076" s="2" t="n">
        <v>157</v>
      </c>
      <c r="Q1076" s="2" t="n">
        <v>27</v>
      </c>
      <c r="R1076" s="2" t="n">
        <v>13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9</v>
      </c>
      <c r="X1076" s="2" t="n">
        <v>9</v>
      </c>
      <c r="Y1076" s="2" t="n">
        <v>0</v>
      </c>
      <c r="Z1076" s="2" t="n">
        <v>1</v>
      </c>
      <c r="AA1076" s="8" t="n">
        <v>0.2541523169</v>
      </c>
      <c r="AB1076" s="8" t="n">
        <v>0.09729615283</v>
      </c>
      <c r="AC1076" s="2"/>
      <c r="AD1076" s="2" t="n">
        <v>1</v>
      </c>
      <c r="AE1076" s="8" t="n">
        <v>2.685378</v>
      </c>
      <c r="AF1076" s="8" t="n">
        <v>-0.2162825485</v>
      </c>
      <c r="AG1076" s="8" t="n">
        <v>-0.9763282788</v>
      </c>
      <c r="AH1076" s="8" t="n">
        <v>0.002225153718</v>
      </c>
      <c r="AI1076" s="8" t="n">
        <v>0.9763308034</v>
      </c>
      <c r="AJ1076" s="8" t="n">
        <v>-0.2162816426</v>
      </c>
      <c r="AK1076" s="8" t="n">
        <v>0.0006429056646</v>
      </c>
      <c r="AL1076" s="8" t="n">
        <v>-0.0001464270797</v>
      </c>
      <c r="AM1076" s="8" t="n">
        <v>0.002311535393</v>
      </c>
      <c r="AN1076" s="8" t="n">
        <v>0.9999973177</v>
      </c>
      <c r="AO1076" s="8" t="n">
        <v>-5.199842089</v>
      </c>
      <c r="AP1076" s="8" t="n">
        <v>-0.3928145905</v>
      </c>
      <c r="AQ1076" s="8" t="n">
        <v>-0.3835152674</v>
      </c>
      <c r="AR1076" s="6" t="s">
        <v>268</v>
      </c>
      <c r="AS1076" s="2" t="n">
        <v>0</v>
      </c>
      <c r="AT1076" s="2" t="n">
        <v>0</v>
      </c>
      <c r="AU1076" s="2" t="n">
        <v>0</v>
      </c>
      <c r="AV1076" s="2" t="n">
        <v>0</v>
      </c>
      <c r="AW1076" s="2"/>
    </row>
    <row r="1077" customFormat="false" ht="15" hidden="false" customHeight="false" outlineLevel="0" collapsed="false">
      <c r="A1077" s="6" t="s">
        <v>293</v>
      </c>
      <c r="B1077" s="2" t="n">
        <v>16</v>
      </c>
      <c r="C1077" s="6" t="s">
        <v>235</v>
      </c>
      <c r="D1077" s="6" t="s">
        <v>381</v>
      </c>
      <c r="E1077" s="8" t="n">
        <v>0.1</v>
      </c>
      <c r="F1077" s="6" t="s">
        <v>104</v>
      </c>
      <c r="G1077" s="6" t="s">
        <v>52</v>
      </c>
      <c r="H1077" s="2" t="n">
        <v>53</v>
      </c>
      <c r="I1077" s="2" t="n">
        <v>76</v>
      </c>
      <c r="J1077" s="2" t="n">
        <v>53</v>
      </c>
      <c r="K1077" s="2" t="n">
        <v>76</v>
      </c>
      <c r="L1077" s="2" t="n">
        <v>1</v>
      </c>
      <c r="M1077" s="2" t="n">
        <v>12</v>
      </c>
      <c r="N1077" s="2" t="n">
        <v>290</v>
      </c>
      <c r="O1077" s="2" t="n">
        <v>15</v>
      </c>
      <c r="P1077" s="2" t="n">
        <v>157</v>
      </c>
      <c r="Q1077" s="2" t="n">
        <v>27</v>
      </c>
      <c r="R1077" s="2" t="n">
        <v>13</v>
      </c>
      <c r="S1077" s="2" t="n">
        <v>0</v>
      </c>
      <c r="T1077" s="2" t="n">
        <v>0</v>
      </c>
      <c r="U1077" s="2" t="n">
        <v>0</v>
      </c>
      <c r="V1077" s="2" t="n">
        <v>0</v>
      </c>
      <c r="W1077" s="2" t="n">
        <v>9</v>
      </c>
      <c r="X1077" s="2" t="n">
        <v>9</v>
      </c>
      <c r="Y1077" s="2" t="n">
        <v>9</v>
      </c>
      <c r="Z1077" s="2" t="n">
        <v>1</v>
      </c>
      <c r="AA1077" s="8" t="n">
        <v>0.2541523169</v>
      </c>
      <c r="AB1077" s="8" t="n">
        <v>0.09729615283</v>
      </c>
      <c r="AC1077" s="2"/>
      <c r="AD1077" s="2" t="n">
        <v>1</v>
      </c>
      <c r="AE1077" s="8" t="n">
        <v>3.52584</v>
      </c>
      <c r="AF1077" s="8" t="n">
        <v>-0.2162825485</v>
      </c>
      <c r="AG1077" s="8" t="n">
        <v>-0.9763282788</v>
      </c>
      <c r="AH1077" s="8" t="n">
        <v>0.002225153718</v>
      </c>
      <c r="AI1077" s="8" t="n">
        <v>0.9763308034</v>
      </c>
      <c r="AJ1077" s="8" t="n">
        <v>-0.2162816426</v>
      </c>
      <c r="AK1077" s="8" t="n">
        <v>0.0006429056646</v>
      </c>
      <c r="AL1077" s="8" t="n">
        <v>-0.0001464270797</v>
      </c>
      <c r="AM1077" s="8" t="n">
        <v>0.002311535393</v>
      </c>
      <c r="AN1077" s="8" t="n">
        <v>0.9999973177</v>
      </c>
      <c r="AO1077" s="8" t="n">
        <v>-5.199842089</v>
      </c>
      <c r="AP1077" s="8" t="n">
        <v>-0.3928145905</v>
      </c>
      <c r="AQ1077" s="8" t="n">
        <v>-0.3835152674</v>
      </c>
      <c r="AR1077" s="6" t="s">
        <v>268</v>
      </c>
      <c r="AS1077" s="2" t="n">
        <v>0</v>
      </c>
      <c r="AT1077" s="2" t="n">
        <v>0</v>
      </c>
      <c r="AU1077" s="2" t="n">
        <v>0</v>
      </c>
      <c r="AV1077" s="2" t="n">
        <v>0</v>
      </c>
      <c r="AW1077" s="2"/>
    </row>
    <row r="1078" customFormat="false" ht="15" hidden="false" customHeight="false" outlineLevel="0" collapsed="false">
      <c r="A1078" s="6" t="s">
        <v>293</v>
      </c>
      <c r="B1078" s="2" t="n">
        <v>16</v>
      </c>
      <c r="C1078" s="6" t="s">
        <v>237</v>
      </c>
      <c r="D1078" s="6" t="s">
        <v>382</v>
      </c>
      <c r="E1078" s="8" t="n">
        <v>0.1</v>
      </c>
      <c r="F1078" s="6" t="s">
        <v>104</v>
      </c>
      <c r="G1078" s="6" t="s">
        <v>51</v>
      </c>
      <c r="H1078" s="2" t="n">
        <v>53</v>
      </c>
      <c r="I1078" s="2" t="n">
        <v>90</v>
      </c>
      <c r="J1078" s="2" t="n">
        <v>53</v>
      </c>
      <c r="K1078" s="2" t="n">
        <v>90</v>
      </c>
      <c r="L1078" s="2" t="n">
        <v>4</v>
      </c>
      <c r="M1078" s="2" t="n">
        <v>9</v>
      </c>
      <c r="N1078" s="2" t="n">
        <v>398</v>
      </c>
      <c r="O1078" s="2" t="n">
        <v>18</v>
      </c>
      <c r="P1078" s="2" t="n">
        <v>160</v>
      </c>
      <c r="Q1078" s="2" t="n">
        <v>30</v>
      </c>
      <c r="R1078" s="2" t="n">
        <v>13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15</v>
      </c>
      <c r="X1078" s="2" t="n">
        <v>15</v>
      </c>
      <c r="Y1078" s="2" t="n">
        <v>0</v>
      </c>
      <c r="Z1078" s="2" t="n">
        <v>1</v>
      </c>
      <c r="AA1078" s="8" t="n">
        <v>0.7027706814</v>
      </c>
      <c r="AB1078" s="8" t="n">
        <v>0.1292319017</v>
      </c>
      <c r="AC1078" s="2"/>
      <c r="AD1078" s="2" t="n">
        <v>1</v>
      </c>
      <c r="AE1078" s="8" t="n">
        <v>3.160571</v>
      </c>
      <c r="AF1078" s="8" t="n">
        <v>0.9557308585</v>
      </c>
      <c r="AG1078" s="8" t="n">
        <v>-0.2942092921</v>
      </c>
      <c r="AH1078" s="8" t="n">
        <v>-0.00440664239</v>
      </c>
      <c r="AI1078" s="8" t="n">
        <v>0.2942407759</v>
      </c>
      <c r="AJ1078" s="8" t="n">
        <v>0.9556668177</v>
      </c>
      <c r="AK1078" s="8" t="n">
        <v>0.01110402548</v>
      </c>
      <c r="AL1078" s="8" t="n">
        <v>0.0009443744337</v>
      </c>
      <c r="AM1078" s="8" t="n">
        <v>-0.01190907368</v>
      </c>
      <c r="AN1078" s="8" t="n">
        <v>0.9999286385</v>
      </c>
      <c r="AO1078" s="8" t="n">
        <v>5.206331999</v>
      </c>
      <c r="AP1078" s="8" t="n">
        <v>6.86777294</v>
      </c>
      <c r="AQ1078" s="8" t="n">
        <v>0.7933201953</v>
      </c>
      <c r="AR1078" s="6" t="s">
        <v>268</v>
      </c>
      <c r="AS1078" s="2" t="n">
        <v>0</v>
      </c>
      <c r="AT1078" s="2" t="n">
        <v>0</v>
      </c>
      <c r="AU1078" s="2" t="n">
        <v>0</v>
      </c>
      <c r="AV1078" s="2" t="n">
        <v>0</v>
      </c>
      <c r="AW1078" s="2"/>
    </row>
    <row r="1079" customFormat="false" ht="15" hidden="false" customHeight="false" outlineLevel="0" collapsed="false">
      <c r="A1079" s="6" t="s">
        <v>293</v>
      </c>
      <c r="B1079" s="2" t="n">
        <v>16</v>
      </c>
      <c r="C1079" s="6" t="s">
        <v>237</v>
      </c>
      <c r="D1079" s="6" t="s">
        <v>382</v>
      </c>
      <c r="E1079" s="8" t="n">
        <v>0.1</v>
      </c>
      <c r="F1079" s="6" t="s">
        <v>104</v>
      </c>
      <c r="G1079" s="6" t="s">
        <v>52</v>
      </c>
      <c r="H1079" s="2" t="n">
        <v>53</v>
      </c>
      <c r="I1079" s="2" t="n">
        <v>90</v>
      </c>
      <c r="J1079" s="2" t="n">
        <v>53</v>
      </c>
      <c r="K1079" s="2" t="n">
        <v>90</v>
      </c>
      <c r="L1079" s="2" t="n">
        <v>4</v>
      </c>
      <c r="M1079" s="2" t="n">
        <v>9</v>
      </c>
      <c r="N1079" s="2" t="n">
        <v>398</v>
      </c>
      <c r="O1079" s="2" t="n">
        <v>18</v>
      </c>
      <c r="P1079" s="2" t="n">
        <v>160</v>
      </c>
      <c r="Q1079" s="2" t="n">
        <v>30</v>
      </c>
      <c r="R1079" s="2" t="n">
        <v>13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15</v>
      </c>
      <c r="X1079" s="2" t="n">
        <v>15</v>
      </c>
      <c r="Y1079" s="2" t="n">
        <v>14</v>
      </c>
      <c r="Z1079" s="2" t="n">
        <v>1</v>
      </c>
      <c r="AA1079" s="8" t="n">
        <v>0.09344414088</v>
      </c>
      <c r="AB1079" s="8" t="n">
        <v>0.05826584627</v>
      </c>
      <c r="AC1079" s="2"/>
      <c r="AD1079" s="2" t="n">
        <v>1</v>
      </c>
      <c r="AE1079" s="8" t="n">
        <v>4.163047</v>
      </c>
      <c r="AF1079" s="8" t="n">
        <v>0.9556231525</v>
      </c>
      <c r="AG1079" s="8" t="n">
        <v>-0.2945852418</v>
      </c>
      <c r="AH1079" s="8" t="n">
        <v>-0.001981344501</v>
      </c>
      <c r="AI1079" s="8" t="n">
        <v>0.2945851906</v>
      </c>
      <c r="AJ1079" s="8" t="n">
        <v>0.9556251673</v>
      </c>
      <c r="AK1079" s="8" t="n">
        <v>-0.0003242511846</v>
      </c>
      <c r="AL1079" s="8" t="n">
        <v>0.001988942284</v>
      </c>
      <c r="AM1079" s="8" t="n">
        <v>-0.0002738128083</v>
      </c>
      <c r="AN1079" s="8" t="n">
        <v>0.9999979846</v>
      </c>
      <c r="AO1079" s="8" t="n">
        <v>5.209323477</v>
      </c>
      <c r="AP1079" s="8" t="n">
        <v>6.854671306</v>
      </c>
      <c r="AQ1079" s="8" t="n">
        <v>0.7224210316</v>
      </c>
      <c r="AR1079" s="6" t="s">
        <v>268</v>
      </c>
      <c r="AS1079" s="2" t="n">
        <v>0</v>
      </c>
      <c r="AT1079" s="2" t="n">
        <v>0</v>
      </c>
      <c r="AU1079" s="2" t="n">
        <v>0</v>
      </c>
      <c r="AV1079" s="2" t="n">
        <v>0</v>
      </c>
      <c r="AW1079" s="2"/>
    </row>
    <row r="1080" customFormat="false" ht="15" hidden="false" customHeight="false" outlineLevel="0" collapsed="false">
      <c r="A1080" s="6" t="s">
        <v>293</v>
      </c>
      <c r="B1080" s="2" t="n">
        <v>16</v>
      </c>
      <c r="C1080" s="6" t="s">
        <v>257</v>
      </c>
      <c r="D1080" s="6" t="s">
        <v>383</v>
      </c>
      <c r="E1080" s="8" t="n">
        <v>0.1</v>
      </c>
      <c r="F1080" s="6" t="s">
        <v>104</v>
      </c>
      <c r="G1080" s="6" t="s">
        <v>51</v>
      </c>
      <c r="H1080" s="2" t="n">
        <v>76</v>
      </c>
      <c r="I1080" s="2" t="n">
        <v>90</v>
      </c>
      <c r="J1080" s="2" t="n">
        <v>76</v>
      </c>
      <c r="K1080" s="2" t="n">
        <v>90</v>
      </c>
      <c r="L1080" s="2" t="n">
        <v>5</v>
      </c>
      <c r="M1080" s="2" t="n">
        <v>13</v>
      </c>
      <c r="N1080" s="2" t="n">
        <v>624</v>
      </c>
      <c r="O1080" s="2" t="n">
        <v>19</v>
      </c>
      <c r="P1080" s="2" t="n">
        <v>152</v>
      </c>
      <c r="Q1080" s="2" t="n">
        <v>42</v>
      </c>
      <c r="R1080" s="2" t="n">
        <v>11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14</v>
      </c>
      <c r="X1080" s="2" t="n">
        <v>14</v>
      </c>
      <c r="Y1080" s="2" t="n">
        <v>0</v>
      </c>
      <c r="Z1080" s="2" t="n">
        <v>1</v>
      </c>
      <c r="AA1080" s="8" t="n">
        <v>0.3816789159</v>
      </c>
      <c r="AB1080" s="8" t="n">
        <v>0.03215639555</v>
      </c>
      <c r="AC1080" s="2"/>
      <c r="AD1080" s="2" t="n">
        <v>1</v>
      </c>
      <c r="AE1080" s="8" t="n">
        <v>4.585528</v>
      </c>
      <c r="AF1080" s="8" t="n">
        <v>0.08129099258</v>
      </c>
      <c r="AG1080" s="8" t="n">
        <v>0.9966858773</v>
      </c>
      <c r="AH1080" s="8" t="n">
        <v>-0.003006071305</v>
      </c>
      <c r="AI1080" s="8" t="n">
        <v>-0.9966844244</v>
      </c>
      <c r="AJ1080" s="8" t="n">
        <v>0.08130058775</v>
      </c>
      <c r="AK1080" s="8" t="n">
        <v>0.003220641144</v>
      </c>
      <c r="AL1080" s="8" t="n">
        <v>0.003454362908</v>
      </c>
      <c r="AM1080" s="8" t="n">
        <v>0.002734295333</v>
      </c>
      <c r="AN1080" s="8" t="n">
        <v>0.9999902955</v>
      </c>
      <c r="AO1080" s="8" t="n">
        <v>5.999937313</v>
      </c>
      <c r="AP1080" s="8" t="n">
        <v>1.719019951</v>
      </c>
      <c r="AQ1080" s="8" t="n">
        <v>1.165297174</v>
      </c>
      <c r="AR1080" s="6" t="s">
        <v>268</v>
      </c>
      <c r="AS1080" s="2" t="n">
        <v>0</v>
      </c>
      <c r="AT1080" s="2" t="n">
        <v>0</v>
      </c>
      <c r="AU1080" s="2" t="n">
        <v>0</v>
      </c>
      <c r="AV1080" s="2" t="n">
        <v>0</v>
      </c>
      <c r="AW1080" s="2"/>
    </row>
    <row r="1081" customFormat="false" ht="15" hidden="false" customHeight="false" outlineLevel="0" collapsed="false">
      <c r="A1081" s="6" t="s">
        <v>293</v>
      </c>
      <c r="B1081" s="2" t="n">
        <v>16</v>
      </c>
      <c r="C1081" s="6" t="s">
        <v>257</v>
      </c>
      <c r="D1081" s="6" t="s">
        <v>383</v>
      </c>
      <c r="E1081" s="8" t="n">
        <v>0.1</v>
      </c>
      <c r="F1081" s="6" t="s">
        <v>104</v>
      </c>
      <c r="G1081" s="6" t="s">
        <v>52</v>
      </c>
      <c r="H1081" s="2" t="n">
        <v>76</v>
      </c>
      <c r="I1081" s="2" t="n">
        <v>90</v>
      </c>
      <c r="J1081" s="2" t="n">
        <v>76</v>
      </c>
      <c r="K1081" s="2" t="n">
        <v>90</v>
      </c>
      <c r="L1081" s="2" t="n">
        <v>5</v>
      </c>
      <c r="M1081" s="2" t="n">
        <v>13</v>
      </c>
      <c r="N1081" s="2" t="n">
        <v>624</v>
      </c>
      <c r="O1081" s="2" t="n">
        <v>19</v>
      </c>
      <c r="P1081" s="2" t="n">
        <v>152</v>
      </c>
      <c r="Q1081" s="2" t="n">
        <v>42</v>
      </c>
      <c r="R1081" s="2" t="n">
        <v>11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14</v>
      </c>
      <c r="X1081" s="2" t="n">
        <v>14</v>
      </c>
      <c r="Y1081" s="2" t="n">
        <v>14</v>
      </c>
      <c r="Z1081" s="2" t="n">
        <v>1</v>
      </c>
      <c r="AA1081" s="8" t="n">
        <v>0.3816789159</v>
      </c>
      <c r="AB1081" s="8" t="n">
        <v>0.03215639555</v>
      </c>
      <c r="AC1081" s="2"/>
      <c r="AD1081" s="2" t="n">
        <v>1</v>
      </c>
      <c r="AE1081" s="8" t="n">
        <v>5.344418</v>
      </c>
      <c r="AF1081" s="8" t="n">
        <v>0.08129099258</v>
      </c>
      <c r="AG1081" s="8" t="n">
        <v>0.9966858773</v>
      </c>
      <c r="AH1081" s="8" t="n">
        <v>-0.003006071305</v>
      </c>
      <c r="AI1081" s="8" t="n">
        <v>-0.9966844244</v>
      </c>
      <c r="AJ1081" s="8" t="n">
        <v>0.08130058775</v>
      </c>
      <c r="AK1081" s="8" t="n">
        <v>0.003220641144</v>
      </c>
      <c r="AL1081" s="8" t="n">
        <v>0.003454362908</v>
      </c>
      <c r="AM1081" s="8" t="n">
        <v>0.002734295333</v>
      </c>
      <c r="AN1081" s="8" t="n">
        <v>0.9999902955</v>
      </c>
      <c r="AO1081" s="8" t="n">
        <v>5.999937313</v>
      </c>
      <c r="AP1081" s="8" t="n">
        <v>1.719019951</v>
      </c>
      <c r="AQ1081" s="8" t="n">
        <v>1.165297174</v>
      </c>
      <c r="AR1081" s="6" t="s">
        <v>268</v>
      </c>
      <c r="AS1081" s="2" t="n">
        <v>0</v>
      </c>
      <c r="AT1081" s="2" t="n">
        <v>0</v>
      </c>
      <c r="AU1081" s="2" t="n">
        <v>0</v>
      </c>
      <c r="AV1081" s="2" t="n">
        <v>0</v>
      </c>
      <c r="AW1081" s="2"/>
    </row>
    <row r="1082" customFormat="false" ht="15" hidden="false" customHeight="false" outlineLevel="0" collapsed="false">
      <c r="A1082" s="6" t="s">
        <v>293</v>
      </c>
      <c r="B1082" s="2" t="n">
        <v>17</v>
      </c>
      <c r="C1082" s="6" t="s">
        <v>102</v>
      </c>
      <c r="D1082" s="6" t="s">
        <v>384</v>
      </c>
      <c r="E1082" s="8" t="n">
        <v>0.1</v>
      </c>
      <c r="F1082" s="6" t="s">
        <v>104</v>
      </c>
      <c r="G1082" s="6" t="s">
        <v>51</v>
      </c>
      <c r="H1082" s="2" t="n">
        <v>58</v>
      </c>
      <c r="I1082" s="2" t="n">
        <v>61</v>
      </c>
      <c r="J1082" s="2" t="n">
        <v>58</v>
      </c>
      <c r="K1082" s="2" t="n">
        <v>61</v>
      </c>
      <c r="L1082" s="2" t="n">
        <v>3</v>
      </c>
      <c r="M1082" s="2" t="n">
        <v>13</v>
      </c>
      <c r="N1082" s="2" t="n">
        <v>366</v>
      </c>
      <c r="O1082" s="2" t="n">
        <v>10</v>
      </c>
      <c r="P1082" s="2" t="n">
        <v>99</v>
      </c>
      <c r="Q1082" s="2" t="n">
        <v>19</v>
      </c>
      <c r="R1082" s="2" t="n">
        <v>8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8</v>
      </c>
      <c r="X1082" s="2" t="n">
        <v>8</v>
      </c>
      <c r="Y1082" s="2" t="n">
        <v>0</v>
      </c>
      <c r="Z1082" s="2" t="n">
        <v>1</v>
      </c>
      <c r="AA1082" s="8" t="n">
        <v>0.304561717</v>
      </c>
      <c r="AB1082" s="8" t="n">
        <v>0.06462204815</v>
      </c>
      <c r="AC1082" s="2"/>
      <c r="AD1082" s="2" t="n">
        <v>1</v>
      </c>
      <c r="AE1082" s="8" t="n">
        <v>2.296634</v>
      </c>
      <c r="AF1082" s="8" t="n">
        <v>-0.7191377655</v>
      </c>
      <c r="AG1082" s="8" t="n">
        <v>-0.6948496375</v>
      </c>
      <c r="AH1082" s="8" t="n">
        <v>0.004985538236</v>
      </c>
      <c r="AI1082" s="8" t="n">
        <v>0.6948314737</v>
      </c>
      <c r="AJ1082" s="8" t="n">
        <v>-0.719155031</v>
      </c>
      <c r="AK1082" s="8" t="n">
        <v>-0.00502637747</v>
      </c>
      <c r="AL1082" s="8" t="n">
        <v>0.007077951468</v>
      </c>
      <c r="AM1082" s="8" t="n">
        <v>-0.0001505489821</v>
      </c>
      <c r="AN1082" s="8" t="n">
        <v>0.9999749397</v>
      </c>
      <c r="AO1082" s="8" t="n">
        <v>-11.0594984</v>
      </c>
      <c r="AP1082" s="8" t="n">
        <v>-0.8730493765</v>
      </c>
      <c r="AQ1082" s="8" t="n">
        <v>0.5900759989</v>
      </c>
      <c r="AR1082" s="6" t="s">
        <v>268</v>
      </c>
      <c r="AS1082" s="2" t="n">
        <v>0</v>
      </c>
      <c r="AT1082" s="2" t="n">
        <v>0</v>
      </c>
      <c r="AU1082" s="2" t="n">
        <v>0</v>
      </c>
      <c r="AV1082" s="2" t="n">
        <v>0</v>
      </c>
      <c r="AW1082" s="2"/>
    </row>
    <row r="1083" customFormat="false" ht="15" hidden="false" customHeight="false" outlineLevel="0" collapsed="false">
      <c r="A1083" s="6" t="s">
        <v>293</v>
      </c>
      <c r="B1083" s="2" t="n">
        <v>17</v>
      </c>
      <c r="C1083" s="6" t="s">
        <v>102</v>
      </c>
      <c r="D1083" s="6" t="s">
        <v>384</v>
      </c>
      <c r="E1083" s="8" t="n">
        <v>0.1</v>
      </c>
      <c r="F1083" s="6" t="s">
        <v>104</v>
      </c>
      <c r="G1083" s="6" t="s">
        <v>52</v>
      </c>
      <c r="H1083" s="2" t="n">
        <v>58</v>
      </c>
      <c r="I1083" s="2" t="n">
        <v>61</v>
      </c>
      <c r="J1083" s="2" t="n">
        <v>58</v>
      </c>
      <c r="K1083" s="2" t="n">
        <v>61</v>
      </c>
      <c r="L1083" s="2" t="n">
        <v>3</v>
      </c>
      <c r="M1083" s="2" t="n">
        <v>13</v>
      </c>
      <c r="N1083" s="2" t="n">
        <v>366</v>
      </c>
      <c r="O1083" s="2" t="n">
        <v>10</v>
      </c>
      <c r="P1083" s="2" t="n">
        <v>99</v>
      </c>
      <c r="Q1083" s="2" t="n">
        <v>19</v>
      </c>
      <c r="R1083" s="2" t="n">
        <v>8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8</v>
      </c>
      <c r="X1083" s="2" t="n">
        <v>8</v>
      </c>
      <c r="Y1083" s="2" t="n">
        <v>8</v>
      </c>
      <c r="Z1083" s="2" t="n">
        <v>1</v>
      </c>
      <c r="AA1083" s="8" t="n">
        <v>0.304561717</v>
      </c>
      <c r="AB1083" s="8" t="n">
        <v>0.06462204815</v>
      </c>
      <c r="AC1083" s="2"/>
      <c r="AD1083" s="2" t="n">
        <v>1</v>
      </c>
      <c r="AE1083" s="8" t="n">
        <v>2.912393</v>
      </c>
      <c r="AF1083" s="8" t="n">
        <v>-0.7191377655</v>
      </c>
      <c r="AG1083" s="8" t="n">
        <v>-0.6948496375</v>
      </c>
      <c r="AH1083" s="8" t="n">
        <v>0.004985538236</v>
      </c>
      <c r="AI1083" s="8" t="n">
        <v>0.6948314737</v>
      </c>
      <c r="AJ1083" s="8" t="n">
        <v>-0.719155031</v>
      </c>
      <c r="AK1083" s="8" t="n">
        <v>-0.00502637747</v>
      </c>
      <c r="AL1083" s="8" t="n">
        <v>0.007077951468</v>
      </c>
      <c r="AM1083" s="8" t="n">
        <v>-0.0001505489821</v>
      </c>
      <c r="AN1083" s="8" t="n">
        <v>0.9999749397</v>
      </c>
      <c r="AO1083" s="8" t="n">
        <v>-11.0594984</v>
      </c>
      <c r="AP1083" s="8" t="n">
        <v>-0.8730493765</v>
      </c>
      <c r="AQ1083" s="8" t="n">
        <v>0.5900759989</v>
      </c>
      <c r="AR1083" s="6" t="s">
        <v>268</v>
      </c>
      <c r="AS1083" s="2" t="n">
        <v>0</v>
      </c>
      <c r="AT1083" s="2" t="n">
        <v>0</v>
      </c>
      <c r="AU1083" s="2" t="n">
        <v>0</v>
      </c>
      <c r="AV1083" s="2" t="n">
        <v>0</v>
      </c>
      <c r="AW1083" s="2"/>
    </row>
    <row r="1084" customFormat="false" ht="15" hidden="false" customHeight="false" outlineLevel="0" collapsed="false">
      <c r="A1084" s="6" t="s">
        <v>293</v>
      </c>
      <c r="B1084" s="2" t="n">
        <v>17</v>
      </c>
      <c r="C1084" s="6" t="s">
        <v>105</v>
      </c>
      <c r="D1084" s="6" t="s">
        <v>385</v>
      </c>
      <c r="E1084" s="8" t="n">
        <v>0.1</v>
      </c>
      <c r="F1084" s="6" t="s">
        <v>104</v>
      </c>
      <c r="G1084" s="6" t="s">
        <v>51</v>
      </c>
      <c r="H1084" s="2" t="n">
        <v>58</v>
      </c>
      <c r="I1084" s="2" t="n">
        <v>46</v>
      </c>
      <c r="J1084" s="2" t="n">
        <v>58</v>
      </c>
      <c r="K1084" s="2" t="n">
        <v>46</v>
      </c>
      <c r="L1084" s="2" t="n">
        <v>3</v>
      </c>
      <c r="M1084" s="2" t="n">
        <v>8</v>
      </c>
      <c r="N1084" s="2" t="n">
        <v>229</v>
      </c>
      <c r="O1084" s="2" t="n">
        <v>11</v>
      </c>
      <c r="P1084" s="2" t="n">
        <v>154</v>
      </c>
      <c r="Q1084" s="2" t="n">
        <v>24</v>
      </c>
      <c r="R1084" s="2" t="n">
        <v>13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10</v>
      </c>
      <c r="X1084" s="2" t="n">
        <v>10</v>
      </c>
      <c r="Y1084" s="2" t="n">
        <v>0</v>
      </c>
      <c r="Z1084" s="2" t="n">
        <v>1</v>
      </c>
      <c r="AA1084" s="8" t="n">
        <v>0.5613943599</v>
      </c>
      <c r="AB1084" s="8" t="n">
        <v>0.02425216566</v>
      </c>
      <c r="AC1084" s="2"/>
      <c r="AD1084" s="2" t="n">
        <v>1</v>
      </c>
      <c r="AE1084" s="8" t="n">
        <v>1.51435</v>
      </c>
      <c r="AF1084" s="8" t="n">
        <v>0.9339268297</v>
      </c>
      <c r="AG1084" s="8" t="n">
        <v>0.3574264055</v>
      </c>
      <c r="AH1084" s="8" t="n">
        <v>-0.005200132285</v>
      </c>
      <c r="AI1084" s="8" t="n">
        <v>-0.3573963553</v>
      </c>
      <c r="AJ1084" s="8" t="n">
        <v>0.9339341642</v>
      </c>
      <c r="AK1084" s="8" t="n">
        <v>0.005901036159</v>
      </c>
      <c r="AL1084" s="8" t="n">
        <v>0.006965767342</v>
      </c>
      <c r="AM1084" s="8" t="n">
        <v>-0.003652627667</v>
      </c>
      <c r="AN1084" s="8" t="n">
        <v>0.9999690677</v>
      </c>
      <c r="AO1084" s="8" t="n">
        <v>8.398347259</v>
      </c>
      <c r="AP1084" s="8" t="n">
        <v>1.382301349</v>
      </c>
      <c r="AQ1084" s="8" t="n">
        <v>0.6605953341</v>
      </c>
      <c r="AR1084" s="6" t="s">
        <v>268</v>
      </c>
      <c r="AS1084" s="2" t="n">
        <v>0</v>
      </c>
      <c r="AT1084" s="2" t="n">
        <v>0</v>
      </c>
      <c r="AU1084" s="2" t="n">
        <v>0</v>
      </c>
      <c r="AV1084" s="2" t="n">
        <v>0</v>
      </c>
      <c r="AW1084" s="2"/>
    </row>
    <row r="1085" customFormat="false" ht="15" hidden="false" customHeight="false" outlineLevel="0" collapsed="false">
      <c r="A1085" s="6" t="s">
        <v>293</v>
      </c>
      <c r="B1085" s="2" t="n">
        <v>17</v>
      </c>
      <c r="C1085" s="6" t="s">
        <v>105</v>
      </c>
      <c r="D1085" s="6" t="s">
        <v>385</v>
      </c>
      <c r="E1085" s="8" t="n">
        <v>0.1</v>
      </c>
      <c r="F1085" s="6" t="s">
        <v>104</v>
      </c>
      <c r="G1085" s="6" t="s">
        <v>52</v>
      </c>
      <c r="H1085" s="2" t="n">
        <v>58</v>
      </c>
      <c r="I1085" s="2" t="n">
        <v>46</v>
      </c>
      <c r="J1085" s="2" t="n">
        <v>58</v>
      </c>
      <c r="K1085" s="2" t="n">
        <v>46</v>
      </c>
      <c r="L1085" s="2" t="n">
        <v>3</v>
      </c>
      <c r="M1085" s="2" t="n">
        <v>8</v>
      </c>
      <c r="N1085" s="2" t="n">
        <v>229</v>
      </c>
      <c r="O1085" s="2" t="n">
        <v>11</v>
      </c>
      <c r="P1085" s="2" t="n">
        <v>154</v>
      </c>
      <c r="Q1085" s="2" t="n">
        <v>24</v>
      </c>
      <c r="R1085" s="2" t="n">
        <v>13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10</v>
      </c>
      <c r="X1085" s="2" t="n">
        <v>10</v>
      </c>
      <c r="Y1085" s="2" t="n">
        <v>10</v>
      </c>
      <c r="Z1085" s="2" t="n">
        <v>1</v>
      </c>
      <c r="AA1085" s="8" t="n">
        <v>0.5613943599</v>
      </c>
      <c r="AB1085" s="8" t="n">
        <v>0.02425216566</v>
      </c>
      <c r="AC1085" s="2"/>
      <c r="AD1085" s="2" t="n">
        <v>1</v>
      </c>
      <c r="AE1085" s="8" t="n">
        <v>2.141833</v>
      </c>
      <c r="AF1085" s="8" t="n">
        <v>0.9339268297</v>
      </c>
      <c r="AG1085" s="8" t="n">
        <v>0.3574264055</v>
      </c>
      <c r="AH1085" s="8" t="n">
        <v>-0.005200132285</v>
      </c>
      <c r="AI1085" s="8" t="n">
        <v>-0.3573963553</v>
      </c>
      <c r="AJ1085" s="8" t="n">
        <v>0.9339341642</v>
      </c>
      <c r="AK1085" s="8" t="n">
        <v>0.005901036159</v>
      </c>
      <c r="AL1085" s="8" t="n">
        <v>0.006965767342</v>
      </c>
      <c r="AM1085" s="8" t="n">
        <v>-0.003652627667</v>
      </c>
      <c r="AN1085" s="8" t="n">
        <v>0.9999690677</v>
      </c>
      <c r="AO1085" s="8" t="n">
        <v>8.398347259</v>
      </c>
      <c r="AP1085" s="8" t="n">
        <v>1.382301349</v>
      </c>
      <c r="AQ1085" s="8" t="n">
        <v>0.6605953341</v>
      </c>
      <c r="AR1085" s="6" t="s">
        <v>268</v>
      </c>
      <c r="AS1085" s="2" t="n">
        <v>0</v>
      </c>
      <c r="AT1085" s="2" t="n">
        <v>0</v>
      </c>
      <c r="AU1085" s="2" t="n">
        <v>0</v>
      </c>
      <c r="AV1085" s="2" t="n">
        <v>0</v>
      </c>
      <c r="AW1085" s="2"/>
    </row>
    <row r="1086" customFormat="false" ht="15" hidden="false" customHeight="false" outlineLevel="0" collapsed="false">
      <c r="A1086" s="6" t="s">
        <v>293</v>
      </c>
      <c r="B1086" s="2" t="n">
        <v>17</v>
      </c>
      <c r="C1086" s="6" t="s">
        <v>107</v>
      </c>
      <c r="D1086" s="6" t="s">
        <v>386</v>
      </c>
      <c r="E1086" s="8" t="n">
        <v>0.1</v>
      </c>
      <c r="F1086" s="6" t="s">
        <v>104</v>
      </c>
      <c r="G1086" s="6" t="s">
        <v>51</v>
      </c>
      <c r="H1086" s="2" t="n">
        <v>58</v>
      </c>
      <c r="I1086" s="2" t="n">
        <v>55</v>
      </c>
      <c r="J1086" s="2" t="n">
        <v>58</v>
      </c>
      <c r="K1086" s="2" t="n">
        <v>55</v>
      </c>
      <c r="L1086" s="2" t="n">
        <v>3</v>
      </c>
      <c r="M1086" s="2" t="n">
        <v>9</v>
      </c>
      <c r="N1086" s="2" t="n">
        <v>234</v>
      </c>
      <c r="O1086" s="2" t="n">
        <v>9</v>
      </c>
      <c r="P1086" s="2" t="n">
        <v>72</v>
      </c>
      <c r="Q1086" s="2" t="n">
        <v>12</v>
      </c>
      <c r="R1086" s="2" t="n">
        <v>6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14</v>
      </c>
      <c r="X1086" s="2" t="n">
        <v>14</v>
      </c>
      <c r="Y1086" s="2" t="n">
        <v>0</v>
      </c>
      <c r="Z1086" s="2" t="n">
        <v>1</v>
      </c>
      <c r="AA1086" s="8" t="n">
        <v>0.7788158923</v>
      </c>
      <c r="AB1086" s="8" t="n">
        <v>0.08000994871</v>
      </c>
      <c r="AC1086" s="2"/>
      <c r="AD1086" s="2" t="n">
        <v>1</v>
      </c>
      <c r="AE1086" s="8" t="n">
        <v>3.143528</v>
      </c>
      <c r="AF1086" s="8" t="n">
        <v>0.9024484128</v>
      </c>
      <c r="AG1086" s="8" t="n">
        <v>0.4306786636</v>
      </c>
      <c r="AH1086" s="8" t="n">
        <v>-0.0101366142</v>
      </c>
      <c r="AI1086" s="8" t="n">
        <v>-0.4306403561</v>
      </c>
      <c r="AJ1086" s="8" t="n">
        <v>0.902504912</v>
      </c>
      <c r="AK1086" s="8" t="n">
        <v>0.005810977296</v>
      </c>
      <c r="AL1086" s="8" t="n">
        <v>0.01165100804</v>
      </c>
      <c r="AM1086" s="8" t="n">
        <v>-0.0008788720906</v>
      </c>
      <c r="AN1086" s="8" t="n">
        <v>0.9999317385</v>
      </c>
      <c r="AO1086" s="8" t="n">
        <v>22.84998176</v>
      </c>
      <c r="AP1086" s="8" t="n">
        <v>6.554051229</v>
      </c>
      <c r="AQ1086" s="8" t="n">
        <v>1.473569953</v>
      </c>
      <c r="AR1086" s="6" t="s">
        <v>268</v>
      </c>
      <c r="AS1086" s="2" t="n">
        <v>1</v>
      </c>
      <c r="AT1086" s="2" t="n">
        <v>1</v>
      </c>
      <c r="AU1086" s="2" t="n">
        <v>582</v>
      </c>
      <c r="AV1086" s="2" t="n">
        <v>14</v>
      </c>
      <c r="AW1086" s="8" t="n">
        <v>0.06448323593</v>
      </c>
    </row>
    <row r="1087" customFormat="false" ht="15" hidden="false" customHeight="false" outlineLevel="0" collapsed="false">
      <c r="A1087" s="6" t="s">
        <v>293</v>
      </c>
      <c r="B1087" s="2" t="n">
        <v>17</v>
      </c>
      <c r="C1087" s="6" t="s">
        <v>107</v>
      </c>
      <c r="D1087" s="6" t="s">
        <v>386</v>
      </c>
      <c r="E1087" s="8" t="n">
        <v>0.1</v>
      </c>
      <c r="F1087" s="6" t="s">
        <v>104</v>
      </c>
      <c r="G1087" s="6" t="s">
        <v>52</v>
      </c>
      <c r="H1087" s="2" t="n">
        <v>58</v>
      </c>
      <c r="I1087" s="2" t="n">
        <v>55</v>
      </c>
      <c r="J1087" s="2" t="n">
        <v>58</v>
      </c>
      <c r="K1087" s="2" t="n">
        <v>55</v>
      </c>
      <c r="L1087" s="2" t="n">
        <v>3</v>
      </c>
      <c r="M1087" s="2" t="n">
        <v>9</v>
      </c>
      <c r="N1087" s="2" t="n">
        <v>234</v>
      </c>
      <c r="O1087" s="2" t="n">
        <v>9</v>
      </c>
      <c r="P1087" s="2" t="n">
        <v>72</v>
      </c>
      <c r="Q1087" s="2" t="n">
        <v>12</v>
      </c>
      <c r="R1087" s="2" t="n">
        <v>6</v>
      </c>
      <c r="S1087" s="2" t="n">
        <v>0</v>
      </c>
      <c r="T1087" s="2" t="n">
        <v>0</v>
      </c>
      <c r="U1087" s="2" t="n">
        <v>0</v>
      </c>
      <c r="V1087" s="2" t="n">
        <v>0</v>
      </c>
      <c r="W1087" s="2" t="n">
        <v>14</v>
      </c>
      <c r="X1087" s="2" t="n">
        <v>14</v>
      </c>
      <c r="Y1087" s="2" t="n">
        <v>14</v>
      </c>
      <c r="Z1087" s="2" t="n">
        <v>1</v>
      </c>
      <c r="AA1087" s="8" t="n">
        <v>0.7788158923</v>
      </c>
      <c r="AB1087" s="8" t="n">
        <v>0.08000994871</v>
      </c>
      <c r="AC1087" s="2"/>
      <c r="AD1087" s="2" t="n">
        <v>1</v>
      </c>
      <c r="AE1087" s="8" t="n">
        <v>3.814074</v>
      </c>
      <c r="AF1087" s="8" t="n">
        <v>0.9024484128</v>
      </c>
      <c r="AG1087" s="8" t="n">
        <v>0.4306786636</v>
      </c>
      <c r="AH1087" s="8" t="n">
        <v>-0.0101366142</v>
      </c>
      <c r="AI1087" s="8" t="n">
        <v>-0.4306403561</v>
      </c>
      <c r="AJ1087" s="8" t="n">
        <v>0.902504912</v>
      </c>
      <c r="AK1087" s="8" t="n">
        <v>0.005810977296</v>
      </c>
      <c r="AL1087" s="8" t="n">
        <v>0.01165100804</v>
      </c>
      <c r="AM1087" s="8" t="n">
        <v>-0.0008788720906</v>
      </c>
      <c r="AN1087" s="8" t="n">
        <v>0.9999317385</v>
      </c>
      <c r="AO1087" s="8" t="n">
        <v>22.84998176</v>
      </c>
      <c r="AP1087" s="8" t="n">
        <v>6.554051229</v>
      </c>
      <c r="AQ1087" s="8" t="n">
        <v>1.473569953</v>
      </c>
      <c r="AR1087" s="6" t="s">
        <v>268</v>
      </c>
      <c r="AS1087" s="2" t="n">
        <v>1</v>
      </c>
      <c r="AT1087" s="2" t="n">
        <v>1</v>
      </c>
      <c r="AU1087" s="2" t="n">
        <v>582</v>
      </c>
      <c r="AV1087" s="2" t="n">
        <v>14</v>
      </c>
      <c r="AW1087" s="8" t="n">
        <v>0.06448323593</v>
      </c>
    </row>
    <row r="1088" customFormat="false" ht="15" hidden="false" customHeight="false" outlineLevel="0" collapsed="false">
      <c r="A1088" s="6" t="s">
        <v>293</v>
      </c>
      <c r="B1088" s="2" t="n">
        <v>17</v>
      </c>
      <c r="C1088" s="6" t="s">
        <v>109</v>
      </c>
      <c r="D1088" s="6" t="s">
        <v>387</v>
      </c>
      <c r="E1088" s="8" t="n">
        <v>0.1</v>
      </c>
      <c r="F1088" s="6" t="s">
        <v>104</v>
      </c>
      <c r="G1088" s="6" t="s">
        <v>51</v>
      </c>
      <c r="H1088" s="2" t="n">
        <v>58</v>
      </c>
      <c r="I1088" s="2" t="n">
        <v>90</v>
      </c>
      <c r="J1088" s="2" t="n">
        <v>58</v>
      </c>
      <c r="K1088" s="2" t="n">
        <v>90</v>
      </c>
      <c r="L1088" s="2" t="n">
        <v>8</v>
      </c>
      <c r="M1088" s="2" t="n">
        <v>14</v>
      </c>
      <c r="N1088" s="2" t="n">
        <v>458</v>
      </c>
      <c r="O1088" s="2" t="n">
        <v>16</v>
      </c>
      <c r="P1088" s="2" t="n">
        <v>118</v>
      </c>
      <c r="Q1088" s="2" t="n">
        <v>18</v>
      </c>
      <c r="R1088" s="2" t="n">
        <v>10</v>
      </c>
      <c r="S1088" s="2" t="n">
        <v>0</v>
      </c>
      <c r="T1088" s="2" t="n">
        <v>0</v>
      </c>
      <c r="U1088" s="2" t="n">
        <v>0</v>
      </c>
      <c r="V1088" s="2" t="n">
        <v>0</v>
      </c>
      <c r="W1088" s="2" t="n">
        <v>7</v>
      </c>
      <c r="X1088" s="2" t="n">
        <v>7</v>
      </c>
      <c r="Y1088" s="2" t="n">
        <v>0</v>
      </c>
      <c r="Z1088" s="2" t="n">
        <v>1</v>
      </c>
      <c r="AA1088" s="8" t="n">
        <v>0.6264880034</v>
      </c>
      <c r="AB1088" s="8" t="n">
        <v>0.1076116356</v>
      </c>
      <c r="AC1088" s="2"/>
      <c r="AD1088" s="2" t="n">
        <v>1</v>
      </c>
      <c r="AE1088" s="8" t="n">
        <v>5.09971</v>
      </c>
      <c r="AF1088" s="8" t="n">
        <v>0.2259168961</v>
      </c>
      <c r="AG1088" s="8" t="n">
        <v>-0.9741134897</v>
      </c>
      <c r="AH1088" s="8" t="n">
        <v>-0.00802902769</v>
      </c>
      <c r="AI1088" s="8" t="n">
        <v>0.9741053353</v>
      </c>
      <c r="AJ1088" s="8" t="n">
        <v>0.2259755004</v>
      </c>
      <c r="AK1088" s="8" t="n">
        <v>-0.007339554276</v>
      </c>
      <c r="AL1088" s="8" t="n">
        <v>0.008963922378</v>
      </c>
      <c r="AM1088" s="8" t="n">
        <v>-0.006162989389</v>
      </c>
      <c r="AN1088" s="8" t="n">
        <v>0.9999408311</v>
      </c>
      <c r="AO1088" s="8" t="n">
        <v>-16.49193139</v>
      </c>
      <c r="AP1088" s="8" t="n">
        <v>20.51836761</v>
      </c>
      <c r="AQ1088" s="8" t="n">
        <v>0.8964214595</v>
      </c>
      <c r="AR1088" s="6" t="s">
        <v>268</v>
      </c>
      <c r="AS1088" s="2" t="n">
        <v>0</v>
      </c>
      <c r="AT1088" s="2" t="n">
        <v>0</v>
      </c>
      <c r="AU1088" s="2" t="n">
        <v>0</v>
      </c>
      <c r="AV1088" s="2" t="n">
        <v>0</v>
      </c>
      <c r="AW1088" s="2"/>
    </row>
    <row r="1089" customFormat="false" ht="15" hidden="false" customHeight="false" outlineLevel="0" collapsed="false">
      <c r="A1089" s="6" t="s">
        <v>293</v>
      </c>
      <c r="B1089" s="2" t="n">
        <v>17</v>
      </c>
      <c r="C1089" s="6" t="s">
        <v>109</v>
      </c>
      <c r="D1089" s="6" t="s">
        <v>387</v>
      </c>
      <c r="E1089" s="8" t="n">
        <v>0.1</v>
      </c>
      <c r="F1089" s="6" t="s">
        <v>104</v>
      </c>
      <c r="G1089" s="6" t="s">
        <v>52</v>
      </c>
      <c r="H1089" s="2" t="n">
        <v>58</v>
      </c>
      <c r="I1089" s="2" t="n">
        <v>90</v>
      </c>
      <c r="J1089" s="2" t="n">
        <v>58</v>
      </c>
      <c r="K1089" s="2" t="n">
        <v>90</v>
      </c>
      <c r="L1089" s="2" t="n">
        <v>8</v>
      </c>
      <c r="M1089" s="2" t="n">
        <v>14</v>
      </c>
      <c r="N1089" s="2" t="n">
        <v>458</v>
      </c>
      <c r="O1089" s="2" t="n">
        <v>16</v>
      </c>
      <c r="P1089" s="2" t="n">
        <v>118</v>
      </c>
      <c r="Q1089" s="2" t="n">
        <v>18</v>
      </c>
      <c r="R1089" s="2" t="n">
        <v>10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7</v>
      </c>
      <c r="X1089" s="2" t="n">
        <v>7</v>
      </c>
      <c r="Y1089" s="2" t="n">
        <v>7</v>
      </c>
      <c r="Z1089" s="2" t="n">
        <v>1</v>
      </c>
      <c r="AA1089" s="8" t="n">
        <v>0.6264880034</v>
      </c>
      <c r="AB1089" s="8" t="n">
        <v>0.1076116356</v>
      </c>
      <c r="AC1089" s="2"/>
      <c r="AD1089" s="2" t="n">
        <v>1</v>
      </c>
      <c r="AE1089" s="8" t="n">
        <v>5.86397</v>
      </c>
      <c r="AF1089" s="8" t="n">
        <v>0.2259168961</v>
      </c>
      <c r="AG1089" s="8" t="n">
        <v>-0.9741134897</v>
      </c>
      <c r="AH1089" s="8" t="n">
        <v>-0.00802902769</v>
      </c>
      <c r="AI1089" s="8" t="n">
        <v>0.9741053353</v>
      </c>
      <c r="AJ1089" s="8" t="n">
        <v>0.2259755004</v>
      </c>
      <c r="AK1089" s="8" t="n">
        <v>-0.007339554276</v>
      </c>
      <c r="AL1089" s="8" t="n">
        <v>0.008963922378</v>
      </c>
      <c r="AM1089" s="8" t="n">
        <v>-0.006162989389</v>
      </c>
      <c r="AN1089" s="8" t="n">
        <v>0.9999408311</v>
      </c>
      <c r="AO1089" s="8" t="n">
        <v>-16.49193139</v>
      </c>
      <c r="AP1089" s="8" t="n">
        <v>20.51836761</v>
      </c>
      <c r="AQ1089" s="8" t="n">
        <v>0.8964214595</v>
      </c>
      <c r="AR1089" s="6" t="s">
        <v>268</v>
      </c>
      <c r="AS1089" s="2" t="n">
        <v>0</v>
      </c>
      <c r="AT1089" s="2" t="n">
        <v>0</v>
      </c>
      <c r="AU1089" s="2" t="n">
        <v>0</v>
      </c>
      <c r="AV1089" s="2" t="n">
        <v>0</v>
      </c>
      <c r="AW1089" s="2"/>
    </row>
    <row r="1090" customFormat="false" ht="15" hidden="false" customHeight="false" outlineLevel="0" collapsed="false">
      <c r="A1090" s="6" t="s">
        <v>293</v>
      </c>
      <c r="B1090" s="2" t="n">
        <v>17</v>
      </c>
      <c r="C1090" s="6" t="s">
        <v>111</v>
      </c>
      <c r="D1090" s="6" t="s">
        <v>388</v>
      </c>
      <c r="E1090" s="8" t="n">
        <v>0.1</v>
      </c>
      <c r="F1090" s="6" t="s">
        <v>104</v>
      </c>
      <c r="G1090" s="6" t="s">
        <v>51</v>
      </c>
      <c r="H1090" s="2" t="n">
        <v>58</v>
      </c>
      <c r="I1090" s="2" t="n">
        <v>89</v>
      </c>
      <c r="J1090" s="2" t="n">
        <v>58</v>
      </c>
      <c r="K1090" s="2" t="n">
        <v>89</v>
      </c>
      <c r="L1090" s="2" t="n">
        <v>3</v>
      </c>
      <c r="M1090" s="2" t="n">
        <v>11</v>
      </c>
      <c r="N1090" s="2" t="n">
        <v>391</v>
      </c>
      <c r="O1090" s="2" t="n">
        <v>7</v>
      </c>
      <c r="P1090" s="2" t="n">
        <v>34</v>
      </c>
      <c r="Q1090" s="2" t="n">
        <v>4</v>
      </c>
      <c r="R1090" s="2" t="n">
        <v>3</v>
      </c>
      <c r="S1090" s="2" t="n">
        <v>1</v>
      </c>
      <c r="T1090" s="2" t="n">
        <v>4</v>
      </c>
      <c r="U1090" s="2" t="n">
        <v>4</v>
      </c>
      <c r="V1090" s="2" t="n">
        <v>4</v>
      </c>
      <c r="W1090" s="2" t="n">
        <v>12</v>
      </c>
      <c r="X1090" s="2" t="n">
        <v>12</v>
      </c>
      <c r="Y1090" s="2" t="n">
        <v>0</v>
      </c>
      <c r="Z1090" s="2" t="n">
        <v>1</v>
      </c>
      <c r="AA1090" s="8" t="n">
        <v>0.9550384851</v>
      </c>
      <c r="AB1090" s="8" t="n">
        <v>0.08338372787</v>
      </c>
      <c r="AC1090" s="2"/>
      <c r="AD1090" s="2" t="n">
        <v>1</v>
      </c>
      <c r="AE1090" s="8" t="n">
        <v>4.041316</v>
      </c>
      <c r="AF1090" s="8" t="n">
        <v>0.9892448423</v>
      </c>
      <c r="AG1090" s="8" t="n">
        <v>0.1456301106</v>
      </c>
      <c r="AH1090" s="8" t="n">
        <v>-0.01365696974</v>
      </c>
      <c r="AI1090" s="8" t="n">
        <v>-0.1455615649</v>
      </c>
      <c r="AJ1090" s="8" t="n">
        <v>0.9893316575</v>
      </c>
      <c r="AK1090" s="8" t="n">
        <v>0.005890872527</v>
      </c>
      <c r="AL1090" s="8" t="n">
        <v>0.01436916093</v>
      </c>
      <c r="AM1090" s="8" t="n">
        <v>-0.003839585377</v>
      </c>
      <c r="AN1090" s="8" t="n">
        <v>0.9998893863</v>
      </c>
      <c r="AO1090" s="8" t="n">
        <v>25.10171432</v>
      </c>
      <c r="AP1090" s="8" t="n">
        <v>19.84270776</v>
      </c>
      <c r="AQ1090" s="8" t="n">
        <v>2.142251495</v>
      </c>
      <c r="AR1090" s="6" t="s">
        <v>268</v>
      </c>
      <c r="AS1090" s="2" t="n">
        <v>1</v>
      </c>
      <c r="AT1090" s="2" t="n">
        <v>1</v>
      </c>
      <c r="AU1090" s="2" t="n">
        <v>210</v>
      </c>
      <c r="AV1090" s="2" t="n">
        <v>12</v>
      </c>
      <c r="AW1090" s="8" t="n">
        <v>0.09603864811</v>
      </c>
    </row>
    <row r="1091" customFormat="false" ht="15" hidden="false" customHeight="false" outlineLevel="0" collapsed="false">
      <c r="A1091" s="6" t="s">
        <v>293</v>
      </c>
      <c r="B1091" s="2" t="n">
        <v>17</v>
      </c>
      <c r="C1091" s="6" t="s">
        <v>111</v>
      </c>
      <c r="D1091" s="6" t="s">
        <v>388</v>
      </c>
      <c r="E1091" s="8" t="n">
        <v>0.1</v>
      </c>
      <c r="F1091" s="6" t="s">
        <v>104</v>
      </c>
      <c r="G1091" s="6" t="s">
        <v>52</v>
      </c>
      <c r="H1091" s="2" t="n">
        <v>58</v>
      </c>
      <c r="I1091" s="2" t="n">
        <v>89</v>
      </c>
      <c r="J1091" s="2" t="n">
        <v>58</v>
      </c>
      <c r="K1091" s="2" t="n">
        <v>89</v>
      </c>
      <c r="L1091" s="2" t="n">
        <v>3</v>
      </c>
      <c r="M1091" s="2" t="n">
        <v>11</v>
      </c>
      <c r="N1091" s="2" t="n">
        <v>391</v>
      </c>
      <c r="O1091" s="2" t="n">
        <v>7</v>
      </c>
      <c r="P1091" s="2" t="n">
        <v>34</v>
      </c>
      <c r="Q1091" s="2" t="n">
        <v>4</v>
      </c>
      <c r="R1091" s="2" t="n">
        <v>3</v>
      </c>
      <c r="S1091" s="2" t="n">
        <v>1</v>
      </c>
      <c r="T1091" s="2" t="n">
        <v>4</v>
      </c>
      <c r="U1091" s="2" t="n">
        <v>4</v>
      </c>
      <c r="V1091" s="2" t="n">
        <v>4</v>
      </c>
      <c r="W1091" s="2" t="n">
        <v>12</v>
      </c>
      <c r="X1091" s="2" t="n">
        <v>12</v>
      </c>
      <c r="Y1091" s="2" t="n">
        <v>12</v>
      </c>
      <c r="Z1091" s="2" t="n">
        <v>1</v>
      </c>
      <c r="AA1091" s="8" t="n">
        <v>0.9550384851</v>
      </c>
      <c r="AB1091" s="8" t="n">
        <v>0.08338372787</v>
      </c>
      <c r="AC1091" s="2"/>
      <c r="AD1091" s="2" t="n">
        <v>1</v>
      </c>
      <c r="AE1091" s="8" t="n">
        <v>4.743553</v>
      </c>
      <c r="AF1091" s="8" t="n">
        <v>0.9892448423</v>
      </c>
      <c r="AG1091" s="8" t="n">
        <v>0.1456301106</v>
      </c>
      <c r="AH1091" s="8" t="n">
        <v>-0.01365696974</v>
      </c>
      <c r="AI1091" s="8" t="n">
        <v>-0.1455615649</v>
      </c>
      <c r="AJ1091" s="8" t="n">
        <v>0.9893316575</v>
      </c>
      <c r="AK1091" s="8" t="n">
        <v>0.005890872527</v>
      </c>
      <c r="AL1091" s="8" t="n">
        <v>0.01436916093</v>
      </c>
      <c r="AM1091" s="8" t="n">
        <v>-0.003839585377</v>
      </c>
      <c r="AN1091" s="8" t="n">
        <v>0.9998893863</v>
      </c>
      <c r="AO1091" s="8" t="n">
        <v>25.10171432</v>
      </c>
      <c r="AP1091" s="8" t="n">
        <v>19.84270776</v>
      </c>
      <c r="AQ1091" s="8" t="n">
        <v>2.142251495</v>
      </c>
      <c r="AR1091" s="6" t="s">
        <v>268</v>
      </c>
      <c r="AS1091" s="2" t="n">
        <v>1</v>
      </c>
      <c r="AT1091" s="2" t="n">
        <v>1</v>
      </c>
      <c r="AU1091" s="2" t="n">
        <v>210</v>
      </c>
      <c r="AV1091" s="2" t="n">
        <v>12</v>
      </c>
      <c r="AW1091" s="8" t="n">
        <v>0.09603864811</v>
      </c>
    </row>
    <row r="1092" customFormat="false" ht="15" hidden="false" customHeight="false" outlineLevel="0" collapsed="false">
      <c r="A1092" s="6" t="s">
        <v>293</v>
      </c>
      <c r="B1092" s="2" t="n">
        <v>17</v>
      </c>
      <c r="C1092" s="6" t="s">
        <v>158</v>
      </c>
      <c r="D1092" s="6" t="s">
        <v>389</v>
      </c>
      <c r="E1092" s="8" t="n">
        <v>0.1</v>
      </c>
      <c r="F1092" s="6" t="s">
        <v>104</v>
      </c>
      <c r="G1092" s="6" t="s">
        <v>51</v>
      </c>
      <c r="H1092" s="2" t="n">
        <v>61</v>
      </c>
      <c r="I1092" s="2" t="n">
        <v>46</v>
      </c>
      <c r="J1092" s="2" t="n">
        <v>61</v>
      </c>
      <c r="K1092" s="2" t="n">
        <v>46</v>
      </c>
      <c r="L1092" s="2" t="n">
        <v>2</v>
      </c>
      <c r="M1092" s="2" t="n">
        <v>13</v>
      </c>
      <c r="N1092" s="2" t="n">
        <v>308</v>
      </c>
      <c r="O1092" s="2" t="n">
        <v>14</v>
      </c>
      <c r="P1092" s="2" t="n">
        <v>173</v>
      </c>
      <c r="Q1092" s="2" t="n">
        <v>43</v>
      </c>
      <c r="R1092" s="2" t="n">
        <v>13</v>
      </c>
      <c r="S1092" s="2" t="n">
        <v>0</v>
      </c>
      <c r="T1092" s="2" t="n">
        <v>0</v>
      </c>
      <c r="U1092" s="2" t="n">
        <v>0</v>
      </c>
      <c r="V1092" s="2" t="n">
        <v>0</v>
      </c>
      <c r="W1092" s="2" t="n">
        <v>12</v>
      </c>
      <c r="X1092" s="2" t="n">
        <v>12</v>
      </c>
      <c r="Y1092" s="2" t="n">
        <v>0</v>
      </c>
      <c r="Z1092" s="2" t="n">
        <v>1</v>
      </c>
      <c r="AA1092" s="8" t="n">
        <v>0.3919179925</v>
      </c>
      <c r="AB1092" s="8" t="n">
        <v>0.03458882423</v>
      </c>
      <c r="AC1092" s="2"/>
      <c r="AD1092" s="2" t="n">
        <v>1</v>
      </c>
      <c r="AE1092" s="8" t="n">
        <v>1.792419</v>
      </c>
      <c r="AF1092" s="8" t="n">
        <v>-0.9195165756</v>
      </c>
      <c r="AG1092" s="8" t="n">
        <v>0.3930463275</v>
      </c>
      <c r="AH1092" s="8" t="n">
        <v>-0.00196254083</v>
      </c>
      <c r="AI1092" s="8" t="n">
        <v>-0.3930499127</v>
      </c>
      <c r="AJ1092" s="8" t="n">
        <v>-0.9195149515</v>
      </c>
      <c r="AK1092" s="8" t="n">
        <v>0.002005039362</v>
      </c>
      <c r="AL1092" s="8" t="n">
        <v>-0.001016512278</v>
      </c>
      <c r="AM1092" s="8" t="n">
        <v>0.00261504343</v>
      </c>
      <c r="AN1092" s="8" t="n">
        <v>0.9999960641</v>
      </c>
      <c r="AO1092" s="8" t="n">
        <v>-1.446324948</v>
      </c>
      <c r="AP1092" s="8" t="n">
        <v>-3.764890939</v>
      </c>
      <c r="AQ1092" s="8" t="n">
        <v>0.1275846986</v>
      </c>
      <c r="AR1092" s="6" t="s">
        <v>268</v>
      </c>
      <c r="AS1092" s="2" t="n">
        <v>0</v>
      </c>
      <c r="AT1092" s="2" t="n">
        <v>0</v>
      </c>
      <c r="AU1092" s="2" t="n">
        <v>0</v>
      </c>
      <c r="AV1092" s="2" t="n">
        <v>0</v>
      </c>
      <c r="AW1092" s="2"/>
    </row>
    <row r="1093" customFormat="false" ht="15" hidden="false" customHeight="false" outlineLevel="0" collapsed="false">
      <c r="A1093" s="6" t="s">
        <v>293</v>
      </c>
      <c r="B1093" s="2" t="n">
        <v>17</v>
      </c>
      <c r="C1093" s="6" t="s">
        <v>158</v>
      </c>
      <c r="D1093" s="6" t="s">
        <v>389</v>
      </c>
      <c r="E1093" s="8" t="n">
        <v>0.1</v>
      </c>
      <c r="F1093" s="6" t="s">
        <v>104</v>
      </c>
      <c r="G1093" s="6" t="s">
        <v>52</v>
      </c>
      <c r="H1093" s="2" t="n">
        <v>61</v>
      </c>
      <c r="I1093" s="2" t="n">
        <v>46</v>
      </c>
      <c r="J1093" s="2" t="n">
        <v>61</v>
      </c>
      <c r="K1093" s="2" t="n">
        <v>46</v>
      </c>
      <c r="L1093" s="2" t="n">
        <v>2</v>
      </c>
      <c r="M1093" s="2" t="n">
        <v>13</v>
      </c>
      <c r="N1093" s="2" t="n">
        <v>308</v>
      </c>
      <c r="O1093" s="2" t="n">
        <v>14</v>
      </c>
      <c r="P1093" s="2" t="n">
        <v>173</v>
      </c>
      <c r="Q1093" s="2" t="n">
        <v>43</v>
      </c>
      <c r="R1093" s="2" t="n">
        <v>13</v>
      </c>
      <c r="S1093" s="2" t="n">
        <v>0</v>
      </c>
      <c r="T1093" s="2" t="n">
        <v>0</v>
      </c>
      <c r="U1093" s="2" t="n">
        <v>0</v>
      </c>
      <c r="V1093" s="2" t="n">
        <v>0</v>
      </c>
      <c r="W1093" s="2" t="n">
        <v>12</v>
      </c>
      <c r="X1093" s="2" t="n">
        <v>12</v>
      </c>
      <c r="Y1093" s="2" t="n">
        <v>11</v>
      </c>
      <c r="Z1093" s="2" t="n">
        <v>1</v>
      </c>
      <c r="AA1093" s="8" t="n">
        <v>0.3919179925</v>
      </c>
      <c r="AB1093" s="8" t="n">
        <v>0.03458882423</v>
      </c>
      <c r="AC1093" s="2"/>
      <c r="AD1093" s="2" t="n">
        <v>1</v>
      </c>
      <c r="AE1093" s="8" t="n">
        <v>2.52989</v>
      </c>
      <c r="AF1093" s="8" t="n">
        <v>-0.9195165756</v>
      </c>
      <c r="AG1093" s="8" t="n">
        <v>0.3930463275</v>
      </c>
      <c r="AH1093" s="8" t="n">
        <v>-0.00196254083</v>
      </c>
      <c r="AI1093" s="8" t="n">
        <v>-0.3930499127</v>
      </c>
      <c r="AJ1093" s="8" t="n">
        <v>-0.9195149515</v>
      </c>
      <c r="AK1093" s="8" t="n">
        <v>0.002005039362</v>
      </c>
      <c r="AL1093" s="8" t="n">
        <v>-0.001016512278</v>
      </c>
      <c r="AM1093" s="8" t="n">
        <v>0.00261504343</v>
      </c>
      <c r="AN1093" s="8" t="n">
        <v>0.9999960641</v>
      </c>
      <c r="AO1093" s="8" t="n">
        <v>-1.446324948</v>
      </c>
      <c r="AP1093" s="8" t="n">
        <v>-3.764890939</v>
      </c>
      <c r="AQ1093" s="8" t="n">
        <v>0.1275846986</v>
      </c>
      <c r="AR1093" s="6" t="s">
        <v>268</v>
      </c>
      <c r="AS1093" s="2" t="n">
        <v>0</v>
      </c>
      <c r="AT1093" s="2" t="n">
        <v>0</v>
      </c>
      <c r="AU1093" s="2" t="n">
        <v>0</v>
      </c>
      <c r="AV1093" s="2" t="n">
        <v>0</v>
      </c>
      <c r="AW1093" s="2"/>
    </row>
    <row r="1094" customFormat="false" ht="15" hidden="false" customHeight="false" outlineLevel="0" collapsed="false">
      <c r="A1094" s="6" t="s">
        <v>293</v>
      </c>
      <c r="B1094" s="2" t="n">
        <v>17</v>
      </c>
      <c r="C1094" s="6" t="s">
        <v>160</v>
      </c>
      <c r="D1094" s="6" t="s">
        <v>390</v>
      </c>
      <c r="E1094" s="8" t="n">
        <v>0.1</v>
      </c>
      <c r="F1094" s="6" t="s">
        <v>104</v>
      </c>
      <c r="G1094" s="6" t="s">
        <v>51</v>
      </c>
      <c r="H1094" s="2" t="n">
        <v>61</v>
      </c>
      <c r="I1094" s="2" t="n">
        <v>55</v>
      </c>
      <c r="J1094" s="2" t="n">
        <v>61</v>
      </c>
      <c r="K1094" s="2" t="n">
        <v>55</v>
      </c>
      <c r="L1094" s="2" t="n">
        <v>2</v>
      </c>
      <c r="M1094" s="2" t="n">
        <v>14</v>
      </c>
      <c r="N1094" s="2" t="n">
        <v>296</v>
      </c>
      <c r="O1094" s="2" t="n">
        <v>13</v>
      </c>
      <c r="P1094" s="2" t="n">
        <v>133</v>
      </c>
      <c r="Q1094" s="2" t="n">
        <v>23</v>
      </c>
      <c r="R1094" s="2" t="n">
        <v>11</v>
      </c>
      <c r="S1094" s="2" t="n">
        <v>0</v>
      </c>
      <c r="T1094" s="2" t="n">
        <v>0</v>
      </c>
      <c r="U1094" s="2" t="n">
        <v>0</v>
      </c>
      <c r="V1094" s="2" t="n">
        <v>0</v>
      </c>
      <c r="W1094" s="2" t="n">
        <v>9</v>
      </c>
      <c r="X1094" s="2" t="n">
        <v>9</v>
      </c>
      <c r="Y1094" s="2" t="n">
        <v>0</v>
      </c>
      <c r="Z1094" s="2" t="n">
        <v>1</v>
      </c>
      <c r="AA1094" s="8" t="n">
        <v>0.5140682312</v>
      </c>
      <c r="AB1094" s="8" t="n">
        <v>0.05186490933</v>
      </c>
      <c r="AC1094" s="2"/>
      <c r="AD1094" s="2" t="n">
        <v>1</v>
      </c>
      <c r="AE1094" s="8" t="n">
        <v>2.012627</v>
      </c>
      <c r="AF1094" s="8" t="n">
        <v>-0.9481020927</v>
      </c>
      <c r="AG1094" s="8" t="n">
        <v>0.3179658615</v>
      </c>
      <c r="AH1094" s="8" t="n">
        <v>-0.0003642678029</v>
      </c>
      <c r="AI1094" s="8" t="n">
        <v>-0.3179411918</v>
      </c>
      <c r="AJ1094" s="8" t="n">
        <v>-0.9480416197</v>
      </c>
      <c r="AK1094" s="8" t="n">
        <v>-0.01142304416</v>
      </c>
      <c r="AL1094" s="8" t="n">
        <v>-0.003977479117</v>
      </c>
      <c r="AM1094" s="8" t="n">
        <v>-0.01071439634</v>
      </c>
      <c r="AN1094" s="8" t="n">
        <v>0.9999346886</v>
      </c>
      <c r="AO1094" s="8" t="n">
        <v>12.62955088</v>
      </c>
      <c r="AP1094" s="8" t="n">
        <v>2.151707746</v>
      </c>
      <c r="AQ1094" s="8" t="n">
        <v>0.8326343396</v>
      </c>
      <c r="AR1094" s="6" t="s">
        <v>268</v>
      </c>
      <c r="AS1094" s="2" t="n">
        <v>0</v>
      </c>
      <c r="AT1094" s="2" t="n">
        <v>0</v>
      </c>
      <c r="AU1094" s="2" t="n">
        <v>0</v>
      </c>
      <c r="AV1094" s="2" t="n">
        <v>0</v>
      </c>
      <c r="AW1094" s="2"/>
    </row>
    <row r="1095" customFormat="false" ht="15" hidden="false" customHeight="false" outlineLevel="0" collapsed="false">
      <c r="A1095" s="6" t="s">
        <v>293</v>
      </c>
      <c r="B1095" s="2" t="n">
        <v>17</v>
      </c>
      <c r="C1095" s="6" t="s">
        <v>160</v>
      </c>
      <c r="D1095" s="6" t="s">
        <v>390</v>
      </c>
      <c r="E1095" s="8" t="n">
        <v>0.1</v>
      </c>
      <c r="F1095" s="6" t="s">
        <v>104</v>
      </c>
      <c r="G1095" s="6" t="s">
        <v>52</v>
      </c>
      <c r="H1095" s="2" t="n">
        <v>61</v>
      </c>
      <c r="I1095" s="2" t="n">
        <v>55</v>
      </c>
      <c r="J1095" s="2" t="n">
        <v>61</v>
      </c>
      <c r="K1095" s="2" t="n">
        <v>55</v>
      </c>
      <c r="L1095" s="2" t="n">
        <v>2</v>
      </c>
      <c r="M1095" s="2" t="n">
        <v>14</v>
      </c>
      <c r="N1095" s="2" t="n">
        <v>296</v>
      </c>
      <c r="O1095" s="2" t="n">
        <v>13</v>
      </c>
      <c r="P1095" s="2" t="n">
        <v>133</v>
      </c>
      <c r="Q1095" s="2" t="n">
        <v>23</v>
      </c>
      <c r="R1095" s="2" t="n">
        <v>11</v>
      </c>
      <c r="S1095" s="2" t="n">
        <v>0</v>
      </c>
      <c r="T1095" s="2" t="n">
        <v>0</v>
      </c>
      <c r="U1095" s="2" t="n">
        <v>0</v>
      </c>
      <c r="V1095" s="2" t="n">
        <v>0</v>
      </c>
      <c r="W1095" s="2" t="n">
        <v>9</v>
      </c>
      <c r="X1095" s="2" t="n">
        <v>9</v>
      </c>
      <c r="Y1095" s="2" t="n">
        <v>9</v>
      </c>
      <c r="Z1095" s="2" t="n">
        <v>1</v>
      </c>
      <c r="AA1095" s="8" t="n">
        <v>0.5140682312</v>
      </c>
      <c r="AB1095" s="8" t="n">
        <v>0.05186490933</v>
      </c>
      <c r="AC1095" s="2"/>
      <c r="AD1095" s="2" t="n">
        <v>1</v>
      </c>
      <c r="AE1095" s="8" t="n">
        <v>2.703207</v>
      </c>
      <c r="AF1095" s="8" t="n">
        <v>-0.9481020927</v>
      </c>
      <c r="AG1095" s="8" t="n">
        <v>0.3179658615</v>
      </c>
      <c r="AH1095" s="8" t="n">
        <v>-0.0003642678029</v>
      </c>
      <c r="AI1095" s="8" t="n">
        <v>-0.3179411918</v>
      </c>
      <c r="AJ1095" s="8" t="n">
        <v>-0.9480416197</v>
      </c>
      <c r="AK1095" s="8" t="n">
        <v>-0.01142304416</v>
      </c>
      <c r="AL1095" s="8" t="n">
        <v>-0.003977479117</v>
      </c>
      <c r="AM1095" s="8" t="n">
        <v>-0.01071439634</v>
      </c>
      <c r="AN1095" s="8" t="n">
        <v>0.9999346886</v>
      </c>
      <c r="AO1095" s="8" t="n">
        <v>12.62955088</v>
      </c>
      <c r="AP1095" s="8" t="n">
        <v>2.151707746</v>
      </c>
      <c r="AQ1095" s="8" t="n">
        <v>0.8326343396</v>
      </c>
      <c r="AR1095" s="6" t="s">
        <v>268</v>
      </c>
      <c r="AS1095" s="2" t="n">
        <v>0</v>
      </c>
      <c r="AT1095" s="2" t="n">
        <v>0</v>
      </c>
      <c r="AU1095" s="2" t="n">
        <v>0</v>
      </c>
      <c r="AV1095" s="2" t="n">
        <v>0</v>
      </c>
      <c r="AW1095" s="2"/>
    </row>
    <row r="1096" customFormat="false" ht="15" hidden="false" customHeight="false" outlineLevel="0" collapsed="false">
      <c r="A1096" s="6" t="s">
        <v>293</v>
      </c>
      <c r="B1096" s="2" t="n">
        <v>17</v>
      </c>
      <c r="C1096" s="6" t="s">
        <v>162</v>
      </c>
      <c r="D1096" s="6" t="s">
        <v>391</v>
      </c>
      <c r="E1096" s="8" t="n">
        <v>0.1</v>
      </c>
      <c r="F1096" s="6" t="s">
        <v>104</v>
      </c>
      <c r="G1096" s="6" t="s">
        <v>51</v>
      </c>
      <c r="H1096" s="2" t="n">
        <v>61</v>
      </c>
      <c r="I1096" s="2" t="n">
        <v>90</v>
      </c>
      <c r="J1096" s="2" t="n">
        <v>61</v>
      </c>
      <c r="K1096" s="2" t="n">
        <v>90</v>
      </c>
      <c r="L1096" s="2" t="n">
        <v>7</v>
      </c>
      <c r="M1096" s="2" t="n">
        <v>19</v>
      </c>
      <c r="N1096" s="2" t="n">
        <v>649</v>
      </c>
      <c r="O1096" s="2" t="n">
        <v>18</v>
      </c>
      <c r="P1096" s="2" t="n">
        <v>111</v>
      </c>
      <c r="Q1096" s="2" t="n">
        <v>31</v>
      </c>
      <c r="R1096" s="2" t="n">
        <v>8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11</v>
      </c>
      <c r="X1096" s="2" t="n">
        <v>11</v>
      </c>
      <c r="Y1096" s="2" t="n">
        <v>0</v>
      </c>
      <c r="Z1096" s="2" t="n">
        <v>1</v>
      </c>
      <c r="AA1096" s="8" t="n">
        <v>0.5284738559</v>
      </c>
      <c r="AB1096" s="8" t="n">
        <v>0.09230633507</v>
      </c>
      <c r="AC1096" s="2"/>
      <c r="AD1096" s="2" t="n">
        <v>1</v>
      </c>
      <c r="AE1096" s="8" t="n">
        <v>4.745876</v>
      </c>
      <c r="AF1096" s="8" t="n">
        <v>0.5150834661</v>
      </c>
      <c r="AG1096" s="8" t="n">
        <v>0.8571000559</v>
      </c>
      <c r="AH1096" s="8" t="n">
        <v>0.008277510308</v>
      </c>
      <c r="AI1096" s="8" t="n">
        <v>-0.8570750613</v>
      </c>
      <c r="AJ1096" s="8" t="n">
        <v>0.5151393055</v>
      </c>
      <c r="AK1096" s="8" t="n">
        <v>-0.007337250189</v>
      </c>
      <c r="AL1096" s="8" t="n">
        <v>-0.01055282846</v>
      </c>
      <c r="AM1096" s="8" t="n">
        <v>-0.003315151395</v>
      </c>
      <c r="AN1096" s="8" t="n">
        <v>0.9999388219</v>
      </c>
      <c r="AO1096" s="8" t="n">
        <v>-10.01104324</v>
      </c>
      <c r="AP1096" s="8" t="n">
        <v>11.45550799</v>
      </c>
      <c r="AQ1096" s="8" t="n">
        <v>0.5248187274</v>
      </c>
      <c r="AR1096" s="6" t="s">
        <v>268</v>
      </c>
      <c r="AS1096" s="2" t="n">
        <v>0</v>
      </c>
      <c r="AT1096" s="2" t="n">
        <v>0</v>
      </c>
      <c r="AU1096" s="2" t="n">
        <v>0</v>
      </c>
      <c r="AV1096" s="2" t="n">
        <v>0</v>
      </c>
      <c r="AW1096" s="2"/>
    </row>
    <row r="1097" customFormat="false" ht="15" hidden="false" customHeight="false" outlineLevel="0" collapsed="false">
      <c r="A1097" s="6" t="s">
        <v>293</v>
      </c>
      <c r="B1097" s="2" t="n">
        <v>17</v>
      </c>
      <c r="C1097" s="6" t="s">
        <v>162</v>
      </c>
      <c r="D1097" s="6" t="s">
        <v>391</v>
      </c>
      <c r="E1097" s="8" t="n">
        <v>0.1</v>
      </c>
      <c r="F1097" s="6" t="s">
        <v>104</v>
      </c>
      <c r="G1097" s="6" t="s">
        <v>52</v>
      </c>
      <c r="H1097" s="2" t="n">
        <v>61</v>
      </c>
      <c r="I1097" s="2" t="n">
        <v>90</v>
      </c>
      <c r="J1097" s="2" t="n">
        <v>61</v>
      </c>
      <c r="K1097" s="2" t="n">
        <v>90</v>
      </c>
      <c r="L1097" s="2" t="n">
        <v>7</v>
      </c>
      <c r="M1097" s="2" t="n">
        <v>19</v>
      </c>
      <c r="N1097" s="2" t="n">
        <v>649</v>
      </c>
      <c r="O1097" s="2" t="n">
        <v>18</v>
      </c>
      <c r="P1097" s="2" t="n">
        <v>111</v>
      </c>
      <c r="Q1097" s="2" t="n">
        <v>31</v>
      </c>
      <c r="R1097" s="2" t="n">
        <v>8</v>
      </c>
      <c r="S1097" s="2" t="n">
        <v>0</v>
      </c>
      <c r="T1097" s="2" t="n">
        <v>0</v>
      </c>
      <c r="U1097" s="2" t="n">
        <v>0</v>
      </c>
      <c r="V1097" s="2" t="n">
        <v>0</v>
      </c>
      <c r="W1097" s="2" t="n">
        <v>11</v>
      </c>
      <c r="X1097" s="2" t="n">
        <v>11</v>
      </c>
      <c r="Y1097" s="2" t="n">
        <v>11</v>
      </c>
      <c r="Z1097" s="2" t="n">
        <v>1</v>
      </c>
      <c r="AA1097" s="8" t="n">
        <v>0.5284738559</v>
      </c>
      <c r="AB1097" s="8" t="n">
        <v>0.09230633507</v>
      </c>
      <c r="AC1097" s="2"/>
      <c r="AD1097" s="2" t="n">
        <v>1</v>
      </c>
      <c r="AE1097" s="8" t="n">
        <v>5.672546</v>
      </c>
      <c r="AF1097" s="8" t="n">
        <v>0.5150834661</v>
      </c>
      <c r="AG1097" s="8" t="n">
        <v>0.8571000559</v>
      </c>
      <c r="AH1097" s="8" t="n">
        <v>0.008277510308</v>
      </c>
      <c r="AI1097" s="8" t="n">
        <v>-0.8570750613</v>
      </c>
      <c r="AJ1097" s="8" t="n">
        <v>0.5151393055</v>
      </c>
      <c r="AK1097" s="8" t="n">
        <v>-0.007337250189</v>
      </c>
      <c r="AL1097" s="8" t="n">
        <v>-0.01055282846</v>
      </c>
      <c r="AM1097" s="8" t="n">
        <v>-0.003315151395</v>
      </c>
      <c r="AN1097" s="8" t="n">
        <v>0.9999388219</v>
      </c>
      <c r="AO1097" s="8" t="n">
        <v>-10.01104324</v>
      </c>
      <c r="AP1097" s="8" t="n">
        <v>11.45550799</v>
      </c>
      <c r="AQ1097" s="8" t="n">
        <v>0.5248187274</v>
      </c>
      <c r="AR1097" s="6" t="s">
        <v>268</v>
      </c>
      <c r="AS1097" s="2" t="n">
        <v>0</v>
      </c>
      <c r="AT1097" s="2" t="n">
        <v>0</v>
      </c>
      <c r="AU1097" s="2" t="n">
        <v>0</v>
      </c>
      <c r="AV1097" s="2" t="n">
        <v>0</v>
      </c>
      <c r="AW1097" s="2"/>
    </row>
    <row r="1098" customFormat="false" ht="15" hidden="false" customHeight="false" outlineLevel="0" collapsed="false">
      <c r="A1098" s="6" t="s">
        <v>293</v>
      </c>
      <c r="B1098" s="2" t="n">
        <v>17</v>
      </c>
      <c r="C1098" s="6" t="s">
        <v>164</v>
      </c>
      <c r="D1098" s="6" t="s">
        <v>392</v>
      </c>
      <c r="E1098" s="8" t="n">
        <v>0.1</v>
      </c>
      <c r="F1098" s="6" t="s">
        <v>104</v>
      </c>
      <c r="G1098" s="6" t="s">
        <v>51</v>
      </c>
      <c r="H1098" s="2" t="n">
        <v>61</v>
      </c>
      <c r="I1098" s="2" t="n">
        <v>89</v>
      </c>
      <c r="J1098" s="2" t="n">
        <v>61</v>
      </c>
      <c r="K1098" s="2" t="n">
        <v>89</v>
      </c>
      <c r="L1098" s="2" t="n">
        <v>2</v>
      </c>
      <c r="M1098" s="2" t="n">
        <v>16</v>
      </c>
      <c r="N1098" s="2" t="n">
        <v>528</v>
      </c>
      <c r="O1098" s="2" t="n">
        <v>16</v>
      </c>
      <c r="P1098" s="2" t="n">
        <v>65</v>
      </c>
      <c r="Q1098" s="2" t="n">
        <v>5</v>
      </c>
      <c r="R1098" s="2" t="n">
        <v>6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6</v>
      </c>
      <c r="X1098" s="2" t="n">
        <v>6</v>
      </c>
      <c r="Y1098" s="2" t="n">
        <v>0</v>
      </c>
      <c r="Z1098" s="2" t="n">
        <v>1</v>
      </c>
      <c r="AA1098" s="8" t="n">
        <v>0.5290248621</v>
      </c>
      <c r="AB1098" s="8" t="n">
        <v>0.009415501846</v>
      </c>
      <c r="AC1098" s="2"/>
      <c r="AD1098" s="2" t="n">
        <v>1</v>
      </c>
      <c r="AE1098" s="8" t="n">
        <v>3.430529</v>
      </c>
      <c r="AF1098" s="8" t="n">
        <v>-0.8133365225</v>
      </c>
      <c r="AG1098" s="8" t="n">
        <v>0.5817602668</v>
      </c>
      <c r="AH1098" s="8" t="n">
        <v>-0.006220386953</v>
      </c>
      <c r="AI1098" s="8" t="n">
        <v>-0.5817546542</v>
      </c>
      <c r="AJ1098" s="8" t="n">
        <v>-0.8133592853</v>
      </c>
      <c r="AK1098" s="8" t="n">
        <v>-0.002862752675</v>
      </c>
      <c r="AL1098" s="8" t="n">
        <v>-0.006724845246</v>
      </c>
      <c r="AM1098" s="8" t="n">
        <v>0.001290357755</v>
      </c>
      <c r="AN1098" s="8" t="n">
        <v>0.9999765554</v>
      </c>
      <c r="AO1098" s="8" t="n">
        <v>16.64933764</v>
      </c>
      <c r="AP1098" s="8" t="n">
        <v>12.65323739</v>
      </c>
      <c r="AQ1098" s="8" t="n">
        <v>1.553145358</v>
      </c>
      <c r="AR1098" s="6" t="s">
        <v>268</v>
      </c>
      <c r="AS1098" s="2" t="n">
        <v>0</v>
      </c>
      <c r="AT1098" s="2" t="n">
        <v>0</v>
      </c>
      <c r="AU1098" s="2" t="n">
        <v>0</v>
      </c>
      <c r="AV1098" s="2" t="n">
        <v>0</v>
      </c>
      <c r="AW1098" s="2"/>
    </row>
    <row r="1099" customFormat="false" ht="15" hidden="false" customHeight="false" outlineLevel="0" collapsed="false">
      <c r="A1099" s="6" t="s">
        <v>293</v>
      </c>
      <c r="B1099" s="2" t="n">
        <v>17</v>
      </c>
      <c r="C1099" s="6" t="s">
        <v>164</v>
      </c>
      <c r="D1099" s="6" t="s">
        <v>392</v>
      </c>
      <c r="E1099" s="8" t="n">
        <v>0.1</v>
      </c>
      <c r="F1099" s="6" t="s">
        <v>104</v>
      </c>
      <c r="G1099" s="6" t="s">
        <v>52</v>
      </c>
      <c r="H1099" s="2" t="n">
        <v>61</v>
      </c>
      <c r="I1099" s="2" t="n">
        <v>89</v>
      </c>
      <c r="J1099" s="2" t="n">
        <v>61</v>
      </c>
      <c r="K1099" s="2" t="n">
        <v>89</v>
      </c>
      <c r="L1099" s="2" t="n">
        <v>2</v>
      </c>
      <c r="M1099" s="2" t="n">
        <v>16</v>
      </c>
      <c r="N1099" s="2" t="n">
        <v>528</v>
      </c>
      <c r="O1099" s="2" t="n">
        <v>16</v>
      </c>
      <c r="P1099" s="2" t="n">
        <v>65</v>
      </c>
      <c r="Q1099" s="2" t="n">
        <v>5</v>
      </c>
      <c r="R1099" s="2" t="n">
        <v>6</v>
      </c>
      <c r="S1099" s="2" t="n">
        <v>0</v>
      </c>
      <c r="T1099" s="2" t="n">
        <v>0</v>
      </c>
      <c r="U1099" s="2" t="n">
        <v>0</v>
      </c>
      <c r="V1099" s="2" t="n">
        <v>0</v>
      </c>
      <c r="W1099" s="2" t="n">
        <v>6</v>
      </c>
      <c r="X1099" s="2" t="n">
        <v>6</v>
      </c>
      <c r="Y1099" s="2" t="n">
        <v>6</v>
      </c>
      <c r="Z1099" s="2" t="n">
        <v>1</v>
      </c>
      <c r="AA1099" s="8" t="n">
        <v>0.5290248621</v>
      </c>
      <c r="AB1099" s="8" t="n">
        <v>0.009415501846</v>
      </c>
      <c r="AC1099" s="2"/>
      <c r="AD1099" s="2" t="n">
        <v>1</v>
      </c>
      <c r="AE1099" s="8" t="n">
        <v>4.127082</v>
      </c>
      <c r="AF1099" s="8" t="n">
        <v>-0.8133365225</v>
      </c>
      <c r="AG1099" s="8" t="n">
        <v>0.5817602668</v>
      </c>
      <c r="AH1099" s="8" t="n">
        <v>-0.006220386953</v>
      </c>
      <c r="AI1099" s="8" t="n">
        <v>-0.5817546542</v>
      </c>
      <c r="AJ1099" s="8" t="n">
        <v>-0.8133592853</v>
      </c>
      <c r="AK1099" s="8" t="n">
        <v>-0.002862752675</v>
      </c>
      <c r="AL1099" s="8" t="n">
        <v>-0.006724845246</v>
      </c>
      <c r="AM1099" s="8" t="n">
        <v>0.001290357755</v>
      </c>
      <c r="AN1099" s="8" t="n">
        <v>0.9999765554</v>
      </c>
      <c r="AO1099" s="8" t="n">
        <v>16.64933764</v>
      </c>
      <c r="AP1099" s="8" t="n">
        <v>12.65323739</v>
      </c>
      <c r="AQ1099" s="8" t="n">
        <v>1.553145358</v>
      </c>
      <c r="AR1099" s="6" t="s">
        <v>268</v>
      </c>
      <c r="AS1099" s="2" t="n">
        <v>0</v>
      </c>
      <c r="AT1099" s="2" t="n">
        <v>0</v>
      </c>
      <c r="AU1099" s="2" t="n">
        <v>0</v>
      </c>
      <c r="AV1099" s="2" t="n">
        <v>0</v>
      </c>
      <c r="AW1099" s="2"/>
    </row>
    <row r="1100" customFormat="false" ht="15" hidden="false" customHeight="false" outlineLevel="0" collapsed="false">
      <c r="A1100" s="6" t="s">
        <v>293</v>
      </c>
      <c r="B1100" s="2" t="n">
        <v>17</v>
      </c>
      <c r="C1100" s="6" t="s">
        <v>202</v>
      </c>
      <c r="D1100" s="6" t="s">
        <v>393</v>
      </c>
      <c r="E1100" s="8" t="n">
        <v>0.1</v>
      </c>
      <c r="F1100" s="6" t="s">
        <v>104</v>
      </c>
      <c r="G1100" s="6" t="s">
        <v>51</v>
      </c>
      <c r="H1100" s="2" t="n">
        <v>46</v>
      </c>
      <c r="I1100" s="2" t="n">
        <v>55</v>
      </c>
      <c r="J1100" s="2" t="n">
        <v>46</v>
      </c>
      <c r="K1100" s="2" t="n">
        <v>55</v>
      </c>
      <c r="L1100" s="2" t="n">
        <v>2</v>
      </c>
      <c r="M1100" s="2" t="n">
        <v>9</v>
      </c>
      <c r="N1100" s="2" t="n">
        <v>204</v>
      </c>
      <c r="O1100" s="2" t="n">
        <v>12</v>
      </c>
      <c r="P1100" s="2" t="n">
        <v>118</v>
      </c>
      <c r="Q1100" s="2" t="n">
        <v>18</v>
      </c>
      <c r="R1100" s="2" t="n">
        <v>10</v>
      </c>
      <c r="S1100" s="2" t="n">
        <v>0</v>
      </c>
      <c r="T1100" s="2" t="n">
        <v>0</v>
      </c>
      <c r="U1100" s="2" t="n">
        <v>0</v>
      </c>
      <c r="V1100" s="2" t="n">
        <v>0</v>
      </c>
      <c r="W1100" s="2" t="n">
        <v>9</v>
      </c>
      <c r="X1100" s="2" t="n">
        <v>9</v>
      </c>
      <c r="Y1100" s="2" t="n">
        <v>0</v>
      </c>
      <c r="Z1100" s="2" t="n">
        <v>1</v>
      </c>
      <c r="AA1100" s="8" t="n">
        <v>0.5017895293</v>
      </c>
      <c r="AB1100" s="8" t="n">
        <v>0.05112563375</v>
      </c>
      <c r="AC1100" s="2"/>
      <c r="AD1100" s="2" t="n">
        <v>1</v>
      </c>
      <c r="AE1100" s="8" t="n">
        <v>1.388307</v>
      </c>
      <c r="AF1100" s="8" t="n">
        <v>0.9966794121</v>
      </c>
      <c r="AG1100" s="8" t="n">
        <v>0.08099182521</v>
      </c>
      <c r="AH1100" s="8" t="n">
        <v>-0.008394863068</v>
      </c>
      <c r="AI1100" s="8" t="n">
        <v>-0.08099090396</v>
      </c>
      <c r="AJ1100" s="8" t="n">
        <v>0.9967147389</v>
      </c>
      <c r="AK1100" s="8" t="n">
        <v>0.0004502011799</v>
      </c>
      <c r="AL1100" s="8" t="n">
        <v>0.008403746366</v>
      </c>
      <c r="AM1100" s="8" t="n">
        <v>0.0002312013011</v>
      </c>
      <c r="AN1100" s="8" t="n">
        <v>0.9999646612</v>
      </c>
      <c r="AO1100" s="8" t="n">
        <v>14.3578402</v>
      </c>
      <c r="AP1100" s="8" t="n">
        <v>5.823527893</v>
      </c>
      <c r="AQ1100" s="8" t="n">
        <v>0.7835460378</v>
      </c>
      <c r="AR1100" s="6" t="s">
        <v>268</v>
      </c>
      <c r="AS1100" s="2" t="n">
        <v>0</v>
      </c>
      <c r="AT1100" s="2" t="n">
        <v>0</v>
      </c>
      <c r="AU1100" s="2" t="n">
        <v>0</v>
      </c>
      <c r="AV1100" s="2" t="n">
        <v>0</v>
      </c>
      <c r="AW1100" s="2"/>
    </row>
    <row r="1101" customFormat="false" ht="15" hidden="false" customHeight="false" outlineLevel="0" collapsed="false">
      <c r="A1101" s="6" t="s">
        <v>293</v>
      </c>
      <c r="B1101" s="2" t="n">
        <v>17</v>
      </c>
      <c r="C1101" s="6" t="s">
        <v>202</v>
      </c>
      <c r="D1101" s="6" t="s">
        <v>393</v>
      </c>
      <c r="E1101" s="8" t="n">
        <v>0.1</v>
      </c>
      <c r="F1101" s="6" t="s">
        <v>104</v>
      </c>
      <c r="G1101" s="6" t="s">
        <v>52</v>
      </c>
      <c r="H1101" s="2" t="n">
        <v>46</v>
      </c>
      <c r="I1101" s="2" t="n">
        <v>55</v>
      </c>
      <c r="J1101" s="2" t="n">
        <v>46</v>
      </c>
      <c r="K1101" s="2" t="n">
        <v>55</v>
      </c>
      <c r="L1101" s="2" t="n">
        <v>2</v>
      </c>
      <c r="M1101" s="2" t="n">
        <v>9</v>
      </c>
      <c r="N1101" s="2" t="n">
        <v>204</v>
      </c>
      <c r="O1101" s="2" t="n">
        <v>12</v>
      </c>
      <c r="P1101" s="2" t="n">
        <v>118</v>
      </c>
      <c r="Q1101" s="2" t="n">
        <v>18</v>
      </c>
      <c r="R1101" s="2" t="n">
        <v>10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9</v>
      </c>
      <c r="X1101" s="2" t="n">
        <v>9</v>
      </c>
      <c r="Y1101" s="2" t="n">
        <v>9</v>
      </c>
      <c r="Z1101" s="2" t="n">
        <v>1</v>
      </c>
      <c r="AA1101" s="8" t="n">
        <v>0.5017895293</v>
      </c>
      <c r="AB1101" s="8" t="n">
        <v>0.05112563375</v>
      </c>
      <c r="AC1101" s="2"/>
      <c r="AD1101" s="2" t="n">
        <v>1</v>
      </c>
      <c r="AE1101" s="8" t="n">
        <v>2.04845</v>
      </c>
      <c r="AF1101" s="8" t="n">
        <v>0.9966794121</v>
      </c>
      <c r="AG1101" s="8" t="n">
        <v>0.08099182521</v>
      </c>
      <c r="AH1101" s="8" t="n">
        <v>-0.008394863068</v>
      </c>
      <c r="AI1101" s="8" t="n">
        <v>-0.08099090396</v>
      </c>
      <c r="AJ1101" s="8" t="n">
        <v>0.9967147389</v>
      </c>
      <c r="AK1101" s="8" t="n">
        <v>0.0004502011799</v>
      </c>
      <c r="AL1101" s="8" t="n">
        <v>0.008403746366</v>
      </c>
      <c r="AM1101" s="8" t="n">
        <v>0.0002312013011</v>
      </c>
      <c r="AN1101" s="8" t="n">
        <v>0.9999646612</v>
      </c>
      <c r="AO1101" s="8" t="n">
        <v>14.3578402</v>
      </c>
      <c r="AP1101" s="8" t="n">
        <v>5.823527893</v>
      </c>
      <c r="AQ1101" s="8" t="n">
        <v>0.7835460378</v>
      </c>
      <c r="AR1101" s="6" t="s">
        <v>268</v>
      </c>
      <c r="AS1101" s="2" t="n">
        <v>0</v>
      </c>
      <c r="AT1101" s="2" t="n">
        <v>0</v>
      </c>
      <c r="AU1101" s="2" t="n">
        <v>0</v>
      </c>
      <c r="AV1101" s="2" t="n">
        <v>0</v>
      </c>
      <c r="AW1101" s="2"/>
    </row>
    <row r="1102" customFormat="false" ht="15" hidden="false" customHeight="false" outlineLevel="0" collapsed="false">
      <c r="A1102" s="6" t="s">
        <v>293</v>
      </c>
      <c r="B1102" s="2" t="n">
        <v>17</v>
      </c>
      <c r="C1102" s="6" t="s">
        <v>204</v>
      </c>
      <c r="D1102" s="6" t="s">
        <v>394</v>
      </c>
      <c r="E1102" s="8" t="n">
        <v>0.1</v>
      </c>
      <c r="F1102" s="6" t="s">
        <v>104</v>
      </c>
      <c r="G1102" s="6" t="s">
        <v>51</v>
      </c>
      <c r="H1102" s="2" t="n">
        <v>46</v>
      </c>
      <c r="I1102" s="2" t="n">
        <v>90</v>
      </c>
      <c r="J1102" s="2" t="n">
        <v>46</v>
      </c>
      <c r="K1102" s="2" t="n">
        <v>90</v>
      </c>
      <c r="L1102" s="2" t="n">
        <v>7</v>
      </c>
      <c r="M1102" s="2" t="n">
        <v>14</v>
      </c>
      <c r="N1102" s="2" t="n">
        <v>400</v>
      </c>
      <c r="O1102" s="2" t="n">
        <v>15</v>
      </c>
      <c r="P1102" s="2" t="n">
        <v>102</v>
      </c>
      <c r="Q1102" s="2" t="n">
        <v>22</v>
      </c>
      <c r="R1102" s="2" t="n">
        <v>8</v>
      </c>
      <c r="S1102" s="2" t="n">
        <v>0</v>
      </c>
      <c r="T1102" s="2" t="n">
        <v>0</v>
      </c>
      <c r="U1102" s="2" t="n">
        <v>0</v>
      </c>
      <c r="V1102" s="2" t="n">
        <v>0</v>
      </c>
      <c r="W1102" s="2" t="n">
        <v>10</v>
      </c>
      <c r="X1102" s="2" t="n">
        <v>10</v>
      </c>
      <c r="Y1102" s="2" t="n">
        <v>0</v>
      </c>
      <c r="Z1102" s="2" t="n">
        <v>1</v>
      </c>
      <c r="AA1102" s="8" t="n">
        <v>0.7446110611</v>
      </c>
      <c r="AB1102" s="8" t="n">
        <v>0.1605138224</v>
      </c>
      <c r="AC1102" s="2"/>
      <c r="AD1102" s="2" t="n">
        <v>1</v>
      </c>
      <c r="AE1102" s="8" t="n">
        <v>2.965643</v>
      </c>
      <c r="AF1102" s="8" t="n">
        <v>-0.1370911328</v>
      </c>
      <c r="AG1102" s="8" t="n">
        <v>-0.9904999829</v>
      </c>
      <c r="AH1102" s="8" t="n">
        <v>0.01076127954</v>
      </c>
      <c r="AI1102" s="8" t="n">
        <v>0.9904908863</v>
      </c>
      <c r="AJ1102" s="8" t="n">
        <v>-0.137200568</v>
      </c>
      <c r="AK1102" s="8" t="n">
        <v>-0.01018863101</v>
      </c>
      <c r="AL1102" s="8" t="n">
        <v>0.01156829251</v>
      </c>
      <c r="AM1102" s="8" t="n">
        <v>0.009262178347</v>
      </c>
      <c r="AN1102" s="8" t="n">
        <v>0.9998901873</v>
      </c>
      <c r="AO1102" s="8" t="n">
        <v>-13.97116018</v>
      </c>
      <c r="AP1102" s="8" t="n">
        <v>12.37549079</v>
      </c>
      <c r="AQ1102" s="8" t="n">
        <v>0.462478862</v>
      </c>
      <c r="AR1102" s="6" t="s">
        <v>268</v>
      </c>
      <c r="AS1102" s="2" t="n">
        <v>0</v>
      </c>
      <c r="AT1102" s="2" t="n">
        <v>0</v>
      </c>
      <c r="AU1102" s="2" t="n">
        <v>0</v>
      </c>
      <c r="AV1102" s="2" t="n">
        <v>0</v>
      </c>
      <c r="AW1102" s="2"/>
    </row>
    <row r="1103" customFormat="false" ht="15" hidden="false" customHeight="false" outlineLevel="0" collapsed="false">
      <c r="A1103" s="6" t="s">
        <v>293</v>
      </c>
      <c r="B1103" s="2" t="n">
        <v>17</v>
      </c>
      <c r="C1103" s="6" t="s">
        <v>204</v>
      </c>
      <c r="D1103" s="6" t="s">
        <v>394</v>
      </c>
      <c r="E1103" s="8" t="n">
        <v>0.1</v>
      </c>
      <c r="F1103" s="6" t="s">
        <v>104</v>
      </c>
      <c r="G1103" s="6" t="s">
        <v>52</v>
      </c>
      <c r="H1103" s="2" t="n">
        <v>46</v>
      </c>
      <c r="I1103" s="2" t="n">
        <v>90</v>
      </c>
      <c r="J1103" s="2" t="n">
        <v>46</v>
      </c>
      <c r="K1103" s="2" t="n">
        <v>90</v>
      </c>
      <c r="L1103" s="2" t="n">
        <v>7</v>
      </c>
      <c r="M1103" s="2" t="n">
        <v>14</v>
      </c>
      <c r="N1103" s="2" t="n">
        <v>400</v>
      </c>
      <c r="O1103" s="2" t="n">
        <v>15</v>
      </c>
      <c r="P1103" s="2" t="n">
        <v>102</v>
      </c>
      <c r="Q1103" s="2" t="n">
        <v>22</v>
      </c>
      <c r="R1103" s="2" t="n">
        <v>8</v>
      </c>
      <c r="S1103" s="2" t="n">
        <v>0</v>
      </c>
      <c r="T1103" s="2" t="n">
        <v>0</v>
      </c>
      <c r="U1103" s="2" t="n">
        <v>0</v>
      </c>
      <c r="V1103" s="2" t="n">
        <v>0</v>
      </c>
      <c r="W1103" s="2" t="n">
        <v>10</v>
      </c>
      <c r="X1103" s="2" t="n">
        <v>10</v>
      </c>
      <c r="Y1103" s="2" t="n">
        <v>10</v>
      </c>
      <c r="Z1103" s="2" t="n">
        <v>1</v>
      </c>
      <c r="AA1103" s="8" t="n">
        <v>0.7446110611</v>
      </c>
      <c r="AB1103" s="8" t="n">
        <v>0.1605138224</v>
      </c>
      <c r="AC1103" s="2"/>
      <c r="AD1103" s="2" t="n">
        <v>1</v>
      </c>
      <c r="AE1103" s="8" t="n">
        <v>3.742191</v>
      </c>
      <c r="AF1103" s="8" t="n">
        <v>-0.1370911328</v>
      </c>
      <c r="AG1103" s="8" t="n">
        <v>-0.9904999829</v>
      </c>
      <c r="AH1103" s="8" t="n">
        <v>0.01076127954</v>
      </c>
      <c r="AI1103" s="8" t="n">
        <v>0.9904908863</v>
      </c>
      <c r="AJ1103" s="8" t="n">
        <v>-0.137200568</v>
      </c>
      <c r="AK1103" s="8" t="n">
        <v>-0.01018863101</v>
      </c>
      <c r="AL1103" s="8" t="n">
        <v>0.01156829251</v>
      </c>
      <c r="AM1103" s="8" t="n">
        <v>0.009262178347</v>
      </c>
      <c r="AN1103" s="8" t="n">
        <v>0.9998901873</v>
      </c>
      <c r="AO1103" s="8" t="n">
        <v>-13.97116018</v>
      </c>
      <c r="AP1103" s="8" t="n">
        <v>12.37549079</v>
      </c>
      <c r="AQ1103" s="8" t="n">
        <v>0.462478862</v>
      </c>
      <c r="AR1103" s="6" t="s">
        <v>268</v>
      </c>
      <c r="AS1103" s="2" t="n">
        <v>0</v>
      </c>
      <c r="AT1103" s="2" t="n">
        <v>0</v>
      </c>
      <c r="AU1103" s="2" t="n">
        <v>0</v>
      </c>
      <c r="AV1103" s="2" t="n">
        <v>0</v>
      </c>
      <c r="AW1103" s="2"/>
    </row>
    <row r="1104" customFormat="false" ht="15" hidden="false" customHeight="false" outlineLevel="0" collapsed="false">
      <c r="A1104" s="6" t="s">
        <v>293</v>
      </c>
      <c r="B1104" s="2" t="n">
        <v>17</v>
      </c>
      <c r="C1104" s="6" t="s">
        <v>206</v>
      </c>
      <c r="D1104" s="6" t="s">
        <v>395</v>
      </c>
      <c r="E1104" s="8" t="n">
        <v>0.1</v>
      </c>
      <c r="F1104" s="6" t="s">
        <v>104</v>
      </c>
      <c r="G1104" s="6" t="s">
        <v>51</v>
      </c>
      <c r="H1104" s="2" t="n">
        <v>46</v>
      </c>
      <c r="I1104" s="2" t="n">
        <v>89</v>
      </c>
      <c r="J1104" s="2" t="n">
        <v>46</v>
      </c>
      <c r="K1104" s="2" t="n">
        <v>89</v>
      </c>
      <c r="L1104" s="2" t="n">
        <v>2</v>
      </c>
      <c r="M1104" s="2" t="n">
        <v>11</v>
      </c>
      <c r="N1104" s="2" t="n">
        <v>314</v>
      </c>
      <c r="O1104" s="2" t="n">
        <v>9</v>
      </c>
      <c r="P1104" s="2" t="n">
        <v>33</v>
      </c>
      <c r="Q1104" s="2" t="n">
        <v>3</v>
      </c>
      <c r="R1104" s="2" t="n">
        <v>3</v>
      </c>
      <c r="S1104" s="2" t="n">
        <v>1</v>
      </c>
      <c r="T1104" s="2" t="n">
        <v>3</v>
      </c>
      <c r="U1104" s="2" t="n">
        <v>3</v>
      </c>
      <c r="V1104" s="2" t="n">
        <v>1</v>
      </c>
      <c r="W1104" s="2" t="n">
        <v>11</v>
      </c>
      <c r="X1104" s="2" t="n">
        <v>11</v>
      </c>
      <c r="Y1104" s="2" t="n">
        <v>0</v>
      </c>
      <c r="Z1104" s="2" t="n">
        <v>1</v>
      </c>
      <c r="AA1104" s="8" t="n">
        <v>0.5778325055</v>
      </c>
      <c r="AB1104" s="8" t="n">
        <v>0.1394929974</v>
      </c>
      <c r="AC1104" s="2"/>
      <c r="AD1104" s="2" t="n">
        <v>1</v>
      </c>
      <c r="AE1104" s="8" t="n">
        <v>3.87707</v>
      </c>
      <c r="AF1104" s="8" t="n">
        <v>0.9762747543</v>
      </c>
      <c r="AG1104" s="8" t="n">
        <v>-0.2165344004</v>
      </c>
      <c r="AH1104" s="8" t="n">
        <v>0.0006764550559</v>
      </c>
      <c r="AI1104" s="8" t="n">
        <v>0.2165299863</v>
      </c>
      <c r="AJ1104" s="8" t="n">
        <v>0.9762231183</v>
      </c>
      <c r="AK1104" s="8" t="n">
        <v>-0.01015816272</v>
      </c>
      <c r="AL1104" s="8" t="n">
        <v>0.00153922061</v>
      </c>
      <c r="AM1104" s="8" t="n">
        <v>0.01006363062</v>
      </c>
      <c r="AN1104" s="8" t="n">
        <v>0.9999481757</v>
      </c>
      <c r="AO1104" s="8" t="n">
        <v>17.22876029</v>
      </c>
      <c r="AP1104" s="8" t="n">
        <v>16.64915857</v>
      </c>
      <c r="AQ1104" s="8" t="n">
        <v>1.555060049</v>
      </c>
      <c r="AR1104" s="6" t="s">
        <v>268</v>
      </c>
      <c r="AS1104" s="2" t="n">
        <v>1</v>
      </c>
      <c r="AT1104" s="2" t="n">
        <v>1</v>
      </c>
      <c r="AU1104" s="2" t="n">
        <v>210</v>
      </c>
      <c r="AV1104" s="2" t="n">
        <v>11</v>
      </c>
      <c r="AW1104" s="8" t="n">
        <v>0.07718818923</v>
      </c>
    </row>
    <row r="1105" customFormat="false" ht="15" hidden="false" customHeight="false" outlineLevel="0" collapsed="false">
      <c r="A1105" s="6" t="s">
        <v>293</v>
      </c>
      <c r="B1105" s="2" t="n">
        <v>17</v>
      </c>
      <c r="C1105" s="6" t="s">
        <v>206</v>
      </c>
      <c r="D1105" s="6" t="s">
        <v>395</v>
      </c>
      <c r="E1105" s="8" t="n">
        <v>0.1</v>
      </c>
      <c r="F1105" s="6" t="s">
        <v>104</v>
      </c>
      <c r="G1105" s="6" t="s">
        <v>52</v>
      </c>
      <c r="H1105" s="2" t="n">
        <v>46</v>
      </c>
      <c r="I1105" s="2" t="n">
        <v>89</v>
      </c>
      <c r="J1105" s="2" t="n">
        <v>46</v>
      </c>
      <c r="K1105" s="2" t="n">
        <v>89</v>
      </c>
      <c r="L1105" s="2" t="n">
        <v>2</v>
      </c>
      <c r="M1105" s="2" t="n">
        <v>11</v>
      </c>
      <c r="N1105" s="2" t="n">
        <v>314</v>
      </c>
      <c r="O1105" s="2" t="n">
        <v>9</v>
      </c>
      <c r="P1105" s="2" t="n">
        <v>33</v>
      </c>
      <c r="Q1105" s="2" t="n">
        <v>3</v>
      </c>
      <c r="R1105" s="2" t="n">
        <v>3</v>
      </c>
      <c r="S1105" s="2" t="n">
        <v>1</v>
      </c>
      <c r="T1105" s="2" t="n">
        <v>3</v>
      </c>
      <c r="U1105" s="2" t="n">
        <v>3</v>
      </c>
      <c r="V1105" s="2" t="n">
        <v>1</v>
      </c>
      <c r="W1105" s="2" t="n">
        <v>11</v>
      </c>
      <c r="X1105" s="2" t="n">
        <v>11</v>
      </c>
      <c r="Y1105" s="2" t="n">
        <v>11</v>
      </c>
      <c r="Z1105" s="2" t="n">
        <v>1</v>
      </c>
      <c r="AA1105" s="8" t="n">
        <v>0.5778325055</v>
      </c>
      <c r="AB1105" s="8" t="n">
        <v>0.1394929974</v>
      </c>
      <c r="AC1105" s="2"/>
      <c r="AD1105" s="2" t="n">
        <v>1</v>
      </c>
      <c r="AE1105" s="8" t="n">
        <v>4.609861</v>
      </c>
      <c r="AF1105" s="8" t="n">
        <v>0.9762747543</v>
      </c>
      <c r="AG1105" s="8" t="n">
        <v>-0.2165344004</v>
      </c>
      <c r="AH1105" s="8" t="n">
        <v>0.0006764550559</v>
      </c>
      <c r="AI1105" s="8" t="n">
        <v>0.2165299863</v>
      </c>
      <c r="AJ1105" s="8" t="n">
        <v>0.9762231183</v>
      </c>
      <c r="AK1105" s="8" t="n">
        <v>-0.01015816272</v>
      </c>
      <c r="AL1105" s="8" t="n">
        <v>0.00153922061</v>
      </c>
      <c r="AM1105" s="8" t="n">
        <v>0.01006363062</v>
      </c>
      <c r="AN1105" s="8" t="n">
        <v>0.9999481757</v>
      </c>
      <c r="AO1105" s="8" t="n">
        <v>17.22876029</v>
      </c>
      <c r="AP1105" s="8" t="n">
        <v>16.64915857</v>
      </c>
      <c r="AQ1105" s="8" t="n">
        <v>1.555060049</v>
      </c>
      <c r="AR1105" s="6" t="s">
        <v>268</v>
      </c>
      <c r="AS1105" s="2" t="n">
        <v>1</v>
      </c>
      <c r="AT1105" s="2" t="n">
        <v>1</v>
      </c>
      <c r="AU1105" s="2" t="n">
        <v>210</v>
      </c>
      <c r="AV1105" s="2" t="n">
        <v>11</v>
      </c>
      <c r="AW1105" s="8" t="n">
        <v>0.07718818923</v>
      </c>
    </row>
    <row r="1106" customFormat="false" ht="15" hidden="false" customHeight="false" outlineLevel="0" collapsed="false">
      <c r="A1106" s="6" t="s">
        <v>293</v>
      </c>
      <c r="B1106" s="2" t="n">
        <v>17</v>
      </c>
      <c r="C1106" s="6" t="s">
        <v>235</v>
      </c>
      <c r="D1106" s="6" t="s">
        <v>396</v>
      </c>
      <c r="E1106" s="8" t="n">
        <v>0.1</v>
      </c>
      <c r="F1106" s="6" t="s">
        <v>104</v>
      </c>
      <c r="G1106" s="6" t="s">
        <v>51</v>
      </c>
      <c r="H1106" s="2" t="n">
        <v>55</v>
      </c>
      <c r="I1106" s="2" t="n">
        <v>90</v>
      </c>
      <c r="J1106" s="2" t="n">
        <v>55</v>
      </c>
      <c r="K1106" s="2" t="n">
        <v>90</v>
      </c>
      <c r="L1106" s="2" t="n">
        <v>7</v>
      </c>
      <c r="M1106" s="2" t="n">
        <v>15</v>
      </c>
      <c r="N1106" s="2" t="n">
        <v>390</v>
      </c>
      <c r="O1106" s="2" t="n">
        <v>15</v>
      </c>
      <c r="P1106" s="2" t="n">
        <v>181</v>
      </c>
      <c r="Q1106" s="2" t="n">
        <v>31</v>
      </c>
      <c r="R1106" s="2" t="n">
        <v>15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12</v>
      </c>
      <c r="X1106" s="2" t="n">
        <v>12</v>
      </c>
      <c r="Y1106" s="2" t="n">
        <v>0</v>
      </c>
      <c r="Z1106" s="2" t="n">
        <v>1</v>
      </c>
      <c r="AA1106" s="8" t="n">
        <v>0.2019305218</v>
      </c>
      <c r="AB1106" s="8" t="n">
        <v>0.05043054693</v>
      </c>
      <c r="AC1106" s="2"/>
      <c r="AD1106" s="2" t="n">
        <v>1</v>
      </c>
      <c r="AE1106" s="8" t="n">
        <v>4.060461</v>
      </c>
      <c r="AF1106" s="8" t="n">
        <v>-0.2139420992</v>
      </c>
      <c r="AG1106" s="8" t="n">
        <v>-0.9768414865</v>
      </c>
      <c r="AH1106" s="8" t="n">
        <v>0.003080346807</v>
      </c>
      <c r="AI1106" s="8" t="n">
        <v>0.9768416416</v>
      </c>
      <c r="AJ1106" s="8" t="n">
        <v>-0.2139497894</v>
      </c>
      <c r="AK1106" s="8" t="n">
        <v>-0.002427946829</v>
      </c>
      <c r="AL1106" s="8" t="n">
        <v>0.00303075874</v>
      </c>
      <c r="AM1106" s="8" t="n">
        <v>0.00248957099</v>
      </c>
      <c r="AN1106" s="8" t="n">
        <v>0.9999923082</v>
      </c>
      <c r="AO1106" s="8" t="n">
        <v>-5.166154856</v>
      </c>
      <c r="AP1106" s="8" t="n">
        <v>-0.3850539099</v>
      </c>
      <c r="AQ1106" s="8" t="n">
        <v>-0.4455992149</v>
      </c>
      <c r="AR1106" s="6" t="s">
        <v>268</v>
      </c>
      <c r="AS1106" s="2" t="n">
        <v>0</v>
      </c>
      <c r="AT1106" s="2" t="n">
        <v>0</v>
      </c>
      <c r="AU1106" s="2" t="n">
        <v>0</v>
      </c>
      <c r="AV1106" s="2" t="n">
        <v>0</v>
      </c>
      <c r="AW1106" s="2"/>
    </row>
    <row r="1107" customFormat="false" ht="15" hidden="false" customHeight="false" outlineLevel="0" collapsed="false">
      <c r="A1107" s="6" t="s">
        <v>293</v>
      </c>
      <c r="B1107" s="2" t="n">
        <v>17</v>
      </c>
      <c r="C1107" s="6" t="s">
        <v>235</v>
      </c>
      <c r="D1107" s="6" t="s">
        <v>396</v>
      </c>
      <c r="E1107" s="8" t="n">
        <v>0.1</v>
      </c>
      <c r="F1107" s="6" t="s">
        <v>104</v>
      </c>
      <c r="G1107" s="6" t="s">
        <v>52</v>
      </c>
      <c r="H1107" s="2" t="n">
        <v>55</v>
      </c>
      <c r="I1107" s="2" t="n">
        <v>90</v>
      </c>
      <c r="J1107" s="2" t="n">
        <v>55</v>
      </c>
      <c r="K1107" s="2" t="n">
        <v>90</v>
      </c>
      <c r="L1107" s="2" t="n">
        <v>7</v>
      </c>
      <c r="M1107" s="2" t="n">
        <v>15</v>
      </c>
      <c r="N1107" s="2" t="n">
        <v>390</v>
      </c>
      <c r="O1107" s="2" t="n">
        <v>15</v>
      </c>
      <c r="P1107" s="2" t="n">
        <v>181</v>
      </c>
      <c r="Q1107" s="2" t="n">
        <v>31</v>
      </c>
      <c r="R1107" s="2" t="n">
        <v>15</v>
      </c>
      <c r="S1107" s="2" t="n">
        <v>0</v>
      </c>
      <c r="T1107" s="2" t="n">
        <v>0</v>
      </c>
      <c r="U1107" s="2" t="n">
        <v>0</v>
      </c>
      <c r="V1107" s="2" t="n">
        <v>0</v>
      </c>
      <c r="W1107" s="2" t="n">
        <v>12</v>
      </c>
      <c r="X1107" s="2" t="n">
        <v>12</v>
      </c>
      <c r="Y1107" s="2" t="n">
        <v>12</v>
      </c>
      <c r="Z1107" s="2" t="n">
        <v>1</v>
      </c>
      <c r="AA1107" s="8" t="n">
        <v>0.2019305218</v>
      </c>
      <c r="AB1107" s="8" t="n">
        <v>0.05043054693</v>
      </c>
      <c r="AC1107" s="2"/>
      <c r="AD1107" s="2" t="n">
        <v>1</v>
      </c>
      <c r="AE1107" s="8" t="n">
        <v>4.793621</v>
      </c>
      <c r="AF1107" s="8" t="n">
        <v>-0.2139420992</v>
      </c>
      <c r="AG1107" s="8" t="n">
        <v>-0.9768414865</v>
      </c>
      <c r="AH1107" s="8" t="n">
        <v>0.003080346807</v>
      </c>
      <c r="AI1107" s="8" t="n">
        <v>0.9768416416</v>
      </c>
      <c r="AJ1107" s="8" t="n">
        <v>-0.2139497894</v>
      </c>
      <c r="AK1107" s="8" t="n">
        <v>-0.002427946829</v>
      </c>
      <c r="AL1107" s="8" t="n">
        <v>0.00303075874</v>
      </c>
      <c r="AM1107" s="8" t="n">
        <v>0.00248957099</v>
      </c>
      <c r="AN1107" s="8" t="n">
        <v>0.9999923082</v>
      </c>
      <c r="AO1107" s="8" t="n">
        <v>-5.166154856</v>
      </c>
      <c r="AP1107" s="8" t="n">
        <v>-0.3850539099</v>
      </c>
      <c r="AQ1107" s="8" t="n">
        <v>-0.4455992149</v>
      </c>
      <c r="AR1107" s="6" t="s">
        <v>268</v>
      </c>
      <c r="AS1107" s="2" t="n">
        <v>0</v>
      </c>
      <c r="AT1107" s="2" t="n">
        <v>0</v>
      </c>
      <c r="AU1107" s="2" t="n">
        <v>0</v>
      </c>
      <c r="AV1107" s="2" t="n">
        <v>0</v>
      </c>
      <c r="AW1107" s="2"/>
    </row>
    <row r="1108" customFormat="false" ht="15" hidden="false" customHeight="false" outlineLevel="0" collapsed="false">
      <c r="A1108" s="6" t="s">
        <v>293</v>
      </c>
      <c r="B1108" s="2" t="n">
        <v>17</v>
      </c>
      <c r="C1108" s="6" t="s">
        <v>237</v>
      </c>
      <c r="D1108" s="6" t="s">
        <v>397</v>
      </c>
      <c r="E1108" s="8" t="n">
        <v>0.1</v>
      </c>
      <c r="F1108" s="6" t="s">
        <v>104</v>
      </c>
      <c r="G1108" s="6" t="s">
        <v>51</v>
      </c>
      <c r="H1108" s="2" t="n">
        <v>55</v>
      </c>
      <c r="I1108" s="2" t="n">
        <v>89</v>
      </c>
      <c r="J1108" s="2" t="n">
        <v>55</v>
      </c>
      <c r="K1108" s="2" t="n">
        <v>89</v>
      </c>
      <c r="L1108" s="2" t="n">
        <v>2</v>
      </c>
      <c r="M1108" s="2" t="n">
        <v>12</v>
      </c>
      <c r="N1108" s="2" t="n">
        <v>382</v>
      </c>
      <c r="O1108" s="2" t="n">
        <v>13</v>
      </c>
      <c r="P1108" s="2" t="n">
        <v>175</v>
      </c>
      <c r="Q1108" s="2" t="n">
        <v>25</v>
      </c>
      <c r="R1108" s="2" t="n">
        <v>15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n">
        <v>10</v>
      </c>
      <c r="X1108" s="2" t="n">
        <v>10</v>
      </c>
      <c r="Y1108" s="2" t="n">
        <v>0</v>
      </c>
      <c r="Z1108" s="2" t="n">
        <v>1</v>
      </c>
      <c r="AA1108" s="8" t="n">
        <v>0.2366909186</v>
      </c>
      <c r="AB1108" s="8" t="n">
        <v>0.06718764823</v>
      </c>
      <c r="AC1108" s="2"/>
      <c r="AD1108" s="2" t="n">
        <v>1</v>
      </c>
      <c r="AE1108" s="8" t="n">
        <v>3.937698</v>
      </c>
      <c r="AF1108" s="8" t="n">
        <v>0.9555513478</v>
      </c>
      <c r="AG1108" s="8" t="n">
        <v>-0.2948239079</v>
      </c>
      <c r="AH1108" s="8" t="n">
        <v>-0.0006964632428</v>
      </c>
      <c r="AI1108" s="8" t="n">
        <v>0.2948178935</v>
      </c>
      <c r="AJ1108" s="8" t="n">
        <v>0.9555426101</v>
      </c>
      <c r="AK1108" s="8" t="n">
        <v>-0.004553019665</v>
      </c>
      <c r="AL1108" s="8" t="n">
        <v>0.002007839355</v>
      </c>
      <c r="AM1108" s="8" t="n">
        <v>0.004145314251</v>
      </c>
      <c r="AN1108" s="8" t="n">
        <v>0.9999893924</v>
      </c>
      <c r="AO1108" s="8" t="n">
        <v>5.207589012</v>
      </c>
      <c r="AP1108" s="8" t="n">
        <v>6.832869348</v>
      </c>
      <c r="AQ1108" s="8" t="n">
        <v>0.7259776997</v>
      </c>
      <c r="AR1108" s="6" t="s">
        <v>268</v>
      </c>
      <c r="AS1108" s="2" t="n">
        <v>0</v>
      </c>
      <c r="AT1108" s="2" t="n">
        <v>0</v>
      </c>
      <c r="AU1108" s="2" t="n">
        <v>0</v>
      </c>
      <c r="AV1108" s="2" t="n">
        <v>0</v>
      </c>
      <c r="AW1108" s="2"/>
    </row>
    <row r="1109" customFormat="false" ht="15" hidden="false" customHeight="false" outlineLevel="0" collapsed="false">
      <c r="A1109" s="6" t="s">
        <v>293</v>
      </c>
      <c r="B1109" s="2" t="n">
        <v>17</v>
      </c>
      <c r="C1109" s="6" t="s">
        <v>237</v>
      </c>
      <c r="D1109" s="6" t="s">
        <v>397</v>
      </c>
      <c r="E1109" s="8" t="n">
        <v>0.1</v>
      </c>
      <c r="F1109" s="6" t="s">
        <v>104</v>
      </c>
      <c r="G1109" s="6" t="s">
        <v>52</v>
      </c>
      <c r="H1109" s="2" t="n">
        <v>55</v>
      </c>
      <c r="I1109" s="2" t="n">
        <v>89</v>
      </c>
      <c r="J1109" s="2" t="n">
        <v>55</v>
      </c>
      <c r="K1109" s="2" t="n">
        <v>89</v>
      </c>
      <c r="L1109" s="2" t="n">
        <v>2</v>
      </c>
      <c r="M1109" s="2" t="n">
        <v>12</v>
      </c>
      <c r="N1109" s="2" t="n">
        <v>382</v>
      </c>
      <c r="O1109" s="2" t="n">
        <v>13</v>
      </c>
      <c r="P1109" s="2" t="n">
        <v>175</v>
      </c>
      <c r="Q1109" s="2" t="n">
        <v>25</v>
      </c>
      <c r="R1109" s="2" t="n">
        <v>15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10</v>
      </c>
      <c r="X1109" s="2" t="n">
        <v>10</v>
      </c>
      <c r="Y1109" s="2" t="n">
        <v>10</v>
      </c>
      <c r="Z1109" s="2" t="n">
        <v>1</v>
      </c>
      <c r="AA1109" s="8" t="n">
        <v>0.2366909186</v>
      </c>
      <c r="AB1109" s="8" t="n">
        <v>0.06718764823</v>
      </c>
      <c r="AC1109" s="2"/>
      <c r="AD1109" s="2" t="n">
        <v>1</v>
      </c>
      <c r="AE1109" s="8" t="n">
        <v>4.592924</v>
      </c>
      <c r="AF1109" s="8" t="n">
        <v>0.9555513478</v>
      </c>
      <c r="AG1109" s="8" t="n">
        <v>-0.2948239079</v>
      </c>
      <c r="AH1109" s="8" t="n">
        <v>-0.0006964632428</v>
      </c>
      <c r="AI1109" s="8" t="n">
        <v>0.2948178935</v>
      </c>
      <c r="AJ1109" s="8" t="n">
        <v>0.9555426101</v>
      </c>
      <c r="AK1109" s="8" t="n">
        <v>-0.004553019665</v>
      </c>
      <c r="AL1109" s="8" t="n">
        <v>0.002007839355</v>
      </c>
      <c r="AM1109" s="8" t="n">
        <v>0.004145314251</v>
      </c>
      <c r="AN1109" s="8" t="n">
        <v>0.9999893924</v>
      </c>
      <c r="AO1109" s="8" t="n">
        <v>5.207589012</v>
      </c>
      <c r="AP1109" s="8" t="n">
        <v>6.832869348</v>
      </c>
      <c r="AQ1109" s="8" t="n">
        <v>0.7259776997</v>
      </c>
      <c r="AR1109" s="6" t="s">
        <v>268</v>
      </c>
      <c r="AS1109" s="2" t="n">
        <v>0</v>
      </c>
      <c r="AT1109" s="2" t="n">
        <v>0</v>
      </c>
      <c r="AU1109" s="2" t="n">
        <v>0</v>
      </c>
      <c r="AV1109" s="2" t="n">
        <v>0</v>
      </c>
      <c r="AW1109" s="2"/>
    </row>
    <row r="1110" customFormat="false" ht="15" hidden="false" customHeight="false" outlineLevel="0" collapsed="false">
      <c r="A1110" s="6" t="s">
        <v>293</v>
      </c>
      <c r="B1110" s="2" t="n">
        <v>17</v>
      </c>
      <c r="C1110" s="6" t="s">
        <v>257</v>
      </c>
      <c r="D1110" s="6" t="s">
        <v>398</v>
      </c>
      <c r="E1110" s="8" t="n">
        <v>0.1</v>
      </c>
      <c r="F1110" s="6" t="s">
        <v>104</v>
      </c>
      <c r="G1110" s="6" t="s">
        <v>51</v>
      </c>
      <c r="H1110" s="2" t="n">
        <v>90</v>
      </c>
      <c r="I1110" s="2" t="n">
        <v>89</v>
      </c>
      <c r="J1110" s="2" t="n">
        <v>90</v>
      </c>
      <c r="K1110" s="2" t="n">
        <v>89</v>
      </c>
      <c r="L1110" s="2" t="n">
        <v>7</v>
      </c>
      <c r="M1110" s="2" t="n">
        <v>17</v>
      </c>
      <c r="N1110" s="2" t="n">
        <v>761</v>
      </c>
      <c r="O1110" s="2" t="n">
        <v>25</v>
      </c>
      <c r="P1110" s="2" t="n">
        <v>170</v>
      </c>
      <c r="Q1110" s="2" t="n">
        <v>30</v>
      </c>
      <c r="R1110" s="2" t="n">
        <v>14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11</v>
      </c>
      <c r="X1110" s="2" t="n">
        <v>11</v>
      </c>
      <c r="Y1110" s="2" t="n">
        <v>0</v>
      </c>
      <c r="Z1110" s="2" t="n">
        <v>1</v>
      </c>
      <c r="AA1110" s="8" t="n">
        <v>0.7422722865</v>
      </c>
      <c r="AB1110" s="8" t="n">
        <v>0.08847764226</v>
      </c>
      <c r="AC1110" s="2"/>
      <c r="AD1110" s="2" t="n">
        <v>1</v>
      </c>
      <c r="AE1110" s="8" t="n">
        <v>5.46763</v>
      </c>
      <c r="AF1110" s="8" t="n">
        <v>0.0815147344</v>
      </c>
      <c r="AG1110" s="8" t="n">
        <v>0.9965737796</v>
      </c>
      <c r="AH1110" s="8" t="n">
        <v>0.0140017833</v>
      </c>
      <c r="AI1110" s="8" t="n">
        <v>-0.9966432455</v>
      </c>
      <c r="AJ1110" s="8" t="n">
        <v>0.08161129426</v>
      </c>
      <c r="AK1110" s="8" t="n">
        <v>-0.00646821308</v>
      </c>
      <c r="AL1110" s="8" t="n">
        <v>-0.007588755214</v>
      </c>
      <c r="AM1110" s="8" t="n">
        <v>-0.01342752808</v>
      </c>
      <c r="AN1110" s="8" t="n">
        <v>0.9998810491</v>
      </c>
      <c r="AO1110" s="8" t="n">
        <v>6.045749778</v>
      </c>
      <c r="AP1110" s="8" t="n">
        <v>1.718715706</v>
      </c>
      <c r="AQ1110" s="8" t="n">
        <v>1.059576904</v>
      </c>
      <c r="AR1110" s="6" t="s">
        <v>268</v>
      </c>
      <c r="AS1110" s="2" t="n">
        <v>0</v>
      </c>
      <c r="AT1110" s="2" t="n">
        <v>0</v>
      </c>
      <c r="AU1110" s="2" t="n">
        <v>0</v>
      </c>
      <c r="AV1110" s="2" t="n">
        <v>0</v>
      </c>
      <c r="AW1110" s="2"/>
    </row>
    <row r="1111" customFormat="false" ht="15" hidden="false" customHeight="false" outlineLevel="0" collapsed="false">
      <c r="A1111" s="6" t="s">
        <v>293</v>
      </c>
      <c r="B1111" s="2" t="n">
        <v>17</v>
      </c>
      <c r="C1111" s="6" t="s">
        <v>257</v>
      </c>
      <c r="D1111" s="6" t="s">
        <v>398</v>
      </c>
      <c r="E1111" s="8" t="n">
        <v>0.1</v>
      </c>
      <c r="F1111" s="6" t="s">
        <v>104</v>
      </c>
      <c r="G1111" s="6" t="s">
        <v>52</v>
      </c>
      <c r="H1111" s="2" t="n">
        <v>90</v>
      </c>
      <c r="I1111" s="2" t="n">
        <v>89</v>
      </c>
      <c r="J1111" s="2" t="n">
        <v>90</v>
      </c>
      <c r="K1111" s="2" t="n">
        <v>89</v>
      </c>
      <c r="L1111" s="2" t="n">
        <v>7</v>
      </c>
      <c r="M1111" s="2" t="n">
        <v>17</v>
      </c>
      <c r="N1111" s="2" t="n">
        <v>761</v>
      </c>
      <c r="O1111" s="2" t="n">
        <v>25</v>
      </c>
      <c r="P1111" s="2" t="n">
        <v>170</v>
      </c>
      <c r="Q1111" s="2" t="n">
        <v>30</v>
      </c>
      <c r="R1111" s="2" t="n">
        <v>14</v>
      </c>
      <c r="S1111" s="2" t="n">
        <v>0</v>
      </c>
      <c r="T1111" s="2" t="n">
        <v>0</v>
      </c>
      <c r="U1111" s="2" t="n">
        <v>0</v>
      </c>
      <c r="V1111" s="2" t="n">
        <v>0</v>
      </c>
      <c r="W1111" s="2" t="n">
        <v>11</v>
      </c>
      <c r="X1111" s="2" t="n">
        <v>11</v>
      </c>
      <c r="Y1111" s="2" t="n">
        <v>11</v>
      </c>
      <c r="Z1111" s="2" t="n">
        <v>1</v>
      </c>
      <c r="AA1111" s="8" t="n">
        <v>0.7422722865</v>
      </c>
      <c r="AB1111" s="8" t="n">
        <v>0.08847764226</v>
      </c>
      <c r="AC1111" s="2"/>
      <c r="AD1111" s="2" t="n">
        <v>1</v>
      </c>
      <c r="AE1111" s="8" t="n">
        <v>6.440871</v>
      </c>
      <c r="AF1111" s="8" t="n">
        <v>0.0815147344</v>
      </c>
      <c r="AG1111" s="8" t="n">
        <v>0.9965737796</v>
      </c>
      <c r="AH1111" s="8" t="n">
        <v>0.0140017833</v>
      </c>
      <c r="AI1111" s="8" t="n">
        <v>-0.9966432455</v>
      </c>
      <c r="AJ1111" s="8" t="n">
        <v>0.08161129426</v>
      </c>
      <c r="AK1111" s="8" t="n">
        <v>-0.00646821308</v>
      </c>
      <c r="AL1111" s="8" t="n">
        <v>-0.007588755214</v>
      </c>
      <c r="AM1111" s="8" t="n">
        <v>-0.01342752808</v>
      </c>
      <c r="AN1111" s="8" t="n">
        <v>0.9998810491</v>
      </c>
      <c r="AO1111" s="8" t="n">
        <v>6.045749778</v>
      </c>
      <c r="AP1111" s="8" t="n">
        <v>1.718715706</v>
      </c>
      <c r="AQ1111" s="8" t="n">
        <v>1.059576904</v>
      </c>
      <c r="AR1111" s="6" t="s">
        <v>268</v>
      </c>
      <c r="AS1111" s="2" t="n">
        <v>0</v>
      </c>
      <c r="AT1111" s="2" t="n">
        <v>0</v>
      </c>
      <c r="AU1111" s="2" t="n">
        <v>0</v>
      </c>
      <c r="AV1111" s="2" t="n">
        <v>0</v>
      </c>
      <c r="AW1111" s="2"/>
    </row>
    <row r="1112" customFormat="false" ht="15" hidden="false" customHeight="false" outlineLevel="0" collapsed="false">
      <c r="A1112" s="6" t="s">
        <v>293</v>
      </c>
      <c r="B1112" s="2" t="n">
        <v>18</v>
      </c>
      <c r="C1112" s="6" t="s">
        <v>102</v>
      </c>
      <c r="D1112" s="6" t="s">
        <v>399</v>
      </c>
      <c r="E1112" s="8" t="n">
        <v>0.1</v>
      </c>
      <c r="F1112" s="6" t="s">
        <v>104</v>
      </c>
      <c r="G1112" s="6" t="s">
        <v>51</v>
      </c>
      <c r="H1112" s="2" t="n">
        <v>56</v>
      </c>
      <c r="I1112" s="2" t="n">
        <v>60</v>
      </c>
      <c r="J1112" s="2" t="n">
        <v>56</v>
      </c>
      <c r="K1112" s="2" t="n">
        <v>60</v>
      </c>
      <c r="L1112" s="2" t="n">
        <v>4</v>
      </c>
      <c r="M1112" s="2" t="n">
        <v>12</v>
      </c>
      <c r="N1112" s="2" t="n">
        <v>349</v>
      </c>
      <c r="O1112" s="2" t="n">
        <v>14</v>
      </c>
      <c r="P1112" s="2" t="n">
        <v>124</v>
      </c>
      <c r="Q1112" s="2" t="n">
        <v>24</v>
      </c>
      <c r="R1112" s="2" t="n">
        <v>10</v>
      </c>
      <c r="S1112" s="2" t="n">
        <v>0</v>
      </c>
      <c r="T1112" s="2" t="n">
        <v>0</v>
      </c>
      <c r="U1112" s="2" t="n">
        <v>0</v>
      </c>
      <c r="V1112" s="2" t="n">
        <v>0</v>
      </c>
      <c r="W1112" s="2" t="n">
        <v>11</v>
      </c>
      <c r="X1112" s="2" t="n">
        <v>11</v>
      </c>
      <c r="Y1112" s="2" t="n">
        <v>0</v>
      </c>
      <c r="Z1112" s="2" t="n">
        <v>1</v>
      </c>
      <c r="AA1112" s="8" t="n">
        <v>0.2138084898</v>
      </c>
      <c r="AB1112" s="8" t="n">
        <v>0.01418085914</v>
      </c>
      <c r="AC1112" s="2"/>
      <c r="AD1112" s="2" t="n">
        <v>1</v>
      </c>
      <c r="AE1112" s="8" t="n">
        <v>3.003995</v>
      </c>
      <c r="AF1112" s="8" t="n">
        <v>-0.718696548</v>
      </c>
      <c r="AG1112" s="8" t="n">
        <v>-0.6953192241</v>
      </c>
      <c r="AH1112" s="8" t="n">
        <v>0.002539382887</v>
      </c>
      <c r="AI1112" s="8" t="n">
        <v>0.6953232097</v>
      </c>
      <c r="AJ1112" s="8" t="n">
        <v>-0.718696081</v>
      </c>
      <c r="AK1112" s="8" t="n">
        <v>0.001255886027</v>
      </c>
      <c r="AL1112" s="8" t="n">
        <v>0.0009518028313</v>
      </c>
      <c r="AM1112" s="8" t="n">
        <v>0.002668292812</v>
      </c>
      <c r="AN1112" s="8" t="n">
        <v>0.9999959871</v>
      </c>
      <c r="AO1112" s="8" t="n">
        <v>-11.0968563</v>
      </c>
      <c r="AP1112" s="8" t="n">
        <v>-0.8786654998</v>
      </c>
      <c r="AQ1112" s="8" t="n">
        <v>0.5538708606</v>
      </c>
      <c r="AR1112" s="6" t="s">
        <v>268</v>
      </c>
      <c r="AS1112" s="2" t="n">
        <v>0</v>
      </c>
      <c r="AT1112" s="2" t="n">
        <v>0</v>
      </c>
      <c r="AU1112" s="2" t="n">
        <v>0</v>
      </c>
      <c r="AV1112" s="2" t="n">
        <v>0</v>
      </c>
      <c r="AW1112" s="2"/>
    </row>
    <row r="1113" customFormat="false" ht="15" hidden="false" customHeight="false" outlineLevel="0" collapsed="false">
      <c r="A1113" s="6" t="s">
        <v>293</v>
      </c>
      <c r="B1113" s="2" t="n">
        <v>18</v>
      </c>
      <c r="C1113" s="6" t="s">
        <v>102</v>
      </c>
      <c r="D1113" s="6" t="s">
        <v>399</v>
      </c>
      <c r="E1113" s="8" t="n">
        <v>0.1</v>
      </c>
      <c r="F1113" s="6" t="s">
        <v>104</v>
      </c>
      <c r="G1113" s="6" t="s">
        <v>52</v>
      </c>
      <c r="H1113" s="2" t="n">
        <v>56</v>
      </c>
      <c r="I1113" s="2" t="n">
        <v>60</v>
      </c>
      <c r="J1113" s="2" t="n">
        <v>56</v>
      </c>
      <c r="K1113" s="2" t="n">
        <v>60</v>
      </c>
      <c r="L1113" s="2" t="n">
        <v>4</v>
      </c>
      <c r="M1113" s="2" t="n">
        <v>12</v>
      </c>
      <c r="N1113" s="2" t="n">
        <v>349</v>
      </c>
      <c r="O1113" s="2" t="n">
        <v>14</v>
      </c>
      <c r="P1113" s="2" t="n">
        <v>124</v>
      </c>
      <c r="Q1113" s="2" t="n">
        <v>24</v>
      </c>
      <c r="R1113" s="2" t="n">
        <v>10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11</v>
      </c>
      <c r="X1113" s="2" t="n">
        <v>11</v>
      </c>
      <c r="Y1113" s="2" t="n">
        <v>11</v>
      </c>
      <c r="Z1113" s="2" t="n">
        <v>1</v>
      </c>
      <c r="AA1113" s="8" t="n">
        <v>0.2138084898</v>
      </c>
      <c r="AB1113" s="8" t="n">
        <v>0.01418085914</v>
      </c>
      <c r="AC1113" s="2"/>
      <c r="AD1113" s="2" t="n">
        <v>1</v>
      </c>
      <c r="AE1113" s="8" t="n">
        <v>3.638449</v>
      </c>
      <c r="AF1113" s="8" t="n">
        <v>-0.718696548</v>
      </c>
      <c r="AG1113" s="8" t="n">
        <v>-0.6953192241</v>
      </c>
      <c r="AH1113" s="8" t="n">
        <v>0.002539382887</v>
      </c>
      <c r="AI1113" s="8" t="n">
        <v>0.6953232097</v>
      </c>
      <c r="AJ1113" s="8" t="n">
        <v>-0.718696081</v>
      </c>
      <c r="AK1113" s="8" t="n">
        <v>0.001255886027</v>
      </c>
      <c r="AL1113" s="8" t="n">
        <v>0.0009518028313</v>
      </c>
      <c r="AM1113" s="8" t="n">
        <v>0.002668292812</v>
      </c>
      <c r="AN1113" s="8" t="n">
        <v>0.9999959871</v>
      </c>
      <c r="AO1113" s="8" t="n">
        <v>-11.0968563</v>
      </c>
      <c r="AP1113" s="8" t="n">
        <v>-0.8786654998</v>
      </c>
      <c r="AQ1113" s="8" t="n">
        <v>0.5538708606</v>
      </c>
      <c r="AR1113" s="6" t="s">
        <v>268</v>
      </c>
      <c r="AS1113" s="2" t="n">
        <v>0</v>
      </c>
      <c r="AT1113" s="2" t="n">
        <v>0</v>
      </c>
      <c r="AU1113" s="2" t="n">
        <v>0</v>
      </c>
      <c r="AV1113" s="2" t="n">
        <v>0</v>
      </c>
      <c r="AW1113" s="2"/>
    </row>
    <row r="1114" customFormat="false" ht="15" hidden="false" customHeight="false" outlineLevel="0" collapsed="false">
      <c r="A1114" s="6" t="s">
        <v>293</v>
      </c>
      <c r="B1114" s="2" t="n">
        <v>18</v>
      </c>
      <c r="C1114" s="6" t="s">
        <v>105</v>
      </c>
      <c r="D1114" s="6" t="s">
        <v>400</v>
      </c>
      <c r="E1114" s="8" t="n">
        <v>0.1</v>
      </c>
      <c r="F1114" s="6" t="s">
        <v>104</v>
      </c>
      <c r="G1114" s="6" t="s">
        <v>51</v>
      </c>
      <c r="H1114" s="2" t="n">
        <v>56</v>
      </c>
      <c r="I1114" s="2" t="n">
        <v>51</v>
      </c>
      <c r="J1114" s="2" t="n">
        <v>56</v>
      </c>
      <c r="K1114" s="2" t="n">
        <v>51</v>
      </c>
      <c r="L1114" s="2" t="n">
        <v>2</v>
      </c>
      <c r="M1114" s="2" t="n">
        <v>7</v>
      </c>
      <c r="N1114" s="2" t="n">
        <v>287</v>
      </c>
      <c r="O1114" s="2" t="n">
        <v>15</v>
      </c>
      <c r="P1114" s="2" t="n">
        <v>191</v>
      </c>
      <c r="Q1114" s="2" t="n">
        <v>21</v>
      </c>
      <c r="R1114" s="2" t="n">
        <v>17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13</v>
      </c>
      <c r="X1114" s="2" t="n">
        <v>13</v>
      </c>
      <c r="Y1114" s="2" t="n">
        <v>0</v>
      </c>
      <c r="Z1114" s="2" t="n">
        <v>1</v>
      </c>
      <c r="AA1114" s="8" t="n">
        <v>0.4485864431</v>
      </c>
      <c r="AB1114" s="8" t="n">
        <v>0.04105707972</v>
      </c>
      <c r="AC1114" s="2"/>
      <c r="AD1114" s="2" t="n">
        <v>1</v>
      </c>
      <c r="AE1114" s="8" t="n">
        <v>1.832831</v>
      </c>
      <c r="AF1114" s="8" t="n">
        <v>0.9338840189</v>
      </c>
      <c r="AG1114" s="8" t="n">
        <v>0.3575590063</v>
      </c>
      <c r="AH1114" s="8" t="n">
        <v>-0.00349231235</v>
      </c>
      <c r="AI1114" s="8" t="n">
        <v>-0.3575417214</v>
      </c>
      <c r="AJ1114" s="8" t="n">
        <v>0.9338851485</v>
      </c>
      <c r="AK1114" s="8" t="n">
        <v>0.00473781272</v>
      </c>
      <c r="AL1114" s="8" t="n">
        <v>0.004955466246</v>
      </c>
      <c r="AM1114" s="8" t="n">
        <v>-0.003175920214</v>
      </c>
      <c r="AN1114" s="8" t="n">
        <v>0.9999826783</v>
      </c>
      <c r="AO1114" s="8" t="n">
        <v>8.394128084</v>
      </c>
      <c r="AP1114" s="8" t="n">
        <v>1.377617791</v>
      </c>
      <c r="AQ1114" s="8" t="n">
        <v>0.6349826029</v>
      </c>
      <c r="AR1114" s="6" t="s">
        <v>268</v>
      </c>
      <c r="AS1114" s="2" t="n">
        <v>0</v>
      </c>
      <c r="AT1114" s="2" t="n">
        <v>0</v>
      </c>
      <c r="AU1114" s="2" t="n">
        <v>0</v>
      </c>
      <c r="AV1114" s="2" t="n">
        <v>0</v>
      </c>
      <c r="AW1114" s="2"/>
    </row>
    <row r="1115" customFormat="false" ht="15" hidden="false" customHeight="false" outlineLevel="0" collapsed="false">
      <c r="A1115" s="6" t="s">
        <v>293</v>
      </c>
      <c r="B1115" s="2" t="n">
        <v>18</v>
      </c>
      <c r="C1115" s="6" t="s">
        <v>105</v>
      </c>
      <c r="D1115" s="6" t="s">
        <v>400</v>
      </c>
      <c r="E1115" s="8" t="n">
        <v>0.1</v>
      </c>
      <c r="F1115" s="6" t="s">
        <v>104</v>
      </c>
      <c r="G1115" s="6" t="s">
        <v>52</v>
      </c>
      <c r="H1115" s="2" t="n">
        <v>56</v>
      </c>
      <c r="I1115" s="2" t="n">
        <v>51</v>
      </c>
      <c r="J1115" s="2" t="n">
        <v>56</v>
      </c>
      <c r="K1115" s="2" t="n">
        <v>51</v>
      </c>
      <c r="L1115" s="2" t="n">
        <v>2</v>
      </c>
      <c r="M1115" s="2" t="n">
        <v>7</v>
      </c>
      <c r="N1115" s="2" t="n">
        <v>287</v>
      </c>
      <c r="O1115" s="2" t="n">
        <v>15</v>
      </c>
      <c r="P1115" s="2" t="n">
        <v>191</v>
      </c>
      <c r="Q1115" s="2" t="n">
        <v>21</v>
      </c>
      <c r="R1115" s="2" t="n">
        <v>17</v>
      </c>
      <c r="S1115" s="2" t="n">
        <v>0</v>
      </c>
      <c r="T1115" s="2" t="n">
        <v>0</v>
      </c>
      <c r="U1115" s="2" t="n">
        <v>0</v>
      </c>
      <c r="V1115" s="2" t="n">
        <v>0</v>
      </c>
      <c r="W1115" s="2" t="n">
        <v>13</v>
      </c>
      <c r="X1115" s="2" t="n">
        <v>13</v>
      </c>
      <c r="Y1115" s="2" t="n">
        <v>13</v>
      </c>
      <c r="Z1115" s="2" t="n">
        <v>1</v>
      </c>
      <c r="AA1115" s="8" t="n">
        <v>0.4485864431</v>
      </c>
      <c r="AB1115" s="8" t="n">
        <v>0.04105707972</v>
      </c>
      <c r="AC1115" s="2"/>
      <c r="AD1115" s="2" t="n">
        <v>1</v>
      </c>
      <c r="AE1115" s="8" t="n">
        <v>2.623414</v>
      </c>
      <c r="AF1115" s="8" t="n">
        <v>0.9338840189</v>
      </c>
      <c r="AG1115" s="8" t="n">
        <v>0.3575590063</v>
      </c>
      <c r="AH1115" s="8" t="n">
        <v>-0.00349231235</v>
      </c>
      <c r="AI1115" s="8" t="n">
        <v>-0.3575417214</v>
      </c>
      <c r="AJ1115" s="8" t="n">
        <v>0.9338851485</v>
      </c>
      <c r="AK1115" s="8" t="n">
        <v>0.00473781272</v>
      </c>
      <c r="AL1115" s="8" t="n">
        <v>0.004955466246</v>
      </c>
      <c r="AM1115" s="8" t="n">
        <v>-0.003175920214</v>
      </c>
      <c r="AN1115" s="8" t="n">
        <v>0.9999826783</v>
      </c>
      <c r="AO1115" s="8" t="n">
        <v>8.394128084</v>
      </c>
      <c r="AP1115" s="8" t="n">
        <v>1.377617791</v>
      </c>
      <c r="AQ1115" s="8" t="n">
        <v>0.6349826029</v>
      </c>
      <c r="AR1115" s="6" t="s">
        <v>268</v>
      </c>
      <c r="AS1115" s="2" t="n">
        <v>0</v>
      </c>
      <c r="AT1115" s="2" t="n">
        <v>0</v>
      </c>
      <c r="AU1115" s="2" t="n">
        <v>0</v>
      </c>
      <c r="AV1115" s="2" t="n">
        <v>0</v>
      </c>
      <c r="AW1115" s="2"/>
    </row>
    <row r="1116" customFormat="false" ht="15" hidden="false" customHeight="false" outlineLevel="0" collapsed="false">
      <c r="A1116" s="6" t="s">
        <v>293</v>
      </c>
      <c r="B1116" s="2" t="n">
        <v>18</v>
      </c>
      <c r="C1116" s="6" t="s">
        <v>107</v>
      </c>
      <c r="D1116" s="6" t="s">
        <v>401</v>
      </c>
      <c r="E1116" s="8" t="n">
        <v>0.1</v>
      </c>
      <c r="F1116" s="6" t="s">
        <v>104</v>
      </c>
      <c r="G1116" s="6" t="s">
        <v>51</v>
      </c>
      <c r="H1116" s="2" t="n">
        <v>56</v>
      </c>
      <c r="I1116" s="2" t="n">
        <v>53</v>
      </c>
      <c r="J1116" s="2" t="n">
        <v>56</v>
      </c>
      <c r="K1116" s="2" t="n">
        <v>53</v>
      </c>
      <c r="L1116" s="2" t="n">
        <v>1</v>
      </c>
      <c r="M1116" s="2" t="n">
        <v>8</v>
      </c>
      <c r="N1116" s="2" t="n">
        <v>239</v>
      </c>
      <c r="O1116" s="2" t="n">
        <v>9</v>
      </c>
      <c r="P1116" s="2" t="n">
        <v>97</v>
      </c>
      <c r="Q1116" s="2" t="n">
        <v>17</v>
      </c>
      <c r="R1116" s="2" t="n">
        <v>8</v>
      </c>
      <c r="S1116" s="2" t="n">
        <v>0</v>
      </c>
      <c r="T1116" s="2" t="n">
        <v>0</v>
      </c>
      <c r="U1116" s="2" t="n">
        <v>0</v>
      </c>
      <c r="V1116" s="2" t="n">
        <v>0</v>
      </c>
      <c r="W1116" s="2" t="n">
        <v>8</v>
      </c>
      <c r="X1116" s="2" t="n">
        <v>8</v>
      </c>
      <c r="Y1116" s="2" t="n">
        <v>0</v>
      </c>
      <c r="Z1116" s="2" t="n">
        <v>1</v>
      </c>
      <c r="AA1116" s="8" t="n">
        <v>0.80412046</v>
      </c>
      <c r="AB1116" s="8" t="n">
        <v>0.1408207586</v>
      </c>
      <c r="AC1116" s="2"/>
      <c r="AD1116" s="2" t="n">
        <v>1</v>
      </c>
      <c r="AE1116" s="8" t="n">
        <v>1.527395</v>
      </c>
      <c r="AF1116" s="8" t="n">
        <v>0.9015536721</v>
      </c>
      <c r="AG1116" s="8" t="n">
        <v>0.4325190004</v>
      </c>
      <c r="AH1116" s="8" t="n">
        <v>-0.01132654275</v>
      </c>
      <c r="AI1116" s="8" t="n">
        <v>-0.4326086224</v>
      </c>
      <c r="AJ1116" s="8" t="n">
        <v>0.9015535671</v>
      </c>
      <c r="AK1116" s="8" t="n">
        <v>-0.00713761384</v>
      </c>
      <c r="AL1116" s="8" t="n">
        <v>0.007124331416</v>
      </c>
      <c r="AM1116" s="8" t="n">
        <v>0.01133490202</v>
      </c>
      <c r="AN1116" s="8" t="n">
        <v>0.9999103779</v>
      </c>
      <c r="AO1116" s="8" t="n">
        <v>22.85756821</v>
      </c>
      <c r="AP1116" s="8" t="n">
        <v>6.506263069</v>
      </c>
      <c r="AQ1116" s="8" t="n">
        <v>1.546140223</v>
      </c>
      <c r="AR1116" s="6" t="s">
        <v>268</v>
      </c>
      <c r="AS1116" s="2" t="n">
        <v>0</v>
      </c>
      <c r="AT1116" s="2" t="n">
        <v>0</v>
      </c>
      <c r="AU1116" s="2" t="n">
        <v>0</v>
      </c>
      <c r="AV1116" s="2" t="n">
        <v>0</v>
      </c>
      <c r="AW1116" s="2"/>
    </row>
    <row r="1117" customFormat="false" ht="15" hidden="false" customHeight="false" outlineLevel="0" collapsed="false">
      <c r="A1117" s="6" t="s">
        <v>293</v>
      </c>
      <c r="B1117" s="2" t="n">
        <v>18</v>
      </c>
      <c r="C1117" s="6" t="s">
        <v>107</v>
      </c>
      <c r="D1117" s="6" t="s">
        <v>401</v>
      </c>
      <c r="E1117" s="8" t="n">
        <v>0.1</v>
      </c>
      <c r="F1117" s="6" t="s">
        <v>104</v>
      </c>
      <c r="G1117" s="6" t="s">
        <v>52</v>
      </c>
      <c r="H1117" s="2" t="n">
        <v>56</v>
      </c>
      <c r="I1117" s="2" t="n">
        <v>53</v>
      </c>
      <c r="J1117" s="2" t="n">
        <v>56</v>
      </c>
      <c r="K1117" s="2" t="n">
        <v>53</v>
      </c>
      <c r="L1117" s="2" t="n">
        <v>1</v>
      </c>
      <c r="M1117" s="2" t="n">
        <v>8</v>
      </c>
      <c r="N1117" s="2" t="n">
        <v>239</v>
      </c>
      <c r="O1117" s="2" t="n">
        <v>9</v>
      </c>
      <c r="P1117" s="2" t="n">
        <v>97</v>
      </c>
      <c r="Q1117" s="2" t="n">
        <v>17</v>
      </c>
      <c r="R1117" s="2" t="n">
        <v>8</v>
      </c>
      <c r="S1117" s="2" t="n">
        <v>0</v>
      </c>
      <c r="T1117" s="2" t="n">
        <v>0</v>
      </c>
      <c r="U1117" s="2" t="n">
        <v>0</v>
      </c>
      <c r="V1117" s="2" t="n">
        <v>0</v>
      </c>
      <c r="W1117" s="2" t="n">
        <v>8</v>
      </c>
      <c r="X1117" s="2" t="n">
        <v>8</v>
      </c>
      <c r="Y1117" s="2" t="n">
        <v>8</v>
      </c>
      <c r="Z1117" s="2" t="n">
        <v>1</v>
      </c>
      <c r="AA1117" s="8" t="n">
        <v>0.80412046</v>
      </c>
      <c r="AB1117" s="8" t="n">
        <v>0.1408207586</v>
      </c>
      <c r="AC1117" s="2"/>
      <c r="AD1117" s="2" t="n">
        <v>1</v>
      </c>
      <c r="AE1117" s="8" t="n">
        <v>2.304152</v>
      </c>
      <c r="AF1117" s="8" t="n">
        <v>0.9015536721</v>
      </c>
      <c r="AG1117" s="8" t="n">
        <v>0.4325190004</v>
      </c>
      <c r="AH1117" s="8" t="n">
        <v>-0.01132654275</v>
      </c>
      <c r="AI1117" s="8" t="n">
        <v>-0.4326086224</v>
      </c>
      <c r="AJ1117" s="8" t="n">
        <v>0.9015535671</v>
      </c>
      <c r="AK1117" s="8" t="n">
        <v>-0.00713761384</v>
      </c>
      <c r="AL1117" s="8" t="n">
        <v>0.007124331416</v>
      </c>
      <c r="AM1117" s="8" t="n">
        <v>0.01133490202</v>
      </c>
      <c r="AN1117" s="8" t="n">
        <v>0.9999103779</v>
      </c>
      <c r="AO1117" s="8" t="n">
        <v>22.85756821</v>
      </c>
      <c r="AP1117" s="8" t="n">
        <v>6.506263069</v>
      </c>
      <c r="AQ1117" s="8" t="n">
        <v>1.546140223</v>
      </c>
      <c r="AR1117" s="6" t="s">
        <v>268</v>
      </c>
      <c r="AS1117" s="2" t="n">
        <v>0</v>
      </c>
      <c r="AT1117" s="2" t="n">
        <v>0</v>
      </c>
      <c r="AU1117" s="2" t="n">
        <v>0</v>
      </c>
      <c r="AV1117" s="2" t="n">
        <v>0</v>
      </c>
      <c r="AW1117" s="2"/>
    </row>
    <row r="1118" customFormat="false" ht="15" hidden="false" customHeight="false" outlineLevel="0" collapsed="false">
      <c r="A1118" s="6" t="s">
        <v>293</v>
      </c>
      <c r="B1118" s="2" t="n">
        <v>18</v>
      </c>
      <c r="C1118" s="6" t="s">
        <v>109</v>
      </c>
      <c r="D1118" s="6" t="s">
        <v>402</v>
      </c>
      <c r="E1118" s="8" t="n">
        <v>0.1</v>
      </c>
      <c r="F1118" s="6" t="s">
        <v>104</v>
      </c>
      <c r="G1118" s="6" t="s">
        <v>51</v>
      </c>
      <c r="H1118" s="2" t="n">
        <v>56</v>
      </c>
      <c r="I1118" s="2" t="n">
        <v>79</v>
      </c>
      <c r="J1118" s="2" t="n">
        <v>56</v>
      </c>
      <c r="K1118" s="2" t="n">
        <v>79</v>
      </c>
      <c r="L1118" s="2" t="n">
        <v>5</v>
      </c>
      <c r="M1118" s="2" t="n">
        <v>14</v>
      </c>
      <c r="N1118" s="2" t="n">
        <v>401</v>
      </c>
      <c r="O1118" s="2" t="n">
        <v>13</v>
      </c>
      <c r="P1118" s="2" t="n">
        <v>93</v>
      </c>
      <c r="Q1118" s="2" t="n">
        <v>13</v>
      </c>
      <c r="R1118" s="2" t="n">
        <v>8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6</v>
      </c>
      <c r="X1118" s="2" t="n">
        <v>6</v>
      </c>
      <c r="Y1118" s="2" t="n">
        <v>0</v>
      </c>
      <c r="Z1118" s="2" t="n">
        <v>1</v>
      </c>
      <c r="AA1118" s="8" t="n">
        <v>0.5411793378</v>
      </c>
      <c r="AB1118" s="8" t="n">
        <v>0.1327633047</v>
      </c>
      <c r="AC1118" s="2"/>
      <c r="AD1118" s="2" t="n">
        <v>1</v>
      </c>
      <c r="AE1118" s="8" t="n">
        <v>2.927912</v>
      </c>
      <c r="AF1118" s="8" t="n">
        <v>0.2257174022</v>
      </c>
      <c r="AG1118" s="8" t="n">
        <v>-0.9741920703</v>
      </c>
      <c r="AH1118" s="8" t="n">
        <v>0.001210132591</v>
      </c>
      <c r="AI1118" s="8" t="n">
        <v>0.9741359347</v>
      </c>
      <c r="AJ1118" s="8" t="n">
        <v>0.2256906235</v>
      </c>
      <c r="AK1118" s="8" t="n">
        <v>-0.01108707534</v>
      </c>
      <c r="AL1118" s="8" t="n">
        <v>0.0105278253</v>
      </c>
      <c r="AM1118" s="8" t="n">
        <v>0.003681379486</v>
      </c>
      <c r="AN1118" s="8" t="n">
        <v>0.9999378042</v>
      </c>
      <c r="AO1118" s="8" t="n">
        <v>-16.52595036</v>
      </c>
      <c r="AP1118" s="8" t="n">
        <v>20.5179856</v>
      </c>
      <c r="AQ1118" s="8" t="n">
        <v>1.130092356</v>
      </c>
      <c r="AR1118" s="6" t="s">
        <v>268</v>
      </c>
      <c r="AS1118" s="2" t="n">
        <v>0</v>
      </c>
      <c r="AT1118" s="2" t="n">
        <v>0</v>
      </c>
      <c r="AU1118" s="2" t="n">
        <v>0</v>
      </c>
      <c r="AV1118" s="2" t="n">
        <v>0</v>
      </c>
      <c r="AW1118" s="2"/>
    </row>
    <row r="1119" customFormat="false" ht="15" hidden="false" customHeight="false" outlineLevel="0" collapsed="false">
      <c r="A1119" s="6" t="s">
        <v>293</v>
      </c>
      <c r="B1119" s="2" t="n">
        <v>18</v>
      </c>
      <c r="C1119" s="6" t="s">
        <v>109</v>
      </c>
      <c r="D1119" s="6" t="s">
        <v>402</v>
      </c>
      <c r="E1119" s="8" t="n">
        <v>0.1</v>
      </c>
      <c r="F1119" s="6" t="s">
        <v>104</v>
      </c>
      <c r="G1119" s="6" t="s">
        <v>52</v>
      </c>
      <c r="H1119" s="2" t="n">
        <v>56</v>
      </c>
      <c r="I1119" s="2" t="n">
        <v>79</v>
      </c>
      <c r="J1119" s="2" t="n">
        <v>56</v>
      </c>
      <c r="K1119" s="2" t="n">
        <v>79</v>
      </c>
      <c r="L1119" s="2" t="n">
        <v>5</v>
      </c>
      <c r="M1119" s="2" t="n">
        <v>14</v>
      </c>
      <c r="N1119" s="2" t="n">
        <v>401</v>
      </c>
      <c r="O1119" s="2" t="n">
        <v>13</v>
      </c>
      <c r="P1119" s="2" t="n">
        <v>93</v>
      </c>
      <c r="Q1119" s="2" t="n">
        <v>13</v>
      </c>
      <c r="R1119" s="2" t="n">
        <v>8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6</v>
      </c>
      <c r="X1119" s="2" t="n">
        <v>6</v>
      </c>
      <c r="Y1119" s="2" t="n">
        <v>6</v>
      </c>
      <c r="Z1119" s="2" t="n">
        <v>1</v>
      </c>
      <c r="AA1119" s="8" t="n">
        <v>0.5411793378</v>
      </c>
      <c r="AB1119" s="8" t="n">
        <v>0.1327633047</v>
      </c>
      <c r="AC1119" s="2"/>
      <c r="AD1119" s="2" t="n">
        <v>1</v>
      </c>
      <c r="AE1119" s="8" t="n">
        <v>3.505877</v>
      </c>
      <c r="AF1119" s="8" t="n">
        <v>0.2257174022</v>
      </c>
      <c r="AG1119" s="8" t="n">
        <v>-0.9741920703</v>
      </c>
      <c r="AH1119" s="8" t="n">
        <v>0.001210132591</v>
      </c>
      <c r="AI1119" s="8" t="n">
        <v>0.9741359347</v>
      </c>
      <c r="AJ1119" s="8" t="n">
        <v>0.2256906235</v>
      </c>
      <c r="AK1119" s="8" t="n">
        <v>-0.01108707534</v>
      </c>
      <c r="AL1119" s="8" t="n">
        <v>0.0105278253</v>
      </c>
      <c r="AM1119" s="8" t="n">
        <v>0.003681379486</v>
      </c>
      <c r="AN1119" s="8" t="n">
        <v>0.9999378042</v>
      </c>
      <c r="AO1119" s="8" t="n">
        <v>-16.52595036</v>
      </c>
      <c r="AP1119" s="8" t="n">
        <v>20.5179856</v>
      </c>
      <c r="AQ1119" s="8" t="n">
        <v>1.130092356</v>
      </c>
      <c r="AR1119" s="6" t="s">
        <v>268</v>
      </c>
      <c r="AS1119" s="2" t="n">
        <v>0</v>
      </c>
      <c r="AT1119" s="2" t="n">
        <v>0</v>
      </c>
      <c r="AU1119" s="2" t="n">
        <v>0</v>
      </c>
      <c r="AV1119" s="2" t="n">
        <v>0</v>
      </c>
      <c r="AW1119" s="2"/>
    </row>
    <row r="1120" customFormat="false" ht="15" hidden="false" customHeight="false" outlineLevel="0" collapsed="false">
      <c r="A1120" s="6" t="s">
        <v>293</v>
      </c>
      <c r="B1120" s="2" t="n">
        <v>18</v>
      </c>
      <c r="C1120" s="6" t="s">
        <v>111</v>
      </c>
      <c r="D1120" s="6" t="s">
        <v>403</v>
      </c>
      <c r="E1120" s="8" t="n">
        <v>0.1</v>
      </c>
      <c r="F1120" s="6" t="s">
        <v>104</v>
      </c>
      <c r="G1120" s="6" t="s">
        <v>51</v>
      </c>
      <c r="H1120" s="2" t="n">
        <v>56</v>
      </c>
      <c r="I1120" s="2" t="n">
        <v>89</v>
      </c>
      <c r="J1120" s="2" t="n">
        <v>56</v>
      </c>
      <c r="K1120" s="2" t="n">
        <v>89</v>
      </c>
      <c r="L1120" s="2" t="n">
        <v>5</v>
      </c>
      <c r="M1120" s="2" t="n">
        <v>10</v>
      </c>
      <c r="N1120" s="2" t="n">
        <v>383</v>
      </c>
      <c r="O1120" s="2" t="n">
        <v>7</v>
      </c>
      <c r="P1120" s="2" t="n">
        <v>43</v>
      </c>
      <c r="Q1120" s="2" t="n">
        <v>3</v>
      </c>
      <c r="R1120" s="2" t="n">
        <v>4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12</v>
      </c>
      <c r="X1120" s="2" t="n">
        <v>12</v>
      </c>
      <c r="Y1120" s="2" t="n">
        <v>0</v>
      </c>
      <c r="Z1120" s="2" t="n">
        <v>1</v>
      </c>
      <c r="AA1120" s="8" t="n">
        <v>0.995263779</v>
      </c>
      <c r="AB1120" s="8" t="n">
        <v>0.06384584563</v>
      </c>
      <c r="AC1120" s="2"/>
      <c r="AD1120" s="2" t="n">
        <v>1</v>
      </c>
      <c r="AE1120" s="8" t="n">
        <v>3.811819</v>
      </c>
      <c r="AF1120" s="8" t="n">
        <v>0.9890748214</v>
      </c>
      <c r="AG1120" s="8" t="n">
        <v>0.1467529579</v>
      </c>
      <c r="AH1120" s="8" t="n">
        <v>-0.01394872453</v>
      </c>
      <c r="AI1120" s="8" t="n">
        <v>-0.1466672878</v>
      </c>
      <c r="AJ1120" s="8" t="n">
        <v>0.9891612274</v>
      </c>
      <c r="AK1120" s="8" t="n">
        <v>0.006983757973</v>
      </c>
      <c r="AL1120" s="8" t="n">
        <v>0.01482242462</v>
      </c>
      <c r="AM1120" s="8" t="n">
        <v>-0.004861637575</v>
      </c>
      <c r="AN1120" s="8" t="n">
        <v>0.9998783227</v>
      </c>
      <c r="AO1120" s="8" t="n">
        <v>25.12620617</v>
      </c>
      <c r="AP1120" s="8" t="n">
        <v>19.83427434</v>
      </c>
      <c r="AQ1120" s="8" t="n">
        <v>2.139843909</v>
      </c>
      <c r="AR1120" s="6" t="s">
        <v>268</v>
      </c>
      <c r="AS1120" s="2" t="n">
        <v>1</v>
      </c>
      <c r="AT1120" s="2" t="n">
        <v>1</v>
      </c>
      <c r="AU1120" s="2" t="n">
        <v>275</v>
      </c>
      <c r="AV1120" s="2" t="n">
        <v>12</v>
      </c>
      <c r="AW1120" s="8" t="n">
        <v>0.09171684929</v>
      </c>
    </row>
    <row r="1121" customFormat="false" ht="15" hidden="false" customHeight="false" outlineLevel="0" collapsed="false">
      <c r="A1121" s="6" t="s">
        <v>293</v>
      </c>
      <c r="B1121" s="2" t="n">
        <v>18</v>
      </c>
      <c r="C1121" s="6" t="s">
        <v>111</v>
      </c>
      <c r="D1121" s="6" t="s">
        <v>403</v>
      </c>
      <c r="E1121" s="8" t="n">
        <v>0.1</v>
      </c>
      <c r="F1121" s="6" t="s">
        <v>104</v>
      </c>
      <c r="G1121" s="6" t="s">
        <v>52</v>
      </c>
      <c r="H1121" s="2" t="n">
        <v>56</v>
      </c>
      <c r="I1121" s="2" t="n">
        <v>89</v>
      </c>
      <c r="J1121" s="2" t="n">
        <v>56</v>
      </c>
      <c r="K1121" s="2" t="n">
        <v>89</v>
      </c>
      <c r="L1121" s="2" t="n">
        <v>5</v>
      </c>
      <c r="M1121" s="2" t="n">
        <v>10</v>
      </c>
      <c r="N1121" s="2" t="n">
        <v>383</v>
      </c>
      <c r="O1121" s="2" t="n">
        <v>7</v>
      </c>
      <c r="P1121" s="2" t="n">
        <v>43</v>
      </c>
      <c r="Q1121" s="2" t="n">
        <v>3</v>
      </c>
      <c r="R1121" s="2" t="n">
        <v>4</v>
      </c>
      <c r="S1121" s="2" t="n">
        <v>0</v>
      </c>
      <c r="T1121" s="2" t="n">
        <v>0</v>
      </c>
      <c r="U1121" s="2" t="n">
        <v>0</v>
      </c>
      <c r="V1121" s="2" t="n">
        <v>0</v>
      </c>
      <c r="W1121" s="2" t="n">
        <v>12</v>
      </c>
      <c r="X1121" s="2" t="n">
        <v>12</v>
      </c>
      <c r="Y1121" s="2" t="n">
        <v>12</v>
      </c>
      <c r="Z1121" s="2" t="n">
        <v>1</v>
      </c>
      <c r="AA1121" s="8" t="n">
        <v>0.995263779</v>
      </c>
      <c r="AB1121" s="8" t="n">
        <v>0.06384584563</v>
      </c>
      <c r="AC1121" s="2"/>
      <c r="AD1121" s="2" t="n">
        <v>1</v>
      </c>
      <c r="AE1121" s="8" t="n">
        <v>4.535376</v>
      </c>
      <c r="AF1121" s="8" t="n">
        <v>0.9890748214</v>
      </c>
      <c r="AG1121" s="8" t="n">
        <v>0.1467529579</v>
      </c>
      <c r="AH1121" s="8" t="n">
        <v>-0.01394872453</v>
      </c>
      <c r="AI1121" s="8" t="n">
        <v>-0.1466672878</v>
      </c>
      <c r="AJ1121" s="8" t="n">
        <v>0.9891612274</v>
      </c>
      <c r="AK1121" s="8" t="n">
        <v>0.006983757973</v>
      </c>
      <c r="AL1121" s="8" t="n">
        <v>0.01482242462</v>
      </c>
      <c r="AM1121" s="8" t="n">
        <v>-0.004861637575</v>
      </c>
      <c r="AN1121" s="8" t="n">
        <v>0.9998783227</v>
      </c>
      <c r="AO1121" s="8" t="n">
        <v>25.12620617</v>
      </c>
      <c r="AP1121" s="8" t="n">
        <v>19.83427434</v>
      </c>
      <c r="AQ1121" s="8" t="n">
        <v>2.139843909</v>
      </c>
      <c r="AR1121" s="6" t="s">
        <v>268</v>
      </c>
      <c r="AS1121" s="2" t="n">
        <v>1</v>
      </c>
      <c r="AT1121" s="2" t="n">
        <v>1</v>
      </c>
      <c r="AU1121" s="2" t="n">
        <v>275</v>
      </c>
      <c r="AV1121" s="2" t="n">
        <v>12</v>
      </c>
      <c r="AW1121" s="8" t="n">
        <v>0.09171684929</v>
      </c>
    </row>
    <row r="1122" customFormat="false" ht="15" hidden="false" customHeight="false" outlineLevel="0" collapsed="false">
      <c r="A1122" s="6" t="s">
        <v>293</v>
      </c>
      <c r="B1122" s="2" t="n">
        <v>18</v>
      </c>
      <c r="C1122" s="6" t="s">
        <v>158</v>
      </c>
      <c r="D1122" s="6" t="s">
        <v>404</v>
      </c>
      <c r="E1122" s="8" t="n">
        <v>0.1</v>
      </c>
      <c r="F1122" s="6" t="s">
        <v>104</v>
      </c>
      <c r="G1122" s="6" t="s">
        <v>51</v>
      </c>
      <c r="H1122" s="2" t="n">
        <v>60</v>
      </c>
      <c r="I1122" s="2" t="n">
        <v>51</v>
      </c>
      <c r="J1122" s="2" t="n">
        <v>60</v>
      </c>
      <c r="K1122" s="2" t="n">
        <v>51</v>
      </c>
      <c r="L1122" s="2" t="n">
        <v>4</v>
      </c>
      <c r="M1122" s="2" t="n">
        <v>9</v>
      </c>
      <c r="N1122" s="2" t="n">
        <v>278</v>
      </c>
      <c r="O1122" s="2" t="n">
        <v>10</v>
      </c>
      <c r="P1122" s="2" t="n">
        <v>77</v>
      </c>
      <c r="Q1122" s="2" t="n">
        <v>17</v>
      </c>
      <c r="R1122" s="2" t="n">
        <v>6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20</v>
      </c>
      <c r="X1122" s="2" t="n">
        <v>20</v>
      </c>
      <c r="Y1122" s="2" t="n">
        <v>0</v>
      </c>
      <c r="Z1122" s="2" t="n">
        <v>1</v>
      </c>
      <c r="AA1122" s="8" t="n">
        <v>0.2081345857</v>
      </c>
      <c r="AB1122" s="8" t="n">
        <v>0.0471769679</v>
      </c>
      <c r="AC1122" s="2"/>
      <c r="AD1122" s="2" t="n">
        <v>1</v>
      </c>
      <c r="AE1122" s="8" t="n">
        <v>6.44684</v>
      </c>
      <c r="AF1122" s="8" t="n">
        <v>-0.9193751948</v>
      </c>
      <c r="AG1122" s="8" t="n">
        <v>0.3933775112</v>
      </c>
      <c r="AH1122" s="8" t="n">
        <v>0.001839794889</v>
      </c>
      <c r="AI1122" s="8" t="n">
        <v>-0.3933774522</v>
      </c>
      <c r="AJ1122" s="8" t="n">
        <v>-0.9193769699</v>
      </c>
      <c r="AK1122" s="8" t="n">
        <v>0.0004090474077</v>
      </c>
      <c r="AL1122" s="8" t="n">
        <v>0.001852375102</v>
      </c>
      <c r="AM1122" s="8" t="n">
        <v>-0.000347665786</v>
      </c>
      <c r="AN1122" s="8" t="n">
        <v>0.9999982239</v>
      </c>
      <c r="AO1122" s="8" t="n">
        <v>-1.455591686</v>
      </c>
      <c r="AP1122" s="8" t="n">
        <v>-3.795576125</v>
      </c>
      <c r="AQ1122" s="8" t="n">
        <v>0.08959474208</v>
      </c>
      <c r="AR1122" s="6" t="s">
        <v>268</v>
      </c>
      <c r="AS1122" s="2" t="n">
        <v>1</v>
      </c>
      <c r="AT1122" s="2" t="n">
        <v>1</v>
      </c>
      <c r="AU1122" s="2" t="n">
        <v>1330</v>
      </c>
      <c r="AV1122" s="2" t="n">
        <v>20</v>
      </c>
      <c r="AW1122" s="8" t="n">
        <v>0.1439373887</v>
      </c>
    </row>
    <row r="1123" customFormat="false" ht="15" hidden="false" customHeight="false" outlineLevel="0" collapsed="false">
      <c r="A1123" s="6" t="s">
        <v>293</v>
      </c>
      <c r="B1123" s="2" t="n">
        <v>18</v>
      </c>
      <c r="C1123" s="6" t="s">
        <v>158</v>
      </c>
      <c r="D1123" s="6" t="s">
        <v>404</v>
      </c>
      <c r="E1123" s="8" t="n">
        <v>0.1</v>
      </c>
      <c r="F1123" s="6" t="s">
        <v>104</v>
      </c>
      <c r="G1123" s="6" t="s">
        <v>52</v>
      </c>
      <c r="H1123" s="2" t="n">
        <v>60</v>
      </c>
      <c r="I1123" s="2" t="n">
        <v>51</v>
      </c>
      <c r="J1123" s="2" t="n">
        <v>60</v>
      </c>
      <c r="K1123" s="2" t="n">
        <v>51</v>
      </c>
      <c r="L1123" s="2" t="n">
        <v>4</v>
      </c>
      <c r="M1123" s="2" t="n">
        <v>9</v>
      </c>
      <c r="N1123" s="2" t="n">
        <v>278</v>
      </c>
      <c r="O1123" s="2" t="n">
        <v>10</v>
      </c>
      <c r="P1123" s="2" t="n">
        <v>77</v>
      </c>
      <c r="Q1123" s="2" t="n">
        <v>17</v>
      </c>
      <c r="R1123" s="2" t="n">
        <v>6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20</v>
      </c>
      <c r="X1123" s="2" t="n">
        <v>20</v>
      </c>
      <c r="Y1123" s="2" t="n">
        <v>19</v>
      </c>
      <c r="Z1123" s="2" t="n">
        <v>1</v>
      </c>
      <c r="AA1123" s="8" t="n">
        <v>0.2081345857</v>
      </c>
      <c r="AB1123" s="8" t="n">
        <v>0.0471769679</v>
      </c>
      <c r="AC1123" s="2"/>
      <c r="AD1123" s="2" t="n">
        <v>1</v>
      </c>
      <c r="AE1123" s="8" t="n">
        <v>7.270112</v>
      </c>
      <c r="AF1123" s="8" t="n">
        <v>-0.9193751948</v>
      </c>
      <c r="AG1123" s="8" t="n">
        <v>0.3933775112</v>
      </c>
      <c r="AH1123" s="8" t="n">
        <v>0.001839794889</v>
      </c>
      <c r="AI1123" s="8" t="n">
        <v>-0.3933774522</v>
      </c>
      <c r="AJ1123" s="8" t="n">
        <v>-0.9193769699</v>
      </c>
      <c r="AK1123" s="8" t="n">
        <v>0.0004090474077</v>
      </c>
      <c r="AL1123" s="8" t="n">
        <v>0.001852375102</v>
      </c>
      <c r="AM1123" s="8" t="n">
        <v>-0.000347665786</v>
      </c>
      <c r="AN1123" s="8" t="n">
        <v>0.9999982239</v>
      </c>
      <c r="AO1123" s="8" t="n">
        <v>-1.455591686</v>
      </c>
      <c r="AP1123" s="8" t="n">
        <v>-3.795576125</v>
      </c>
      <c r="AQ1123" s="8" t="n">
        <v>0.08959474208</v>
      </c>
      <c r="AR1123" s="6" t="s">
        <v>268</v>
      </c>
      <c r="AS1123" s="2" t="n">
        <v>1</v>
      </c>
      <c r="AT1123" s="2" t="n">
        <v>1</v>
      </c>
      <c r="AU1123" s="2" t="n">
        <v>1330</v>
      </c>
      <c r="AV1123" s="2" t="n">
        <v>20</v>
      </c>
      <c r="AW1123" s="8" t="n">
        <v>0.1439373887</v>
      </c>
    </row>
    <row r="1124" customFormat="false" ht="15" hidden="false" customHeight="false" outlineLevel="0" collapsed="false">
      <c r="A1124" s="6" t="s">
        <v>293</v>
      </c>
      <c r="B1124" s="2" t="n">
        <v>18</v>
      </c>
      <c r="C1124" s="6" t="s">
        <v>160</v>
      </c>
      <c r="D1124" s="6" t="s">
        <v>405</v>
      </c>
      <c r="E1124" s="8" t="n">
        <v>0.1</v>
      </c>
      <c r="F1124" s="6" t="s">
        <v>104</v>
      </c>
      <c r="G1124" s="6" t="s">
        <v>51</v>
      </c>
      <c r="H1124" s="2" t="n">
        <v>60</v>
      </c>
      <c r="I1124" s="2" t="n">
        <v>53</v>
      </c>
      <c r="J1124" s="2" t="n">
        <v>60</v>
      </c>
      <c r="K1124" s="2" t="n">
        <v>53</v>
      </c>
      <c r="L1124" s="2" t="n">
        <v>3</v>
      </c>
      <c r="M1124" s="2" t="n">
        <v>10</v>
      </c>
      <c r="N1124" s="2" t="n">
        <v>269</v>
      </c>
      <c r="O1124" s="2" t="n">
        <v>11</v>
      </c>
      <c r="P1124" s="2" t="n">
        <v>102</v>
      </c>
      <c r="Q1124" s="2" t="n">
        <v>12</v>
      </c>
      <c r="R1124" s="2" t="n">
        <v>9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9</v>
      </c>
      <c r="X1124" s="2" t="n">
        <v>9</v>
      </c>
      <c r="Y1124" s="2" t="n">
        <v>0</v>
      </c>
      <c r="Z1124" s="2" t="n">
        <v>1</v>
      </c>
      <c r="AA1124" s="8" t="n">
        <v>0.4698780449</v>
      </c>
      <c r="AB1124" s="8" t="n">
        <v>0.0335657658</v>
      </c>
      <c r="AC1124" s="2"/>
      <c r="AD1124" s="2" t="n">
        <v>1</v>
      </c>
      <c r="AE1124" s="8" t="n">
        <v>2.029213</v>
      </c>
      <c r="AF1124" s="8" t="n">
        <v>-0.9485972959</v>
      </c>
      <c r="AG1124" s="8" t="n">
        <v>0.3164601532</v>
      </c>
      <c r="AH1124" s="8" t="n">
        <v>-0.004017677469</v>
      </c>
      <c r="AI1124" s="8" t="n">
        <v>-0.3164243716</v>
      </c>
      <c r="AJ1124" s="8" t="n">
        <v>-0.9485869976</v>
      </c>
      <c r="AK1124" s="8" t="n">
        <v>-0.007637085585</v>
      </c>
      <c r="AL1124" s="8" t="n">
        <v>-0.006227949882</v>
      </c>
      <c r="AM1124" s="8" t="n">
        <v>-0.005973227665</v>
      </c>
      <c r="AN1124" s="8" t="n">
        <v>0.9999627659</v>
      </c>
      <c r="AO1124" s="8" t="n">
        <v>12.64265004</v>
      </c>
      <c r="AP1124" s="8" t="n">
        <v>2.172427562</v>
      </c>
      <c r="AQ1124" s="8" t="n">
        <v>0.8500656247</v>
      </c>
      <c r="AR1124" s="6" t="s">
        <v>268</v>
      </c>
      <c r="AS1124" s="2" t="n">
        <v>0</v>
      </c>
      <c r="AT1124" s="2" t="n">
        <v>0</v>
      </c>
      <c r="AU1124" s="2" t="n">
        <v>0</v>
      </c>
      <c r="AV1124" s="2" t="n">
        <v>0</v>
      </c>
      <c r="AW1124" s="2"/>
    </row>
    <row r="1125" customFormat="false" ht="15" hidden="false" customHeight="false" outlineLevel="0" collapsed="false">
      <c r="A1125" s="6" t="s">
        <v>293</v>
      </c>
      <c r="B1125" s="2" t="n">
        <v>18</v>
      </c>
      <c r="C1125" s="6" t="s">
        <v>160</v>
      </c>
      <c r="D1125" s="6" t="s">
        <v>405</v>
      </c>
      <c r="E1125" s="8" t="n">
        <v>0.1</v>
      </c>
      <c r="F1125" s="6" t="s">
        <v>104</v>
      </c>
      <c r="G1125" s="6" t="s">
        <v>52</v>
      </c>
      <c r="H1125" s="2" t="n">
        <v>60</v>
      </c>
      <c r="I1125" s="2" t="n">
        <v>53</v>
      </c>
      <c r="J1125" s="2" t="n">
        <v>60</v>
      </c>
      <c r="K1125" s="2" t="n">
        <v>53</v>
      </c>
      <c r="L1125" s="2" t="n">
        <v>3</v>
      </c>
      <c r="M1125" s="2" t="n">
        <v>10</v>
      </c>
      <c r="N1125" s="2" t="n">
        <v>269</v>
      </c>
      <c r="O1125" s="2" t="n">
        <v>11</v>
      </c>
      <c r="P1125" s="2" t="n">
        <v>102</v>
      </c>
      <c r="Q1125" s="2" t="n">
        <v>12</v>
      </c>
      <c r="R1125" s="2" t="n">
        <v>9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9</v>
      </c>
      <c r="X1125" s="2" t="n">
        <v>9</v>
      </c>
      <c r="Y1125" s="2" t="n">
        <v>9</v>
      </c>
      <c r="Z1125" s="2" t="n">
        <v>1</v>
      </c>
      <c r="AA1125" s="8" t="n">
        <v>0.4698780449</v>
      </c>
      <c r="AB1125" s="8" t="n">
        <v>0.0335657658</v>
      </c>
      <c r="AC1125" s="2"/>
      <c r="AD1125" s="2" t="n">
        <v>1</v>
      </c>
      <c r="AE1125" s="8" t="n">
        <v>2.755523</v>
      </c>
      <c r="AF1125" s="8" t="n">
        <v>-0.9485972959</v>
      </c>
      <c r="AG1125" s="8" t="n">
        <v>0.3164601532</v>
      </c>
      <c r="AH1125" s="8" t="n">
        <v>-0.004017677469</v>
      </c>
      <c r="AI1125" s="8" t="n">
        <v>-0.3164243716</v>
      </c>
      <c r="AJ1125" s="8" t="n">
        <v>-0.9485869976</v>
      </c>
      <c r="AK1125" s="8" t="n">
        <v>-0.007637085585</v>
      </c>
      <c r="AL1125" s="8" t="n">
        <v>-0.006227949882</v>
      </c>
      <c r="AM1125" s="8" t="n">
        <v>-0.005973227665</v>
      </c>
      <c r="AN1125" s="8" t="n">
        <v>0.9999627659</v>
      </c>
      <c r="AO1125" s="8" t="n">
        <v>12.64265004</v>
      </c>
      <c r="AP1125" s="8" t="n">
        <v>2.172427562</v>
      </c>
      <c r="AQ1125" s="8" t="n">
        <v>0.8500656247</v>
      </c>
      <c r="AR1125" s="6" t="s">
        <v>268</v>
      </c>
      <c r="AS1125" s="2" t="n">
        <v>0</v>
      </c>
      <c r="AT1125" s="2" t="n">
        <v>0</v>
      </c>
      <c r="AU1125" s="2" t="n">
        <v>0</v>
      </c>
      <c r="AV1125" s="2" t="n">
        <v>0</v>
      </c>
      <c r="AW1125" s="2"/>
    </row>
    <row r="1126" customFormat="false" ht="15" hidden="false" customHeight="false" outlineLevel="0" collapsed="false">
      <c r="A1126" s="6" t="s">
        <v>293</v>
      </c>
      <c r="B1126" s="2" t="n">
        <v>18</v>
      </c>
      <c r="C1126" s="6" t="s">
        <v>162</v>
      </c>
      <c r="D1126" s="6" t="s">
        <v>406</v>
      </c>
      <c r="E1126" s="8" t="n">
        <v>0.1</v>
      </c>
      <c r="F1126" s="6" t="s">
        <v>104</v>
      </c>
      <c r="G1126" s="6" t="s">
        <v>51</v>
      </c>
      <c r="H1126" s="2" t="n">
        <v>60</v>
      </c>
      <c r="I1126" s="2" t="n">
        <v>79</v>
      </c>
      <c r="J1126" s="2" t="n">
        <v>60</v>
      </c>
      <c r="K1126" s="2" t="n">
        <v>79</v>
      </c>
      <c r="L1126" s="2" t="n">
        <v>7</v>
      </c>
      <c r="M1126" s="2" t="n">
        <v>16</v>
      </c>
      <c r="N1126" s="2" t="n">
        <v>427</v>
      </c>
      <c r="O1126" s="2" t="n">
        <v>13</v>
      </c>
      <c r="P1126" s="2" t="n">
        <v>93</v>
      </c>
      <c r="Q1126" s="2" t="n">
        <v>13</v>
      </c>
      <c r="R1126" s="2" t="n">
        <v>8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20</v>
      </c>
      <c r="X1126" s="2" t="n">
        <v>20</v>
      </c>
      <c r="Y1126" s="2" t="n">
        <v>0</v>
      </c>
      <c r="Z1126" s="2" t="n">
        <v>1</v>
      </c>
      <c r="AA1126" s="8" t="n">
        <v>0.3052977969</v>
      </c>
      <c r="AB1126" s="8" t="n">
        <v>0.05159352964</v>
      </c>
      <c r="AC1126" s="2"/>
      <c r="AD1126" s="2" t="n">
        <v>1</v>
      </c>
      <c r="AE1126" s="8" t="n">
        <v>11.013859</v>
      </c>
      <c r="AF1126" s="8" t="n">
        <v>0.514402215</v>
      </c>
      <c r="AG1126" s="8" t="n">
        <v>0.8575154261</v>
      </c>
      <c r="AH1126" s="8" t="n">
        <v>0.007593098523</v>
      </c>
      <c r="AI1126" s="8" t="n">
        <v>-0.8575460712</v>
      </c>
      <c r="AJ1126" s="8" t="n">
        <v>0.514403578</v>
      </c>
      <c r="AK1126" s="8" t="n">
        <v>0.001922151918</v>
      </c>
      <c r="AL1126" s="8" t="n">
        <v>-0.002257642128</v>
      </c>
      <c r="AM1126" s="8" t="n">
        <v>-0.007500191011</v>
      </c>
      <c r="AN1126" s="8" t="n">
        <v>0.9999693246</v>
      </c>
      <c r="AO1126" s="8" t="n">
        <v>-10.00620467</v>
      </c>
      <c r="AP1126" s="8" t="n">
        <v>11.46310697</v>
      </c>
      <c r="AQ1126" s="8" t="n">
        <v>0.4106240747</v>
      </c>
      <c r="AR1126" s="6" t="s">
        <v>268</v>
      </c>
      <c r="AS1126" s="2" t="n">
        <v>1</v>
      </c>
      <c r="AT1126" s="2" t="n">
        <v>1</v>
      </c>
      <c r="AU1126" s="2" t="n">
        <v>1250</v>
      </c>
      <c r="AV1126" s="2" t="n">
        <v>20</v>
      </c>
      <c r="AW1126" s="8" t="n">
        <v>0.1083259499</v>
      </c>
    </row>
    <row r="1127" customFormat="false" ht="15" hidden="false" customHeight="false" outlineLevel="0" collapsed="false">
      <c r="A1127" s="6" t="s">
        <v>293</v>
      </c>
      <c r="B1127" s="2" t="n">
        <v>18</v>
      </c>
      <c r="C1127" s="6" t="s">
        <v>162</v>
      </c>
      <c r="D1127" s="6" t="s">
        <v>406</v>
      </c>
      <c r="E1127" s="8" t="n">
        <v>0.1</v>
      </c>
      <c r="F1127" s="6" t="s">
        <v>104</v>
      </c>
      <c r="G1127" s="6" t="s">
        <v>52</v>
      </c>
      <c r="H1127" s="2" t="n">
        <v>60</v>
      </c>
      <c r="I1127" s="2" t="n">
        <v>79</v>
      </c>
      <c r="J1127" s="2" t="n">
        <v>60</v>
      </c>
      <c r="K1127" s="2" t="n">
        <v>79</v>
      </c>
      <c r="L1127" s="2" t="n">
        <v>7</v>
      </c>
      <c r="M1127" s="2" t="n">
        <v>16</v>
      </c>
      <c r="N1127" s="2" t="n">
        <v>427</v>
      </c>
      <c r="O1127" s="2" t="n">
        <v>13</v>
      </c>
      <c r="P1127" s="2" t="n">
        <v>93</v>
      </c>
      <c r="Q1127" s="2" t="n">
        <v>13</v>
      </c>
      <c r="R1127" s="2" t="n">
        <v>8</v>
      </c>
      <c r="S1127" s="2" t="n">
        <v>0</v>
      </c>
      <c r="T1127" s="2" t="n">
        <v>0</v>
      </c>
      <c r="U1127" s="2" t="n">
        <v>0</v>
      </c>
      <c r="V1127" s="2" t="n">
        <v>0</v>
      </c>
      <c r="W1127" s="2" t="n">
        <v>20</v>
      </c>
      <c r="X1127" s="2" t="n">
        <v>20</v>
      </c>
      <c r="Y1127" s="2" t="n">
        <v>20</v>
      </c>
      <c r="Z1127" s="2" t="n">
        <v>1</v>
      </c>
      <c r="AA1127" s="8" t="n">
        <v>0.3052977969</v>
      </c>
      <c r="AB1127" s="8" t="n">
        <v>0.05159352964</v>
      </c>
      <c r="AC1127" s="2"/>
      <c r="AD1127" s="2" t="n">
        <v>1</v>
      </c>
      <c r="AE1127" s="8" t="n">
        <v>12.243113</v>
      </c>
      <c r="AF1127" s="8" t="n">
        <v>0.514402215</v>
      </c>
      <c r="AG1127" s="8" t="n">
        <v>0.8575154261</v>
      </c>
      <c r="AH1127" s="8" t="n">
        <v>0.007593098523</v>
      </c>
      <c r="AI1127" s="8" t="n">
        <v>-0.8575460712</v>
      </c>
      <c r="AJ1127" s="8" t="n">
        <v>0.514403578</v>
      </c>
      <c r="AK1127" s="8" t="n">
        <v>0.001922151918</v>
      </c>
      <c r="AL1127" s="8" t="n">
        <v>-0.002257642128</v>
      </c>
      <c r="AM1127" s="8" t="n">
        <v>-0.007500191011</v>
      </c>
      <c r="AN1127" s="8" t="n">
        <v>0.9999693246</v>
      </c>
      <c r="AO1127" s="8" t="n">
        <v>-10.00620467</v>
      </c>
      <c r="AP1127" s="8" t="n">
        <v>11.46310697</v>
      </c>
      <c r="AQ1127" s="8" t="n">
        <v>0.4106240747</v>
      </c>
      <c r="AR1127" s="6" t="s">
        <v>268</v>
      </c>
      <c r="AS1127" s="2" t="n">
        <v>1</v>
      </c>
      <c r="AT1127" s="2" t="n">
        <v>1</v>
      </c>
      <c r="AU1127" s="2" t="n">
        <v>1250</v>
      </c>
      <c r="AV1127" s="2" t="n">
        <v>20</v>
      </c>
      <c r="AW1127" s="8" t="n">
        <v>0.1083259499</v>
      </c>
    </row>
    <row r="1128" customFormat="false" ht="15" hidden="false" customHeight="false" outlineLevel="0" collapsed="false">
      <c r="A1128" s="6" t="s">
        <v>293</v>
      </c>
      <c r="B1128" s="2" t="n">
        <v>18</v>
      </c>
      <c r="C1128" s="6" t="s">
        <v>164</v>
      </c>
      <c r="D1128" s="6" t="s">
        <v>407</v>
      </c>
      <c r="E1128" s="8" t="n">
        <v>0.1</v>
      </c>
      <c r="F1128" s="6" t="s">
        <v>104</v>
      </c>
      <c r="G1128" s="6" t="s">
        <v>51</v>
      </c>
      <c r="H1128" s="2" t="n">
        <v>60</v>
      </c>
      <c r="I1128" s="2" t="n">
        <v>89</v>
      </c>
      <c r="J1128" s="2" t="n">
        <v>60</v>
      </c>
      <c r="K1128" s="2" t="n">
        <v>89</v>
      </c>
      <c r="L1128" s="2" t="n">
        <v>7</v>
      </c>
      <c r="M1128" s="2" t="n">
        <v>12</v>
      </c>
      <c r="N1128" s="2" t="n">
        <v>371</v>
      </c>
      <c r="O1128" s="2" t="n">
        <v>13</v>
      </c>
      <c r="P1128" s="2" t="n">
        <v>126</v>
      </c>
      <c r="Q1128" s="2" t="n">
        <v>26</v>
      </c>
      <c r="R1128" s="2" t="n">
        <v>10</v>
      </c>
      <c r="S1128" s="2" t="n">
        <v>0</v>
      </c>
      <c r="T1128" s="2" t="n">
        <v>0</v>
      </c>
      <c r="U1128" s="2" t="n">
        <v>0</v>
      </c>
      <c r="V1128" s="2" t="n">
        <v>0</v>
      </c>
      <c r="W1128" s="2" t="n">
        <v>10</v>
      </c>
      <c r="X1128" s="2" t="n">
        <v>10</v>
      </c>
      <c r="Y1128" s="2" t="n">
        <v>0</v>
      </c>
      <c r="Z1128" s="2" t="n">
        <v>1</v>
      </c>
      <c r="AA1128" s="8" t="n">
        <v>0.416263552</v>
      </c>
      <c r="AB1128" s="8" t="n">
        <v>0.05970980466</v>
      </c>
      <c r="AC1128" s="2"/>
      <c r="AD1128" s="2" t="n">
        <v>1</v>
      </c>
      <c r="AE1128" s="8" t="n">
        <v>6.16219</v>
      </c>
      <c r="AF1128" s="8" t="n">
        <v>-0.813004753</v>
      </c>
      <c r="AG1128" s="8" t="n">
        <v>0.582242602</v>
      </c>
      <c r="AH1128" s="8" t="n">
        <v>-0.004101713965</v>
      </c>
      <c r="AI1128" s="8" t="n">
        <v>-0.5822437456</v>
      </c>
      <c r="AJ1128" s="8" t="n">
        <v>-0.8130136249</v>
      </c>
      <c r="AK1128" s="8" t="n">
        <v>-0.001032705182</v>
      </c>
      <c r="AL1128" s="8" t="n">
        <v>-0.003936034292</v>
      </c>
      <c r="AM1128" s="8" t="n">
        <v>0.001548603081</v>
      </c>
      <c r="AN1128" s="8" t="n">
        <v>0.9999910547</v>
      </c>
      <c r="AO1128" s="8" t="n">
        <v>16.63324369</v>
      </c>
      <c r="AP1128" s="8" t="n">
        <v>12.63030734</v>
      </c>
      <c r="AQ1128" s="8" t="n">
        <v>1.497068912</v>
      </c>
      <c r="AR1128" s="6" t="s">
        <v>268</v>
      </c>
      <c r="AS1128" s="2" t="n">
        <v>0</v>
      </c>
      <c r="AT1128" s="2" t="n">
        <v>0</v>
      </c>
      <c r="AU1128" s="2" t="n">
        <v>0</v>
      </c>
      <c r="AV1128" s="2" t="n">
        <v>0</v>
      </c>
      <c r="AW1128" s="2"/>
    </row>
    <row r="1129" customFormat="false" ht="15" hidden="false" customHeight="false" outlineLevel="0" collapsed="false">
      <c r="A1129" s="6" t="s">
        <v>293</v>
      </c>
      <c r="B1129" s="2" t="n">
        <v>18</v>
      </c>
      <c r="C1129" s="6" t="s">
        <v>164</v>
      </c>
      <c r="D1129" s="6" t="s">
        <v>407</v>
      </c>
      <c r="E1129" s="8" t="n">
        <v>0.1</v>
      </c>
      <c r="F1129" s="6" t="s">
        <v>104</v>
      </c>
      <c r="G1129" s="6" t="s">
        <v>52</v>
      </c>
      <c r="H1129" s="2" t="n">
        <v>60</v>
      </c>
      <c r="I1129" s="2" t="n">
        <v>89</v>
      </c>
      <c r="J1129" s="2" t="n">
        <v>60</v>
      </c>
      <c r="K1129" s="2" t="n">
        <v>89</v>
      </c>
      <c r="L1129" s="2" t="n">
        <v>7</v>
      </c>
      <c r="M1129" s="2" t="n">
        <v>12</v>
      </c>
      <c r="N1129" s="2" t="n">
        <v>371</v>
      </c>
      <c r="O1129" s="2" t="n">
        <v>13</v>
      </c>
      <c r="P1129" s="2" t="n">
        <v>126</v>
      </c>
      <c r="Q1129" s="2" t="n">
        <v>26</v>
      </c>
      <c r="R1129" s="2" t="n">
        <v>10</v>
      </c>
      <c r="S1129" s="2" t="n">
        <v>0</v>
      </c>
      <c r="T1129" s="2" t="n">
        <v>0</v>
      </c>
      <c r="U1129" s="2" t="n">
        <v>0</v>
      </c>
      <c r="V1129" s="2" t="n">
        <v>0</v>
      </c>
      <c r="W1129" s="2" t="n">
        <v>10</v>
      </c>
      <c r="X1129" s="2" t="n">
        <v>10</v>
      </c>
      <c r="Y1129" s="2" t="n">
        <v>9</v>
      </c>
      <c r="Z1129" s="2" t="n">
        <v>1</v>
      </c>
      <c r="AA1129" s="8" t="n">
        <v>0.7613198522</v>
      </c>
      <c r="AB1129" s="8" t="n">
        <v>0.06751242083</v>
      </c>
      <c r="AC1129" s="2"/>
      <c r="AD1129" s="2" t="n">
        <v>1</v>
      </c>
      <c r="AE1129" s="8" t="n">
        <v>6.791212</v>
      </c>
      <c r="AF1129" s="8" t="n">
        <v>-0.8129953054</v>
      </c>
      <c r="AG1129" s="8" t="n">
        <v>0.5821856914</v>
      </c>
      <c r="AH1129" s="8" t="n">
        <v>-0.009922407148</v>
      </c>
      <c r="AI1129" s="8" t="n">
        <v>-0.5822185215</v>
      </c>
      <c r="AJ1129" s="8" t="n">
        <v>-0.8130321739</v>
      </c>
      <c r="AK1129" s="8" t="n">
        <v>0.0005267251237</v>
      </c>
      <c r="AL1129" s="8" t="n">
        <v>-0.007760584424</v>
      </c>
      <c r="AM1129" s="8" t="n">
        <v>0.006205234272</v>
      </c>
      <c r="AN1129" s="8" t="n">
        <v>0.999950633</v>
      </c>
      <c r="AO1129" s="8" t="n">
        <v>16.63113842</v>
      </c>
      <c r="AP1129" s="8" t="n">
        <v>12.63502325</v>
      </c>
      <c r="AQ1129" s="8" t="n">
        <v>1.488123442</v>
      </c>
      <c r="AR1129" s="6" t="s">
        <v>268</v>
      </c>
      <c r="AS1129" s="2" t="n">
        <v>0</v>
      </c>
      <c r="AT1129" s="2" t="n">
        <v>0</v>
      </c>
      <c r="AU1129" s="2" t="n">
        <v>0</v>
      </c>
      <c r="AV1129" s="2" t="n">
        <v>0</v>
      </c>
      <c r="AW1129" s="2"/>
    </row>
    <row r="1130" customFormat="false" ht="15" hidden="false" customHeight="false" outlineLevel="0" collapsed="false">
      <c r="A1130" s="6" t="s">
        <v>293</v>
      </c>
      <c r="B1130" s="2" t="n">
        <v>18</v>
      </c>
      <c r="C1130" s="6" t="s">
        <v>202</v>
      </c>
      <c r="D1130" s="6" t="s">
        <v>408</v>
      </c>
      <c r="E1130" s="8" t="n">
        <v>0.1</v>
      </c>
      <c r="F1130" s="6" t="s">
        <v>104</v>
      </c>
      <c r="G1130" s="6" t="s">
        <v>51</v>
      </c>
      <c r="H1130" s="2" t="n">
        <v>51</v>
      </c>
      <c r="I1130" s="2" t="n">
        <v>53</v>
      </c>
      <c r="J1130" s="2" t="n">
        <v>51</v>
      </c>
      <c r="K1130" s="2" t="n">
        <v>53</v>
      </c>
      <c r="L1130" s="2" t="n">
        <v>1</v>
      </c>
      <c r="M1130" s="2" t="n">
        <v>5</v>
      </c>
      <c r="N1130" s="2" t="n">
        <v>208</v>
      </c>
      <c r="O1130" s="2" t="n">
        <v>10</v>
      </c>
      <c r="P1130" s="2" t="n">
        <v>104</v>
      </c>
      <c r="Q1130" s="2" t="n">
        <v>4</v>
      </c>
      <c r="R1130" s="2" t="n">
        <v>10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8</v>
      </c>
      <c r="X1130" s="2" t="n">
        <v>8</v>
      </c>
      <c r="Y1130" s="2" t="n">
        <v>0</v>
      </c>
      <c r="Z1130" s="2" t="n">
        <v>1</v>
      </c>
      <c r="AA1130" s="8" t="n">
        <v>0.587921177</v>
      </c>
      <c r="AB1130" s="8" t="n">
        <v>0.02555983169</v>
      </c>
      <c r="AC1130" s="2"/>
      <c r="AD1130" s="2" t="n">
        <v>1</v>
      </c>
      <c r="AE1130" s="8" t="n">
        <v>4.282458</v>
      </c>
      <c r="AF1130" s="8" t="n">
        <v>0.9967356585</v>
      </c>
      <c r="AG1130" s="8" t="n">
        <v>0.08019313953</v>
      </c>
      <c r="AH1130" s="8" t="n">
        <v>-0.009332062733</v>
      </c>
      <c r="AI1130" s="8" t="n">
        <v>-0.08016230194</v>
      </c>
      <c r="AJ1130" s="8" t="n">
        <v>0.9967752019</v>
      </c>
      <c r="AK1130" s="8" t="n">
        <v>0.003633498358</v>
      </c>
      <c r="AL1130" s="8" t="n">
        <v>0.009593350355</v>
      </c>
      <c r="AM1130" s="8" t="n">
        <v>-0.002873557748</v>
      </c>
      <c r="AN1130" s="8" t="n">
        <v>0.9999498539</v>
      </c>
      <c r="AO1130" s="8" t="n">
        <v>14.36521565</v>
      </c>
      <c r="AP1130" s="8" t="n">
        <v>5.846628894</v>
      </c>
      <c r="AQ1130" s="8" t="n">
        <v>0.7289996035</v>
      </c>
      <c r="AR1130" s="6" t="s">
        <v>268</v>
      </c>
      <c r="AS1130" s="2" t="n">
        <v>0</v>
      </c>
      <c r="AT1130" s="2" t="n">
        <v>0</v>
      </c>
      <c r="AU1130" s="2" t="n">
        <v>0</v>
      </c>
      <c r="AV1130" s="2" t="n">
        <v>0</v>
      </c>
      <c r="AW1130" s="2"/>
    </row>
    <row r="1131" customFormat="false" ht="15" hidden="false" customHeight="false" outlineLevel="0" collapsed="false">
      <c r="A1131" s="6" t="s">
        <v>293</v>
      </c>
      <c r="B1131" s="2" t="n">
        <v>18</v>
      </c>
      <c r="C1131" s="6" t="s">
        <v>202</v>
      </c>
      <c r="D1131" s="6" t="s">
        <v>408</v>
      </c>
      <c r="E1131" s="8" t="n">
        <v>0.1</v>
      </c>
      <c r="F1131" s="6" t="s">
        <v>104</v>
      </c>
      <c r="G1131" s="6" t="s">
        <v>52</v>
      </c>
      <c r="H1131" s="2" t="n">
        <v>51</v>
      </c>
      <c r="I1131" s="2" t="n">
        <v>53</v>
      </c>
      <c r="J1131" s="2" t="n">
        <v>51</v>
      </c>
      <c r="K1131" s="2" t="n">
        <v>53</v>
      </c>
      <c r="L1131" s="2" t="n">
        <v>1</v>
      </c>
      <c r="M1131" s="2" t="n">
        <v>5</v>
      </c>
      <c r="N1131" s="2" t="n">
        <v>208</v>
      </c>
      <c r="O1131" s="2" t="n">
        <v>10</v>
      </c>
      <c r="P1131" s="2" t="n">
        <v>104</v>
      </c>
      <c r="Q1131" s="2" t="n">
        <v>4</v>
      </c>
      <c r="R1131" s="2" t="n">
        <v>10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n">
        <v>8</v>
      </c>
      <c r="X1131" s="2" t="n">
        <v>8</v>
      </c>
      <c r="Y1131" s="2" t="n">
        <v>8</v>
      </c>
      <c r="Z1131" s="2" t="n">
        <v>1</v>
      </c>
      <c r="AA1131" s="8" t="n">
        <v>0.587921177</v>
      </c>
      <c r="AB1131" s="8" t="n">
        <v>0.02555983169</v>
      </c>
      <c r="AC1131" s="2"/>
      <c r="AD1131" s="2" t="n">
        <v>1</v>
      </c>
      <c r="AE1131" s="8" t="n">
        <v>5.265891</v>
      </c>
      <c r="AF1131" s="8" t="n">
        <v>0.9967356585</v>
      </c>
      <c r="AG1131" s="8" t="n">
        <v>0.08019313953</v>
      </c>
      <c r="AH1131" s="8" t="n">
        <v>-0.009332062733</v>
      </c>
      <c r="AI1131" s="8" t="n">
        <v>-0.08016230194</v>
      </c>
      <c r="AJ1131" s="8" t="n">
        <v>0.9967752019</v>
      </c>
      <c r="AK1131" s="8" t="n">
        <v>0.003633498358</v>
      </c>
      <c r="AL1131" s="8" t="n">
        <v>0.009593350355</v>
      </c>
      <c r="AM1131" s="8" t="n">
        <v>-0.002873557748</v>
      </c>
      <c r="AN1131" s="8" t="n">
        <v>0.9999498539</v>
      </c>
      <c r="AO1131" s="8" t="n">
        <v>14.36521565</v>
      </c>
      <c r="AP1131" s="8" t="n">
        <v>5.846628894</v>
      </c>
      <c r="AQ1131" s="8" t="n">
        <v>0.7289996035</v>
      </c>
      <c r="AR1131" s="6" t="s">
        <v>268</v>
      </c>
      <c r="AS1131" s="2" t="n">
        <v>0</v>
      </c>
      <c r="AT1131" s="2" t="n">
        <v>0</v>
      </c>
      <c r="AU1131" s="2" t="n">
        <v>0</v>
      </c>
      <c r="AV1131" s="2" t="n">
        <v>0</v>
      </c>
      <c r="AW1131" s="2"/>
    </row>
    <row r="1132" customFormat="false" ht="15" hidden="false" customHeight="false" outlineLevel="0" collapsed="false">
      <c r="A1132" s="6" t="s">
        <v>293</v>
      </c>
      <c r="B1132" s="2" t="n">
        <v>18</v>
      </c>
      <c r="C1132" s="6" t="s">
        <v>204</v>
      </c>
      <c r="D1132" s="6" t="s">
        <v>409</v>
      </c>
      <c r="E1132" s="8" t="n">
        <v>0.1</v>
      </c>
      <c r="F1132" s="6" t="s">
        <v>104</v>
      </c>
      <c r="G1132" s="6" t="s">
        <v>51</v>
      </c>
      <c r="H1132" s="2" t="n">
        <v>51</v>
      </c>
      <c r="I1132" s="2" t="n">
        <v>79</v>
      </c>
      <c r="J1132" s="2" t="n">
        <v>51</v>
      </c>
      <c r="K1132" s="2" t="n">
        <v>79</v>
      </c>
      <c r="L1132" s="2" t="n">
        <v>5</v>
      </c>
      <c r="M1132" s="2" t="n">
        <v>11</v>
      </c>
      <c r="N1132" s="2" t="n">
        <v>337</v>
      </c>
      <c r="O1132" s="2" t="n">
        <v>13</v>
      </c>
      <c r="P1132" s="2" t="n">
        <v>134</v>
      </c>
      <c r="Q1132" s="2" t="n">
        <v>24</v>
      </c>
      <c r="R1132" s="2" t="n">
        <v>11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10</v>
      </c>
      <c r="X1132" s="2" t="n">
        <v>10</v>
      </c>
      <c r="Y1132" s="2" t="n">
        <v>0</v>
      </c>
      <c r="Z1132" s="2" t="n">
        <v>1</v>
      </c>
      <c r="AA1132" s="8" t="n">
        <v>0.5435629419</v>
      </c>
      <c r="AB1132" s="8" t="n">
        <v>0.1177280734</v>
      </c>
      <c r="AC1132" s="2"/>
      <c r="AD1132" s="2" t="n">
        <v>1</v>
      </c>
      <c r="AE1132" s="8" t="n">
        <v>5.438711</v>
      </c>
      <c r="AF1132" s="8" t="n">
        <v>-0.1354307361</v>
      </c>
      <c r="AG1132" s="8" t="n">
        <v>-0.9907425985</v>
      </c>
      <c r="AH1132" s="8" t="n">
        <v>-0.009360517801</v>
      </c>
      <c r="AI1132" s="8" t="n">
        <v>0.9907811243</v>
      </c>
      <c r="AJ1132" s="8" t="n">
        <v>-0.1353918893</v>
      </c>
      <c r="AK1132" s="8" t="n">
        <v>-0.004669055498</v>
      </c>
      <c r="AL1132" s="8" t="n">
        <v>0.003358493987</v>
      </c>
      <c r="AM1132" s="8" t="n">
        <v>-0.009906557973</v>
      </c>
      <c r="AN1132" s="8" t="n">
        <v>0.9999452888</v>
      </c>
      <c r="AO1132" s="8" t="n">
        <v>-14.00058813</v>
      </c>
      <c r="AP1132" s="8" t="n">
        <v>12.40587687</v>
      </c>
      <c r="AQ1132" s="8" t="n">
        <v>0.1902281042</v>
      </c>
      <c r="AR1132" s="6" t="s">
        <v>268</v>
      </c>
      <c r="AS1132" s="2" t="n">
        <v>0</v>
      </c>
      <c r="AT1132" s="2" t="n">
        <v>0</v>
      </c>
      <c r="AU1132" s="2" t="n">
        <v>0</v>
      </c>
      <c r="AV1132" s="2" t="n">
        <v>0</v>
      </c>
      <c r="AW1132" s="2"/>
    </row>
    <row r="1133" customFormat="false" ht="15" hidden="false" customHeight="false" outlineLevel="0" collapsed="false">
      <c r="A1133" s="6" t="s">
        <v>293</v>
      </c>
      <c r="B1133" s="2" t="n">
        <v>18</v>
      </c>
      <c r="C1133" s="6" t="s">
        <v>204</v>
      </c>
      <c r="D1133" s="6" t="s">
        <v>409</v>
      </c>
      <c r="E1133" s="8" t="n">
        <v>0.1</v>
      </c>
      <c r="F1133" s="6" t="s">
        <v>104</v>
      </c>
      <c r="G1133" s="6" t="s">
        <v>52</v>
      </c>
      <c r="H1133" s="2" t="n">
        <v>51</v>
      </c>
      <c r="I1133" s="2" t="n">
        <v>79</v>
      </c>
      <c r="J1133" s="2" t="n">
        <v>51</v>
      </c>
      <c r="K1133" s="2" t="n">
        <v>79</v>
      </c>
      <c r="L1133" s="2" t="n">
        <v>5</v>
      </c>
      <c r="M1133" s="2" t="n">
        <v>11</v>
      </c>
      <c r="N1133" s="2" t="n">
        <v>337</v>
      </c>
      <c r="O1133" s="2" t="n">
        <v>13</v>
      </c>
      <c r="P1133" s="2" t="n">
        <v>134</v>
      </c>
      <c r="Q1133" s="2" t="n">
        <v>24</v>
      </c>
      <c r="R1133" s="2" t="n">
        <v>11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10</v>
      </c>
      <c r="X1133" s="2" t="n">
        <v>10</v>
      </c>
      <c r="Y1133" s="2" t="n">
        <v>10</v>
      </c>
      <c r="Z1133" s="2" t="n">
        <v>1</v>
      </c>
      <c r="AA1133" s="8" t="n">
        <v>0.5435629419</v>
      </c>
      <c r="AB1133" s="8" t="n">
        <v>0.1177280734</v>
      </c>
      <c r="AC1133" s="2"/>
      <c r="AD1133" s="2" t="n">
        <v>1</v>
      </c>
      <c r="AE1133" s="8" t="n">
        <v>6.266825</v>
      </c>
      <c r="AF1133" s="8" t="n">
        <v>-0.1354307361</v>
      </c>
      <c r="AG1133" s="8" t="n">
        <v>-0.9907425985</v>
      </c>
      <c r="AH1133" s="8" t="n">
        <v>-0.009360517801</v>
      </c>
      <c r="AI1133" s="8" t="n">
        <v>0.9907811243</v>
      </c>
      <c r="AJ1133" s="8" t="n">
        <v>-0.1353918893</v>
      </c>
      <c r="AK1133" s="8" t="n">
        <v>-0.004669055498</v>
      </c>
      <c r="AL1133" s="8" t="n">
        <v>0.003358493987</v>
      </c>
      <c r="AM1133" s="8" t="n">
        <v>-0.009906557973</v>
      </c>
      <c r="AN1133" s="8" t="n">
        <v>0.9999452888</v>
      </c>
      <c r="AO1133" s="8" t="n">
        <v>-14.00058813</v>
      </c>
      <c r="AP1133" s="8" t="n">
        <v>12.40587687</v>
      </c>
      <c r="AQ1133" s="8" t="n">
        <v>0.1902281042</v>
      </c>
      <c r="AR1133" s="6" t="s">
        <v>268</v>
      </c>
      <c r="AS1133" s="2" t="n">
        <v>0</v>
      </c>
      <c r="AT1133" s="2" t="n">
        <v>0</v>
      </c>
      <c r="AU1133" s="2" t="n">
        <v>0</v>
      </c>
      <c r="AV1133" s="2" t="n">
        <v>0</v>
      </c>
      <c r="AW1133" s="2"/>
    </row>
    <row r="1134" customFormat="false" ht="15" hidden="false" customHeight="false" outlineLevel="0" collapsed="false">
      <c r="A1134" s="6" t="s">
        <v>293</v>
      </c>
      <c r="B1134" s="2" t="n">
        <v>18</v>
      </c>
      <c r="C1134" s="6" t="s">
        <v>206</v>
      </c>
      <c r="D1134" s="6" t="s">
        <v>410</v>
      </c>
      <c r="E1134" s="8" t="n">
        <v>0.1</v>
      </c>
      <c r="F1134" s="6" t="s">
        <v>104</v>
      </c>
      <c r="G1134" s="6" t="s">
        <v>51</v>
      </c>
      <c r="H1134" s="2" t="n">
        <v>51</v>
      </c>
      <c r="I1134" s="2" t="n">
        <v>89</v>
      </c>
      <c r="J1134" s="2" t="n">
        <v>51</v>
      </c>
      <c r="K1134" s="2" t="n">
        <v>89</v>
      </c>
      <c r="L1134" s="2" t="n">
        <v>5</v>
      </c>
      <c r="M1134" s="2" t="n">
        <v>7</v>
      </c>
      <c r="N1134" s="2" t="n">
        <v>290</v>
      </c>
      <c r="O1134" s="2" t="n">
        <v>11</v>
      </c>
      <c r="P1134" s="2" t="n">
        <v>80</v>
      </c>
      <c r="Q1134" s="2" t="n">
        <v>10</v>
      </c>
      <c r="R1134" s="2" t="n">
        <v>7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7</v>
      </c>
      <c r="X1134" s="2" t="n">
        <v>7</v>
      </c>
      <c r="Y1134" s="2" t="n">
        <v>0</v>
      </c>
      <c r="Z1134" s="2" t="n">
        <v>1</v>
      </c>
      <c r="AA1134" s="8" t="n">
        <v>1.133728384</v>
      </c>
      <c r="AB1134" s="8" t="n">
        <v>0.2914470712</v>
      </c>
      <c r="AC1134" s="2"/>
      <c r="AD1134" s="2" t="n">
        <v>1</v>
      </c>
      <c r="AE1134" s="8" t="n">
        <v>4.056902</v>
      </c>
      <c r="AF1134" s="8" t="n">
        <v>0.9759983279</v>
      </c>
      <c r="AG1134" s="8" t="n">
        <v>-0.2171843526</v>
      </c>
      <c r="AH1134" s="8" t="n">
        <v>-0.01606925716</v>
      </c>
      <c r="AI1134" s="8" t="n">
        <v>0.2170105234</v>
      </c>
      <c r="AJ1134" s="8" t="n">
        <v>0.9760968559</v>
      </c>
      <c r="AK1134" s="8" t="n">
        <v>-0.01188952064</v>
      </c>
      <c r="AL1134" s="8" t="n">
        <v>0.01826736923</v>
      </c>
      <c r="AM1134" s="8" t="n">
        <v>0.008116954353</v>
      </c>
      <c r="AN1134" s="8" t="n">
        <v>0.9998001892</v>
      </c>
      <c r="AO1134" s="8" t="n">
        <v>17.2014711</v>
      </c>
      <c r="AP1134" s="8" t="n">
        <v>16.63610126</v>
      </c>
      <c r="AQ1134" s="8" t="n">
        <v>1.704422527</v>
      </c>
      <c r="AR1134" s="6" t="s">
        <v>268</v>
      </c>
      <c r="AS1134" s="2" t="n">
        <v>0</v>
      </c>
      <c r="AT1134" s="2" t="n">
        <v>0</v>
      </c>
      <c r="AU1134" s="2" t="n">
        <v>0</v>
      </c>
      <c r="AV1134" s="2" t="n">
        <v>0</v>
      </c>
      <c r="AW1134" s="2"/>
    </row>
    <row r="1135" customFormat="false" ht="15" hidden="false" customHeight="false" outlineLevel="0" collapsed="false">
      <c r="A1135" s="6" t="s">
        <v>293</v>
      </c>
      <c r="B1135" s="2" t="n">
        <v>18</v>
      </c>
      <c r="C1135" s="6" t="s">
        <v>206</v>
      </c>
      <c r="D1135" s="6" t="s">
        <v>410</v>
      </c>
      <c r="E1135" s="8" t="n">
        <v>0.1</v>
      </c>
      <c r="F1135" s="6" t="s">
        <v>104</v>
      </c>
      <c r="G1135" s="6" t="s">
        <v>52</v>
      </c>
      <c r="H1135" s="2" t="n">
        <v>51</v>
      </c>
      <c r="I1135" s="2" t="n">
        <v>89</v>
      </c>
      <c r="J1135" s="2" t="n">
        <v>51</v>
      </c>
      <c r="K1135" s="2" t="n">
        <v>89</v>
      </c>
      <c r="L1135" s="2" t="n">
        <v>5</v>
      </c>
      <c r="M1135" s="2" t="n">
        <v>7</v>
      </c>
      <c r="N1135" s="2" t="n">
        <v>290</v>
      </c>
      <c r="O1135" s="2" t="n">
        <v>11</v>
      </c>
      <c r="P1135" s="2" t="n">
        <v>80</v>
      </c>
      <c r="Q1135" s="2" t="n">
        <v>10</v>
      </c>
      <c r="R1135" s="2" t="n">
        <v>7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7</v>
      </c>
      <c r="X1135" s="2" t="n">
        <v>7</v>
      </c>
      <c r="Y1135" s="2" t="n">
        <v>7</v>
      </c>
      <c r="Z1135" s="2" t="n">
        <v>1</v>
      </c>
      <c r="AA1135" s="8" t="n">
        <v>1.133728384</v>
      </c>
      <c r="AB1135" s="8" t="n">
        <v>0.2914470712</v>
      </c>
      <c r="AC1135" s="2"/>
      <c r="AD1135" s="2" t="n">
        <v>1</v>
      </c>
      <c r="AE1135" s="8" t="n">
        <v>5.738526</v>
      </c>
      <c r="AF1135" s="8" t="n">
        <v>0.9759983279</v>
      </c>
      <c r="AG1135" s="8" t="n">
        <v>-0.2171843526</v>
      </c>
      <c r="AH1135" s="8" t="n">
        <v>-0.01606925716</v>
      </c>
      <c r="AI1135" s="8" t="n">
        <v>0.2170105234</v>
      </c>
      <c r="AJ1135" s="8" t="n">
        <v>0.9760968559</v>
      </c>
      <c r="AK1135" s="8" t="n">
        <v>-0.01188952064</v>
      </c>
      <c r="AL1135" s="8" t="n">
        <v>0.01826736923</v>
      </c>
      <c r="AM1135" s="8" t="n">
        <v>0.008116954353</v>
      </c>
      <c r="AN1135" s="8" t="n">
        <v>0.9998001892</v>
      </c>
      <c r="AO1135" s="8" t="n">
        <v>17.2014711</v>
      </c>
      <c r="AP1135" s="8" t="n">
        <v>16.63610126</v>
      </c>
      <c r="AQ1135" s="8" t="n">
        <v>1.704422527</v>
      </c>
      <c r="AR1135" s="6" t="s">
        <v>268</v>
      </c>
      <c r="AS1135" s="2" t="n">
        <v>0</v>
      </c>
      <c r="AT1135" s="2" t="n">
        <v>0</v>
      </c>
      <c r="AU1135" s="2" t="n">
        <v>0</v>
      </c>
      <c r="AV1135" s="2" t="n">
        <v>0</v>
      </c>
      <c r="AW1135" s="2"/>
    </row>
    <row r="1136" customFormat="false" ht="15" hidden="false" customHeight="false" outlineLevel="0" collapsed="false">
      <c r="A1136" s="6" t="s">
        <v>293</v>
      </c>
      <c r="B1136" s="2" t="n">
        <v>18</v>
      </c>
      <c r="C1136" s="6" t="s">
        <v>235</v>
      </c>
      <c r="D1136" s="6" t="s">
        <v>411</v>
      </c>
      <c r="E1136" s="8" t="n">
        <v>0.1</v>
      </c>
      <c r="F1136" s="6" t="s">
        <v>104</v>
      </c>
      <c r="G1136" s="6" t="s">
        <v>51</v>
      </c>
      <c r="H1136" s="2" t="n">
        <v>53</v>
      </c>
      <c r="I1136" s="2" t="n">
        <v>79</v>
      </c>
      <c r="J1136" s="2" t="n">
        <v>53</v>
      </c>
      <c r="K1136" s="2" t="n">
        <v>79</v>
      </c>
      <c r="L1136" s="2" t="n">
        <v>4</v>
      </c>
      <c r="M1136" s="2" t="n">
        <v>12</v>
      </c>
      <c r="N1136" s="2" t="n">
        <v>347</v>
      </c>
      <c r="O1136" s="2" t="n">
        <v>15</v>
      </c>
      <c r="P1136" s="2" t="n">
        <v>135</v>
      </c>
      <c r="Q1136" s="2" t="n">
        <v>25</v>
      </c>
      <c r="R1136" s="2" t="n">
        <v>11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10</v>
      </c>
      <c r="X1136" s="2" t="n">
        <v>10</v>
      </c>
      <c r="Y1136" s="2" t="n">
        <v>0</v>
      </c>
      <c r="Z1136" s="2" t="n">
        <v>1</v>
      </c>
      <c r="AA1136" s="8" t="n">
        <v>0.1848640949</v>
      </c>
      <c r="AB1136" s="8" t="n">
        <v>0.07564146279</v>
      </c>
      <c r="AC1136" s="2"/>
      <c r="AD1136" s="2" t="n">
        <v>1</v>
      </c>
      <c r="AE1136" s="8" t="n">
        <v>4.313923</v>
      </c>
      <c r="AF1136" s="8" t="n">
        <v>-0.2158186541</v>
      </c>
      <c r="AG1136" s="8" t="n">
        <v>-0.9764289237</v>
      </c>
      <c r="AH1136" s="8" t="n">
        <v>0.002977499435</v>
      </c>
      <c r="AI1136" s="8" t="n">
        <v>0.9764311091</v>
      </c>
      <c r="AJ1136" s="8" t="n">
        <v>-0.2158238267</v>
      </c>
      <c r="AK1136" s="8" t="n">
        <v>-0.001537875685</v>
      </c>
      <c r="AL1136" s="8" t="n">
        <v>0.002144241622</v>
      </c>
      <c r="AM1136" s="8" t="n">
        <v>0.002575420815</v>
      </c>
      <c r="AN1136" s="8" t="n">
        <v>0.9999943847</v>
      </c>
      <c r="AO1136" s="8" t="n">
        <v>-5.199786299</v>
      </c>
      <c r="AP1136" s="8" t="n">
        <v>-0.3694806894</v>
      </c>
      <c r="AQ1136" s="8" t="n">
        <v>-0.4079677497</v>
      </c>
      <c r="AR1136" s="6" t="s">
        <v>268</v>
      </c>
      <c r="AS1136" s="2" t="n">
        <v>0</v>
      </c>
      <c r="AT1136" s="2" t="n">
        <v>0</v>
      </c>
      <c r="AU1136" s="2" t="n">
        <v>0</v>
      </c>
      <c r="AV1136" s="2" t="n">
        <v>0</v>
      </c>
      <c r="AW1136" s="2"/>
    </row>
    <row r="1137" customFormat="false" ht="15" hidden="false" customHeight="false" outlineLevel="0" collapsed="false">
      <c r="A1137" s="6" t="s">
        <v>293</v>
      </c>
      <c r="B1137" s="2" t="n">
        <v>18</v>
      </c>
      <c r="C1137" s="6" t="s">
        <v>235</v>
      </c>
      <c r="D1137" s="6" t="s">
        <v>411</v>
      </c>
      <c r="E1137" s="8" t="n">
        <v>0.1</v>
      </c>
      <c r="F1137" s="6" t="s">
        <v>104</v>
      </c>
      <c r="G1137" s="6" t="s">
        <v>52</v>
      </c>
      <c r="H1137" s="2" t="n">
        <v>53</v>
      </c>
      <c r="I1137" s="2" t="n">
        <v>79</v>
      </c>
      <c r="J1137" s="2" t="n">
        <v>53</v>
      </c>
      <c r="K1137" s="2" t="n">
        <v>79</v>
      </c>
      <c r="L1137" s="2" t="n">
        <v>4</v>
      </c>
      <c r="M1137" s="2" t="n">
        <v>12</v>
      </c>
      <c r="N1137" s="2" t="n">
        <v>347</v>
      </c>
      <c r="O1137" s="2" t="n">
        <v>15</v>
      </c>
      <c r="P1137" s="2" t="n">
        <v>135</v>
      </c>
      <c r="Q1137" s="2" t="n">
        <v>25</v>
      </c>
      <c r="R1137" s="2" t="n">
        <v>11</v>
      </c>
      <c r="S1137" s="2" t="n">
        <v>0</v>
      </c>
      <c r="T1137" s="2" t="n">
        <v>0</v>
      </c>
      <c r="U1137" s="2" t="n">
        <v>0</v>
      </c>
      <c r="V1137" s="2" t="n">
        <v>0</v>
      </c>
      <c r="W1137" s="2" t="n">
        <v>10</v>
      </c>
      <c r="X1137" s="2" t="n">
        <v>10</v>
      </c>
      <c r="Y1137" s="2" t="n">
        <v>10</v>
      </c>
      <c r="Z1137" s="2" t="n">
        <v>1</v>
      </c>
      <c r="AA1137" s="8" t="n">
        <v>0.1848640949</v>
      </c>
      <c r="AB1137" s="8" t="n">
        <v>0.07564146279</v>
      </c>
      <c r="AC1137" s="2"/>
      <c r="AD1137" s="2" t="n">
        <v>1</v>
      </c>
      <c r="AE1137" s="8" t="n">
        <v>5.142085</v>
      </c>
      <c r="AF1137" s="8" t="n">
        <v>-0.2158186541</v>
      </c>
      <c r="AG1137" s="8" t="n">
        <v>-0.9764289237</v>
      </c>
      <c r="AH1137" s="8" t="n">
        <v>0.002977499435</v>
      </c>
      <c r="AI1137" s="8" t="n">
        <v>0.9764311091</v>
      </c>
      <c r="AJ1137" s="8" t="n">
        <v>-0.2158238267</v>
      </c>
      <c r="AK1137" s="8" t="n">
        <v>-0.001537875685</v>
      </c>
      <c r="AL1137" s="8" t="n">
        <v>0.002144241622</v>
      </c>
      <c r="AM1137" s="8" t="n">
        <v>0.002575420815</v>
      </c>
      <c r="AN1137" s="8" t="n">
        <v>0.9999943847</v>
      </c>
      <c r="AO1137" s="8" t="n">
        <v>-5.199786299</v>
      </c>
      <c r="AP1137" s="8" t="n">
        <v>-0.3694806894</v>
      </c>
      <c r="AQ1137" s="8" t="n">
        <v>-0.4079677497</v>
      </c>
      <c r="AR1137" s="6" t="s">
        <v>268</v>
      </c>
      <c r="AS1137" s="2" t="n">
        <v>0</v>
      </c>
      <c r="AT1137" s="2" t="n">
        <v>0</v>
      </c>
      <c r="AU1137" s="2" t="n">
        <v>0</v>
      </c>
      <c r="AV1137" s="2" t="n">
        <v>0</v>
      </c>
      <c r="AW1137" s="2"/>
    </row>
    <row r="1138" customFormat="false" ht="15" hidden="false" customHeight="false" outlineLevel="0" collapsed="false">
      <c r="A1138" s="6" t="s">
        <v>293</v>
      </c>
      <c r="B1138" s="2" t="n">
        <v>18</v>
      </c>
      <c r="C1138" s="6" t="s">
        <v>237</v>
      </c>
      <c r="D1138" s="6" t="s">
        <v>412</v>
      </c>
      <c r="E1138" s="8" t="n">
        <v>0.1</v>
      </c>
      <c r="F1138" s="6" t="s">
        <v>104</v>
      </c>
      <c r="G1138" s="6" t="s">
        <v>51</v>
      </c>
      <c r="H1138" s="2" t="n">
        <v>53</v>
      </c>
      <c r="I1138" s="2" t="n">
        <v>89</v>
      </c>
      <c r="J1138" s="2" t="n">
        <v>53</v>
      </c>
      <c r="K1138" s="2" t="n">
        <v>89</v>
      </c>
      <c r="L1138" s="2" t="n">
        <v>4</v>
      </c>
      <c r="M1138" s="2" t="n">
        <v>8</v>
      </c>
      <c r="N1138" s="2" t="n">
        <v>355</v>
      </c>
      <c r="O1138" s="2" t="n">
        <v>18</v>
      </c>
      <c r="P1138" s="2" t="n">
        <v>185</v>
      </c>
      <c r="Q1138" s="2" t="n">
        <v>15</v>
      </c>
      <c r="R1138" s="2" t="n">
        <v>17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14</v>
      </c>
      <c r="X1138" s="2" t="n">
        <v>14</v>
      </c>
      <c r="Y1138" s="2" t="n">
        <v>0</v>
      </c>
      <c r="Z1138" s="2" t="n">
        <v>1</v>
      </c>
      <c r="AA1138" s="8" t="n">
        <v>0.06327259115</v>
      </c>
      <c r="AB1138" s="8" t="n">
        <v>0.09170164601</v>
      </c>
      <c r="AC1138" s="2"/>
      <c r="AD1138" s="2" t="n">
        <v>1</v>
      </c>
      <c r="AE1138" s="8" t="n">
        <v>2.986312</v>
      </c>
      <c r="AF1138" s="8" t="n">
        <v>0.9557591679</v>
      </c>
      <c r="AG1138" s="8" t="n">
        <v>-0.2941502873</v>
      </c>
      <c r="AH1138" s="8" t="n">
        <v>-0.0001463573849</v>
      </c>
      <c r="AI1138" s="8" t="n">
        <v>0.2941503229</v>
      </c>
      <c r="AJ1138" s="8" t="n">
        <v>0.9557590101</v>
      </c>
      <c r="AK1138" s="8" t="n">
        <v>0.0005497122597</v>
      </c>
      <c r="AL1138" s="8" t="n">
        <v>-2.181562979E-005</v>
      </c>
      <c r="AM1138" s="8" t="n">
        <v>-0.0005684436039</v>
      </c>
      <c r="AN1138" s="8" t="n">
        <v>0.9999998382</v>
      </c>
      <c r="AO1138" s="8" t="n">
        <v>5.218291662</v>
      </c>
      <c r="AP1138" s="8" t="n">
        <v>6.857520407</v>
      </c>
      <c r="AQ1138" s="8" t="n">
        <v>0.7555628539</v>
      </c>
      <c r="AR1138" s="6" t="s">
        <v>268</v>
      </c>
      <c r="AS1138" s="2" t="n">
        <v>0</v>
      </c>
      <c r="AT1138" s="2" t="n">
        <v>0</v>
      </c>
      <c r="AU1138" s="2" t="n">
        <v>0</v>
      </c>
      <c r="AV1138" s="2" t="n">
        <v>0</v>
      </c>
      <c r="AW1138" s="2"/>
    </row>
    <row r="1139" customFormat="false" ht="15" hidden="false" customHeight="false" outlineLevel="0" collapsed="false">
      <c r="A1139" s="6" t="s">
        <v>293</v>
      </c>
      <c r="B1139" s="2" t="n">
        <v>18</v>
      </c>
      <c r="C1139" s="6" t="s">
        <v>237</v>
      </c>
      <c r="D1139" s="6" t="s">
        <v>412</v>
      </c>
      <c r="E1139" s="8" t="n">
        <v>0.1</v>
      </c>
      <c r="F1139" s="6" t="s">
        <v>104</v>
      </c>
      <c r="G1139" s="6" t="s">
        <v>52</v>
      </c>
      <c r="H1139" s="2" t="n">
        <v>53</v>
      </c>
      <c r="I1139" s="2" t="n">
        <v>89</v>
      </c>
      <c r="J1139" s="2" t="n">
        <v>53</v>
      </c>
      <c r="K1139" s="2" t="n">
        <v>89</v>
      </c>
      <c r="L1139" s="2" t="n">
        <v>4</v>
      </c>
      <c r="M1139" s="2" t="n">
        <v>8</v>
      </c>
      <c r="N1139" s="2" t="n">
        <v>355</v>
      </c>
      <c r="O1139" s="2" t="n">
        <v>18</v>
      </c>
      <c r="P1139" s="2" t="n">
        <v>185</v>
      </c>
      <c r="Q1139" s="2" t="n">
        <v>15</v>
      </c>
      <c r="R1139" s="2" t="n">
        <v>17</v>
      </c>
      <c r="S1139" s="2" t="n">
        <v>0</v>
      </c>
      <c r="T1139" s="2" t="n">
        <v>0</v>
      </c>
      <c r="U1139" s="2" t="n">
        <v>0</v>
      </c>
      <c r="V1139" s="2" t="n">
        <v>0</v>
      </c>
      <c r="W1139" s="2" t="n">
        <v>14</v>
      </c>
      <c r="X1139" s="2" t="n">
        <v>14</v>
      </c>
      <c r="Y1139" s="2" t="n">
        <v>13</v>
      </c>
      <c r="Z1139" s="2" t="n">
        <v>1</v>
      </c>
      <c r="AA1139" s="8" t="n">
        <v>0.1178011315</v>
      </c>
      <c r="AB1139" s="8" t="n">
        <v>0.0463852187</v>
      </c>
      <c r="AC1139" s="2"/>
      <c r="AD1139" s="2" t="n">
        <v>1</v>
      </c>
      <c r="AE1139" s="8" t="n">
        <v>3.824723</v>
      </c>
      <c r="AF1139" s="8" t="n">
        <v>0.9556291861</v>
      </c>
      <c r="AG1139" s="8" t="n">
        <v>-0.2945639001</v>
      </c>
      <c r="AH1139" s="8" t="n">
        <v>-0.002228773127</v>
      </c>
      <c r="AI1139" s="8" t="n">
        <v>0.294561346</v>
      </c>
      <c r="AJ1139" s="8" t="n">
        <v>0.9556315382</v>
      </c>
      <c r="AK1139" s="8" t="n">
        <v>-0.001405949439</v>
      </c>
      <c r="AL1139" s="8" t="n">
        <v>0.002544027841</v>
      </c>
      <c r="AM1139" s="8" t="n">
        <v>0.0006870559056</v>
      </c>
      <c r="AN1139" s="8" t="n">
        <v>0.9999965279</v>
      </c>
      <c r="AO1139" s="8" t="n">
        <v>5.220940132</v>
      </c>
      <c r="AP1139" s="8" t="n">
        <v>6.850376992</v>
      </c>
      <c r="AQ1139" s="8" t="n">
        <v>0.7081920791</v>
      </c>
      <c r="AR1139" s="6" t="s">
        <v>268</v>
      </c>
      <c r="AS1139" s="2" t="n">
        <v>0</v>
      </c>
      <c r="AT1139" s="2" t="n">
        <v>0</v>
      </c>
      <c r="AU1139" s="2" t="n">
        <v>0</v>
      </c>
      <c r="AV1139" s="2" t="n">
        <v>0</v>
      </c>
      <c r="AW1139" s="2"/>
    </row>
    <row r="1140" customFormat="false" ht="15" hidden="false" customHeight="false" outlineLevel="0" collapsed="false">
      <c r="A1140" s="6" t="s">
        <v>293</v>
      </c>
      <c r="B1140" s="2" t="n">
        <v>18</v>
      </c>
      <c r="C1140" s="6" t="s">
        <v>257</v>
      </c>
      <c r="D1140" s="6" t="s">
        <v>413</v>
      </c>
      <c r="E1140" s="8" t="n">
        <v>0.1</v>
      </c>
      <c r="F1140" s="6" t="s">
        <v>104</v>
      </c>
      <c r="G1140" s="6" t="s">
        <v>51</v>
      </c>
      <c r="H1140" s="2" t="n">
        <v>79</v>
      </c>
      <c r="I1140" s="2" t="n">
        <v>89</v>
      </c>
      <c r="J1140" s="2" t="n">
        <v>79</v>
      </c>
      <c r="K1140" s="2" t="n">
        <v>89</v>
      </c>
      <c r="L1140" s="2" t="n">
        <v>8</v>
      </c>
      <c r="M1140" s="2" t="n">
        <v>14</v>
      </c>
      <c r="N1140" s="2" t="n">
        <v>570</v>
      </c>
      <c r="O1140" s="2" t="n">
        <v>21</v>
      </c>
      <c r="P1140" s="2" t="n">
        <v>127</v>
      </c>
      <c r="Q1140" s="2" t="n">
        <v>17</v>
      </c>
      <c r="R1140" s="2" t="n">
        <v>11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12</v>
      </c>
      <c r="X1140" s="2" t="n">
        <v>12</v>
      </c>
      <c r="Y1140" s="2" t="n">
        <v>0</v>
      </c>
      <c r="Z1140" s="2" t="n">
        <v>1</v>
      </c>
      <c r="AA1140" s="8" t="n">
        <v>0.792595393</v>
      </c>
      <c r="AB1140" s="8" t="n">
        <v>0.04469469466</v>
      </c>
      <c r="AC1140" s="2"/>
      <c r="AD1140" s="2" t="n">
        <v>1</v>
      </c>
      <c r="AE1140" s="8" t="n">
        <v>4.852719</v>
      </c>
      <c r="AF1140" s="8" t="n">
        <v>0.07833466971</v>
      </c>
      <c r="AG1140" s="8" t="n">
        <v>0.9969169476</v>
      </c>
      <c r="AH1140" s="8" t="n">
        <v>0.004503235704</v>
      </c>
      <c r="AI1140" s="8" t="n">
        <v>-0.9968403224</v>
      </c>
      <c r="AJ1140" s="8" t="n">
        <v>0.07826744516</v>
      </c>
      <c r="AK1140" s="8" t="n">
        <v>0.01354911946</v>
      </c>
      <c r="AL1140" s="8" t="n">
        <v>0.01315489006</v>
      </c>
      <c r="AM1140" s="8" t="n">
        <v>-0.005550372729</v>
      </c>
      <c r="AN1140" s="8" t="n">
        <v>0.9998980659</v>
      </c>
      <c r="AO1140" s="8" t="n">
        <v>6.013583714</v>
      </c>
      <c r="AP1140" s="8" t="n">
        <v>1.713484832</v>
      </c>
      <c r="AQ1140" s="8" t="n">
        <v>1.186820216</v>
      </c>
      <c r="AR1140" s="6" t="s">
        <v>268</v>
      </c>
      <c r="AS1140" s="2" t="n">
        <v>0</v>
      </c>
      <c r="AT1140" s="2" t="n">
        <v>0</v>
      </c>
      <c r="AU1140" s="2" t="n">
        <v>0</v>
      </c>
      <c r="AV1140" s="2" t="n">
        <v>0</v>
      </c>
      <c r="AW1140" s="2"/>
    </row>
    <row r="1141" customFormat="false" ht="15" hidden="false" customHeight="false" outlineLevel="0" collapsed="false">
      <c r="A1141" s="6" t="s">
        <v>293</v>
      </c>
      <c r="B1141" s="2" t="n">
        <v>18</v>
      </c>
      <c r="C1141" s="6" t="s">
        <v>257</v>
      </c>
      <c r="D1141" s="6" t="s">
        <v>413</v>
      </c>
      <c r="E1141" s="8" t="n">
        <v>0.1</v>
      </c>
      <c r="F1141" s="6" t="s">
        <v>104</v>
      </c>
      <c r="G1141" s="6" t="s">
        <v>52</v>
      </c>
      <c r="H1141" s="2" t="n">
        <v>79</v>
      </c>
      <c r="I1141" s="2" t="n">
        <v>89</v>
      </c>
      <c r="J1141" s="2" t="n">
        <v>79</v>
      </c>
      <c r="K1141" s="2" t="n">
        <v>89</v>
      </c>
      <c r="L1141" s="2" t="n">
        <v>8</v>
      </c>
      <c r="M1141" s="2" t="n">
        <v>14</v>
      </c>
      <c r="N1141" s="2" t="n">
        <v>570</v>
      </c>
      <c r="O1141" s="2" t="n">
        <v>21</v>
      </c>
      <c r="P1141" s="2" t="n">
        <v>127</v>
      </c>
      <c r="Q1141" s="2" t="n">
        <v>17</v>
      </c>
      <c r="R1141" s="2" t="n">
        <v>11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12</v>
      </c>
      <c r="X1141" s="2" t="n">
        <v>12</v>
      </c>
      <c r="Y1141" s="2" t="n">
        <v>11</v>
      </c>
      <c r="Z1141" s="2" t="n">
        <v>1</v>
      </c>
      <c r="AA1141" s="8" t="n">
        <v>0.3360124045</v>
      </c>
      <c r="AB1141" s="8" t="n">
        <v>0.03650671172</v>
      </c>
      <c r="AC1141" s="2"/>
      <c r="AD1141" s="2" t="n">
        <v>1</v>
      </c>
      <c r="AE1141" s="8" t="n">
        <v>5.76575</v>
      </c>
      <c r="AF1141" s="8" t="n">
        <v>0.0796851186</v>
      </c>
      <c r="AG1141" s="8" t="n">
        <v>0.9968182583</v>
      </c>
      <c r="AH1141" s="8" t="n">
        <v>-0.00190832995</v>
      </c>
      <c r="AI1141" s="8" t="n">
        <v>-0.996815455</v>
      </c>
      <c r="AJ1141" s="8" t="n">
        <v>0.07967876755</v>
      </c>
      <c r="AK1141" s="8" t="n">
        <v>-0.003200420977</v>
      </c>
      <c r="AL1141" s="8" t="n">
        <v>-0.003038184686</v>
      </c>
      <c r="AM1141" s="8" t="n">
        <v>0.002157278712</v>
      </c>
      <c r="AN1141" s="8" t="n">
        <v>0.9999930578</v>
      </c>
      <c r="AO1141" s="8" t="n">
        <v>6.004502522</v>
      </c>
      <c r="AP1141" s="8" t="n">
        <v>1.695703703</v>
      </c>
      <c r="AQ1141" s="8" t="n">
        <v>1.1747411</v>
      </c>
      <c r="AR1141" s="6" t="s">
        <v>268</v>
      </c>
      <c r="AS1141" s="2" t="n">
        <v>0</v>
      </c>
      <c r="AT1141" s="2" t="n">
        <v>0</v>
      </c>
      <c r="AU1141" s="2" t="n">
        <v>0</v>
      </c>
      <c r="AV1141" s="2" t="n">
        <v>0</v>
      </c>
      <c r="AW1141" s="2"/>
    </row>
    <row r="1142" customFormat="false" ht="15" hidden="false" customHeight="false" outlineLevel="0" collapsed="false">
      <c r="A1142" s="6" t="s">
        <v>293</v>
      </c>
      <c r="B1142" s="2" t="n">
        <v>19</v>
      </c>
      <c r="C1142" s="6" t="s">
        <v>102</v>
      </c>
      <c r="D1142" s="6" t="s">
        <v>414</v>
      </c>
      <c r="E1142" s="8" t="n">
        <v>0.1</v>
      </c>
      <c r="F1142" s="6" t="s">
        <v>104</v>
      </c>
      <c r="G1142" s="6" t="s">
        <v>51</v>
      </c>
      <c r="H1142" s="2" t="n">
        <v>55</v>
      </c>
      <c r="I1142" s="2" t="n">
        <v>57</v>
      </c>
      <c r="J1142" s="2" t="n">
        <v>55</v>
      </c>
      <c r="K1142" s="2" t="n">
        <v>57</v>
      </c>
      <c r="L1142" s="2" t="n">
        <v>2</v>
      </c>
      <c r="M1142" s="2" t="n">
        <v>15</v>
      </c>
      <c r="N1142" s="2" t="n">
        <v>332</v>
      </c>
      <c r="O1142" s="2" t="n">
        <v>15</v>
      </c>
      <c r="P1142" s="2" t="n">
        <v>173</v>
      </c>
      <c r="Q1142" s="2" t="n">
        <v>43</v>
      </c>
      <c r="R1142" s="2" t="n">
        <v>13</v>
      </c>
      <c r="S1142" s="2" t="n">
        <v>0</v>
      </c>
      <c r="T1142" s="2" t="n">
        <v>0</v>
      </c>
      <c r="U1142" s="2" t="n">
        <v>0</v>
      </c>
      <c r="V1142" s="2" t="n">
        <v>0</v>
      </c>
      <c r="W1142" s="2" t="n">
        <v>11</v>
      </c>
      <c r="X1142" s="2" t="n">
        <v>11</v>
      </c>
      <c r="Y1142" s="2" t="n">
        <v>0</v>
      </c>
      <c r="Z1142" s="2" t="n">
        <v>1</v>
      </c>
      <c r="AA1142" s="8" t="n">
        <v>0.4322095128</v>
      </c>
      <c r="AB1142" s="8" t="n">
        <v>0.06733723189</v>
      </c>
      <c r="AC1142" s="2"/>
      <c r="AD1142" s="2" t="n">
        <v>1</v>
      </c>
      <c r="AE1142" s="8" t="n">
        <v>1.877851</v>
      </c>
      <c r="AF1142" s="8" t="n">
        <v>-0.7181192753</v>
      </c>
      <c r="AG1142" s="8" t="n">
        <v>-0.6958908128</v>
      </c>
      <c r="AH1142" s="8" t="n">
        <v>0.006378334707</v>
      </c>
      <c r="AI1142" s="8" t="n">
        <v>0.6958567418</v>
      </c>
      <c r="AJ1142" s="8" t="n">
        <v>-0.7181474121</v>
      </c>
      <c r="AK1142" s="8" t="n">
        <v>-0.006905751802</v>
      </c>
      <c r="AL1142" s="8" t="n">
        <v>0.009386233798</v>
      </c>
      <c r="AM1142" s="8" t="n">
        <v>-0.0005207462725</v>
      </c>
      <c r="AN1142" s="8" t="n">
        <v>0.9999558127</v>
      </c>
      <c r="AO1142" s="8" t="n">
        <v>-11.07748154</v>
      </c>
      <c r="AP1142" s="8" t="n">
        <v>-0.8601500021</v>
      </c>
      <c r="AQ1142" s="8" t="n">
        <v>0.6026974434</v>
      </c>
      <c r="AR1142" s="6" t="s">
        <v>268</v>
      </c>
      <c r="AS1142" s="2" t="n">
        <v>0</v>
      </c>
      <c r="AT1142" s="2" t="n">
        <v>0</v>
      </c>
      <c r="AU1142" s="2" t="n">
        <v>0</v>
      </c>
      <c r="AV1142" s="2" t="n">
        <v>0</v>
      </c>
      <c r="AW1142" s="2"/>
    </row>
    <row r="1143" customFormat="false" ht="15" hidden="false" customHeight="false" outlineLevel="0" collapsed="false">
      <c r="A1143" s="6" t="s">
        <v>293</v>
      </c>
      <c r="B1143" s="2" t="n">
        <v>19</v>
      </c>
      <c r="C1143" s="6" t="s">
        <v>102</v>
      </c>
      <c r="D1143" s="6" t="s">
        <v>414</v>
      </c>
      <c r="E1143" s="8" t="n">
        <v>0.1</v>
      </c>
      <c r="F1143" s="6" t="s">
        <v>104</v>
      </c>
      <c r="G1143" s="6" t="s">
        <v>52</v>
      </c>
      <c r="H1143" s="2" t="n">
        <v>55</v>
      </c>
      <c r="I1143" s="2" t="n">
        <v>57</v>
      </c>
      <c r="J1143" s="2" t="n">
        <v>55</v>
      </c>
      <c r="K1143" s="2" t="n">
        <v>57</v>
      </c>
      <c r="L1143" s="2" t="n">
        <v>2</v>
      </c>
      <c r="M1143" s="2" t="n">
        <v>15</v>
      </c>
      <c r="N1143" s="2" t="n">
        <v>332</v>
      </c>
      <c r="O1143" s="2" t="n">
        <v>15</v>
      </c>
      <c r="P1143" s="2" t="n">
        <v>173</v>
      </c>
      <c r="Q1143" s="2" t="n">
        <v>43</v>
      </c>
      <c r="R1143" s="2" t="n">
        <v>13</v>
      </c>
      <c r="S1143" s="2" t="n">
        <v>0</v>
      </c>
      <c r="T1143" s="2" t="n">
        <v>0</v>
      </c>
      <c r="U1143" s="2" t="n">
        <v>0</v>
      </c>
      <c r="V1143" s="2" t="n">
        <v>0</v>
      </c>
      <c r="W1143" s="2" t="n">
        <v>11</v>
      </c>
      <c r="X1143" s="2" t="n">
        <v>11</v>
      </c>
      <c r="Y1143" s="2" t="n">
        <v>11</v>
      </c>
      <c r="Z1143" s="2" t="n">
        <v>1</v>
      </c>
      <c r="AA1143" s="8" t="n">
        <v>0.4322095128</v>
      </c>
      <c r="AB1143" s="8" t="n">
        <v>0.06733723189</v>
      </c>
      <c r="AC1143" s="2"/>
      <c r="AD1143" s="2" t="n">
        <v>1</v>
      </c>
      <c r="AE1143" s="8" t="n">
        <v>2.698666</v>
      </c>
      <c r="AF1143" s="8" t="n">
        <v>-0.7181192753</v>
      </c>
      <c r="AG1143" s="8" t="n">
        <v>-0.6958908128</v>
      </c>
      <c r="AH1143" s="8" t="n">
        <v>0.006378334707</v>
      </c>
      <c r="AI1143" s="8" t="n">
        <v>0.6958567418</v>
      </c>
      <c r="AJ1143" s="8" t="n">
        <v>-0.7181474121</v>
      </c>
      <c r="AK1143" s="8" t="n">
        <v>-0.006905751802</v>
      </c>
      <c r="AL1143" s="8" t="n">
        <v>0.009386233798</v>
      </c>
      <c r="AM1143" s="8" t="n">
        <v>-0.0005207462725</v>
      </c>
      <c r="AN1143" s="8" t="n">
        <v>0.9999558127</v>
      </c>
      <c r="AO1143" s="8" t="n">
        <v>-11.07748154</v>
      </c>
      <c r="AP1143" s="8" t="n">
        <v>-0.8601500021</v>
      </c>
      <c r="AQ1143" s="8" t="n">
        <v>0.6026974434</v>
      </c>
      <c r="AR1143" s="6" t="s">
        <v>268</v>
      </c>
      <c r="AS1143" s="2" t="n">
        <v>0</v>
      </c>
      <c r="AT1143" s="2" t="n">
        <v>0</v>
      </c>
      <c r="AU1143" s="2" t="n">
        <v>0</v>
      </c>
      <c r="AV1143" s="2" t="n">
        <v>0</v>
      </c>
      <c r="AW1143" s="2"/>
    </row>
    <row r="1144" customFormat="false" ht="15" hidden="false" customHeight="false" outlineLevel="0" collapsed="false">
      <c r="A1144" s="6" t="s">
        <v>293</v>
      </c>
      <c r="B1144" s="2" t="n">
        <v>19</v>
      </c>
      <c r="C1144" s="6" t="s">
        <v>105</v>
      </c>
      <c r="D1144" s="6" t="s">
        <v>415</v>
      </c>
      <c r="E1144" s="8" t="n">
        <v>0.1</v>
      </c>
      <c r="F1144" s="6" t="s">
        <v>104</v>
      </c>
      <c r="G1144" s="6" t="s">
        <v>51</v>
      </c>
      <c r="H1144" s="2" t="n">
        <v>55</v>
      </c>
      <c r="I1144" s="2" t="n">
        <v>49</v>
      </c>
      <c r="J1144" s="2" t="n">
        <v>55</v>
      </c>
      <c r="K1144" s="2" t="n">
        <v>49</v>
      </c>
      <c r="L1144" s="2" t="n">
        <v>2</v>
      </c>
      <c r="M1144" s="2" t="n">
        <v>15</v>
      </c>
      <c r="N1144" s="2" t="n">
        <v>237</v>
      </c>
      <c r="O1144" s="2" t="n">
        <v>13</v>
      </c>
      <c r="P1144" s="2" t="n">
        <v>207</v>
      </c>
      <c r="Q1144" s="2" t="n">
        <v>37</v>
      </c>
      <c r="R1144" s="2" t="n">
        <v>17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12</v>
      </c>
      <c r="X1144" s="2" t="n">
        <v>12</v>
      </c>
      <c r="Y1144" s="2" t="n">
        <v>0</v>
      </c>
      <c r="Z1144" s="2" t="n">
        <v>1</v>
      </c>
      <c r="AA1144" s="8" t="n">
        <v>0.5335740751</v>
      </c>
      <c r="AB1144" s="8" t="n">
        <v>0.04078848441</v>
      </c>
      <c r="AC1144" s="2"/>
      <c r="AD1144" s="2" t="n">
        <v>1</v>
      </c>
      <c r="AE1144" s="8" t="n">
        <v>1.752183</v>
      </c>
      <c r="AF1144" s="8" t="n">
        <v>0.9340762158</v>
      </c>
      <c r="AG1144" s="8" t="n">
        <v>0.3570420252</v>
      </c>
      <c r="AH1144" s="8" t="n">
        <v>-0.00475555359</v>
      </c>
      <c r="AI1144" s="8" t="n">
        <v>-0.3570153241</v>
      </c>
      <c r="AJ1144" s="8" t="n">
        <v>0.9340814946</v>
      </c>
      <c r="AK1144" s="8" t="n">
        <v>0.005640904243</v>
      </c>
      <c r="AL1144" s="8" t="n">
        <v>0.00645611448</v>
      </c>
      <c r="AM1144" s="8" t="n">
        <v>-0.003571228983</v>
      </c>
      <c r="AN1144" s="8" t="n">
        <v>0.9999727821</v>
      </c>
      <c r="AO1144" s="8" t="n">
        <v>8.406068955</v>
      </c>
      <c r="AP1144" s="8" t="n">
        <v>1.382356543</v>
      </c>
      <c r="AQ1144" s="8" t="n">
        <v>0.6323403878</v>
      </c>
      <c r="AR1144" s="6" t="s">
        <v>268</v>
      </c>
      <c r="AS1144" s="2" t="n">
        <v>0</v>
      </c>
      <c r="AT1144" s="2" t="n">
        <v>0</v>
      </c>
      <c r="AU1144" s="2" t="n">
        <v>0</v>
      </c>
      <c r="AV1144" s="2" t="n">
        <v>0</v>
      </c>
      <c r="AW1144" s="2"/>
    </row>
    <row r="1145" customFormat="false" ht="15" hidden="false" customHeight="false" outlineLevel="0" collapsed="false">
      <c r="A1145" s="6" t="s">
        <v>293</v>
      </c>
      <c r="B1145" s="2" t="n">
        <v>19</v>
      </c>
      <c r="C1145" s="6" t="s">
        <v>105</v>
      </c>
      <c r="D1145" s="6" t="s">
        <v>415</v>
      </c>
      <c r="E1145" s="8" t="n">
        <v>0.1</v>
      </c>
      <c r="F1145" s="6" t="s">
        <v>104</v>
      </c>
      <c r="G1145" s="6" t="s">
        <v>52</v>
      </c>
      <c r="H1145" s="2" t="n">
        <v>55</v>
      </c>
      <c r="I1145" s="2" t="n">
        <v>49</v>
      </c>
      <c r="J1145" s="2" t="n">
        <v>55</v>
      </c>
      <c r="K1145" s="2" t="n">
        <v>49</v>
      </c>
      <c r="L1145" s="2" t="n">
        <v>2</v>
      </c>
      <c r="M1145" s="2" t="n">
        <v>15</v>
      </c>
      <c r="N1145" s="2" t="n">
        <v>237</v>
      </c>
      <c r="O1145" s="2" t="n">
        <v>13</v>
      </c>
      <c r="P1145" s="2" t="n">
        <v>207</v>
      </c>
      <c r="Q1145" s="2" t="n">
        <v>37</v>
      </c>
      <c r="R1145" s="2" t="n">
        <v>17</v>
      </c>
      <c r="S1145" s="2" t="n">
        <v>0</v>
      </c>
      <c r="T1145" s="2" t="n">
        <v>0</v>
      </c>
      <c r="U1145" s="2" t="n">
        <v>0</v>
      </c>
      <c r="V1145" s="2" t="n">
        <v>0</v>
      </c>
      <c r="W1145" s="2" t="n">
        <v>12</v>
      </c>
      <c r="X1145" s="2" t="n">
        <v>12</v>
      </c>
      <c r="Y1145" s="2" t="n">
        <v>11</v>
      </c>
      <c r="Z1145" s="2" t="n">
        <v>1</v>
      </c>
      <c r="AA1145" s="8" t="n">
        <v>0.5335740751</v>
      </c>
      <c r="AB1145" s="8" t="n">
        <v>0.04078848441</v>
      </c>
      <c r="AC1145" s="2"/>
      <c r="AD1145" s="2" t="n">
        <v>1</v>
      </c>
      <c r="AE1145" s="8" t="n">
        <v>2.879044</v>
      </c>
      <c r="AF1145" s="8" t="n">
        <v>0.9340762158</v>
      </c>
      <c r="AG1145" s="8" t="n">
        <v>0.3570420252</v>
      </c>
      <c r="AH1145" s="8" t="n">
        <v>-0.00475555359</v>
      </c>
      <c r="AI1145" s="8" t="n">
        <v>-0.3570153241</v>
      </c>
      <c r="AJ1145" s="8" t="n">
        <v>0.9340814946</v>
      </c>
      <c r="AK1145" s="8" t="n">
        <v>0.005640904243</v>
      </c>
      <c r="AL1145" s="8" t="n">
        <v>0.00645611448</v>
      </c>
      <c r="AM1145" s="8" t="n">
        <v>-0.003571228983</v>
      </c>
      <c r="AN1145" s="8" t="n">
        <v>0.9999727821</v>
      </c>
      <c r="AO1145" s="8" t="n">
        <v>8.406068955</v>
      </c>
      <c r="AP1145" s="8" t="n">
        <v>1.382356543</v>
      </c>
      <c r="AQ1145" s="8" t="n">
        <v>0.6323403878</v>
      </c>
      <c r="AR1145" s="6" t="s">
        <v>268</v>
      </c>
      <c r="AS1145" s="2" t="n">
        <v>0</v>
      </c>
      <c r="AT1145" s="2" t="n">
        <v>0</v>
      </c>
      <c r="AU1145" s="2" t="n">
        <v>0</v>
      </c>
      <c r="AV1145" s="2" t="n">
        <v>0</v>
      </c>
      <c r="AW1145" s="2"/>
    </row>
    <row r="1146" customFormat="false" ht="15" hidden="false" customHeight="false" outlineLevel="0" collapsed="false">
      <c r="A1146" s="6" t="s">
        <v>293</v>
      </c>
      <c r="B1146" s="2" t="n">
        <v>19</v>
      </c>
      <c r="C1146" s="6" t="s">
        <v>107</v>
      </c>
      <c r="D1146" s="6" t="s">
        <v>416</v>
      </c>
      <c r="E1146" s="8" t="n">
        <v>0.1</v>
      </c>
      <c r="F1146" s="6" t="s">
        <v>104</v>
      </c>
      <c r="G1146" s="6" t="s">
        <v>51</v>
      </c>
      <c r="H1146" s="2" t="n">
        <v>55</v>
      </c>
      <c r="I1146" s="2" t="n">
        <v>55</v>
      </c>
      <c r="J1146" s="2" t="n">
        <v>55</v>
      </c>
      <c r="K1146" s="2" t="n">
        <v>55</v>
      </c>
      <c r="L1146" s="2" t="n">
        <v>1</v>
      </c>
      <c r="M1146" s="2" t="n">
        <v>12</v>
      </c>
      <c r="N1146" s="2" t="n">
        <v>232</v>
      </c>
      <c r="O1146" s="2" t="n">
        <v>9</v>
      </c>
      <c r="P1146" s="2" t="n">
        <v>76</v>
      </c>
      <c r="Q1146" s="2" t="n">
        <v>6</v>
      </c>
      <c r="R1146" s="2" t="n">
        <v>7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16</v>
      </c>
      <c r="X1146" s="2" t="n">
        <v>16</v>
      </c>
      <c r="Y1146" s="2" t="n">
        <v>0</v>
      </c>
      <c r="Z1146" s="2" t="n">
        <v>1</v>
      </c>
      <c r="AA1146" s="8" t="n">
        <v>0.7235655803</v>
      </c>
      <c r="AB1146" s="8" t="n">
        <v>0.06422465902</v>
      </c>
      <c r="AC1146" s="2"/>
      <c r="AD1146" s="2" t="n">
        <v>1</v>
      </c>
      <c r="AE1146" s="8" t="n">
        <v>4.76607</v>
      </c>
      <c r="AF1146" s="8" t="n">
        <v>0.9019264848</v>
      </c>
      <c r="AG1146" s="8" t="n">
        <v>0.4317542191</v>
      </c>
      <c r="AH1146" s="8" t="n">
        <v>-0.01081250467</v>
      </c>
      <c r="AI1146" s="8" t="n">
        <v>-0.4317603912</v>
      </c>
      <c r="AJ1146" s="8" t="n">
        <v>0.9019863863</v>
      </c>
      <c r="AK1146" s="8" t="n">
        <v>0.001877074459</v>
      </c>
      <c r="AL1146" s="8" t="n">
        <v>0.01056316683</v>
      </c>
      <c r="AM1146" s="8" t="n">
        <v>0.002975428077</v>
      </c>
      <c r="AN1146" s="8" t="n">
        <v>0.9999397814</v>
      </c>
      <c r="AO1146" s="8" t="n">
        <v>22.85643488</v>
      </c>
      <c r="AP1146" s="8" t="n">
        <v>6.506023849</v>
      </c>
      <c r="AQ1146" s="8" t="n">
        <v>1.465133115</v>
      </c>
      <c r="AR1146" s="6" t="s">
        <v>268</v>
      </c>
      <c r="AS1146" s="2" t="n">
        <v>1</v>
      </c>
      <c r="AT1146" s="2" t="n">
        <v>1</v>
      </c>
      <c r="AU1146" s="2" t="n">
        <v>665</v>
      </c>
      <c r="AV1146" s="2" t="n">
        <v>16</v>
      </c>
      <c r="AW1146" s="8" t="n">
        <v>0.07567244868</v>
      </c>
    </row>
    <row r="1147" customFormat="false" ht="15" hidden="false" customHeight="false" outlineLevel="0" collapsed="false">
      <c r="A1147" s="6" t="s">
        <v>293</v>
      </c>
      <c r="B1147" s="2" t="n">
        <v>19</v>
      </c>
      <c r="C1147" s="6" t="s">
        <v>107</v>
      </c>
      <c r="D1147" s="6" t="s">
        <v>416</v>
      </c>
      <c r="E1147" s="8" t="n">
        <v>0.1</v>
      </c>
      <c r="F1147" s="6" t="s">
        <v>104</v>
      </c>
      <c r="G1147" s="6" t="s">
        <v>52</v>
      </c>
      <c r="H1147" s="2" t="n">
        <v>55</v>
      </c>
      <c r="I1147" s="2" t="n">
        <v>55</v>
      </c>
      <c r="J1147" s="2" t="n">
        <v>55</v>
      </c>
      <c r="K1147" s="2" t="n">
        <v>55</v>
      </c>
      <c r="L1147" s="2" t="n">
        <v>1</v>
      </c>
      <c r="M1147" s="2" t="n">
        <v>12</v>
      </c>
      <c r="N1147" s="2" t="n">
        <v>232</v>
      </c>
      <c r="O1147" s="2" t="n">
        <v>9</v>
      </c>
      <c r="P1147" s="2" t="n">
        <v>76</v>
      </c>
      <c r="Q1147" s="2" t="n">
        <v>6</v>
      </c>
      <c r="R1147" s="2" t="n">
        <v>7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16</v>
      </c>
      <c r="X1147" s="2" t="n">
        <v>16</v>
      </c>
      <c r="Y1147" s="2" t="n">
        <v>16</v>
      </c>
      <c r="Z1147" s="2" t="n">
        <v>1</v>
      </c>
      <c r="AA1147" s="8" t="n">
        <v>0.7235655803</v>
      </c>
      <c r="AB1147" s="8" t="n">
        <v>0.06422465902</v>
      </c>
      <c r="AC1147" s="2"/>
      <c r="AD1147" s="2" t="n">
        <v>1</v>
      </c>
      <c r="AE1147" s="8" t="n">
        <v>5.764541</v>
      </c>
      <c r="AF1147" s="8" t="n">
        <v>0.9019264848</v>
      </c>
      <c r="AG1147" s="8" t="n">
        <v>0.4317542191</v>
      </c>
      <c r="AH1147" s="8" t="n">
        <v>-0.01081250467</v>
      </c>
      <c r="AI1147" s="8" t="n">
        <v>-0.4317603912</v>
      </c>
      <c r="AJ1147" s="8" t="n">
        <v>0.9019863863</v>
      </c>
      <c r="AK1147" s="8" t="n">
        <v>0.001877074459</v>
      </c>
      <c r="AL1147" s="8" t="n">
        <v>0.01056316683</v>
      </c>
      <c r="AM1147" s="8" t="n">
        <v>0.002975428077</v>
      </c>
      <c r="AN1147" s="8" t="n">
        <v>0.9999397814</v>
      </c>
      <c r="AO1147" s="8" t="n">
        <v>22.85643488</v>
      </c>
      <c r="AP1147" s="8" t="n">
        <v>6.506023849</v>
      </c>
      <c r="AQ1147" s="8" t="n">
        <v>1.465133115</v>
      </c>
      <c r="AR1147" s="6" t="s">
        <v>268</v>
      </c>
      <c r="AS1147" s="2" t="n">
        <v>1</v>
      </c>
      <c r="AT1147" s="2" t="n">
        <v>1</v>
      </c>
      <c r="AU1147" s="2" t="n">
        <v>665</v>
      </c>
      <c r="AV1147" s="2" t="n">
        <v>16</v>
      </c>
      <c r="AW1147" s="8" t="n">
        <v>0.07567244868</v>
      </c>
    </row>
    <row r="1148" customFormat="false" ht="15" hidden="false" customHeight="false" outlineLevel="0" collapsed="false">
      <c r="A1148" s="6" t="s">
        <v>293</v>
      </c>
      <c r="B1148" s="2" t="n">
        <v>19</v>
      </c>
      <c r="C1148" s="6" t="s">
        <v>109</v>
      </c>
      <c r="D1148" s="6" t="s">
        <v>417</v>
      </c>
      <c r="E1148" s="8" t="n">
        <v>0.1</v>
      </c>
      <c r="F1148" s="6" t="s">
        <v>104</v>
      </c>
      <c r="G1148" s="6" t="s">
        <v>51</v>
      </c>
      <c r="H1148" s="2" t="n">
        <v>55</v>
      </c>
      <c r="I1148" s="2" t="n">
        <v>85</v>
      </c>
      <c r="J1148" s="2" t="n">
        <v>55</v>
      </c>
      <c r="K1148" s="2" t="n">
        <v>85</v>
      </c>
      <c r="L1148" s="2" t="n">
        <v>3</v>
      </c>
      <c r="M1148" s="2" t="n">
        <v>22</v>
      </c>
      <c r="N1148" s="2" t="n">
        <v>423</v>
      </c>
      <c r="O1148" s="2" t="n">
        <v>12</v>
      </c>
      <c r="P1148" s="2" t="n">
        <v>90</v>
      </c>
      <c r="Q1148" s="2" t="n">
        <v>20</v>
      </c>
      <c r="R1148" s="2" t="n">
        <v>7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19</v>
      </c>
      <c r="X1148" s="2" t="n">
        <v>19</v>
      </c>
      <c r="Y1148" s="2" t="n">
        <v>0</v>
      </c>
      <c r="Z1148" s="2" t="n">
        <v>1</v>
      </c>
      <c r="AA1148" s="8" t="n">
        <v>0.89627029</v>
      </c>
      <c r="AB1148" s="8" t="n">
        <v>0.1578309407</v>
      </c>
      <c r="AC1148" s="2"/>
      <c r="AD1148" s="2" t="n">
        <v>1</v>
      </c>
      <c r="AE1148" s="8" t="n">
        <v>8.757361</v>
      </c>
      <c r="AF1148" s="8" t="n">
        <v>0.2273028368</v>
      </c>
      <c r="AG1148" s="8" t="n">
        <v>-0.9738235814</v>
      </c>
      <c r="AH1148" s="8" t="n">
        <v>0.001025993898</v>
      </c>
      <c r="AI1148" s="8" t="n">
        <v>0.9736824698</v>
      </c>
      <c r="AJ1148" s="8" t="n">
        <v>0.2272516778</v>
      </c>
      <c r="AK1148" s="8" t="n">
        <v>-0.01729517217</v>
      </c>
      <c r="AL1148" s="8" t="n">
        <v>0.01660928767</v>
      </c>
      <c r="AM1148" s="8" t="n">
        <v>0.004930233969</v>
      </c>
      <c r="AN1148" s="8" t="n">
        <v>0.9998499009</v>
      </c>
      <c r="AO1148" s="8" t="n">
        <v>-16.46121376</v>
      </c>
      <c r="AP1148" s="8" t="n">
        <v>20.52094033</v>
      </c>
      <c r="AQ1148" s="8" t="n">
        <v>1.149910937</v>
      </c>
      <c r="AR1148" s="6" t="s">
        <v>268</v>
      </c>
      <c r="AS1148" s="2" t="n">
        <v>1</v>
      </c>
      <c r="AT1148" s="2" t="n">
        <v>1</v>
      </c>
      <c r="AU1148" s="2" t="n">
        <v>1443</v>
      </c>
      <c r="AV1148" s="2" t="n">
        <v>19</v>
      </c>
      <c r="AW1148" s="8" t="n">
        <v>0.09680711608</v>
      </c>
    </row>
    <row r="1149" customFormat="false" ht="15" hidden="false" customHeight="false" outlineLevel="0" collapsed="false">
      <c r="A1149" s="6" t="s">
        <v>293</v>
      </c>
      <c r="B1149" s="2" t="n">
        <v>19</v>
      </c>
      <c r="C1149" s="6" t="s">
        <v>109</v>
      </c>
      <c r="D1149" s="6" t="s">
        <v>417</v>
      </c>
      <c r="E1149" s="8" t="n">
        <v>0.1</v>
      </c>
      <c r="F1149" s="6" t="s">
        <v>104</v>
      </c>
      <c r="G1149" s="6" t="s">
        <v>52</v>
      </c>
      <c r="H1149" s="2" t="n">
        <v>55</v>
      </c>
      <c r="I1149" s="2" t="n">
        <v>85</v>
      </c>
      <c r="J1149" s="2" t="n">
        <v>55</v>
      </c>
      <c r="K1149" s="2" t="n">
        <v>85</v>
      </c>
      <c r="L1149" s="2" t="n">
        <v>3</v>
      </c>
      <c r="M1149" s="2" t="n">
        <v>22</v>
      </c>
      <c r="N1149" s="2" t="n">
        <v>423</v>
      </c>
      <c r="O1149" s="2" t="n">
        <v>12</v>
      </c>
      <c r="P1149" s="2" t="n">
        <v>90</v>
      </c>
      <c r="Q1149" s="2" t="n">
        <v>20</v>
      </c>
      <c r="R1149" s="2" t="n">
        <v>7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19</v>
      </c>
      <c r="X1149" s="2" t="n">
        <v>19</v>
      </c>
      <c r="Y1149" s="2" t="n">
        <v>19</v>
      </c>
      <c r="Z1149" s="2" t="n">
        <v>1</v>
      </c>
      <c r="AA1149" s="8" t="n">
        <v>0.89627029</v>
      </c>
      <c r="AB1149" s="8" t="n">
        <v>0.1578309407</v>
      </c>
      <c r="AC1149" s="2"/>
      <c r="AD1149" s="2" t="n">
        <v>1</v>
      </c>
      <c r="AE1149" s="8" t="n">
        <v>9.584475</v>
      </c>
      <c r="AF1149" s="8" t="n">
        <v>0.2273028368</v>
      </c>
      <c r="AG1149" s="8" t="n">
        <v>-0.9738235814</v>
      </c>
      <c r="AH1149" s="8" t="n">
        <v>0.001025993898</v>
      </c>
      <c r="AI1149" s="8" t="n">
        <v>0.9736824698</v>
      </c>
      <c r="AJ1149" s="8" t="n">
        <v>0.2272516778</v>
      </c>
      <c r="AK1149" s="8" t="n">
        <v>-0.01729517217</v>
      </c>
      <c r="AL1149" s="8" t="n">
        <v>0.01660928767</v>
      </c>
      <c r="AM1149" s="8" t="n">
        <v>0.004930233969</v>
      </c>
      <c r="AN1149" s="8" t="n">
        <v>0.9998499009</v>
      </c>
      <c r="AO1149" s="8" t="n">
        <v>-16.46121376</v>
      </c>
      <c r="AP1149" s="8" t="n">
        <v>20.52094033</v>
      </c>
      <c r="AQ1149" s="8" t="n">
        <v>1.149910937</v>
      </c>
      <c r="AR1149" s="6" t="s">
        <v>268</v>
      </c>
      <c r="AS1149" s="2" t="n">
        <v>1</v>
      </c>
      <c r="AT1149" s="2" t="n">
        <v>1</v>
      </c>
      <c r="AU1149" s="2" t="n">
        <v>1443</v>
      </c>
      <c r="AV1149" s="2" t="n">
        <v>19</v>
      </c>
      <c r="AW1149" s="8" t="n">
        <v>0.09680711608</v>
      </c>
    </row>
    <row r="1150" customFormat="false" ht="15" hidden="false" customHeight="false" outlineLevel="0" collapsed="false">
      <c r="A1150" s="6" t="s">
        <v>293</v>
      </c>
      <c r="B1150" s="2" t="n">
        <v>19</v>
      </c>
      <c r="C1150" s="6" t="s">
        <v>111</v>
      </c>
      <c r="D1150" s="6" t="s">
        <v>418</v>
      </c>
      <c r="E1150" s="8" t="n">
        <v>0.1</v>
      </c>
      <c r="F1150" s="6" t="s">
        <v>104</v>
      </c>
      <c r="G1150" s="6" t="s">
        <v>51</v>
      </c>
      <c r="H1150" s="2" t="n">
        <v>55</v>
      </c>
      <c r="I1150" s="2" t="n">
        <v>89</v>
      </c>
      <c r="J1150" s="2" t="n">
        <v>55</v>
      </c>
      <c r="K1150" s="2" t="n">
        <v>89</v>
      </c>
      <c r="L1150" s="2" t="n">
        <v>5</v>
      </c>
      <c r="M1150" s="2" t="n">
        <v>18</v>
      </c>
      <c r="N1150" s="2" t="n">
        <v>427</v>
      </c>
      <c r="O1150" s="2" t="n">
        <v>7</v>
      </c>
      <c r="P1150" s="2" t="n">
        <v>8</v>
      </c>
      <c r="Q1150" s="2" t="n">
        <v>8</v>
      </c>
      <c r="R1150" s="2" t="n">
        <v>0</v>
      </c>
      <c r="S1150" s="2" t="n">
        <v>1</v>
      </c>
      <c r="T1150" s="2" t="n">
        <v>8</v>
      </c>
      <c r="U1150" s="2" t="n">
        <v>8</v>
      </c>
      <c r="V1150" s="2" t="n">
        <v>30</v>
      </c>
      <c r="W1150" s="2" t="n">
        <v>7</v>
      </c>
      <c r="X1150" s="2" t="n">
        <v>7</v>
      </c>
      <c r="Y1150" s="2" t="n">
        <v>0</v>
      </c>
      <c r="Z1150" s="2" t="n">
        <v>1</v>
      </c>
      <c r="AA1150" s="8" t="n">
        <v>1.144372141</v>
      </c>
      <c r="AB1150" s="8" t="n">
        <v>0.1378416689</v>
      </c>
      <c r="AC1150" s="2"/>
      <c r="AD1150" s="2" t="n">
        <v>1</v>
      </c>
      <c r="AE1150" s="8" t="n">
        <v>3.004077</v>
      </c>
      <c r="AF1150" s="8" t="n">
        <v>0.9887510711</v>
      </c>
      <c r="AG1150" s="8" t="n">
        <v>0.1485349184</v>
      </c>
      <c r="AH1150" s="8" t="n">
        <v>-0.0175697855</v>
      </c>
      <c r="AI1150" s="8" t="n">
        <v>-0.1484677038</v>
      </c>
      <c r="AJ1150" s="8" t="n">
        <v>0.9889042229</v>
      </c>
      <c r="AK1150" s="8" t="n">
        <v>0.005077286464</v>
      </c>
      <c r="AL1150" s="8" t="n">
        <v>0.0181289894</v>
      </c>
      <c r="AM1150" s="8" t="n">
        <v>-0.00241162672</v>
      </c>
      <c r="AN1150" s="8" t="n">
        <v>0.9998327479</v>
      </c>
      <c r="AO1150" s="8" t="n">
        <v>25.15044283</v>
      </c>
      <c r="AP1150" s="8" t="n">
        <v>19.81409104</v>
      </c>
      <c r="AQ1150" s="8" t="n">
        <v>2.225592572</v>
      </c>
      <c r="AR1150" s="6" t="s">
        <v>268</v>
      </c>
      <c r="AS1150" s="2" t="n">
        <v>0</v>
      </c>
      <c r="AT1150" s="2" t="n">
        <v>0</v>
      </c>
      <c r="AU1150" s="2" t="n">
        <v>0</v>
      </c>
      <c r="AV1150" s="2" t="n">
        <v>0</v>
      </c>
      <c r="AW1150" s="2"/>
    </row>
    <row r="1151" customFormat="false" ht="15" hidden="false" customHeight="false" outlineLevel="0" collapsed="false">
      <c r="A1151" s="6" t="s">
        <v>293</v>
      </c>
      <c r="B1151" s="2" t="n">
        <v>19</v>
      </c>
      <c r="C1151" s="6" t="s">
        <v>111</v>
      </c>
      <c r="D1151" s="6" t="s">
        <v>418</v>
      </c>
      <c r="E1151" s="8" t="n">
        <v>0.1</v>
      </c>
      <c r="F1151" s="6" t="s">
        <v>104</v>
      </c>
      <c r="G1151" s="6" t="s">
        <v>52</v>
      </c>
      <c r="H1151" s="2" t="n">
        <v>55</v>
      </c>
      <c r="I1151" s="2" t="n">
        <v>89</v>
      </c>
      <c r="J1151" s="2" t="n">
        <v>55</v>
      </c>
      <c r="K1151" s="2" t="n">
        <v>89</v>
      </c>
      <c r="L1151" s="2" t="n">
        <v>5</v>
      </c>
      <c r="M1151" s="2" t="n">
        <v>18</v>
      </c>
      <c r="N1151" s="2" t="n">
        <v>427</v>
      </c>
      <c r="O1151" s="2" t="n">
        <v>7</v>
      </c>
      <c r="P1151" s="2" t="n">
        <v>8</v>
      </c>
      <c r="Q1151" s="2" t="n">
        <v>8</v>
      </c>
      <c r="R1151" s="2" t="n">
        <v>0</v>
      </c>
      <c r="S1151" s="2" t="n">
        <v>1</v>
      </c>
      <c r="T1151" s="2" t="n">
        <v>8</v>
      </c>
      <c r="U1151" s="2" t="n">
        <v>8</v>
      </c>
      <c r="V1151" s="2" t="n">
        <v>30</v>
      </c>
      <c r="W1151" s="2" t="n">
        <v>7</v>
      </c>
      <c r="X1151" s="2" t="n">
        <v>7</v>
      </c>
      <c r="Y1151" s="2" t="n">
        <v>7</v>
      </c>
      <c r="Z1151" s="2" t="n">
        <v>1</v>
      </c>
      <c r="AA1151" s="8" t="n">
        <v>1.144372141</v>
      </c>
      <c r="AB1151" s="8" t="n">
        <v>0.1378416689</v>
      </c>
      <c r="AC1151" s="2"/>
      <c r="AD1151" s="2" t="n">
        <v>1</v>
      </c>
      <c r="AE1151" s="8" t="n">
        <v>3.495057</v>
      </c>
      <c r="AF1151" s="8" t="n">
        <v>0.9887510711</v>
      </c>
      <c r="AG1151" s="8" t="n">
        <v>0.1485349184</v>
      </c>
      <c r="AH1151" s="8" t="n">
        <v>-0.0175697855</v>
      </c>
      <c r="AI1151" s="8" t="n">
        <v>-0.1484677038</v>
      </c>
      <c r="AJ1151" s="8" t="n">
        <v>0.9889042229</v>
      </c>
      <c r="AK1151" s="8" t="n">
        <v>0.005077286464</v>
      </c>
      <c r="AL1151" s="8" t="n">
        <v>0.0181289894</v>
      </c>
      <c r="AM1151" s="8" t="n">
        <v>-0.00241162672</v>
      </c>
      <c r="AN1151" s="8" t="n">
        <v>0.9998327479</v>
      </c>
      <c r="AO1151" s="8" t="n">
        <v>25.15044283</v>
      </c>
      <c r="AP1151" s="8" t="n">
        <v>19.81409104</v>
      </c>
      <c r="AQ1151" s="8" t="n">
        <v>2.225592572</v>
      </c>
      <c r="AR1151" s="6" t="s">
        <v>268</v>
      </c>
      <c r="AS1151" s="2" t="n">
        <v>0</v>
      </c>
      <c r="AT1151" s="2" t="n">
        <v>0</v>
      </c>
      <c r="AU1151" s="2" t="n">
        <v>0</v>
      </c>
      <c r="AV1151" s="2" t="n">
        <v>0</v>
      </c>
      <c r="AW1151" s="2"/>
    </row>
    <row r="1152" customFormat="false" ht="15" hidden="false" customHeight="false" outlineLevel="0" collapsed="false">
      <c r="A1152" s="6" t="s">
        <v>293</v>
      </c>
      <c r="B1152" s="2" t="n">
        <v>19</v>
      </c>
      <c r="C1152" s="6" t="s">
        <v>158</v>
      </c>
      <c r="D1152" s="6" t="s">
        <v>419</v>
      </c>
      <c r="E1152" s="8" t="n">
        <v>0.1</v>
      </c>
      <c r="F1152" s="6" t="s">
        <v>104</v>
      </c>
      <c r="G1152" s="6" t="s">
        <v>51</v>
      </c>
      <c r="H1152" s="2" t="n">
        <v>57</v>
      </c>
      <c r="I1152" s="2" t="n">
        <v>49</v>
      </c>
      <c r="J1152" s="2" t="n">
        <v>57</v>
      </c>
      <c r="K1152" s="2" t="n">
        <v>49</v>
      </c>
      <c r="L1152" s="2" t="n">
        <v>4</v>
      </c>
      <c r="M1152" s="2" t="n">
        <v>10</v>
      </c>
      <c r="N1152" s="2" t="n">
        <v>240</v>
      </c>
      <c r="O1152" s="2" t="n">
        <v>17</v>
      </c>
      <c r="P1152" s="2" t="n">
        <v>247</v>
      </c>
      <c r="Q1152" s="2" t="n">
        <v>37</v>
      </c>
      <c r="R1152" s="2" t="n">
        <v>21</v>
      </c>
      <c r="S1152" s="2" t="n">
        <v>0</v>
      </c>
      <c r="T1152" s="2" t="n">
        <v>0</v>
      </c>
      <c r="U1152" s="2" t="n">
        <v>0</v>
      </c>
      <c r="V1152" s="2" t="n">
        <v>0</v>
      </c>
      <c r="W1152" s="2" t="n">
        <v>17</v>
      </c>
      <c r="X1152" s="2" t="n">
        <v>17</v>
      </c>
      <c r="Y1152" s="2" t="n">
        <v>0</v>
      </c>
      <c r="Z1152" s="2" t="n">
        <v>1</v>
      </c>
      <c r="AA1152" s="8" t="n">
        <v>1.248399554</v>
      </c>
      <c r="AB1152" s="8" t="n">
        <v>0.06369928207</v>
      </c>
      <c r="AC1152" s="2"/>
      <c r="AD1152" s="2" t="n">
        <v>1</v>
      </c>
      <c r="AE1152" s="8" t="n">
        <v>1.840741</v>
      </c>
      <c r="AF1152" s="8" t="n">
        <v>-0.9198010012</v>
      </c>
      <c r="AG1152" s="8" t="n">
        <v>0.392167573</v>
      </c>
      <c r="AH1152" s="8" t="n">
        <v>-0.01306571694</v>
      </c>
      <c r="AI1152" s="8" t="n">
        <v>-0.3923173818</v>
      </c>
      <c r="AJ1152" s="8" t="n">
        <v>-0.919751035</v>
      </c>
      <c r="AK1152" s="8" t="n">
        <v>0.01204598076</v>
      </c>
      <c r="AL1152" s="8" t="n">
        <v>-0.007293163636</v>
      </c>
      <c r="AM1152" s="8" t="n">
        <v>0.01620581303</v>
      </c>
      <c r="AN1152" s="8" t="n">
        <v>0.9998420782</v>
      </c>
      <c r="AO1152" s="8" t="n">
        <v>-1.456268458</v>
      </c>
      <c r="AP1152" s="8" t="n">
        <v>-3.770361447</v>
      </c>
      <c r="AQ1152" s="8" t="n">
        <v>0.07912621476</v>
      </c>
      <c r="AR1152" s="6" t="s">
        <v>268</v>
      </c>
      <c r="AS1152" s="2" t="n">
        <v>0</v>
      </c>
      <c r="AT1152" s="2" t="n">
        <v>0</v>
      </c>
      <c r="AU1152" s="2" t="n">
        <v>0</v>
      </c>
      <c r="AV1152" s="2" t="n">
        <v>0</v>
      </c>
      <c r="AW1152" s="2"/>
    </row>
    <row r="1153" customFormat="false" ht="15" hidden="false" customHeight="false" outlineLevel="0" collapsed="false">
      <c r="A1153" s="6" t="s">
        <v>293</v>
      </c>
      <c r="B1153" s="2" t="n">
        <v>19</v>
      </c>
      <c r="C1153" s="6" t="s">
        <v>158</v>
      </c>
      <c r="D1153" s="6" t="s">
        <v>419</v>
      </c>
      <c r="E1153" s="8" t="n">
        <v>0.1</v>
      </c>
      <c r="F1153" s="6" t="s">
        <v>104</v>
      </c>
      <c r="G1153" s="6" t="s">
        <v>52</v>
      </c>
      <c r="H1153" s="2" t="n">
        <v>57</v>
      </c>
      <c r="I1153" s="2" t="n">
        <v>49</v>
      </c>
      <c r="J1153" s="2" t="n">
        <v>57</v>
      </c>
      <c r="K1153" s="2" t="n">
        <v>49</v>
      </c>
      <c r="L1153" s="2" t="n">
        <v>4</v>
      </c>
      <c r="M1153" s="2" t="n">
        <v>10</v>
      </c>
      <c r="N1153" s="2" t="n">
        <v>240</v>
      </c>
      <c r="O1153" s="2" t="n">
        <v>17</v>
      </c>
      <c r="P1153" s="2" t="n">
        <v>247</v>
      </c>
      <c r="Q1153" s="2" t="n">
        <v>37</v>
      </c>
      <c r="R1153" s="2" t="n">
        <v>21</v>
      </c>
      <c r="S1153" s="2" t="n">
        <v>0</v>
      </c>
      <c r="T1153" s="2" t="n">
        <v>0</v>
      </c>
      <c r="U1153" s="2" t="n">
        <v>0</v>
      </c>
      <c r="V1153" s="2" t="n">
        <v>0</v>
      </c>
      <c r="W1153" s="2" t="n">
        <v>17</v>
      </c>
      <c r="X1153" s="2" t="n">
        <v>17</v>
      </c>
      <c r="Y1153" s="2" t="n">
        <v>15</v>
      </c>
      <c r="Z1153" s="2" t="n">
        <v>1</v>
      </c>
      <c r="AA1153" s="8" t="n">
        <v>0.141728047</v>
      </c>
      <c r="AB1153" s="8" t="n">
        <v>0.03584946006</v>
      </c>
      <c r="AC1153" s="2"/>
      <c r="AD1153" s="2" t="n">
        <v>1</v>
      </c>
      <c r="AE1153" s="8" t="n">
        <v>2.810232</v>
      </c>
      <c r="AF1153" s="8" t="n">
        <v>-0.9200107916</v>
      </c>
      <c r="AG1153" s="8" t="n">
        <v>0.3918716477</v>
      </c>
      <c r="AH1153" s="8" t="n">
        <v>0.004093302543</v>
      </c>
      <c r="AI1153" s="8" t="n">
        <v>-0.3918799745</v>
      </c>
      <c r="AJ1153" s="8" t="n">
        <v>-0.9200152104</v>
      </c>
      <c r="AK1153" s="8" t="n">
        <v>-0.001448501848</v>
      </c>
      <c r="AL1153" s="8" t="n">
        <v>0.003198273794</v>
      </c>
      <c r="AM1153" s="8" t="n">
        <v>-0.002936720628</v>
      </c>
      <c r="AN1153" s="8" t="n">
        <v>0.9999905733</v>
      </c>
      <c r="AO1153" s="8" t="n">
        <v>-1.418736307</v>
      </c>
      <c r="AP1153" s="8" t="n">
        <v>-3.797327733</v>
      </c>
      <c r="AQ1153" s="8" t="n">
        <v>0.1275117209</v>
      </c>
      <c r="AR1153" s="6" t="s">
        <v>268</v>
      </c>
      <c r="AS1153" s="2" t="n">
        <v>0</v>
      </c>
      <c r="AT1153" s="2" t="n">
        <v>0</v>
      </c>
      <c r="AU1153" s="2" t="n">
        <v>0</v>
      </c>
      <c r="AV1153" s="2" t="n">
        <v>0</v>
      </c>
      <c r="AW1153" s="2"/>
    </row>
    <row r="1154" customFormat="false" ht="15" hidden="false" customHeight="false" outlineLevel="0" collapsed="false">
      <c r="A1154" s="6" t="s">
        <v>293</v>
      </c>
      <c r="B1154" s="2" t="n">
        <v>19</v>
      </c>
      <c r="C1154" s="6" t="s">
        <v>160</v>
      </c>
      <c r="D1154" s="6" t="s">
        <v>420</v>
      </c>
      <c r="E1154" s="8" t="n">
        <v>0.1</v>
      </c>
      <c r="F1154" s="6" t="s">
        <v>104</v>
      </c>
      <c r="G1154" s="6" t="s">
        <v>51</v>
      </c>
      <c r="H1154" s="2" t="n">
        <v>57</v>
      </c>
      <c r="I1154" s="2" t="n">
        <v>55</v>
      </c>
      <c r="J1154" s="2" t="n">
        <v>57</v>
      </c>
      <c r="K1154" s="2" t="n">
        <v>55</v>
      </c>
      <c r="L1154" s="2" t="n">
        <v>3</v>
      </c>
      <c r="M1154" s="2" t="n">
        <v>7</v>
      </c>
      <c r="N1154" s="2" t="n">
        <v>220</v>
      </c>
      <c r="O1154" s="2" t="n">
        <v>13</v>
      </c>
      <c r="P1154" s="2" t="n">
        <v>132</v>
      </c>
      <c r="Q1154" s="2" t="n">
        <v>22</v>
      </c>
      <c r="R1154" s="2" t="n">
        <v>11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11</v>
      </c>
      <c r="X1154" s="2" t="n">
        <v>11</v>
      </c>
      <c r="Y1154" s="2" t="n">
        <v>0</v>
      </c>
      <c r="Z1154" s="2" t="n">
        <v>1</v>
      </c>
      <c r="AA1154" s="8" t="n">
        <v>0.3652415465</v>
      </c>
      <c r="AB1154" s="8" t="n">
        <v>0.01495892843</v>
      </c>
      <c r="AC1154" s="2"/>
      <c r="AD1154" s="2" t="n">
        <v>1</v>
      </c>
      <c r="AE1154" s="8" t="n">
        <v>1.674694</v>
      </c>
      <c r="AF1154" s="8" t="n">
        <v>-0.9482701522</v>
      </c>
      <c r="AG1154" s="8" t="n">
        <v>0.3174482447</v>
      </c>
      <c r="AH1154" s="8" t="n">
        <v>-0.003214100846</v>
      </c>
      <c r="AI1154" s="8" t="n">
        <v>-0.3174286692</v>
      </c>
      <c r="AJ1154" s="8" t="n">
        <v>-0.9482666233</v>
      </c>
      <c r="AK1154" s="8" t="n">
        <v>-0.005426889824</v>
      </c>
      <c r="AL1154" s="8" t="n">
        <v>-0.004770581205</v>
      </c>
      <c r="AM1154" s="8" t="n">
        <v>-0.004125909885</v>
      </c>
      <c r="AN1154" s="8" t="n">
        <v>0.999980109</v>
      </c>
      <c r="AO1154" s="8" t="n">
        <v>12.62801327</v>
      </c>
      <c r="AP1154" s="8" t="n">
        <v>2.161287569</v>
      </c>
      <c r="AQ1154" s="8" t="n">
        <v>0.8692449718</v>
      </c>
      <c r="AR1154" s="6" t="s">
        <v>268</v>
      </c>
      <c r="AS1154" s="2" t="n">
        <v>0</v>
      </c>
      <c r="AT1154" s="2" t="n">
        <v>0</v>
      </c>
      <c r="AU1154" s="2" t="n">
        <v>0</v>
      </c>
      <c r="AV1154" s="2" t="n">
        <v>0</v>
      </c>
      <c r="AW1154" s="2"/>
    </row>
    <row r="1155" customFormat="false" ht="15" hidden="false" customHeight="false" outlineLevel="0" collapsed="false">
      <c r="A1155" s="6" t="s">
        <v>293</v>
      </c>
      <c r="B1155" s="2" t="n">
        <v>19</v>
      </c>
      <c r="C1155" s="6" t="s">
        <v>160</v>
      </c>
      <c r="D1155" s="6" t="s">
        <v>420</v>
      </c>
      <c r="E1155" s="8" t="n">
        <v>0.1</v>
      </c>
      <c r="F1155" s="6" t="s">
        <v>104</v>
      </c>
      <c r="G1155" s="6" t="s">
        <v>52</v>
      </c>
      <c r="H1155" s="2" t="n">
        <v>57</v>
      </c>
      <c r="I1155" s="2" t="n">
        <v>55</v>
      </c>
      <c r="J1155" s="2" t="n">
        <v>57</v>
      </c>
      <c r="K1155" s="2" t="n">
        <v>55</v>
      </c>
      <c r="L1155" s="2" t="n">
        <v>3</v>
      </c>
      <c r="M1155" s="2" t="n">
        <v>7</v>
      </c>
      <c r="N1155" s="2" t="n">
        <v>220</v>
      </c>
      <c r="O1155" s="2" t="n">
        <v>13</v>
      </c>
      <c r="P1155" s="2" t="n">
        <v>132</v>
      </c>
      <c r="Q1155" s="2" t="n">
        <v>22</v>
      </c>
      <c r="R1155" s="2" t="n">
        <v>11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11</v>
      </c>
      <c r="X1155" s="2" t="n">
        <v>11</v>
      </c>
      <c r="Y1155" s="2" t="n">
        <v>11</v>
      </c>
      <c r="Z1155" s="2" t="n">
        <v>1</v>
      </c>
      <c r="AA1155" s="8" t="n">
        <v>0.3652415465</v>
      </c>
      <c r="AB1155" s="8" t="n">
        <v>0.01495892843</v>
      </c>
      <c r="AC1155" s="2"/>
      <c r="AD1155" s="2" t="n">
        <v>1</v>
      </c>
      <c r="AE1155" s="8" t="n">
        <v>2.354604</v>
      </c>
      <c r="AF1155" s="8" t="n">
        <v>-0.9482701522</v>
      </c>
      <c r="AG1155" s="8" t="n">
        <v>0.3174482447</v>
      </c>
      <c r="AH1155" s="8" t="n">
        <v>-0.003214100846</v>
      </c>
      <c r="AI1155" s="8" t="n">
        <v>-0.3174286692</v>
      </c>
      <c r="AJ1155" s="8" t="n">
        <v>-0.9482666233</v>
      </c>
      <c r="AK1155" s="8" t="n">
        <v>-0.005426889824</v>
      </c>
      <c r="AL1155" s="8" t="n">
        <v>-0.004770581205</v>
      </c>
      <c r="AM1155" s="8" t="n">
        <v>-0.004125909885</v>
      </c>
      <c r="AN1155" s="8" t="n">
        <v>0.999980109</v>
      </c>
      <c r="AO1155" s="8" t="n">
        <v>12.62801327</v>
      </c>
      <c r="AP1155" s="8" t="n">
        <v>2.161287569</v>
      </c>
      <c r="AQ1155" s="8" t="n">
        <v>0.8692449718</v>
      </c>
      <c r="AR1155" s="6" t="s">
        <v>268</v>
      </c>
      <c r="AS1155" s="2" t="n">
        <v>0</v>
      </c>
      <c r="AT1155" s="2" t="n">
        <v>0</v>
      </c>
      <c r="AU1155" s="2" t="n">
        <v>0</v>
      </c>
      <c r="AV1155" s="2" t="n">
        <v>0</v>
      </c>
      <c r="AW1155" s="2"/>
    </row>
    <row r="1156" customFormat="false" ht="15" hidden="false" customHeight="false" outlineLevel="0" collapsed="false">
      <c r="A1156" s="6" t="s">
        <v>293</v>
      </c>
      <c r="B1156" s="2" t="n">
        <v>19</v>
      </c>
      <c r="C1156" s="6" t="s">
        <v>162</v>
      </c>
      <c r="D1156" s="6" t="s">
        <v>421</v>
      </c>
      <c r="E1156" s="8" t="n">
        <v>0.1</v>
      </c>
      <c r="F1156" s="6" t="s">
        <v>104</v>
      </c>
      <c r="G1156" s="6" t="s">
        <v>51</v>
      </c>
      <c r="H1156" s="2" t="n">
        <v>57</v>
      </c>
      <c r="I1156" s="2" t="n">
        <v>85</v>
      </c>
      <c r="J1156" s="2" t="n">
        <v>57</v>
      </c>
      <c r="K1156" s="2" t="n">
        <v>85</v>
      </c>
      <c r="L1156" s="2" t="n">
        <v>5</v>
      </c>
      <c r="M1156" s="2" t="n">
        <v>17</v>
      </c>
      <c r="N1156" s="2" t="n">
        <v>432</v>
      </c>
      <c r="O1156" s="2" t="n">
        <v>11</v>
      </c>
      <c r="P1156" s="2" t="n">
        <v>106</v>
      </c>
      <c r="Q1156" s="2" t="n">
        <v>26</v>
      </c>
      <c r="R1156" s="2" t="n">
        <v>8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9</v>
      </c>
      <c r="X1156" s="2" t="n">
        <v>9</v>
      </c>
      <c r="Y1156" s="2" t="n">
        <v>0</v>
      </c>
      <c r="Z1156" s="2" t="n">
        <v>1</v>
      </c>
      <c r="AA1156" s="8" t="n">
        <v>0.5866420158</v>
      </c>
      <c r="AB1156" s="8" t="n">
        <v>0.1048749825</v>
      </c>
      <c r="AC1156" s="2"/>
      <c r="AD1156" s="2" t="n">
        <v>1</v>
      </c>
      <c r="AE1156" s="8" t="n">
        <v>2.836288</v>
      </c>
      <c r="AF1156" s="8" t="n">
        <v>0.5158552708</v>
      </c>
      <c r="AG1156" s="8" t="n">
        <v>0.8566274237</v>
      </c>
      <c r="AH1156" s="8" t="n">
        <v>0.009099266722</v>
      </c>
      <c r="AI1156" s="8" t="n">
        <v>-0.8565995489</v>
      </c>
      <c r="AJ1156" s="8" t="n">
        <v>0.5159219548</v>
      </c>
      <c r="AK1156" s="8" t="n">
        <v>-0.00785807694</v>
      </c>
      <c r="AL1156" s="8" t="n">
        <v>-0.01142595568</v>
      </c>
      <c r="AM1156" s="8" t="n">
        <v>-0.003740797362</v>
      </c>
      <c r="AN1156" s="8" t="n">
        <v>0.9999277244</v>
      </c>
      <c r="AO1156" s="8" t="n">
        <v>-10.00925572</v>
      </c>
      <c r="AP1156" s="8" t="n">
        <v>11.44136174</v>
      </c>
      <c r="AQ1156" s="8" t="n">
        <v>0.534498393</v>
      </c>
      <c r="AR1156" s="6" t="s">
        <v>268</v>
      </c>
      <c r="AS1156" s="2" t="n">
        <v>0</v>
      </c>
      <c r="AT1156" s="2" t="n">
        <v>0</v>
      </c>
      <c r="AU1156" s="2" t="n">
        <v>0</v>
      </c>
      <c r="AV1156" s="2" t="n">
        <v>0</v>
      </c>
      <c r="AW1156" s="2"/>
    </row>
    <row r="1157" customFormat="false" ht="15" hidden="false" customHeight="false" outlineLevel="0" collapsed="false">
      <c r="A1157" s="6" t="s">
        <v>293</v>
      </c>
      <c r="B1157" s="2" t="n">
        <v>19</v>
      </c>
      <c r="C1157" s="6" t="s">
        <v>162</v>
      </c>
      <c r="D1157" s="6" t="s">
        <v>421</v>
      </c>
      <c r="E1157" s="8" t="n">
        <v>0.1</v>
      </c>
      <c r="F1157" s="6" t="s">
        <v>104</v>
      </c>
      <c r="G1157" s="6" t="s">
        <v>52</v>
      </c>
      <c r="H1157" s="2" t="n">
        <v>57</v>
      </c>
      <c r="I1157" s="2" t="n">
        <v>85</v>
      </c>
      <c r="J1157" s="2" t="n">
        <v>57</v>
      </c>
      <c r="K1157" s="2" t="n">
        <v>85</v>
      </c>
      <c r="L1157" s="2" t="n">
        <v>5</v>
      </c>
      <c r="M1157" s="2" t="n">
        <v>17</v>
      </c>
      <c r="N1157" s="2" t="n">
        <v>432</v>
      </c>
      <c r="O1157" s="2" t="n">
        <v>11</v>
      </c>
      <c r="P1157" s="2" t="n">
        <v>106</v>
      </c>
      <c r="Q1157" s="2" t="n">
        <v>26</v>
      </c>
      <c r="R1157" s="2" t="n">
        <v>8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9</v>
      </c>
      <c r="X1157" s="2" t="n">
        <v>9</v>
      </c>
      <c r="Y1157" s="2" t="n">
        <v>9</v>
      </c>
      <c r="Z1157" s="2" t="n">
        <v>1</v>
      </c>
      <c r="AA1157" s="8" t="n">
        <v>0.5866420158</v>
      </c>
      <c r="AB1157" s="8" t="n">
        <v>0.1048749825</v>
      </c>
      <c r="AC1157" s="2"/>
      <c r="AD1157" s="2" t="n">
        <v>1</v>
      </c>
      <c r="AE1157" s="8" t="n">
        <v>3.545177</v>
      </c>
      <c r="AF1157" s="8" t="n">
        <v>0.5158552708</v>
      </c>
      <c r="AG1157" s="8" t="n">
        <v>0.8566274237</v>
      </c>
      <c r="AH1157" s="8" t="n">
        <v>0.009099266722</v>
      </c>
      <c r="AI1157" s="8" t="n">
        <v>-0.8565995489</v>
      </c>
      <c r="AJ1157" s="8" t="n">
        <v>0.5159219548</v>
      </c>
      <c r="AK1157" s="8" t="n">
        <v>-0.00785807694</v>
      </c>
      <c r="AL1157" s="8" t="n">
        <v>-0.01142595568</v>
      </c>
      <c r="AM1157" s="8" t="n">
        <v>-0.003740797362</v>
      </c>
      <c r="AN1157" s="8" t="n">
        <v>0.9999277244</v>
      </c>
      <c r="AO1157" s="8" t="n">
        <v>-10.00925572</v>
      </c>
      <c r="AP1157" s="8" t="n">
        <v>11.44136174</v>
      </c>
      <c r="AQ1157" s="8" t="n">
        <v>0.534498393</v>
      </c>
      <c r="AR1157" s="6" t="s">
        <v>268</v>
      </c>
      <c r="AS1157" s="2" t="n">
        <v>0</v>
      </c>
      <c r="AT1157" s="2" t="n">
        <v>0</v>
      </c>
      <c r="AU1157" s="2" t="n">
        <v>0</v>
      </c>
      <c r="AV1157" s="2" t="n">
        <v>0</v>
      </c>
      <c r="AW1157" s="2"/>
    </row>
    <row r="1158" customFormat="false" ht="15" hidden="false" customHeight="false" outlineLevel="0" collapsed="false">
      <c r="A1158" s="6" t="s">
        <v>293</v>
      </c>
      <c r="B1158" s="2" t="n">
        <v>19</v>
      </c>
      <c r="C1158" s="6" t="s">
        <v>164</v>
      </c>
      <c r="D1158" s="6" t="s">
        <v>422</v>
      </c>
      <c r="E1158" s="8" t="n">
        <v>0.1</v>
      </c>
      <c r="F1158" s="6" t="s">
        <v>104</v>
      </c>
      <c r="G1158" s="6" t="s">
        <v>51</v>
      </c>
      <c r="H1158" s="2" t="n">
        <v>57</v>
      </c>
      <c r="I1158" s="2" t="n">
        <v>89</v>
      </c>
      <c r="J1158" s="2" t="n">
        <v>57</v>
      </c>
      <c r="K1158" s="2" t="n">
        <v>89</v>
      </c>
      <c r="L1158" s="2" t="n">
        <v>7</v>
      </c>
      <c r="M1158" s="2" t="n">
        <v>13</v>
      </c>
      <c r="N1158" s="2" t="n">
        <v>419</v>
      </c>
      <c r="O1158" s="2" t="n">
        <v>15</v>
      </c>
      <c r="P1158" s="2" t="n">
        <v>111</v>
      </c>
      <c r="Q1158" s="2" t="n">
        <v>11</v>
      </c>
      <c r="R1158" s="2" t="n">
        <v>10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9</v>
      </c>
      <c r="X1158" s="2" t="n">
        <v>9</v>
      </c>
      <c r="Y1158" s="2" t="n">
        <v>0</v>
      </c>
      <c r="Z1158" s="2" t="n">
        <v>1</v>
      </c>
      <c r="AA1158" s="8" t="n">
        <v>2.231415498</v>
      </c>
      <c r="AB1158" s="8" t="n">
        <v>0.172078076</v>
      </c>
      <c r="AC1158" s="2"/>
      <c r="AD1158" s="2" t="n">
        <v>0</v>
      </c>
      <c r="AE1158" s="8" t="n">
        <v>2.952464</v>
      </c>
      <c r="AF1158" s="8" t="n">
        <v>-0.8129847045</v>
      </c>
      <c r="AG1158" s="8" t="n">
        <v>0.5813400059</v>
      </c>
      <c r="AH1158" s="8" t="n">
        <v>-0.03316123938</v>
      </c>
      <c r="AI1158" s="8" t="n">
        <v>-0.5819390095</v>
      </c>
      <c r="AJ1158" s="8" t="n">
        <v>-0.8131459743</v>
      </c>
      <c r="AK1158" s="8" t="n">
        <v>0.0118580681</v>
      </c>
      <c r="AL1158" s="8" t="n">
        <v>-0.02007135892</v>
      </c>
      <c r="AM1158" s="8" t="n">
        <v>0.02893824679</v>
      </c>
      <c r="AN1158" s="8" t="n">
        <v>0.9993796668</v>
      </c>
      <c r="AO1158" s="8" t="n">
        <v>16.58993257</v>
      </c>
      <c r="AP1158" s="8" t="n">
        <v>12.65300055</v>
      </c>
      <c r="AQ1158" s="8" t="n">
        <v>1.389651119</v>
      </c>
      <c r="AR1158" s="6" t="s">
        <v>268</v>
      </c>
      <c r="AS1158" s="2" t="n">
        <v>0</v>
      </c>
      <c r="AT1158" s="2" t="n">
        <v>0</v>
      </c>
      <c r="AU1158" s="2" t="n">
        <v>0</v>
      </c>
      <c r="AV1158" s="2" t="n">
        <v>0</v>
      </c>
      <c r="AW1158" s="2"/>
    </row>
    <row r="1159" customFormat="false" ht="15" hidden="false" customHeight="false" outlineLevel="0" collapsed="false">
      <c r="A1159" s="6" t="s">
        <v>293</v>
      </c>
      <c r="B1159" s="2" t="n">
        <v>19</v>
      </c>
      <c r="C1159" s="6" t="s">
        <v>164</v>
      </c>
      <c r="D1159" s="6" t="s">
        <v>422</v>
      </c>
      <c r="E1159" s="8" t="n">
        <v>0.1</v>
      </c>
      <c r="F1159" s="6" t="s">
        <v>104</v>
      </c>
      <c r="G1159" s="6" t="s">
        <v>52</v>
      </c>
      <c r="H1159" s="2" t="n">
        <v>57</v>
      </c>
      <c r="I1159" s="2" t="n">
        <v>89</v>
      </c>
      <c r="J1159" s="2" t="n">
        <v>57</v>
      </c>
      <c r="K1159" s="2" t="n">
        <v>89</v>
      </c>
      <c r="L1159" s="2" t="n">
        <v>7</v>
      </c>
      <c r="M1159" s="2" t="n">
        <v>13</v>
      </c>
      <c r="N1159" s="2" t="n">
        <v>419</v>
      </c>
      <c r="O1159" s="2" t="n">
        <v>15</v>
      </c>
      <c r="P1159" s="2" t="n">
        <v>111</v>
      </c>
      <c r="Q1159" s="2" t="n">
        <v>11</v>
      </c>
      <c r="R1159" s="2" t="n">
        <v>10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9</v>
      </c>
      <c r="X1159" s="2" t="n">
        <v>9</v>
      </c>
      <c r="Y1159" s="2" t="n">
        <v>8</v>
      </c>
      <c r="Z1159" s="2" t="n">
        <v>1</v>
      </c>
      <c r="AA1159" s="8" t="n">
        <v>0.6605486349</v>
      </c>
      <c r="AB1159" s="8" t="n">
        <v>0.02053809016</v>
      </c>
      <c r="AC1159" s="2"/>
      <c r="AD1159" s="2" t="n">
        <v>1</v>
      </c>
      <c r="AE1159" s="8" t="n">
        <v>3.565639</v>
      </c>
      <c r="AF1159" s="8" t="n">
        <v>-0.8134499792</v>
      </c>
      <c r="AG1159" s="8" t="n">
        <v>0.5815726935</v>
      </c>
      <c r="AH1159" s="8" t="n">
        <v>-0.008504911196</v>
      </c>
      <c r="AI1159" s="8" t="n">
        <v>-0.5815769097</v>
      </c>
      <c r="AJ1159" s="8" t="n">
        <v>-0.8134883871</v>
      </c>
      <c r="AK1159" s="8" t="n">
        <v>-0.002223109808</v>
      </c>
      <c r="AL1159" s="8" t="n">
        <v>-0.00821154645</v>
      </c>
      <c r="AM1159" s="8" t="n">
        <v>0.003137871344</v>
      </c>
      <c r="AN1159" s="8" t="n">
        <v>0.9999613614</v>
      </c>
      <c r="AO1159" s="8" t="n">
        <v>16.63381169</v>
      </c>
      <c r="AP1159" s="8" t="n">
        <v>12.63607131</v>
      </c>
      <c r="AQ1159" s="8" t="n">
        <v>1.538554991</v>
      </c>
      <c r="AR1159" s="6" t="s">
        <v>268</v>
      </c>
      <c r="AS1159" s="2" t="n">
        <v>0</v>
      </c>
      <c r="AT1159" s="2" t="n">
        <v>0</v>
      </c>
      <c r="AU1159" s="2" t="n">
        <v>0</v>
      </c>
      <c r="AV1159" s="2" t="n">
        <v>0</v>
      </c>
      <c r="AW1159" s="2"/>
    </row>
    <row r="1160" customFormat="false" ht="15" hidden="false" customHeight="false" outlineLevel="0" collapsed="false">
      <c r="A1160" s="6" t="s">
        <v>293</v>
      </c>
      <c r="B1160" s="2" t="n">
        <v>19</v>
      </c>
      <c r="C1160" s="6" t="s">
        <v>202</v>
      </c>
      <c r="D1160" s="6" t="s">
        <v>423</v>
      </c>
      <c r="E1160" s="8" t="n">
        <v>0.1</v>
      </c>
      <c r="F1160" s="6" t="s">
        <v>104</v>
      </c>
      <c r="G1160" s="6" t="s">
        <v>51</v>
      </c>
      <c r="H1160" s="2" t="n">
        <v>49</v>
      </c>
      <c r="I1160" s="2" t="n">
        <v>55</v>
      </c>
      <c r="J1160" s="2" t="n">
        <v>49</v>
      </c>
      <c r="K1160" s="2" t="n">
        <v>55</v>
      </c>
      <c r="L1160" s="2" t="n">
        <v>3</v>
      </c>
      <c r="M1160" s="2" t="n">
        <v>7</v>
      </c>
      <c r="N1160" s="2" t="n">
        <v>183</v>
      </c>
      <c r="O1160" s="2" t="n">
        <v>12</v>
      </c>
      <c r="P1160" s="2" t="n">
        <v>122</v>
      </c>
      <c r="Q1160" s="2" t="n">
        <v>12</v>
      </c>
      <c r="R1160" s="2" t="n">
        <v>11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9</v>
      </c>
      <c r="X1160" s="2" t="n">
        <v>9</v>
      </c>
      <c r="Y1160" s="2" t="n">
        <v>0</v>
      </c>
      <c r="Z1160" s="2" t="n">
        <v>1</v>
      </c>
      <c r="AA1160" s="8" t="n">
        <v>0.5370855009</v>
      </c>
      <c r="AB1160" s="8" t="n">
        <v>0.02281516751</v>
      </c>
      <c r="AC1160" s="2"/>
      <c r="AD1160" s="2" t="n">
        <v>1</v>
      </c>
      <c r="AE1160" s="8" t="n">
        <v>1.622678</v>
      </c>
      <c r="AF1160" s="8" t="n">
        <v>0.9967184514</v>
      </c>
      <c r="AG1160" s="8" t="n">
        <v>0.08044442908</v>
      </c>
      <c r="AH1160" s="8" t="n">
        <v>-0.009001246899</v>
      </c>
      <c r="AI1160" s="8" t="n">
        <v>-0.08044976302</v>
      </c>
      <c r="AJ1160" s="8" t="n">
        <v>0.9967586378</v>
      </c>
      <c r="AK1160" s="8" t="n">
        <v>-0.0002314862092</v>
      </c>
      <c r="AL1160" s="8" t="n">
        <v>0.008953448821</v>
      </c>
      <c r="AM1160" s="8" t="n">
        <v>0.0009548747558</v>
      </c>
      <c r="AN1160" s="8" t="n">
        <v>0.9999594612</v>
      </c>
      <c r="AO1160" s="8" t="n">
        <v>14.38046721</v>
      </c>
      <c r="AP1160" s="8" t="n">
        <v>5.82343161</v>
      </c>
      <c r="AQ1160" s="8" t="n">
        <v>0.7596593819</v>
      </c>
      <c r="AR1160" s="6" t="s">
        <v>268</v>
      </c>
      <c r="AS1160" s="2" t="n">
        <v>0</v>
      </c>
      <c r="AT1160" s="2" t="n">
        <v>0</v>
      </c>
      <c r="AU1160" s="2" t="n">
        <v>0</v>
      </c>
      <c r="AV1160" s="2" t="n">
        <v>0</v>
      </c>
      <c r="AW1160" s="2"/>
    </row>
    <row r="1161" customFormat="false" ht="15" hidden="false" customHeight="false" outlineLevel="0" collapsed="false">
      <c r="A1161" s="6" t="s">
        <v>293</v>
      </c>
      <c r="B1161" s="2" t="n">
        <v>19</v>
      </c>
      <c r="C1161" s="6" t="s">
        <v>202</v>
      </c>
      <c r="D1161" s="6" t="s">
        <v>423</v>
      </c>
      <c r="E1161" s="8" t="n">
        <v>0.1</v>
      </c>
      <c r="F1161" s="6" t="s">
        <v>104</v>
      </c>
      <c r="G1161" s="6" t="s">
        <v>52</v>
      </c>
      <c r="H1161" s="2" t="n">
        <v>49</v>
      </c>
      <c r="I1161" s="2" t="n">
        <v>55</v>
      </c>
      <c r="J1161" s="2" t="n">
        <v>49</v>
      </c>
      <c r="K1161" s="2" t="n">
        <v>55</v>
      </c>
      <c r="L1161" s="2" t="n">
        <v>3</v>
      </c>
      <c r="M1161" s="2" t="n">
        <v>7</v>
      </c>
      <c r="N1161" s="2" t="n">
        <v>183</v>
      </c>
      <c r="O1161" s="2" t="n">
        <v>12</v>
      </c>
      <c r="P1161" s="2" t="n">
        <v>122</v>
      </c>
      <c r="Q1161" s="2" t="n">
        <v>12</v>
      </c>
      <c r="R1161" s="2" t="n">
        <v>11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9</v>
      </c>
      <c r="X1161" s="2" t="n">
        <v>9</v>
      </c>
      <c r="Y1161" s="2" t="n">
        <v>9</v>
      </c>
      <c r="Z1161" s="2" t="n">
        <v>1</v>
      </c>
      <c r="AA1161" s="8" t="n">
        <v>0.5370855009</v>
      </c>
      <c r="AB1161" s="8" t="n">
        <v>0.02281516751</v>
      </c>
      <c r="AC1161" s="2"/>
      <c r="AD1161" s="2" t="n">
        <v>1</v>
      </c>
      <c r="AE1161" s="8" t="n">
        <v>2.287991</v>
      </c>
      <c r="AF1161" s="8" t="n">
        <v>0.9967184514</v>
      </c>
      <c r="AG1161" s="8" t="n">
        <v>0.08044442908</v>
      </c>
      <c r="AH1161" s="8" t="n">
        <v>-0.009001246899</v>
      </c>
      <c r="AI1161" s="8" t="n">
        <v>-0.08044976302</v>
      </c>
      <c r="AJ1161" s="8" t="n">
        <v>0.9967586378</v>
      </c>
      <c r="AK1161" s="8" t="n">
        <v>-0.0002314862092</v>
      </c>
      <c r="AL1161" s="8" t="n">
        <v>0.008953448821</v>
      </c>
      <c r="AM1161" s="8" t="n">
        <v>0.0009548747558</v>
      </c>
      <c r="AN1161" s="8" t="n">
        <v>0.9999594612</v>
      </c>
      <c r="AO1161" s="8" t="n">
        <v>14.38046721</v>
      </c>
      <c r="AP1161" s="8" t="n">
        <v>5.82343161</v>
      </c>
      <c r="AQ1161" s="8" t="n">
        <v>0.7596593819</v>
      </c>
      <c r="AR1161" s="6" t="s">
        <v>268</v>
      </c>
      <c r="AS1161" s="2" t="n">
        <v>0</v>
      </c>
      <c r="AT1161" s="2" t="n">
        <v>0</v>
      </c>
      <c r="AU1161" s="2" t="n">
        <v>0</v>
      </c>
      <c r="AV1161" s="2" t="n">
        <v>0</v>
      </c>
      <c r="AW1161" s="2"/>
    </row>
    <row r="1162" customFormat="false" ht="15" hidden="false" customHeight="false" outlineLevel="0" collapsed="false">
      <c r="A1162" s="6" t="s">
        <v>293</v>
      </c>
      <c r="B1162" s="2" t="n">
        <v>19</v>
      </c>
      <c r="C1162" s="6" t="s">
        <v>204</v>
      </c>
      <c r="D1162" s="6" t="s">
        <v>424</v>
      </c>
      <c r="E1162" s="8" t="n">
        <v>0.1</v>
      </c>
      <c r="F1162" s="6" t="s">
        <v>104</v>
      </c>
      <c r="G1162" s="6" t="s">
        <v>51</v>
      </c>
      <c r="H1162" s="2" t="n">
        <v>49</v>
      </c>
      <c r="I1162" s="2" t="n">
        <v>85</v>
      </c>
      <c r="J1162" s="2" t="n">
        <v>49</v>
      </c>
      <c r="K1162" s="2" t="n">
        <v>85</v>
      </c>
      <c r="L1162" s="2" t="n">
        <v>5</v>
      </c>
      <c r="M1162" s="2" t="n">
        <v>17</v>
      </c>
      <c r="N1162" s="2" t="n">
        <v>324</v>
      </c>
      <c r="O1162" s="2" t="n">
        <v>14</v>
      </c>
      <c r="P1162" s="2" t="n">
        <v>142</v>
      </c>
      <c r="Q1162" s="2" t="n">
        <v>32</v>
      </c>
      <c r="R1162" s="2" t="n">
        <v>11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12</v>
      </c>
      <c r="X1162" s="2" t="n">
        <v>12</v>
      </c>
      <c r="Y1162" s="2" t="n">
        <v>0</v>
      </c>
      <c r="Z1162" s="2" t="n">
        <v>1</v>
      </c>
      <c r="AA1162" s="8" t="n">
        <v>0.6449172136</v>
      </c>
      <c r="AB1162" s="8" t="n">
        <v>0.07312124021</v>
      </c>
      <c r="AC1162" s="2"/>
      <c r="AD1162" s="2" t="n">
        <v>1</v>
      </c>
      <c r="AE1162" s="8" t="n">
        <v>2.343481</v>
      </c>
      <c r="AF1162" s="8" t="n">
        <v>-0.1363740984</v>
      </c>
      <c r="AG1162" s="8" t="n">
        <v>-0.9906157234</v>
      </c>
      <c r="AH1162" s="8" t="n">
        <v>-0.009088112171</v>
      </c>
      <c r="AI1162" s="8" t="n">
        <v>0.990621478</v>
      </c>
      <c r="AJ1162" s="8" t="n">
        <v>-0.1362852787</v>
      </c>
      <c r="AK1162" s="8" t="n">
        <v>-0.00976781088</v>
      </c>
      <c r="AL1162" s="8" t="n">
        <v>0.008437571142</v>
      </c>
      <c r="AM1162" s="8" t="n">
        <v>-0.01033495551</v>
      </c>
      <c r="AN1162" s="8" t="n">
        <v>0.9999109941</v>
      </c>
      <c r="AO1162" s="8" t="n">
        <v>-14.01831249</v>
      </c>
      <c r="AP1162" s="8" t="n">
        <v>12.39269683</v>
      </c>
      <c r="AQ1162" s="8" t="n">
        <v>0.2347997302</v>
      </c>
      <c r="AR1162" s="6" t="s">
        <v>268</v>
      </c>
      <c r="AS1162" s="2" t="n">
        <v>0</v>
      </c>
      <c r="AT1162" s="2" t="n">
        <v>0</v>
      </c>
      <c r="AU1162" s="2" t="n">
        <v>0</v>
      </c>
      <c r="AV1162" s="2" t="n">
        <v>0</v>
      </c>
      <c r="AW1162" s="2"/>
    </row>
    <row r="1163" customFormat="false" ht="15" hidden="false" customHeight="false" outlineLevel="0" collapsed="false">
      <c r="A1163" s="6" t="s">
        <v>293</v>
      </c>
      <c r="B1163" s="2" t="n">
        <v>19</v>
      </c>
      <c r="C1163" s="6" t="s">
        <v>204</v>
      </c>
      <c r="D1163" s="6" t="s">
        <v>424</v>
      </c>
      <c r="E1163" s="8" t="n">
        <v>0.1</v>
      </c>
      <c r="F1163" s="6" t="s">
        <v>104</v>
      </c>
      <c r="G1163" s="6" t="s">
        <v>52</v>
      </c>
      <c r="H1163" s="2" t="n">
        <v>49</v>
      </c>
      <c r="I1163" s="2" t="n">
        <v>85</v>
      </c>
      <c r="J1163" s="2" t="n">
        <v>49</v>
      </c>
      <c r="K1163" s="2" t="n">
        <v>85</v>
      </c>
      <c r="L1163" s="2" t="n">
        <v>5</v>
      </c>
      <c r="M1163" s="2" t="n">
        <v>17</v>
      </c>
      <c r="N1163" s="2" t="n">
        <v>324</v>
      </c>
      <c r="O1163" s="2" t="n">
        <v>14</v>
      </c>
      <c r="P1163" s="2" t="n">
        <v>142</v>
      </c>
      <c r="Q1163" s="2" t="n">
        <v>32</v>
      </c>
      <c r="R1163" s="2" t="n">
        <v>11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12</v>
      </c>
      <c r="X1163" s="2" t="n">
        <v>12</v>
      </c>
      <c r="Y1163" s="2" t="n">
        <v>12</v>
      </c>
      <c r="Z1163" s="2" t="n">
        <v>1</v>
      </c>
      <c r="AA1163" s="8" t="n">
        <v>0.6449172136</v>
      </c>
      <c r="AB1163" s="8" t="n">
        <v>0.07312124021</v>
      </c>
      <c r="AC1163" s="2"/>
      <c r="AD1163" s="2" t="n">
        <v>1</v>
      </c>
      <c r="AE1163" s="8" t="n">
        <v>3.184795</v>
      </c>
      <c r="AF1163" s="8" t="n">
        <v>-0.1363740984</v>
      </c>
      <c r="AG1163" s="8" t="n">
        <v>-0.9906157234</v>
      </c>
      <c r="AH1163" s="8" t="n">
        <v>-0.009088112171</v>
      </c>
      <c r="AI1163" s="8" t="n">
        <v>0.990621478</v>
      </c>
      <c r="AJ1163" s="8" t="n">
        <v>-0.1362852787</v>
      </c>
      <c r="AK1163" s="8" t="n">
        <v>-0.00976781088</v>
      </c>
      <c r="AL1163" s="8" t="n">
        <v>0.008437571142</v>
      </c>
      <c r="AM1163" s="8" t="n">
        <v>-0.01033495551</v>
      </c>
      <c r="AN1163" s="8" t="n">
        <v>0.9999109941</v>
      </c>
      <c r="AO1163" s="8" t="n">
        <v>-14.01831249</v>
      </c>
      <c r="AP1163" s="8" t="n">
        <v>12.39269683</v>
      </c>
      <c r="AQ1163" s="8" t="n">
        <v>0.2347997302</v>
      </c>
      <c r="AR1163" s="6" t="s">
        <v>268</v>
      </c>
      <c r="AS1163" s="2" t="n">
        <v>0</v>
      </c>
      <c r="AT1163" s="2" t="n">
        <v>0</v>
      </c>
      <c r="AU1163" s="2" t="n">
        <v>0</v>
      </c>
      <c r="AV1163" s="2" t="n">
        <v>0</v>
      </c>
      <c r="AW1163" s="2"/>
    </row>
    <row r="1164" customFormat="false" ht="15" hidden="false" customHeight="false" outlineLevel="0" collapsed="false">
      <c r="A1164" s="6" t="s">
        <v>293</v>
      </c>
      <c r="B1164" s="2" t="n">
        <v>19</v>
      </c>
      <c r="C1164" s="6" t="s">
        <v>206</v>
      </c>
      <c r="D1164" s="6" t="s">
        <v>425</v>
      </c>
      <c r="E1164" s="8" t="n">
        <v>0.1</v>
      </c>
      <c r="F1164" s="6" t="s">
        <v>104</v>
      </c>
      <c r="G1164" s="6" t="s">
        <v>51</v>
      </c>
      <c r="H1164" s="2" t="n">
        <v>49</v>
      </c>
      <c r="I1164" s="2" t="n">
        <v>89</v>
      </c>
      <c r="J1164" s="2" t="n">
        <v>49</v>
      </c>
      <c r="K1164" s="2" t="n">
        <v>89</v>
      </c>
      <c r="L1164" s="2" t="n">
        <v>7</v>
      </c>
      <c r="M1164" s="2" t="n">
        <v>13</v>
      </c>
      <c r="N1164" s="2" t="n">
        <v>369</v>
      </c>
      <c r="O1164" s="2" t="n">
        <v>19</v>
      </c>
      <c r="P1164" s="2" t="n">
        <v>140</v>
      </c>
      <c r="Q1164" s="2" t="n">
        <v>10</v>
      </c>
      <c r="R1164" s="2" t="n">
        <v>13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15</v>
      </c>
      <c r="X1164" s="2" t="n">
        <v>15</v>
      </c>
      <c r="Y1164" s="2" t="n">
        <v>0</v>
      </c>
      <c r="Z1164" s="2" t="n">
        <v>1</v>
      </c>
      <c r="AA1164" s="8" t="n">
        <v>0.3202498717</v>
      </c>
      <c r="AB1164" s="8" t="n">
        <v>0.08742203682</v>
      </c>
      <c r="AC1164" s="2"/>
      <c r="AD1164" s="2" t="n">
        <v>1</v>
      </c>
      <c r="AE1164" s="8" t="n">
        <v>3.148332</v>
      </c>
      <c r="AF1164" s="8" t="n">
        <v>0.9764469128</v>
      </c>
      <c r="AG1164" s="8" t="n">
        <v>-0.2157268594</v>
      </c>
      <c r="AH1164" s="8" t="n">
        <v>-0.003653574533</v>
      </c>
      <c r="AI1164" s="8" t="n">
        <v>0.2157100039</v>
      </c>
      <c r="AJ1164" s="8" t="n">
        <v>0.9764470447</v>
      </c>
      <c r="AK1164" s="8" t="n">
        <v>-0.004512550533</v>
      </c>
      <c r="AL1164" s="8" t="n">
        <v>0.00454100041</v>
      </c>
      <c r="AM1164" s="8" t="n">
        <v>0.00361815346</v>
      </c>
      <c r="AN1164" s="8" t="n">
        <v>0.999983144</v>
      </c>
      <c r="AO1164" s="8" t="n">
        <v>17.23103693</v>
      </c>
      <c r="AP1164" s="8" t="n">
        <v>16.65973133</v>
      </c>
      <c r="AQ1164" s="8" t="n">
        <v>1.503901568</v>
      </c>
      <c r="AR1164" s="6" t="s">
        <v>268</v>
      </c>
      <c r="AS1164" s="2" t="n">
        <v>0</v>
      </c>
      <c r="AT1164" s="2" t="n">
        <v>0</v>
      </c>
      <c r="AU1164" s="2" t="n">
        <v>0</v>
      </c>
      <c r="AV1164" s="2" t="n">
        <v>0</v>
      </c>
      <c r="AW1164" s="2"/>
    </row>
    <row r="1165" customFormat="false" ht="15" hidden="false" customHeight="false" outlineLevel="0" collapsed="false">
      <c r="A1165" s="6" t="s">
        <v>293</v>
      </c>
      <c r="B1165" s="2" t="n">
        <v>19</v>
      </c>
      <c r="C1165" s="6" t="s">
        <v>206</v>
      </c>
      <c r="D1165" s="6" t="s">
        <v>425</v>
      </c>
      <c r="E1165" s="8" t="n">
        <v>0.1</v>
      </c>
      <c r="F1165" s="6" t="s">
        <v>104</v>
      </c>
      <c r="G1165" s="6" t="s">
        <v>52</v>
      </c>
      <c r="H1165" s="2" t="n">
        <v>49</v>
      </c>
      <c r="I1165" s="2" t="n">
        <v>89</v>
      </c>
      <c r="J1165" s="2" t="n">
        <v>49</v>
      </c>
      <c r="K1165" s="2" t="n">
        <v>89</v>
      </c>
      <c r="L1165" s="2" t="n">
        <v>7</v>
      </c>
      <c r="M1165" s="2" t="n">
        <v>13</v>
      </c>
      <c r="N1165" s="2" t="n">
        <v>369</v>
      </c>
      <c r="O1165" s="2" t="n">
        <v>19</v>
      </c>
      <c r="P1165" s="2" t="n">
        <v>140</v>
      </c>
      <c r="Q1165" s="2" t="n">
        <v>10</v>
      </c>
      <c r="R1165" s="2" t="n">
        <v>13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15</v>
      </c>
      <c r="X1165" s="2" t="n">
        <v>15</v>
      </c>
      <c r="Y1165" s="2" t="n">
        <v>14</v>
      </c>
      <c r="Z1165" s="2" t="n">
        <v>1</v>
      </c>
      <c r="AA1165" s="8" t="n">
        <v>0.4987585393</v>
      </c>
      <c r="AB1165" s="8" t="n">
        <v>0.1356012482</v>
      </c>
      <c r="AC1165" s="2"/>
      <c r="AD1165" s="2" t="n">
        <v>1</v>
      </c>
      <c r="AE1165" s="8" t="n">
        <v>3.89712</v>
      </c>
      <c r="AF1165" s="8" t="n">
        <v>0.9764821023</v>
      </c>
      <c r="AG1165" s="8" t="n">
        <v>-0.215594569</v>
      </c>
      <c r="AH1165" s="8" t="n">
        <v>0.001298357049</v>
      </c>
      <c r="AI1165" s="8" t="n">
        <v>0.2155976265</v>
      </c>
      <c r="AJ1165" s="8" t="n">
        <v>0.9764436073</v>
      </c>
      <c r="AK1165" s="8" t="n">
        <v>-0.008691669897</v>
      </c>
      <c r="AL1165" s="8" t="n">
        <v>0.0006061043855</v>
      </c>
      <c r="AM1165" s="8" t="n">
        <v>0.008767182792</v>
      </c>
      <c r="AN1165" s="8" t="n">
        <v>0.9999613838</v>
      </c>
      <c r="AO1165" s="8" t="n">
        <v>17.24279991</v>
      </c>
      <c r="AP1165" s="8" t="n">
        <v>16.65841795</v>
      </c>
      <c r="AQ1165" s="8" t="n">
        <v>1.552699199</v>
      </c>
      <c r="AR1165" s="6" t="s">
        <v>268</v>
      </c>
      <c r="AS1165" s="2" t="n">
        <v>0</v>
      </c>
      <c r="AT1165" s="2" t="n">
        <v>0</v>
      </c>
      <c r="AU1165" s="2" t="n">
        <v>0</v>
      </c>
      <c r="AV1165" s="2" t="n">
        <v>0</v>
      </c>
      <c r="AW1165" s="2"/>
    </row>
    <row r="1166" customFormat="false" ht="15" hidden="false" customHeight="false" outlineLevel="0" collapsed="false">
      <c r="A1166" s="6" t="s">
        <v>293</v>
      </c>
      <c r="B1166" s="2" t="n">
        <v>19</v>
      </c>
      <c r="C1166" s="6" t="s">
        <v>235</v>
      </c>
      <c r="D1166" s="6" t="s">
        <v>426</v>
      </c>
      <c r="E1166" s="8" t="n">
        <v>0.1</v>
      </c>
      <c r="F1166" s="6" t="s">
        <v>104</v>
      </c>
      <c r="G1166" s="6" t="s">
        <v>51</v>
      </c>
      <c r="H1166" s="2" t="n">
        <v>55</v>
      </c>
      <c r="I1166" s="2" t="n">
        <v>85</v>
      </c>
      <c r="J1166" s="2" t="n">
        <v>55</v>
      </c>
      <c r="K1166" s="2" t="n">
        <v>85</v>
      </c>
      <c r="L1166" s="2" t="n">
        <v>4</v>
      </c>
      <c r="M1166" s="2" t="n">
        <v>14</v>
      </c>
      <c r="N1166" s="2" t="n">
        <v>314</v>
      </c>
      <c r="O1166" s="2" t="n">
        <v>14</v>
      </c>
      <c r="P1166" s="2" t="n">
        <v>150</v>
      </c>
      <c r="Q1166" s="2" t="n">
        <v>40</v>
      </c>
      <c r="R1166" s="2" t="n">
        <v>11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12</v>
      </c>
      <c r="X1166" s="2" t="n">
        <v>12</v>
      </c>
      <c r="Y1166" s="2" t="n">
        <v>0</v>
      </c>
      <c r="Z1166" s="2" t="n">
        <v>1</v>
      </c>
      <c r="AA1166" s="8" t="n">
        <v>0.1482395172</v>
      </c>
      <c r="AB1166" s="8" t="n">
        <v>0.06529732123</v>
      </c>
      <c r="AC1166" s="2"/>
      <c r="AD1166" s="2" t="n">
        <v>1</v>
      </c>
      <c r="AE1166" s="8" t="n">
        <v>3.277691</v>
      </c>
      <c r="AF1166" s="8" t="n">
        <v>-0.2161582627</v>
      </c>
      <c r="AG1166" s="8" t="n">
        <v>-0.9763541607</v>
      </c>
      <c r="AH1166" s="8" t="n">
        <v>0.002856281253</v>
      </c>
      <c r="AI1166" s="8" t="n">
        <v>0.9763512448</v>
      </c>
      <c r="AJ1166" s="8" t="n">
        <v>-0.2161669189</v>
      </c>
      <c r="AK1166" s="8" t="n">
        <v>-0.003179606301</v>
      </c>
      <c r="AL1166" s="8" t="n">
        <v>0.003721855359</v>
      </c>
      <c r="AM1166" s="8" t="n">
        <v>0.002101435583</v>
      </c>
      <c r="AN1166" s="8" t="n">
        <v>0.9999908658</v>
      </c>
      <c r="AO1166" s="8" t="n">
        <v>-5.201266598</v>
      </c>
      <c r="AP1166" s="8" t="n">
        <v>-0.3868551418</v>
      </c>
      <c r="AQ1166" s="8" t="n">
        <v>-0.4155276852</v>
      </c>
      <c r="AR1166" s="6" t="s">
        <v>268</v>
      </c>
      <c r="AS1166" s="2" t="n">
        <v>0</v>
      </c>
      <c r="AT1166" s="2" t="n">
        <v>0</v>
      </c>
      <c r="AU1166" s="2" t="n">
        <v>0</v>
      </c>
      <c r="AV1166" s="2" t="n">
        <v>0</v>
      </c>
      <c r="AW1166" s="2"/>
    </row>
    <row r="1167" customFormat="false" ht="15" hidden="false" customHeight="false" outlineLevel="0" collapsed="false">
      <c r="A1167" s="6" t="s">
        <v>293</v>
      </c>
      <c r="B1167" s="2" t="n">
        <v>19</v>
      </c>
      <c r="C1167" s="6" t="s">
        <v>235</v>
      </c>
      <c r="D1167" s="6" t="s">
        <v>426</v>
      </c>
      <c r="E1167" s="8" t="n">
        <v>0.1</v>
      </c>
      <c r="F1167" s="6" t="s">
        <v>104</v>
      </c>
      <c r="G1167" s="6" t="s">
        <v>52</v>
      </c>
      <c r="H1167" s="2" t="n">
        <v>55</v>
      </c>
      <c r="I1167" s="2" t="n">
        <v>85</v>
      </c>
      <c r="J1167" s="2" t="n">
        <v>55</v>
      </c>
      <c r="K1167" s="2" t="n">
        <v>85</v>
      </c>
      <c r="L1167" s="2" t="n">
        <v>4</v>
      </c>
      <c r="M1167" s="2" t="n">
        <v>14</v>
      </c>
      <c r="N1167" s="2" t="n">
        <v>314</v>
      </c>
      <c r="O1167" s="2" t="n">
        <v>14</v>
      </c>
      <c r="P1167" s="2" t="n">
        <v>150</v>
      </c>
      <c r="Q1167" s="2" t="n">
        <v>40</v>
      </c>
      <c r="R1167" s="2" t="n">
        <v>11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12</v>
      </c>
      <c r="X1167" s="2" t="n">
        <v>12</v>
      </c>
      <c r="Y1167" s="2" t="n">
        <v>12</v>
      </c>
      <c r="Z1167" s="2" t="n">
        <v>1</v>
      </c>
      <c r="AA1167" s="8" t="n">
        <v>0.1482395172</v>
      </c>
      <c r="AB1167" s="8" t="n">
        <v>0.06529732123</v>
      </c>
      <c r="AC1167" s="2"/>
      <c r="AD1167" s="2" t="n">
        <v>1</v>
      </c>
      <c r="AE1167" s="8" t="n">
        <v>3.984159</v>
      </c>
      <c r="AF1167" s="8" t="n">
        <v>-0.2161582627</v>
      </c>
      <c r="AG1167" s="8" t="n">
        <v>-0.9763541607</v>
      </c>
      <c r="AH1167" s="8" t="n">
        <v>0.002856281253</v>
      </c>
      <c r="AI1167" s="8" t="n">
        <v>0.9763512448</v>
      </c>
      <c r="AJ1167" s="8" t="n">
        <v>-0.2161669189</v>
      </c>
      <c r="AK1167" s="8" t="n">
        <v>-0.003179606301</v>
      </c>
      <c r="AL1167" s="8" t="n">
        <v>0.003721855359</v>
      </c>
      <c r="AM1167" s="8" t="n">
        <v>0.002101435583</v>
      </c>
      <c r="AN1167" s="8" t="n">
        <v>0.9999908658</v>
      </c>
      <c r="AO1167" s="8" t="n">
        <v>-5.201266598</v>
      </c>
      <c r="AP1167" s="8" t="n">
        <v>-0.3868551418</v>
      </c>
      <c r="AQ1167" s="8" t="n">
        <v>-0.4155276852</v>
      </c>
      <c r="AR1167" s="6" t="s">
        <v>268</v>
      </c>
      <c r="AS1167" s="2" t="n">
        <v>0</v>
      </c>
      <c r="AT1167" s="2" t="n">
        <v>0</v>
      </c>
      <c r="AU1167" s="2" t="n">
        <v>0</v>
      </c>
      <c r="AV1167" s="2" t="n">
        <v>0</v>
      </c>
      <c r="AW1167" s="2"/>
    </row>
    <row r="1168" customFormat="false" ht="15" hidden="false" customHeight="false" outlineLevel="0" collapsed="false">
      <c r="A1168" s="6" t="s">
        <v>293</v>
      </c>
      <c r="B1168" s="2" t="n">
        <v>19</v>
      </c>
      <c r="C1168" s="6" t="s">
        <v>237</v>
      </c>
      <c r="D1168" s="6" t="s">
        <v>427</v>
      </c>
      <c r="E1168" s="8" t="n">
        <v>0.1</v>
      </c>
      <c r="F1168" s="6" t="s">
        <v>104</v>
      </c>
      <c r="G1168" s="6" t="s">
        <v>51</v>
      </c>
      <c r="H1168" s="2" t="n">
        <v>55</v>
      </c>
      <c r="I1168" s="2" t="n">
        <v>89</v>
      </c>
      <c r="J1168" s="2" t="n">
        <v>55</v>
      </c>
      <c r="K1168" s="2" t="n">
        <v>89</v>
      </c>
      <c r="L1168" s="2" t="n">
        <v>6</v>
      </c>
      <c r="M1168" s="2" t="n">
        <v>10</v>
      </c>
      <c r="N1168" s="2" t="n">
        <v>339</v>
      </c>
      <c r="O1168" s="2" t="n">
        <v>15</v>
      </c>
      <c r="P1168" s="2" t="n">
        <v>179</v>
      </c>
      <c r="Q1168" s="2" t="n">
        <v>19</v>
      </c>
      <c r="R1168" s="2" t="n">
        <v>16</v>
      </c>
      <c r="S1168" s="2" t="n">
        <v>0</v>
      </c>
      <c r="T1168" s="2" t="n">
        <v>0</v>
      </c>
      <c r="U1168" s="2" t="n">
        <v>0</v>
      </c>
      <c r="V1168" s="2" t="n">
        <v>0</v>
      </c>
      <c r="W1168" s="2" t="n">
        <v>12</v>
      </c>
      <c r="X1168" s="2" t="n">
        <v>12</v>
      </c>
      <c r="Y1168" s="2" t="n">
        <v>0</v>
      </c>
      <c r="Z1168" s="2" t="n">
        <v>1</v>
      </c>
      <c r="AA1168" s="8" t="n">
        <v>0.1071214907</v>
      </c>
      <c r="AB1168" s="8" t="n">
        <v>0.06599443543</v>
      </c>
      <c r="AC1168" s="2"/>
      <c r="AD1168" s="2" t="n">
        <v>1</v>
      </c>
      <c r="AE1168" s="8" t="n">
        <v>2.924865</v>
      </c>
      <c r="AF1168" s="8" t="n">
        <v>0.9557207653</v>
      </c>
      <c r="AG1168" s="8" t="n">
        <v>-0.2942748841</v>
      </c>
      <c r="AH1168" s="8" t="n">
        <v>-0.0003337125164</v>
      </c>
      <c r="AI1168" s="8" t="n">
        <v>0.2942733298</v>
      </c>
      <c r="AJ1168" s="8" t="n">
        <v>0.9557183919</v>
      </c>
      <c r="AK1168" s="8" t="n">
        <v>-0.002358567616</v>
      </c>
      <c r="AL1168" s="8" t="n">
        <v>0.001013002401</v>
      </c>
      <c r="AM1168" s="8" t="n">
        <v>0.002155929353</v>
      </c>
      <c r="AN1168" s="8" t="n">
        <v>0.9999971629</v>
      </c>
      <c r="AO1168" s="8" t="n">
        <v>5.228817611</v>
      </c>
      <c r="AP1168" s="8" t="n">
        <v>6.85047025</v>
      </c>
      <c r="AQ1168" s="8" t="n">
        <v>0.7266098728</v>
      </c>
      <c r="AR1168" s="6" t="s">
        <v>268</v>
      </c>
      <c r="AS1168" s="2" t="n">
        <v>0</v>
      </c>
      <c r="AT1168" s="2" t="n">
        <v>0</v>
      </c>
      <c r="AU1168" s="2" t="n">
        <v>0</v>
      </c>
      <c r="AV1168" s="2" t="n">
        <v>0</v>
      </c>
      <c r="AW1168" s="2"/>
    </row>
    <row r="1169" customFormat="false" ht="15" hidden="false" customHeight="false" outlineLevel="0" collapsed="false">
      <c r="A1169" s="6" t="s">
        <v>293</v>
      </c>
      <c r="B1169" s="2" t="n">
        <v>19</v>
      </c>
      <c r="C1169" s="6" t="s">
        <v>237</v>
      </c>
      <c r="D1169" s="6" t="s">
        <v>427</v>
      </c>
      <c r="E1169" s="8" t="n">
        <v>0.1</v>
      </c>
      <c r="F1169" s="6" t="s">
        <v>104</v>
      </c>
      <c r="G1169" s="6" t="s">
        <v>52</v>
      </c>
      <c r="H1169" s="2" t="n">
        <v>55</v>
      </c>
      <c r="I1169" s="2" t="n">
        <v>89</v>
      </c>
      <c r="J1169" s="2" t="n">
        <v>55</v>
      </c>
      <c r="K1169" s="2" t="n">
        <v>89</v>
      </c>
      <c r="L1169" s="2" t="n">
        <v>6</v>
      </c>
      <c r="M1169" s="2" t="n">
        <v>10</v>
      </c>
      <c r="N1169" s="2" t="n">
        <v>339</v>
      </c>
      <c r="O1169" s="2" t="n">
        <v>15</v>
      </c>
      <c r="P1169" s="2" t="n">
        <v>179</v>
      </c>
      <c r="Q1169" s="2" t="n">
        <v>19</v>
      </c>
      <c r="R1169" s="2" t="n">
        <v>16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12</v>
      </c>
      <c r="X1169" s="2" t="n">
        <v>12</v>
      </c>
      <c r="Y1169" s="2" t="n">
        <v>12</v>
      </c>
      <c r="Z1169" s="2" t="n">
        <v>1</v>
      </c>
      <c r="AA1169" s="8" t="n">
        <v>0.1071214907</v>
      </c>
      <c r="AB1169" s="8" t="n">
        <v>0.06599443543</v>
      </c>
      <c r="AC1169" s="2"/>
      <c r="AD1169" s="2" t="n">
        <v>1</v>
      </c>
      <c r="AE1169" s="8" t="n">
        <v>3.562222</v>
      </c>
      <c r="AF1169" s="8" t="n">
        <v>0.9557207653</v>
      </c>
      <c r="AG1169" s="8" t="n">
        <v>-0.2942748841</v>
      </c>
      <c r="AH1169" s="8" t="n">
        <v>-0.0003337125164</v>
      </c>
      <c r="AI1169" s="8" t="n">
        <v>0.2942733298</v>
      </c>
      <c r="AJ1169" s="8" t="n">
        <v>0.9557183919</v>
      </c>
      <c r="AK1169" s="8" t="n">
        <v>-0.002358567616</v>
      </c>
      <c r="AL1169" s="8" t="n">
        <v>0.001013002401</v>
      </c>
      <c r="AM1169" s="8" t="n">
        <v>0.002155929353</v>
      </c>
      <c r="AN1169" s="8" t="n">
        <v>0.9999971629</v>
      </c>
      <c r="AO1169" s="8" t="n">
        <v>5.228817611</v>
      </c>
      <c r="AP1169" s="8" t="n">
        <v>6.85047025</v>
      </c>
      <c r="AQ1169" s="8" t="n">
        <v>0.7266098728</v>
      </c>
      <c r="AR1169" s="6" t="s">
        <v>268</v>
      </c>
      <c r="AS1169" s="2" t="n">
        <v>0</v>
      </c>
      <c r="AT1169" s="2" t="n">
        <v>0</v>
      </c>
      <c r="AU1169" s="2" t="n">
        <v>0</v>
      </c>
      <c r="AV1169" s="2" t="n">
        <v>0</v>
      </c>
      <c r="AW1169" s="2"/>
    </row>
    <row r="1170" customFormat="false" ht="15" hidden="false" customHeight="false" outlineLevel="0" collapsed="false">
      <c r="A1170" s="6" t="s">
        <v>293</v>
      </c>
      <c r="B1170" s="2" t="n">
        <v>19</v>
      </c>
      <c r="C1170" s="6" t="s">
        <v>257</v>
      </c>
      <c r="D1170" s="6" t="s">
        <v>428</v>
      </c>
      <c r="E1170" s="8" t="n">
        <v>0.1</v>
      </c>
      <c r="F1170" s="6" t="s">
        <v>104</v>
      </c>
      <c r="G1170" s="6" t="s">
        <v>51</v>
      </c>
      <c r="H1170" s="2" t="n">
        <v>85</v>
      </c>
      <c r="I1170" s="2" t="n">
        <v>89</v>
      </c>
      <c r="J1170" s="2" t="n">
        <v>85</v>
      </c>
      <c r="K1170" s="2" t="n">
        <v>89</v>
      </c>
      <c r="L1170" s="2" t="n">
        <v>8</v>
      </c>
      <c r="M1170" s="2" t="n">
        <v>20</v>
      </c>
      <c r="N1170" s="2" t="n">
        <v>762</v>
      </c>
      <c r="O1170" s="2" t="n">
        <v>30</v>
      </c>
      <c r="P1170" s="2" t="n">
        <v>140</v>
      </c>
      <c r="Q1170" s="2" t="n">
        <v>20</v>
      </c>
      <c r="R1170" s="2" t="n">
        <v>12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18</v>
      </c>
      <c r="X1170" s="2" t="n">
        <v>18</v>
      </c>
      <c r="Y1170" s="2" t="n">
        <v>0</v>
      </c>
      <c r="Z1170" s="2" t="n">
        <v>1</v>
      </c>
      <c r="AA1170" s="8" t="n">
        <v>0.4311494645</v>
      </c>
      <c r="AB1170" s="8" t="n">
        <v>0.01627191124</v>
      </c>
      <c r="AC1170" s="2"/>
      <c r="AD1170" s="2" t="n">
        <v>1</v>
      </c>
      <c r="AE1170" s="8" t="n">
        <v>3.980022</v>
      </c>
      <c r="AF1170" s="8" t="n">
        <v>0.08070012656</v>
      </c>
      <c r="AG1170" s="8" t="n">
        <v>0.9967377723</v>
      </c>
      <c r="AH1170" s="8" t="n">
        <v>-0.001141394106</v>
      </c>
      <c r="AI1170" s="8" t="n">
        <v>-0.9967171514</v>
      </c>
      <c r="AJ1170" s="8" t="n">
        <v>0.08070583297</v>
      </c>
      <c r="AK1170" s="8" t="n">
        <v>0.006441159633</v>
      </c>
      <c r="AL1170" s="8" t="n">
        <v>0.006512264266</v>
      </c>
      <c r="AM1170" s="8" t="n">
        <v>0.0006178446845</v>
      </c>
      <c r="AN1170" s="8" t="n">
        <v>0.9999786041</v>
      </c>
      <c r="AO1170" s="8" t="n">
        <v>6.017639997</v>
      </c>
      <c r="AP1170" s="8" t="n">
        <v>1.7164513</v>
      </c>
      <c r="AQ1170" s="8" t="n">
        <v>1.130564702</v>
      </c>
      <c r="AR1170" s="6" t="s">
        <v>268</v>
      </c>
      <c r="AS1170" s="2" t="n">
        <v>0</v>
      </c>
      <c r="AT1170" s="2" t="n">
        <v>0</v>
      </c>
      <c r="AU1170" s="2" t="n">
        <v>0</v>
      </c>
      <c r="AV1170" s="2" t="n">
        <v>0</v>
      </c>
      <c r="AW1170" s="2"/>
    </row>
    <row r="1171" customFormat="false" ht="15" hidden="false" customHeight="false" outlineLevel="0" collapsed="false">
      <c r="A1171" s="6" t="s">
        <v>293</v>
      </c>
      <c r="B1171" s="2" t="n">
        <v>19</v>
      </c>
      <c r="C1171" s="6" t="s">
        <v>257</v>
      </c>
      <c r="D1171" s="6" t="s">
        <v>428</v>
      </c>
      <c r="E1171" s="8" t="n">
        <v>0.1</v>
      </c>
      <c r="F1171" s="6" t="s">
        <v>104</v>
      </c>
      <c r="G1171" s="6" t="s">
        <v>52</v>
      </c>
      <c r="H1171" s="2" t="n">
        <v>85</v>
      </c>
      <c r="I1171" s="2" t="n">
        <v>89</v>
      </c>
      <c r="J1171" s="2" t="n">
        <v>85</v>
      </c>
      <c r="K1171" s="2" t="n">
        <v>89</v>
      </c>
      <c r="L1171" s="2" t="n">
        <v>8</v>
      </c>
      <c r="M1171" s="2" t="n">
        <v>20</v>
      </c>
      <c r="N1171" s="2" t="n">
        <v>762</v>
      </c>
      <c r="O1171" s="2" t="n">
        <v>30</v>
      </c>
      <c r="P1171" s="2" t="n">
        <v>140</v>
      </c>
      <c r="Q1171" s="2" t="n">
        <v>20</v>
      </c>
      <c r="R1171" s="2" t="n">
        <v>12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18</v>
      </c>
      <c r="X1171" s="2" t="n">
        <v>18</v>
      </c>
      <c r="Y1171" s="2" t="n">
        <v>18</v>
      </c>
      <c r="Z1171" s="2" t="n">
        <v>1</v>
      </c>
      <c r="AA1171" s="8" t="n">
        <v>0.4311494645</v>
      </c>
      <c r="AB1171" s="8" t="n">
        <v>0.01627191124</v>
      </c>
      <c r="AC1171" s="2"/>
      <c r="AD1171" s="2" t="n">
        <v>1</v>
      </c>
      <c r="AE1171" s="8" t="n">
        <v>4.749591</v>
      </c>
      <c r="AF1171" s="8" t="n">
        <v>0.08070012656</v>
      </c>
      <c r="AG1171" s="8" t="n">
        <v>0.9967377723</v>
      </c>
      <c r="AH1171" s="8" t="n">
        <v>-0.001141394106</v>
      </c>
      <c r="AI1171" s="8" t="n">
        <v>-0.9967171514</v>
      </c>
      <c r="AJ1171" s="8" t="n">
        <v>0.08070583297</v>
      </c>
      <c r="AK1171" s="8" t="n">
        <v>0.006441159633</v>
      </c>
      <c r="AL1171" s="8" t="n">
        <v>0.006512264266</v>
      </c>
      <c r="AM1171" s="8" t="n">
        <v>0.0006178446845</v>
      </c>
      <c r="AN1171" s="8" t="n">
        <v>0.9999786041</v>
      </c>
      <c r="AO1171" s="8" t="n">
        <v>6.017639997</v>
      </c>
      <c r="AP1171" s="8" t="n">
        <v>1.7164513</v>
      </c>
      <c r="AQ1171" s="8" t="n">
        <v>1.130564702</v>
      </c>
      <c r="AR1171" s="6" t="s">
        <v>268</v>
      </c>
      <c r="AS1171" s="2" t="n">
        <v>0</v>
      </c>
      <c r="AT1171" s="2" t="n">
        <v>0</v>
      </c>
      <c r="AU1171" s="2" t="n">
        <v>0</v>
      </c>
      <c r="AV1171" s="2" t="n">
        <v>0</v>
      </c>
      <c r="AW1171" s="2"/>
    </row>
    <row r="1172" customFormat="false" ht="15" hidden="false" customHeight="false" outlineLevel="0" collapsed="false">
      <c r="A1172" s="6" t="s">
        <v>293</v>
      </c>
      <c r="B1172" s="2" t="n">
        <v>20</v>
      </c>
      <c r="C1172" s="6" t="s">
        <v>102</v>
      </c>
      <c r="D1172" s="6" t="s">
        <v>429</v>
      </c>
      <c r="E1172" s="8" t="n">
        <v>0.1</v>
      </c>
      <c r="F1172" s="6" t="s">
        <v>104</v>
      </c>
      <c r="G1172" s="6" t="s">
        <v>51</v>
      </c>
      <c r="H1172" s="2" t="n">
        <v>51</v>
      </c>
      <c r="I1172" s="2" t="n">
        <v>57</v>
      </c>
      <c r="J1172" s="2" t="n">
        <v>51</v>
      </c>
      <c r="K1172" s="2" t="n">
        <v>57</v>
      </c>
      <c r="L1172" s="2" t="n">
        <v>3</v>
      </c>
      <c r="M1172" s="2" t="n">
        <v>8</v>
      </c>
      <c r="N1172" s="2" t="n">
        <v>310</v>
      </c>
      <c r="O1172" s="2" t="n">
        <v>13</v>
      </c>
      <c r="P1172" s="2" t="n">
        <v>148</v>
      </c>
      <c r="Q1172" s="2" t="n">
        <v>18</v>
      </c>
      <c r="R1172" s="2" t="n">
        <v>13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13</v>
      </c>
      <c r="X1172" s="2" t="n">
        <v>13</v>
      </c>
      <c r="Y1172" s="2" t="n">
        <v>0</v>
      </c>
      <c r="Z1172" s="2" t="n">
        <v>1</v>
      </c>
      <c r="AA1172" s="8" t="n">
        <v>0.4824844353</v>
      </c>
      <c r="AB1172" s="8" t="n">
        <v>0.06839292566</v>
      </c>
      <c r="AC1172" s="2"/>
      <c r="AD1172" s="2" t="n">
        <v>1</v>
      </c>
      <c r="AE1172" s="8" t="n">
        <v>1.901469</v>
      </c>
      <c r="AF1172" s="8" t="n">
        <v>-0.7188816879</v>
      </c>
      <c r="AG1172" s="8" t="n">
        <v>-0.6950986644</v>
      </c>
      <c r="AH1172" s="8" t="n">
        <v>0.00685313572</v>
      </c>
      <c r="AI1172" s="8" t="n">
        <v>0.6950562872</v>
      </c>
      <c r="AJ1172" s="8" t="n">
        <v>-0.7189139264</v>
      </c>
      <c r="AK1172" s="8" t="n">
        <v>-0.007715177729</v>
      </c>
      <c r="AL1172" s="8" t="n">
        <v>0.01028962444</v>
      </c>
      <c r="AM1172" s="8" t="n">
        <v>-0.0007829849188</v>
      </c>
      <c r="AN1172" s="8" t="n">
        <v>0.9999467539</v>
      </c>
      <c r="AO1172" s="8" t="n">
        <v>-11.07681471</v>
      </c>
      <c r="AP1172" s="8" t="n">
        <v>-0.8838785703</v>
      </c>
      <c r="AQ1172" s="8" t="n">
        <v>0.6043344412</v>
      </c>
      <c r="AR1172" s="6" t="s">
        <v>268</v>
      </c>
      <c r="AS1172" s="2" t="n">
        <v>0</v>
      </c>
      <c r="AT1172" s="2" t="n">
        <v>0</v>
      </c>
      <c r="AU1172" s="2" t="n">
        <v>0</v>
      </c>
      <c r="AV1172" s="2" t="n">
        <v>0</v>
      </c>
      <c r="AW1172" s="2"/>
    </row>
    <row r="1173" customFormat="false" ht="15" hidden="false" customHeight="false" outlineLevel="0" collapsed="false">
      <c r="A1173" s="6" t="s">
        <v>293</v>
      </c>
      <c r="B1173" s="2" t="n">
        <v>20</v>
      </c>
      <c r="C1173" s="6" t="s">
        <v>102</v>
      </c>
      <c r="D1173" s="6" t="s">
        <v>429</v>
      </c>
      <c r="E1173" s="8" t="n">
        <v>0.1</v>
      </c>
      <c r="F1173" s="6" t="s">
        <v>104</v>
      </c>
      <c r="G1173" s="6" t="s">
        <v>52</v>
      </c>
      <c r="H1173" s="2" t="n">
        <v>51</v>
      </c>
      <c r="I1173" s="2" t="n">
        <v>57</v>
      </c>
      <c r="J1173" s="2" t="n">
        <v>51</v>
      </c>
      <c r="K1173" s="2" t="n">
        <v>57</v>
      </c>
      <c r="L1173" s="2" t="n">
        <v>3</v>
      </c>
      <c r="M1173" s="2" t="n">
        <v>8</v>
      </c>
      <c r="N1173" s="2" t="n">
        <v>310</v>
      </c>
      <c r="O1173" s="2" t="n">
        <v>13</v>
      </c>
      <c r="P1173" s="2" t="n">
        <v>148</v>
      </c>
      <c r="Q1173" s="2" t="n">
        <v>18</v>
      </c>
      <c r="R1173" s="2" t="n">
        <v>13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13</v>
      </c>
      <c r="X1173" s="2" t="n">
        <v>13</v>
      </c>
      <c r="Y1173" s="2" t="n">
        <v>13</v>
      </c>
      <c r="Z1173" s="2" t="n">
        <v>1</v>
      </c>
      <c r="AA1173" s="8" t="n">
        <v>0.4824844353</v>
      </c>
      <c r="AB1173" s="8" t="n">
        <v>0.06839292566</v>
      </c>
      <c r="AC1173" s="2"/>
      <c r="AD1173" s="2" t="n">
        <v>1</v>
      </c>
      <c r="AE1173" s="8" t="n">
        <v>2.652079</v>
      </c>
      <c r="AF1173" s="8" t="n">
        <v>-0.7188816879</v>
      </c>
      <c r="AG1173" s="8" t="n">
        <v>-0.6950986644</v>
      </c>
      <c r="AH1173" s="8" t="n">
        <v>0.00685313572</v>
      </c>
      <c r="AI1173" s="8" t="n">
        <v>0.6950562872</v>
      </c>
      <c r="AJ1173" s="8" t="n">
        <v>-0.7189139264</v>
      </c>
      <c r="AK1173" s="8" t="n">
        <v>-0.007715177729</v>
      </c>
      <c r="AL1173" s="8" t="n">
        <v>0.01028962444</v>
      </c>
      <c r="AM1173" s="8" t="n">
        <v>-0.0007829849188</v>
      </c>
      <c r="AN1173" s="8" t="n">
        <v>0.9999467539</v>
      </c>
      <c r="AO1173" s="8" t="n">
        <v>-11.07681471</v>
      </c>
      <c r="AP1173" s="8" t="n">
        <v>-0.8838785703</v>
      </c>
      <c r="AQ1173" s="8" t="n">
        <v>0.6043344412</v>
      </c>
      <c r="AR1173" s="6" t="s">
        <v>268</v>
      </c>
      <c r="AS1173" s="2" t="n">
        <v>0</v>
      </c>
      <c r="AT1173" s="2" t="n">
        <v>0</v>
      </c>
      <c r="AU1173" s="2" t="n">
        <v>0</v>
      </c>
      <c r="AV1173" s="2" t="n">
        <v>0</v>
      </c>
      <c r="AW1173" s="2"/>
    </row>
    <row r="1174" customFormat="false" ht="15" hidden="false" customHeight="false" outlineLevel="0" collapsed="false">
      <c r="A1174" s="6" t="s">
        <v>293</v>
      </c>
      <c r="B1174" s="2" t="n">
        <v>20</v>
      </c>
      <c r="C1174" s="6" t="s">
        <v>105</v>
      </c>
      <c r="D1174" s="6" t="s">
        <v>430</v>
      </c>
      <c r="E1174" s="8" t="n">
        <v>0.1</v>
      </c>
      <c r="F1174" s="6" t="s">
        <v>104</v>
      </c>
      <c r="G1174" s="6" t="s">
        <v>51</v>
      </c>
      <c r="H1174" s="2" t="n">
        <v>51</v>
      </c>
      <c r="I1174" s="2" t="n">
        <v>50</v>
      </c>
      <c r="J1174" s="2" t="n">
        <v>51</v>
      </c>
      <c r="K1174" s="2" t="n">
        <v>50</v>
      </c>
      <c r="L1174" s="2" t="n">
        <v>3</v>
      </c>
      <c r="M1174" s="2" t="n">
        <v>3</v>
      </c>
      <c r="N1174" s="2" t="n">
        <v>260</v>
      </c>
      <c r="O1174" s="2" t="n">
        <v>13</v>
      </c>
      <c r="P1174" s="2" t="n">
        <v>166</v>
      </c>
      <c r="Q1174" s="2" t="n">
        <v>26</v>
      </c>
      <c r="R1174" s="2" t="n">
        <v>14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10</v>
      </c>
      <c r="X1174" s="2" t="n">
        <v>10</v>
      </c>
      <c r="Y1174" s="2" t="n">
        <v>0</v>
      </c>
      <c r="Z1174" s="2" t="n">
        <v>1</v>
      </c>
      <c r="AA1174" s="8" t="n">
        <v>0.2461335978</v>
      </c>
      <c r="AB1174" s="8" t="n">
        <v>0.1146894153</v>
      </c>
      <c r="AC1174" s="2"/>
      <c r="AD1174" s="2" t="n">
        <v>1</v>
      </c>
      <c r="AE1174" s="8" t="n">
        <v>1.401559</v>
      </c>
      <c r="AF1174" s="8" t="n">
        <v>0.9336234298</v>
      </c>
      <c r="AG1174" s="8" t="n">
        <v>0.3582559015</v>
      </c>
      <c r="AH1174" s="8" t="n">
        <v>-1.917368767E-005</v>
      </c>
      <c r="AI1174" s="8" t="n">
        <v>-0.3582548012</v>
      </c>
      <c r="AJ1174" s="8" t="n">
        <v>0.9336206923</v>
      </c>
      <c r="AK1174" s="8" t="n">
        <v>0.002429042902</v>
      </c>
      <c r="AL1174" s="8" t="n">
        <v>0.0008881199062</v>
      </c>
      <c r="AM1174" s="8" t="n">
        <v>-0.0022609423</v>
      </c>
      <c r="AN1174" s="8" t="n">
        <v>0.9999970497</v>
      </c>
      <c r="AO1174" s="8" t="n">
        <v>8.423456475</v>
      </c>
      <c r="AP1174" s="8" t="n">
        <v>1.349386009</v>
      </c>
      <c r="AQ1174" s="8" t="n">
        <v>0.5556721654</v>
      </c>
      <c r="AR1174" s="6" t="s">
        <v>268</v>
      </c>
      <c r="AS1174" s="2" t="n">
        <v>0</v>
      </c>
      <c r="AT1174" s="2" t="n">
        <v>0</v>
      </c>
      <c r="AU1174" s="2" t="n">
        <v>0</v>
      </c>
      <c r="AV1174" s="2" t="n">
        <v>0</v>
      </c>
      <c r="AW1174" s="2"/>
    </row>
    <row r="1175" customFormat="false" ht="15" hidden="false" customHeight="false" outlineLevel="0" collapsed="false">
      <c r="A1175" s="6" t="s">
        <v>293</v>
      </c>
      <c r="B1175" s="2" t="n">
        <v>20</v>
      </c>
      <c r="C1175" s="6" t="s">
        <v>105</v>
      </c>
      <c r="D1175" s="6" t="s">
        <v>430</v>
      </c>
      <c r="E1175" s="8" t="n">
        <v>0.1</v>
      </c>
      <c r="F1175" s="6" t="s">
        <v>104</v>
      </c>
      <c r="G1175" s="6" t="s">
        <v>52</v>
      </c>
      <c r="H1175" s="2" t="n">
        <v>51</v>
      </c>
      <c r="I1175" s="2" t="n">
        <v>50</v>
      </c>
      <c r="J1175" s="2" t="n">
        <v>51</v>
      </c>
      <c r="K1175" s="2" t="n">
        <v>50</v>
      </c>
      <c r="L1175" s="2" t="n">
        <v>3</v>
      </c>
      <c r="M1175" s="2" t="n">
        <v>3</v>
      </c>
      <c r="N1175" s="2" t="n">
        <v>260</v>
      </c>
      <c r="O1175" s="2" t="n">
        <v>13</v>
      </c>
      <c r="P1175" s="2" t="n">
        <v>166</v>
      </c>
      <c r="Q1175" s="2" t="n">
        <v>26</v>
      </c>
      <c r="R1175" s="2" t="n">
        <v>14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10</v>
      </c>
      <c r="X1175" s="2" t="n">
        <v>10</v>
      </c>
      <c r="Y1175" s="2" t="n">
        <v>10</v>
      </c>
      <c r="Z1175" s="2" t="n">
        <v>1</v>
      </c>
      <c r="AA1175" s="8" t="n">
        <v>0.2461335978</v>
      </c>
      <c r="AB1175" s="8" t="n">
        <v>0.1146894153</v>
      </c>
      <c r="AC1175" s="2"/>
      <c r="AD1175" s="2" t="n">
        <v>1</v>
      </c>
      <c r="AE1175" s="8" t="n">
        <v>2.079801</v>
      </c>
      <c r="AF1175" s="8" t="n">
        <v>0.9336234298</v>
      </c>
      <c r="AG1175" s="8" t="n">
        <v>0.3582559015</v>
      </c>
      <c r="AH1175" s="8" t="n">
        <v>-1.917368767E-005</v>
      </c>
      <c r="AI1175" s="8" t="n">
        <v>-0.3582548012</v>
      </c>
      <c r="AJ1175" s="8" t="n">
        <v>0.9336206923</v>
      </c>
      <c r="AK1175" s="8" t="n">
        <v>0.002429042902</v>
      </c>
      <c r="AL1175" s="8" t="n">
        <v>0.0008881199062</v>
      </c>
      <c r="AM1175" s="8" t="n">
        <v>-0.0022609423</v>
      </c>
      <c r="AN1175" s="8" t="n">
        <v>0.9999970497</v>
      </c>
      <c r="AO1175" s="8" t="n">
        <v>8.423456475</v>
      </c>
      <c r="AP1175" s="8" t="n">
        <v>1.349386009</v>
      </c>
      <c r="AQ1175" s="8" t="n">
        <v>0.5556721654</v>
      </c>
      <c r="AR1175" s="6" t="s">
        <v>268</v>
      </c>
      <c r="AS1175" s="2" t="n">
        <v>0</v>
      </c>
      <c r="AT1175" s="2" t="n">
        <v>0</v>
      </c>
      <c r="AU1175" s="2" t="n">
        <v>0</v>
      </c>
      <c r="AV1175" s="2" t="n">
        <v>0</v>
      </c>
      <c r="AW1175" s="2"/>
    </row>
    <row r="1176" customFormat="false" ht="15" hidden="false" customHeight="false" outlineLevel="0" collapsed="false">
      <c r="A1176" s="6" t="s">
        <v>293</v>
      </c>
      <c r="B1176" s="2" t="n">
        <v>20</v>
      </c>
      <c r="C1176" s="6" t="s">
        <v>107</v>
      </c>
      <c r="D1176" s="6" t="s">
        <v>431</v>
      </c>
      <c r="E1176" s="8" t="n">
        <v>0.1</v>
      </c>
      <c r="F1176" s="6" t="s">
        <v>104</v>
      </c>
      <c r="G1176" s="6" t="s">
        <v>51</v>
      </c>
      <c r="H1176" s="2" t="n">
        <v>51</v>
      </c>
      <c r="I1176" s="2" t="n">
        <v>55</v>
      </c>
      <c r="J1176" s="2" t="n">
        <v>51</v>
      </c>
      <c r="K1176" s="2" t="n">
        <v>55</v>
      </c>
      <c r="L1176" s="2" t="n">
        <v>2</v>
      </c>
      <c r="M1176" s="2" t="n">
        <v>4</v>
      </c>
      <c r="N1176" s="2" t="n">
        <v>212</v>
      </c>
      <c r="O1176" s="2" t="n">
        <v>6</v>
      </c>
      <c r="P1176" s="2" t="n">
        <v>38</v>
      </c>
      <c r="Q1176" s="2" t="n">
        <v>8</v>
      </c>
      <c r="R1176" s="2" t="n">
        <v>3</v>
      </c>
      <c r="S1176" s="2" t="n">
        <v>1</v>
      </c>
      <c r="T1176" s="2" t="n">
        <v>8</v>
      </c>
      <c r="U1176" s="2" t="n">
        <v>8</v>
      </c>
      <c r="V1176" s="2" t="n">
        <v>33</v>
      </c>
      <c r="W1176" s="2" t="n">
        <v>8</v>
      </c>
      <c r="X1176" s="2" t="n">
        <v>8</v>
      </c>
      <c r="Y1176" s="2" t="n">
        <v>0</v>
      </c>
      <c r="Z1176" s="2" t="n">
        <v>1</v>
      </c>
      <c r="AA1176" s="8" t="n">
        <v>0.8870024843</v>
      </c>
      <c r="AB1176" s="8" t="n">
        <v>0.1208855638</v>
      </c>
      <c r="AC1176" s="2"/>
      <c r="AD1176" s="2" t="n">
        <v>1</v>
      </c>
      <c r="AE1176" s="8" t="n">
        <v>1.669679</v>
      </c>
      <c r="AF1176" s="8" t="n">
        <v>0.9022912591</v>
      </c>
      <c r="AG1176" s="8" t="n">
        <v>0.4309186256</v>
      </c>
      <c r="AH1176" s="8" t="n">
        <v>-0.01340230914</v>
      </c>
      <c r="AI1176" s="8" t="n">
        <v>-0.4309166025</v>
      </c>
      <c r="AJ1176" s="8" t="n">
        <v>0.90238613</v>
      </c>
      <c r="AK1176" s="8" t="n">
        <v>0.003186552324</v>
      </c>
      <c r="AL1176" s="8" t="n">
        <v>0.01346720263</v>
      </c>
      <c r="AM1176" s="8" t="n">
        <v>0.002900079211</v>
      </c>
      <c r="AN1176" s="8" t="n">
        <v>0.9999051075</v>
      </c>
      <c r="AO1176" s="8" t="n">
        <v>22.82918308</v>
      </c>
      <c r="AP1176" s="8" t="n">
        <v>6.498003994</v>
      </c>
      <c r="AQ1176" s="8" t="n">
        <v>1.514411361</v>
      </c>
      <c r="AR1176" s="6" t="s">
        <v>268</v>
      </c>
      <c r="AS1176" s="2" t="n">
        <v>0</v>
      </c>
      <c r="AT1176" s="2" t="n">
        <v>0</v>
      </c>
      <c r="AU1176" s="2" t="n">
        <v>0</v>
      </c>
      <c r="AV1176" s="2" t="n">
        <v>0</v>
      </c>
      <c r="AW1176" s="2"/>
    </row>
    <row r="1177" customFormat="false" ht="15" hidden="false" customHeight="false" outlineLevel="0" collapsed="false">
      <c r="A1177" s="6" t="s">
        <v>293</v>
      </c>
      <c r="B1177" s="2" t="n">
        <v>20</v>
      </c>
      <c r="C1177" s="6" t="s">
        <v>107</v>
      </c>
      <c r="D1177" s="6" t="s">
        <v>431</v>
      </c>
      <c r="E1177" s="8" t="n">
        <v>0.1</v>
      </c>
      <c r="F1177" s="6" t="s">
        <v>104</v>
      </c>
      <c r="G1177" s="6" t="s">
        <v>52</v>
      </c>
      <c r="H1177" s="2" t="n">
        <v>51</v>
      </c>
      <c r="I1177" s="2" t="n">
        <v>55</v>
      </c>
      <c r="J1177" s="2" t="n">
        <v>51</v>
      </c>
      <c r="K1177" s="2" t="n">
        <v>55</v>
      </c>
      <c r="L1177" s="2" t="n">
        <v>2</v>
      </c>
      <c r="M1177" s="2" t="n">
        <v>4</v>
      </c>
      <c r="N1177" s="2" t="n">
        <v>212</v>
      </c>
      <c r="O1177" s="2" t="n">
        <v>6</v>
      </c>
      <c r="P1177" s="2" t="n">
        <v>38</v>
      </c>
      <c r="Q1177" s="2" t="n">
        <v>8</v>
      </c>
      <c r="R1177" s="2" t="n">
        <v>3</v>
      </c>
      <c r="S1177" s="2" t="n">
        <v>1</v>
      </c>
      <c r="T1177" s="2" t="n">
        <v>8</v>
      </c>
      <c r="U1177" s="2" t="n">
        <v>8</v>
      </c>
      <c r="V1177" s="2" t="n">
        <v>33</v>
      </c>
      <c r="W1177" s="2" t="n">
        <v>8</v>
      </c>
      <c r="X1177" s="2" t="n">
        <v>8</v>
      </c>
      <c r="Y1177" s="2" t="n">
        <v>8</v>
      </c>
      <c r="Z1177" s="2" t="n">
        <v>1</v>
      </c>
      <c r="AA1177" s="8" t="n">
        <v>0.8870024843</v>
      </c>
      <c r="AB1177" s="8" t="n">
        <v>0.1208855638</v>
      </c>
      <c r="AC1177" s="2"/>
      <c r="AD1177" s="2" t="n">
        <v>1</v>
      </c>
      <c r="AE1177" s="8" t="n">
        <v>2.275236</v>
      </c>
      <c r="AF1177" s="8" t="n">
        <v>0.9022912591</v>
      </c>
      <c r="AG1177" s="8" t="n">
        <v>0.4309186256</v>
      </c>
      <c r="AH1177" s="8" t="n">
        <v>-0.01340230914</v>
      </c>
      <c r="AI1177" s="8" t="n">
        <v>-0.4309166025</v>
      </c>
      <c r="AJ1177" s="8" t="n">
        <v>0.90238613</v>
      </c>
      <c r="AK1177" s="8" t="n">
        <v>0.003186552324</v>
      </c>
      <c r="AL1177" s="8" t="n">
        <v>0.01346720263</v>
      </c>
      <c r="AM1177" s="8" t="n">
        <v>0.002900079211</v>
      </c>
      <c r="AN1177" s="8" t="n">
        <v>0.9999051075</v>
      </c>
      <c r="AO1177" s="8" t="n">
        <v>22.82918308</v>
      </c>
      <c r="AP1177" s="8" t="n">
        <v>6.498003994</v>
      </c>
      <c r="AQ1177" s="8" t="n">
        <v>1.514411361</v>
      </c>
      <c r="AR1177" s="6" t="s">
        <v>268</v>
      </c>
      <c r="AS1177" s="2" t="n">
        <v>0</v>
      </c>
      <c r="AT1177" s="2" t="n">
        <v>0</v>
      </c>
      <c r="AU1177" s="2" t="n">
        <v>0</v>
      </c>
      <c r="AV1177" s="2" t="n">
        <v>0</v>
      </c>
      <c r="AW1177" s="2"/>
    </row>
    <row r="1178" customFormat="false" ht="15" hidden="false" customHeight="false" outlineLevel="0" collapsed="false">
      <c r="A1178" s="6" t="s">
        <v>293</v>
      </c>
      <c r="B1178" s="2" t="n">
        <v>20</v>
      </c>
      <c r="C1178" s="6" t="s">
        <v>109</v>
      </c>
      <c r="D1178" s="6" t="s">
        <v>432</v>
      </c>
      <c r="E1178" s="8" t="n">
        <v>0.1</v>
      </c>
      <c r="F1178" s="6" t="s">
        <v>104</v>
      </c>
      <c r="G1178" s="6" t="s">
        <v>51</v>
      </c>
      <c r="H1178" s="2" t="n">
        <v>51</v>
      </c>
      <c r="I1178" s="2" t="n">
        <v>89</v>
      </c>
      <c r="J1178" s="2" t="n">
        <v>51</v>
      </c>
      <c r="K1178" s="2" t="n">
        <v>89</v>
      </c>
      <c r="L1178" s="2" t="n">
        <v>9</v>
      </c>
      <c r="M1178" s="2" t="n">
        <v>9</v>
      </c>
      <c r="N1178" s="2" t="n">
        <v>447</v>
      </c>
      <c r="O1178" s="2" t="n">
        <v>13</v>
      </c>
      <c r="P1178" s="2" t="n">
        <v>86</v>
      </c>
      <c r="Q1178" s="2" t="n">
        <v>16</v>
      </c>
      <c r="R1178" s="2" t="n">
        <v>7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16</v>
      </c>
      <c r="X1178" s="2" t="n">
        <v>16</v>
      </c>
      <c r="Y1178" s="2" t="n">
        <v>0</v>
      </c>
      <c r="Z1178" s="2" t="n">
        <v>1</v>
      </c>
      <c r="AA1178" s="8" t="n">
        <v>0.5871538737</v>
      </c>
      <c r="AB1178" s="8" t="n">
        <v>0.09115731833</v>
      </c>
      <c r="AC1178" s="2"/>
      <c r="AD1178" s="2" t="n">
        <v>1</v>
      </c>
      <c r="AE1178" s="8" t="n">
        <v>8.928165</v>
      </c>
      <c r="AF1178" s="8" t="n">
        <v>0.2256660212</v>
      </c>
      <c r="AG1178" s="8" t="n">
        <v>-0.9742044124</v>
      </c>
      <c r="AH1178" s="8" t="n">
        <v>0.000780868612</v>
      </c>
      <c r="AI1178" s="8" t="n">
        <v>0.9741381119</v>
      </c>
      <c r="AJ1178" s="8" t="n">
        <v>0.2256411451</v>
      </c>
      <c r="AK1178" s="8" t="n">
        <v>-0.01187487048</v>
      </c>
      <c r="AL1178" s="8" t="n">
        <v>0.01139235513</v>
      </c>
      <c r="AM1178" s="8" t="n">
        <v>0.00344042865</v>
      </c>
      <c r="AN1178" s="8" t="n">
        <v>0.9999291863</v>
      </c>
      <c r="AO1178" s="8" t="n">
        <v>-16.51905262</v>
      </c>
      <c r="AP1178" s="8" t="n">
        <v>20.53151592</v>
      </c>
      <c r="AQ1178" s="8" t="n">
        <v>1.090527048</v>
      </c>
      <c r="AR1178" s="6" t="s">
        <v>268</v>
      </c>
      <c r="AS1178" s="2" t="n">
        <v>1</v>
      </c>
      <c r="AT1178" s="2" t="n">
        <v>1</v>
      </c>
      <c r="AU1178" s="2" t="n">
        <v>1085</v>
      </c>
      <c r="AV1178" s="2" t="n">
        <v>16</v>
      </c>
      <c r="AW1178" s="8" t="n">
        <v>0.05006150981</v>
      </c>
    </row>
    <row r="1179" customFormat="false" ht="15" hidden="false" customHeight="false" outlineLevel="0" collapsed="false">
      <c r="A1179" s="6" t="s">
        <v>293</v>
      </c>
      <c r="B1179" s="2" t="n">
        <v>20</v>
      </c>
      <c r="C1179" s="6" t="s">
        <v>109</v>
      </c>
      <c r="D1179" s="6" t="s">
        <v>432</v>
      </c>
      <c r="E1179" s="8" t="n">
        <v>0.1</v>
      </c>
      <c r="F1179" s="6" t="s">
        <v>104</v>
      </c>
      <c r="G1179" s="6" t="s">
        <v>52</v>
      </c>
      <c r="H1179" s="2" t="n">
        <v>51</v>
      </c>
      <c r="I1179" s="2" t="n">
        <v>89</v>
      </c>
      <c r="J1179" s="2" t="n">
        <v>51</v>
      </c>
      <c r="K1179" s="2" t="n">
        <v>89</v>
      </c>
      <c r="L1179" s="2" t="n">
        <v>9</v>
      </c>
      <c r="M1179" s="2" t="n">
        <v>9</v>
      </c>
      <c r="N1179" s="2" t="n">
        <v>447</v>
      </c>
      <c r="O1179" s="2" t="n">
        <v>13</v>
      </c>
      <c r="P1179" s="2" t="n">
        <v>86</v>
      </c>
      <c r="Q1179" s="2" t="n">
        <v>16</v>
      </c>
      <c r="R1179" s="2" t="n">
        <v>7</v>
      </c>
      <c r="S1179" s="2" t="n">
        <v>0</v>
      </c>
      <c r="T1179" s="2" t="n">
        <v>0</v>
      </c>
      <c r="U1179" s="2" t="n">
        <v>0</v>
      </c>
      <c r="V1179" s="2" t="n">
        <v>0</v>
      </c>
      <c r="W1179" s="2" t="n">
        <v>16</v>
      </c>
      <c r="X1179" s="2" t="n">
        <v>16</v>
      </c>
      <c r="Y1179" s="2" t="n">
        <v>16</v>
      </c>
      <c r="Z1179" s="2" t="n">
        <v>1</v>
      </c>
      <c r="AA1179" s="8" t="n">
        <v>0.5871538737</v>
      </c>
      <c r="AB1179" s="8" t="n">
        <v>0.09115731833</v>
      </c>
      <c r="AC1179" s="2"/>
      <c r="AD1179" s="2" t="n">
        <v>1</v>
      </c>
      <c r="AE1179" s="8" t="n">
        <v>9.799037</v>
      </c>
      <c r="AF1179" s="8" t="n">
        <v>0.2256660212</v>
      </c>
      <c r="AG1179" s="8" t="n">
        <v>-0.9742044124</v>
      </c>
      <c r="AH1179" s="8" t="n">
        <v>0.000780868612</v>
      </c>
      <c r="AI1179" s="8" t="n">
        <v>0.9741381119</v>
      </c>
      <c r="AJ1179" s="8" t="n">
        <v>0.2256411451</v>
      </c>
      <c r="AK1179" s="8" t="n">
        <v>-0.01187487048</v>
      </c>
      <c r="AL1179" s="8" t="n">
        <v>0.01139235513</v>
      </c>
      <c r="AM1179" s="8" t="n">
        <v>0.00344042865</v>
      </c>
      <c r="AN1179" s="8" t="n">
        <v>0.9999291863</v>
      </c>
      <c r="AO1179" s="8" t="n">
        <v>-16.51905262</v>
      </c>
      <c r="AP1179" s="8" t="n">
        <v>20.53151592</v>
      </c>
      <c r="AQ1179" s="8" t="n">
        <v>1.090527048</v>
      </c>
      <c r="AR1179" s="6" t="s">
        <v>268</v>
      </c>
      <c r="AS1179" s="2" t="n">
        <v>1</v>
      </c>
      <c r="AT1179" s="2" t="n">
        <v>1</v>
      </c>
      <c r="AU1179" s="2" t="n">
        <v>1085</v>
      </c>
      <c r="AV1179" s="2" t="n">
        <v>16</v>
      </c>
      <c r="AW1179" s="8" t="n">
        <v>0.05006150981</v>
      </c>
    </row>
    <row r="1180" customFormat="false" ht="15" hidden="false" customHeight="false" outlineLevel="0" collapsed="false">
      <c r="A1180" s="6" t="s">
        <v>293</v>
      </c>
      <c r="B1180" s="2" t="n">
        <v>20</v>
      </c>
      <c r="C1180" s="6" t="s">
        <v>111</v>
      </c>
      <c r="D1180" s="6" t="s">
        <v>433</v>
      </c>
      <c r="E1180" s="8" t="n">
        <v>0.1</v>
      </c>
      <c r="F1180" s="6" t="s">
        <v>104</v>
      </c>
      <c r="G1180" s="6" t="s">
        <v>51</v>
      </c>
      <c r="H1180" s="2" t="n">
        <v>51</v>
      </c>
      <c r="I1180" s="2" t="n">
        <v>87</v>
      </c>
      <c r="J1180" s="2" t="n">
        <v>51</v>
      </c>
      <c r="K1180" s="2" t="n">
        <v>87</v>
      </c>
      <c r="L1180" s="2" t="n">
        <v>8</v>
      </c>
      <c r="M1180" s="2" t="n">
        <v>10</v>
      </c>
      <c r="N1180" s="2" t="n">
        <v>373</v>
      </c>
      <c r="O1180" s="2" t="n">
        <v>6</v>
      </c>
      <c r="P1180" s="2" t="n">
        <v>23</v>
      </c>
      <c r="Q1180" s="2" t="n">
        <v>3</v>
      </c>
      <c r="R1180" s="2" t="n">
        <v>2</v>
      </c>
      <c r="S1180" s="2" t="n">
        <v>1</v>
      </c>
      <c r="T1180" s="2" t="n">
        <v>3</v>
      </c>
      <c r="U1180" s="2" t="n">
        <v>3</v>
      </c>
      <c r="V1180" s="2" t="n">
        <v>0</v>
      </c>
      <c r="W1180" s="2" t="n">
        <v>11</v>
      </c>
      <c r="X1180" s="2" t="n">
        <v>11</v>
      </c>
      <c r="Y1180" s="2" t="n">
        <v>0</v>
      </c>
      <c r="Z1180" s="2" t="n">
        <v>1</v>
      </c>
      <c r="AA1180" s="8" t="n">
        <v>0.853260976</v>
      </c>
      <c r="AB1180" s="8" t="n">
        <v>0.08996029853</v>
      </c>
      <c r="AC1180" s="2"/>
      <c r="AD1180" s="2" t="n">
        <v>1</v>
      </c>
      <c r="AE1180" s="8" t="n">
        <v>3.779279</v>
      </c>
      <c r="AF1180" s="8" t="n">
        <v>0.9890973851</v>
      </c>
      <c r="AG1180" s="8" t="n">
        <v>0.1466802153</v>
      </c>
      <c r="AH1180" s="8" t="n">
        <v>-0.01308729308</v>
      </c>
      <c r="AI1180" s="8" t="n">
        <v>-0.1466592196</v>
      </c>
      <c r="AJ1180" s="8" t="n">
        <v>0.9891837771</v>
      </c>
      <c r="AK1180" s="8" t="n">
        <v>0.002555059062</v>
      </c>
      <c r="AL1180" s="8" t="n">
        <v>0.01332051461</v>
      </c>
      <c r="AM1180" s="8" t="n">
        <v>-0.000607830047</v>
      </c>
      <c r="AN1180" s="8" t="n">
        <v>0.9999110933</v>
      </c>
      <c r="AO1180" s="8" t="n">
        <v>25.14240824</v>
      </c>
      <c r="AP1180" s="8" t="n">
        <v>19.81376024</v>
      </c>
      <c r="AQ1180" s="8" t="n">
        <v>2.176028382</v>
      </c>
      <c r="AR1180" s="6" t="s">
        <v>268</v>
      </c>
      <c r="AS1180" s="2" t="n">
        <v>1</v>
      </c>
      <c r="AT1180" s="2" t="n">
        <v>1</v>
      </c>
      <c r="AU1180" s="2" t="n">
        <v>156</v>
      </c>
      <c r="AV1180" s="2" t="n">
        <v>11</v>
      </c>
      <c r="AW1180" s="8" t="n">
        <v>0.08952540642</v>
      </c>
    </row>
    <row r="1181" customFormat="false" ht="15" hidden="false" customHeight="false" outlineLevel="0" collapsed="false">
      <c r="A1181" s="6" t="s">
        <v>293</v>
      </c>
      <c r="B1181" s="2" t="n">
        <v>20</v>
      </c>
      <c r="C1181" s="6" t="s">
        <v>111</v>
      </c>
      <c r="D1181" s="6" t="s">
        <v>433</v>
      </c>
      <c r="E1181" s="8" t="n">
        <v>0.1</v>
      </c>
      <c r="F1181" s="6" t="s">
        <v>104</v>
      </c>
      <c r="G1181" s="6" t="s">
        <v>52</v>
      </c>
      <c r="H1181" s="2" t="n">
        <v>51</v>
      </c>
      <c r="I1181" s="2" t="n">
        <v>87</v>
      </c>
      <c r="J1181" s="2" t="n">
        <v>51</v>
      </c>
      <c r="K1181" s="2" t="n">
        <v>87</v>
      </c>
      <c r="L1181" s="2" t="n">
        <v>8</v>
      </c>
      <c r="M1181" s="2" t="n">
        <v>10</v>
      </c>
      <c r="N1181" s="2" t="n">
        <v>373</v>
      </c>
      <c r="O1181" s="2" t="n">
        <v>6</v>
      </c>
      <c r="P1181" s="2" t="n">
        <v>23</v>
      </c>
      <c r="Q1181" s="2" t="n">
        <v>3</v>
      </c>
      <c r="R1181" s="2" t="n">
        <v>2</v>
      </c>
      <c r="S1181" s="2" t="n">
        <v>1</v>
      </c>
      <c r="T1181" s="2" t="n">
        <v>3</v>
      </c>
      <c r="U1181" s="2" t="n">
        <v>3</v>
      </c>
      <c r="V1181" s="2" t="n">
        <v>0</v>
      </c>
      <c r="W1181" s="2" t="n">
        <v>11</v>
      </c>
      <c r="X1181" s="2" t="n">
        <v>11</v>
      </c>
      <c r="Y1181" s="2" t="n">
        <v>11</v>
      </c>
      <c r="Z1181" s="2" t="n">
        <v>1</v>
      </c>
      <c r="AA1181" s="8" t="n">
        <v>0.853260976</v>
      </c>
      <c r="AB1181" s="8" t="n">
        <v>0.08996029853</v>
      </c>
      <c r="AC1181" s="2"/>
      <c r="AD1181" s="2" t="n">
        <v>1</v>
      </c>
      <c r="AE1181" s="8" t="n">
        <v>4.507632</v>
      </c>
      <c r="AF1181" s="8" t="n">
        <v>0.9890973851</v>
      </c>
      <c r="AG1181" s="8" t="n">
        <v>0.1466802153</v>
      </c>
      <c r="AH1181" s="8" t="n">
        <v>-0.01308729308</v>
      </c>
      <c r="AI1181" s="8" t="n">
        <v>-0.1466592196</v>
      </c>
      <c r="AJ1181" s="8" t="n">
        <v>0.9891837771</v>
      </c>
      <c r="AK1181" s="8" t="n">
        <v>0.002555059062</v>
      </c>
      <c r="AL1181" s="8" t="n">
        <v>0.01332051461</v>
      </c>
      <c r="AM1181" s="8" t="n">
        <v>-0.000607830047</v>
      </c>
      <c r="AN1181" s="8" t="n">
        <v>0.9999110933</v>
      </c>
      <c r="AO1181" s="8" t="n">
        <v>25.14240824</v>
      </c>
      <c r="AP1181" s="8" t="n">
        <v>19.81376024</v>
      </c>
      <c r="AQ1181" s="8" t="n">
        <v>2.176028382</v>
      </c>
      <c r="AR1181" s="6" t="s">
        <v>268</v>
      </c>
      <c r="AS1181" s="2" t="n">
        <v>1</v>
      </c>
      <c r="AT1181" s="2" t="n">
        <v>1</v>
      </c>
      <c r="AU1181" s="2" t="n">
        <v>156</v>
      </c>
      <c r="AV1181" s="2" t="n">
        <v>11</v>
      </c>
      <c r="AW1181" s="8" t="n">
        <v>0.08952540642</v>
      </c>
    </row>
    <row r="1182" customFormat="false" ht="15" hidden="false" customHeight="false" outlineLevel="0" collapsed="false">
      <c r="A1182" s="6" t="s">
        <v>293</v>
      </c>
      <c r="B1182" s="2" t="n">
        <v>20</v>
      </c>
      <c r="C1182" s="6" t="s">
        <v>158</v>
      </c>
      <c r="D1182" s="6" t="s">
        <v>434</v>
      </c>
      <c r="E1182" s="8" t="n">
        <v>0.1</v>
      </c>
      <c r="F1182" s="6" t="s">
        <v>104</v>
      </c>
      <c r="G1182" s="6" t="s">
        <v>51</v>
      </c>
      <c r="H1182" s="2" t="n">
        <v>57</v>
      </c>
      <c r="I1182" s="2" t="n">
        <v>50</v>
      </c>
      <c r="J1182" s="2" t="n">
        <v>57</v>
      </c>
      <c r="K1182" s="2" t="n">
        <v>50</v>
      </c>
      <c r="L1182" s="2" t="n">
        <v>2</v>
      </c>
      <c r="M1182" s="2" t="n">
        <v>7</v>
      </c>
      <c r="N1182" s="2" t="n">
        <v>300</v>
      </c>
      <c r="O1182" s="2" t="n">
        <v>13</v>
      </c>
      <c r="P1182" s="2" t="n">
        <v>161</v>
      </c>
      <c r="Q1182" s="2" t="n">
        <v>21</v>
      </c>
      <c r="R1182" s="2" t="n">
        <v>14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12</v>
      </c>
      <c r="X1182" s="2" t="n">
        <v>12</v>
      </c>
      <c r="Y1182" s="2" t="n">
        <v>0</v>
      </c>
      <c r="Z1182" s="2" t="n">
        <v>1</v>
      </c>
      <c r="AA1182" s="8" t="n">
        <v>2.997163299</v>
      </c>
      <c r="AB1182" s="8" t="n">
        <v>0.1819344805</v>
      </c>
      <c r="AC1182" s="2"/>
      <c r="AD1182" s="2" t="n">
        <v>0</v>
      </c>
      <c r="AE1182" s="8" t="n">
        <v>2.121901</v>
      </c>
      <c r="AF1182" s="8" t="n">
        <v>-0.9174748753</v>
      </c>
      <c r="AG1182" s="8" t="n">
        <v>0.3952161188</v>
      </c>
      <c r="AH1182" s="8" t="n">
        <v>-0.04521142103</v>
      </c>
      <c r="AI1182" s="8" t="n">
        <v>-0.3962985426</v>
      </c>
      <c r="AJ1182" s="8" t="n">
        <v>-0.9179486778</v>
      </c>
      <c r="AK1182" s="8" t="n">
        <v>0.01782386408</v>
      </c>
      <c r="AL1182" s="8" t="n">
        <v>-0.03445748578</v>
      </c>
      <c r="AM1182" s="8" t="n">
        <v>0.03427016774</v>
      </c>
      <c r="AN1182" s="8" t="n">
        <v>0.9988184206</v>
      </c>
      <c r="AO1182" s="8" t="n">
        <v>-1.556878329</v>
      </c>
      <c r="AP1182" s="8" t="n">
        <v>-3.72190223</v>
      </c>
      <c r="AQ1182" s="8" t="n">
        <v>0.2658130764</v>
      </c>
      <c r="AR1182" s="6" t="s">
        <v>268</v>
      </c>
      <c r="AS1182" s="2" t="n">
        <v>0</v>
      </c>
      <c r="AT1182" s="2" t="n">
        <v>0</v>
      </c>
      <c r="AU1182" s="2" t="n">
        <v>0</v>
      </c>
      <c r="AV1182" s="2" t="n">
        <v>0</v>
      </c>
      <c r="AW1182" s="2"/>
    </row>
    <row r="1183" customFormat="false" ht="15" hidden="false" customHeight="false" outlineLevel="0" collapsed="false">
      <c r="A1183" s="6" t="s">
        <v>293</v>
      </c>
      <c r="B1183" s="2" t="n">
        <v>20</v>
      </c>
      <c r="C1183" s="6" t="s">
        <v>158</v>
      </c>
      <c r="D1183" s="6" t="s">
        <v>434</v>
      </c>
      <c r="E1183" s="8" t="n">
        <v>0.1</v>
      </c>
      <c r="F1183" s="6" t="s">
        <v>104</v>
      </c>
      <c r="G1183" s="6" t="s">
        <v>52</v>
      </c>
      <c r="H1183" s="2" t="n">
        <v>57</v>
      </c>
      <c r="I1183" s="2" t="n">
        <v>50</v>
      </c>
      <c r="J1183" s="2" t="n">
        <v>57</v>
      </c>
      <c r="K1183" s="2" t="n">
        <v>50</v>
      </c>
      <c r="L1183" s="2" t="n">
        <v>2</v>
      </c>
      <c r="M1183" s="2" t="n">
        <v>7</v>
      </c>
      <c r="N1183" s="2" t="n">
        <v>300</v>
      </c>
      <c r="O1183" s="2" t="n">
        <v>13</v>
      </c>
      <c r="P1183" s="2" t="n">
        <v>161</v>
      </c>
      <c r="Q1183" s="2" t="n">
        <v>21</v>
      </c>
      <c r="R1183" s="2" t="n">
        <v>14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n">
        <v>12</v>
      </c>
      <c r="X1183" s="2" t="n">
        <v>12</v>
      </c>
      <c r="Y1183" s="2" t="n">
        <v>10</v>
      </c>
      <c r="Z1183" s="2" t="n">
        <v>1</v>
      </c>
      <c r="AA1183" s="8" t="n">
        <v>0.5134916496</v>
      </c>
      <c r="AB1183" s="8" t="n">
        <v>0.02397104593</v>
      </c>
      <c r="AC1183" s="2"/>
      <c r="AD1183" s="2" t="n">
        <v>1</v>
      </c>
      <c r="AE1183" s="8" t="n">
        <v>3.141853</v>
      </c>
      <c r="AF1183" s="8" t="n">
        <v>-0.9192966063</v>
      </c>
      <c r="AG1183" s="8" t="n">
        <v>0.3935497902</v>
      </c>
      <c r="AH1183" s="8" t="n">
        <v>-0.003508874387</v>
      </c>
      <c r="AI1183" s="8" t="n">
        <v>-0.3935609544</v>
      </c>
      <c r="AJ1183" s="8" t="n">
        <v>-0.91929214</v>
      </c>
      <c r="AK1183" s="8" t="n">
        <v>0.003425869136</v>
      </c>
      <c r="AL1183" s="8" t="n">
        <v>-0.001877430564</v>
      </c>
      <c r="AM1183" s="8" t="n">
        <v>0.004530345823</v>
      </c>
      <c r="AN1183" s="8" t="n">
        <v>0.9999879755</v>
      </c>
      <c r="AO1183" s="8" t="n">
        <v>-1.458855156</v>
      </c>
      <c r="AP1183" s="8" t="n">
        <v>-3.775056926</v>
      </c>
      <c r="AQ1183" s="8" t="n">
        <v>0.1430723331</v>
      </c>
      <c r="AR1183" s="6" t="s">
        <v>268</v>
      </c>
      <c r="AS1183" s="2" t="n">
        <v>0</v>
      </c>
      <c r="AT1183" s="2" t="n">
        <v>0</v>
      </c>
      <c r="AU1183" s="2" t="n">
        <v>0</v>
      </c>
      <c r="AV1183" s="2" t="n">
        <v>0</v>
      </c>
      <c r="AW1183" s="2"/>
    </row>
    <row r="1184" customFormat="false" ht="15" hidden="false" customHeight="false" outlineLevel="0" collapsed="false">
      <c r="A1184" s="6" t="s">
        <v>293</v>
      </c>
      <c r="B1184" s="2" t="n">
        <v>20</v>
      </c>
      <c r="C1184" s="6" t="s">
        <v>160</v>
      </c>
      <c r="D1184" s="6" t="s">
        <v>435</v>
      </c>
      <c r="E1184" s="8" t="n">
        <v>0.1</v>
      </c>
      <c r="F1184" s="6" t="s">
        <v>104</v>
      </c>
      <c r="G1184" s="6" t="s">
        <v>51</v>
      </c>
      <c r="H1184" s="2" t="n">
        <v>57</v>
      </c>
      <c r="I1184" s="2" t="n">
        <v>55</v>
      </c>
      <c r="J1184" s="2" t="n">
        <v>57</v>
      </c>
      <c r="K1184" s="2" t="n">
        <v>55</v>
      </c>
      <c r="L1184" s="2" t="n">
        <v>1</v>
      </c>
      <c r="M1184" s="2" t="n">
        <v>8</v>
      </c>
      <c r="N1184" s="2" t="n">
        <v>239</v>
      </c>
      <c r="O1184" s="2" t="n">
        <v>13</v>
      </c>
      <c r="P1184" s="2" t="n">
        <v>147</v>
      </c>
      <c r="Q1184" s="2" t="n">
        <v>7</v>
      </c>
      <c r="R1184" s="2" t="n">
        <v>14</v>
      </c>
      <c r="S1184" s="2" t="n">
        <v>0</v>
      </c>
      <c r="T1184" s="2" t="n">
        <v>0</v>
      </c>
      <c r="U1184" s="2" t="n">
        <v>0</v>
      </c>
      <c r="V1184" s="2" t="n">
        <v>0</v>
      </c>
      <c r="W1184" s="2" t="n">
        <v>11</v>
      </c>
      <c r="X1184" s="2" t="n">
        <v>11</v>
      </c>
      <c r="Y1184" s="2" t="n">
        <v>0</v>
      </c>
      <c r="Z1184" s="2" t="n">
        <v>1</v>
      </c>
      <c r="AA1184" s="8" t="n">
        <v>0.7963448737</v>
      </c>
      <c r="AB1184" s="8" t="n">
        <v>0.07804521061</v>
      </c>
      <c r="AC1184" s="2"/>
      <c r="AD1184" s="2" t="n">
        <v>1</v>
      </c>
      <c r="AE1184" s="8" t="n">
        <v>2.725415</v>
      </c>
      <c r="AF1184" s="8" t="n">
        <v>-0.9480415475</v>
      </c>
      <c r="AG1184" s="8" t="n">
        <v>0.3181226867</v>
      </c>
      <c r="AH1184" s="8" t="n">
        <v>-0.00389621785</v>
      </c>
      <c r="AI1184" s="8" t="n">
        <v>-0.3180319848</v>
      </c>
      <c r="AJ1184" s="8" t="n">
        <v>-0.9479577206</v>
      </c>
      <c r="AK1184" s="8" t="n">
        <v>-0.01522552583</v>
      </c>
      <c r="AL1184" s="8" t="n">
        <v>-0.008537034976</v>
      </c>
      <c r="AM1184" s="8" t="n">
        <v>-0.01319530918</v>
      </c>
      <c r="AN1184" s="8" t="n">
        <v>0.9998764938</v>
      </c>
      <c r="AO1184" s="8" t="n">
        <v>12.60452232</v>
      </c>
      <c r="AP1184" s="8" t="n">
        <v>2.158567588</v>
      </c>
      <c r="AQ1184" s="8" t="n">
        <v>0.8082498523</v>
      </c>
      <c r="AR1184" s="6" t="s">
        <v>268</v>
      </c>
      <c r="AS1184" s="2" t="n">
        <v>0</v>
      </c>
      <c r="AT1184" s="2" t="n">
        <v>0</v>
      </c>
      <c r="AU1184" s="2" t="n">
        <v>0</v>
      </c>
      <c r="AV1184" s="2" t="n">
        <v>0</v>
      </c>
      <c r="AW1184" s="2"/>
    </row>
    <row r="1185" customFormat="false" ht="15" hidden="false" customHeight="false" outlineLevel="0" collapsed="false">
      <c r="A1185" s="6" t="s">
        <v>293</v>
      </c>
      <c r="B1185" s="2" t="n">
        <v>20</v>
      </c>
      <c r="C1185" s="6" t="s">
        <v>160</v>
      </c>
      <c r="D1185" s="6" t="s">
        <v>435</v>
      </c>
      <c r="E1185" s="8" t="n">
        <v>0.1</v>
      </c>
      <c r="F1185" s="6" t="s">
        <v>104</v>
      </c>
      <c r="G1185" s="6" t="s">
        <v>52</v>
      </c>
      <c r="H1185" s="2" t="n">
        <v>57</v>
      </c>
      <c r="I1185" s="2" t="n">
        <v>55</v>
      </c>
      <c r="J1185" s="2" t="n">
        <v>57</v>
      </c>
      <c r="K1185" s="2" t="n">
        <v>55</v>
      </c>
      <c r="L1185" s="2" t="n">
        <v>1</v>
      </c>
      <c r="M1185" s="2" t="n">
        <v>8</v>
      </c>
      <c r="N1185" s="2" t="n">
        <v>239</v>
      </c>
      <c r="O1185" s="2" t="n">
        <v>13</v>
      </c>
      <c r="P1185" s="2" t="n">
        <v>147</v>
      </c>
      <c r="Q1185" s="2" t="n">
        <v>7</v>
      </c>
      <c r="R1185" s="2" t="n">
        <v>14</v>
      </c>
      <c r="S1185" s="2" t="n">
        <v>0</v>
      </c>
      <c r="T1185" s="2" t="n">
        <v>0</v>
      </c>
      <c r="U1185" s="2" t="n">
        <v>0</v>
      </c>
      <c r="V1185" s="2" t="n">
        <v>0</v>
      </c>
      <c r="W1185" s="2" t="n">
        <v>11</v>
      </c>
      <c r="X1185" s="2" t="n">
        <v>11</v>
      </c>
      <c r="Y1185" s="2" t="n">
        <v>11</v>
      </c>
      <c r="Z1185" s="2" t="n">
        <v>1</v>
      </c>
      <c r="AA1185" s="8" t="n">
        <v>0.7963448737</v>
      </c>
      <c r="AB1185" s="8" t="n">
        <v>0.07804521061</v>
      </c>
      <c r="AC1185" s="2"/>
      <c r="AD1185" s="2" t="n">
        <v>1</v>
      </c>
      <c r="AE1185" s="8" t="n">
        <v>3.864526</v>
      </c>
      <c r="AF1185" s="8" t="n">
        <v>-0.9480415475</v>
      </c>
      <c r="AG1185" s="8" t="n">
        <v>0.3181226867</v>
      </c>
      <c r="AH1185" s="8" t="n">
        <v>-0.00389621785</v>
      </c>
      <c r="AI1185" s="8" t="n">
        <v>-0.3180319848</v>
      </c>
      <c r="AJ1185" s="8" t="n">
        <v>-0.9479577206</v>
      </c>
      <c r="AK1185" s="8" t="n">
        <v>-0.01522552583</v>
      </c>
      <c r="AL1185" s="8" t="n">
        <v>-0.008537034976</v>
      </c>
      <c r="AM1185" s="8" t="n">
        <v>-0.01319530918</v>
      </c>
      <c r="AN1185" s="8" t="n">
        <v>0.9998764938</v>
      </c>
      <c r="AO1185" s="8" t="n">
        <v>12.60452232</v>
      </c>
      <c r="AP1185" s="8" t="n">
        <v>2.158567588</v>
      </c>
      <c r="AQ1185" s="8" t="n">
        <v>0.8082498523</v>
      </c>
      <c r="AR1185" s="6" t="s">
        <v>268</v>
      </c>
      <c r="AS1185" s="2" t="n">
        <v>0</v>
      </c>
      <c r="AT1185" s="2" t="n">
        <v>0</v>
      </c>
      <c r="AU1185" s="2" t="n">
        <v>0</v>
      </c>
      <c r="AV1185" s="2" t="n">
        <v>0</v>
      </c>
      <c r="AW1185" s="2"/>
    </row>
    <row r="1186" customFormat="false" ht="15" hidden="false" customHeight="false" outlineLevel="0" collapsed="false">
      <c r="A1186" s="6" t="s">
        <v>293</v>
      </c>
      <c r="B1186" s="2" t="n">
        <v>20</v>
      </c>
      <c r="C1186" s="6" t="s">
        <v>162</v>
      </c>
      <c r="D1186" s="6" t="s">
        <v>436</v>
      </c>
      <c r="E1186" s="8" t="n">
        <v>0.1</v>
      </c>
      <c r="F1186" s="6" t="s">
        <v>104</v>
      </c>
      <c r="G1186" s="6" t="s">
        <v>51</v>
      </c>
      <c r="H1186" s="2" t="n">
        <v>57</v>
      </c>
      <c r="I1186" s="2" t="n">
        <v>89</v>
      </c>
      <c r="J1186" s="2" t="n">
        <v>57</v>
      </c>
      <c r="K1186" s="2" t="n">
        <v>89</v>
      </c>
      <c r="L1186" s="2" t="n">
        <v>8</v>
      </c>
      <c r="M1186" s="2" t="n">
        <v>13</v>
      </c>
      <c r="N1186" s="2" t="n">
        <v>527</v>
      </c>
      <c r="O1186" s="2" t="n">
        <v>11</v>
      </c>
      <c r="P1186" s="2" t="n">
        <v>36</v>
      </c>
      <c r="Q1186" s="2" t="n">
        <v>16</v>
      </c>
      <c r="R1186" s="2" t="n">
        <v>2</v>
      </c>
      <c r="S1186" s="2" t="n">
        <v>1</v>
      </c>
      <c r="T1186" s="2" t="n">
        <v>13</v>
      </c>
      <c r="U1186" s="2" t="n">
        <v>14</v>
      </c>
      <c r="V1186" s="2" t="n">
        <v>232</v>
      </c>
      <c r="W1186" s="2" t="n">
        <v>13</v>
      </c>
      <c r="X1186" s="2" t="n">
        <v>13</v>
      </c>
      <c r="Y1186" s="2" t="n">
        <v>0</v>
      </c>
      <c r="Z1186" s="2" t="n">
        <v>1</v>
      </c>
      <c r="AA1186" s="8" t="n">
        <v>0.1329168519</v>
      </c>
      <c r="AB1186" s="8" t="n">
        <v>0.02460487636</v>
      </c>
      <c r="AC1186" s="2"/>
      <c r="AD1186" s="2" t="n">
        <v>1</v>
      </c>
      <c r="AE1186" s="8" t="n">
        <v>7.19732</v>
      </c>
      <c r="AF1186" s="8" t="n">
        <v>0.5142792784</v>
      </c>
      <c r="AG1186" s="8" t="n">
        <v>0.8576202377</v>
      </c>
      <c r="AH1186" s="8" t="n">
        <v>0.002086070487</v>
      </c>
      <c r="AI1186" s="8" t="n">
        <v>-0.8576174435</v>
      </c>
      <c r="AJ1186" s="8" t="n">
        <v>0.5142831367</v>
      </c>
      <c r="AK1186" s="8" t="n">
        <v>-0.002275068161</v>
      </c>
      <c r="AL1186" s="8" t="n">
        <v>-0.00302397537</v>
      </c>
      <c r="AM1186" s="8" t="n">
        <v>-0.0006190300258</v>
      </c>
      <c r="AN1186" s="8" t="n">
        <v>0.9999952362</v>
      </c>
      <c r="AO1186" s="8" t="n">
        <v>-10.02746026</v>
      </c>
      <c r="AP1186" s="8" t="n">
        <v>11.46734209</v>
      </c>
      <c r="AQ1186" s="8" t="n">
        <v>0.4267100505</v>
      </c>
      <c r="AR1186" s="6" t="s">
        <v>268</v>
      </c>
      <c r="AS1186" s="2" t="n">
        <v>0</v>
      </c>
      <c r="AT1186" s="2" t="n">
        <v>0</v>
      </c>
      <c r="AU1186" s="2" t="n">
        <v>0</v>
      </c>
      <c r="AV1186" s="2" t="n">
        <v>0</v>
      </c>
      <c r="AW1186" s="2"/>
    </row>
    <row r="1187" customFormat="false" ht="15" hidden="false" customHeight="false" outlineLevel="0" collapsed="false">
      <c r="A1187" s="6" t="s">
        <v>293</v>
      </c>
      <c r="B1187" s="2" t="n">
        <v>20</v>
      </c>
      <c r="C1187" s="6" t="s">
        <v>162</v>
      </c>
      <c r="D1187" s="6" t="s">
        <v>436</v>
      </c>
      <c r="E1187" s="8" t="n">
        <v>0.1</v>
      </c>
      <c r="F1187" s="6" t="s">
        <v>104</v>
      </c>
      <c r="G1187" s="6" t="s">
        <v>52</v>
      </c>
      <c r="H1187" s="2" t="n">
        <v>57</v>
      </c>
      <c r="I1187" s="2" t="n">
        <v>89</v>
      </c>
      <c r="J1187" s="2" t="n">
        <v>57</v>
      </c>
      <c r="K1187" s="2" t="n">
        <v>89</v>
      </c>
      <c r="L1187" s="2" t="n">
        <v>8</v>
      </c>
      <c r="M1187" s="2" t="n">
        <v>13</v>
      </c>
      <c r="N1187" s="2" t="n">
        <v>527</v>
      </c>
      <c r="O1187" s="2" t="n">
        <v>11</v>
      </c>
      <c r="P1187" s="2" t="n">
        <v>36</v>
      </c>
      <c r="Q1187" s="2" t="n">
        <v>16</v>
      </c>
      <c r="R1187" s="2" t="n">
        <v>2</v>
      </c>
      <c r="S1187" s="2" t="n">
        <v>1</v>
      </c>
      <c r="T1187" s="2" t="n">
        <v>13</v>
      </c>
      <c r="U1187" s="2" t="n">
        <v>14</v>
      </c>
      <c r="V1187" s="2" t="n">
        <v>232</v>
      </c>
      <c r="W1187" s="2" t="n">
        <v>13</v>
      </c>
      <c r="X1187" s="2" t="n">
        <v>13</v>
      </c>
      <c r="Y1187" s="2" t="n">
        <v>13</v>
      </c>
      <c r="Z1187" s="2" t="n">
        <v>1</v>
      </c>
      <c r="AA1187" s="8" t="n">
        <v>0.1329168519</v>
      </c>
      <c r="AB1187" s="8" t="n">
        <v>0.02460487636</v>
      </c>
      <c r="AC1187" s="2"/>
      <c r="AD1187" s="2" t="n">
        <v>1</v>
      </c>
      <c r="AE1187" s="8" t="n">
        <v>8.110685</v>
      </c>
      <c r="AF1187" s="8" t="n">
        <v>0.5142792784</v>
      </c>
      <c r="AG1187" s="8" t="n">
        <v>0.8576202377</v>
      </c>
      <c r="AH1187" s="8" t="n">
        <v>0.002086070487</v>
      </c>
      <c r="AI1187" s="8" t="n">
        <v>-0.8576174435</v>
      </c>
      <c r="AJ1187" s="8" t="n">
        <v>0.5142831367</v>
      </c>
      <c r="AK1187" s="8" t="n">
        <v>-0.002275068161</v>
      </c>
      <c r="AL1187" s="8" t="n">
        <v>-0.00302397537</v>
      </c>
      <c r="AM1187" s="8" t="n">
        <v>-0.0006190300258</v>
      </c>
      <c r="AN1187" s="8" t="n">
        <v>0.9999952362</v>
      </c>
      <c r="AO1187" s="8" t="n">
        <v>-10.02746026</v>
      </c>
      <c r="AP1187" s="8" t="n">
        <v>11.46734209</v>
      </c>
      <c r="AQ1187" s="8" t="n">
        <v>0.4267100505</v>
      </c>
      <c r="AR1187" s="6" t="s">
        <v>268</v>
      </c>
      <c r="AS1187" s="2" t="n">
        <v>0</v>
      </c>
      <c r="AT1187" s="2" t="n">
        <v>0</v>
      </c>
      <c r="AU1187" s="2" t="n">
        <v>0</v>
      </c>
      <c r="AV1187" s="2" t="n">
        <v>0</v>
      </c>
      <c r="AW1187" s="2"/>
    </row>
    <row r="1188" customFormat="false" ht="15" hidden="false" customHeight="false" outlineLevel="0" collapsed="false">
      <c r="A1188" s="6" t="s">
        <v>293</v>
      </c>
      <c r="B1188" s="2" t="n">
        <v>20</v>
      </c>
      <c r="C1188" s="6" t="s">
        <v>164</v>
      </c>
      <c r="D1188" s="6" t="s">
        <v>437</v>
      </c>
      <c r="E1188" s="8" t="n">
        <v>0.1</v>
      </c>
      <c r="F1188" s="6" t="s">
        <v>104</v>
      </c>
      <c r="G1188" s="6" t="s">
        <v>51</v>
      </c>
      <c r="H1188" s="2" t="n">
        <v>57</v>
      </c>
      <c r="I1188" s="2" t="n">
        <v>87</v>
      </c>
      <c r="J1188" s="2" t="n">
        <v>57</v>
      </c>
      <c r="K1188" s="2" t="n">
        <v>87</v>
      </c>
      <c r="L1188" s="2" t="n">
        <v>7</v>
      </c>
      <c r="M1188" s="2" t="n">
        <v>14</v>
      </c>
      <c r="N1188" s="2" t="n">
        <v>378</v>
      </c>
      <c r="O1188" s="2" t="n">
        <v>15</v>
      </c>
      <c r="P1188" s="2" t="n">
        <v>150</v>
      </c>
      <c r="Q1188" s="2" t="n">
        <v>10</v>
      </c>
      <c r="R1188" s="2" t="n">
        <v>14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12</v>
      </c>
      <c r="X1188" s="2" t="n">
        <v>12</v>
      </c>
      <c r="Y1188" s="2" t="n">
        <v>0</v>
      </c>
      <c r="Z1188" s="2" t="n">
        <v>1</v>
      </c>
      <c r="AA1188" s="8" t="n">
        <v>1.344860221</v>
      </c>
      <c r="AB1188" s="8" t="n">
        <v>0.06801624673</v>
      </c>
      <c r="AC1188" s="2"/>
      <c r="AD1188" s="2" t="n">
        <v>1</v>
      </c>
      <c r="AE1188" s="8" t="n">
        <v>2.843208</v>
      </c>
      <c r="AF1188" s="8" t="n">
        <v>-0.812590584</v>
      </c>
      <c r="AG1188" s="8" t="n">
        <v>0.5824796343</v>
      </c>
      <c r="AH1188" s="8" t="n">
        <v>-0.02034744247</v>
      </c>
      <c r="AI1188" s="8" t="n">
        <v>-0.582597265</v>
      </c>
      <c r="AJ1188" s="8" t="n">
        <v>-0.81276097</v>
      </c>
      <c r="AK1188" s="8" t="n">
        <v>-0.0001799152423</v>
      </c>
      <c r="AL1188" s="8" t="n">
        <v>-0.01664240405</v>
      </c>
      <c r="AM1188" s="8" t="n">
        <v>0.0117081669</v>
      </c>
      <c r="AN1188" s="8" t="n">
        <v>0.9997929532</v>
      </c>
      <c r="AO1188" s="8" t="n">
        <v>16.57752609</v>
      </c>
      <c r="AP1188" s="8" t="n">
        <v>12.6278331</v>
      </c>
      <c r="AQ1188" s="8" t="n">
        <v>1.563369198</v>
      </c>
      <c r="AR1188" s="6" t="s">
        <v>268</v>
      </c>
      <c r="AS1188" s="2" t="n">
        <v>0</v>
      </c>
      <c r="AT1188" s="2" t="n">
        <v>0</v>
      </c>
      <c r="AU1188" s="2" t="n">
        <v>0</v>
      </c>
      <c r="AV1188" s="2" t="n">
        <v>0</v>
      </c>
      <c r="AW1188" s="2"/>
    </row>
    <row r="1189" customFormat="false" ht="15" hidden="false" customHeight="false" outlineLevel="0" collapsed="false">
      <c r="A1189" s="6" t="s">
        <v>293</v>
      </c>
      <c r="B1189" s="2" t="n">
        <v>20</v>
      </c>
      <c r="C1189" s="6" t="s">
        <v>164</v>
      </c>
      <c r="D1189" s="6" t="s">
        <v>437</v>
      </c>
      <c r="E1189" s="8" t="n">
        <v>0.1</v>
      </c>
      <c r="F1189" s="6" t="s">
        <v>104</v>
      </c>
      <c r="G1189" s="6" t="s">
        <v>52</v>
      </c>
      <c r="H1189" s="2" t="n">
        <v>57</v>
      </c>
      <c r="I1189" s="2" t="n">
        <v>87</v>
      </c>
      <c r="J1189" s="2" t="n">
        <v>57</v>
      </c>
      <c r="K1189" s="2" t="n">
        <v>87</v>
      </c>
      <c r="L1189" s="2" t="n">
        <v>7</v>
      </c>
      <c r="M1189" s="2" t="n">
        <v>14</v>
      </c>
      <c r="N1189" s="2" t="n">
        <v>378</v>
      </c>
      <c r="O1189" s="2" t="n">
        <v>15</v>
      </c>
      <c r="P1189" s="2" t="n">
        <v>150</v>
      </c>
      <c r="Q1189" s="2" t="n">
        <v>10</v>
      </c>
      <c r="R1189" s="2" t="n">
        <v>14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12</v>
      </c>
      <c r="X1189" s="2" t="n">
        <v>12</v>
      </c>
      <c r="Y1189" s="2" t="n">
        <v>10</v>
      </c>
      <c r="Z1189" s="2" t="n">
        <v>1</v>
      </c>
      <c r="AA1189" s="8" t="n">
        <v>0.7093285672</v>
      </c>
      <c r="AB1189" s="8" t="n">
        <v>0.03865372982</v>
      </c>
      <c r="AC1189" s="2"/>
      <c r="AD1189" s="2" t="n">
        <v>1</v>
      </c>
      <c r="AE1189" s="8" t="n">
        <v>3.573899</v>
      </c>
      <c r="AF1189" s="8" t="n">
        <v>-0.8132695319</v>
      </c>
      <c r="AG1189" s="8" t="n">
        <v>0.5818145325</v>
      </c>
      <c r="AH1189" s="8" t="n">
        <v>-0.009193377802</v>
      </c>
      <c r="AI1189" s="8" t="n">
        <v>-0.5818356208</v>
      </c>
      <c r="AJ1189" s="8" t="n">
        <v>-0.8133062762</v>
      </c>
      <c r="AK1189" s="8" t="n">
        <v>-0.000459884803</v>
      </c>
      <c r="AL1189" s="8" t="n">
        <v>-0.007744599527</v>
      </c>
      <c r="AM1189" s="8" t="n">
        <v>0.004975024382</v>
      </c>
      <c r="AN1189" s="8" t="n">
        <v>0.9999576343</v>
      </c>
      <c r="AO1189" s="8" t="n">
        <v>16.61609928</v>
      </c>
      <c r="AP1189" s="8" t="n">
        <v>12.61933526</v>
      </c>
      <c r="AQ1189" s="8" t="n">
        <v>1.559631163</v>
      </c>
      <c r="AR1189" s="6" t="s">
        <v>268</v>
      </c>
      <c r="AS1189" s="2" t="n">
        <v>0</v>
      </c>
      <c r="AT1189" s="2" t="n">
        <v>0</v>
      </c>
      <c r="AU1189" s="2" t="n">
        <v>0</v>
      </c>
      <c r="AV1189" s="2" t="n">
        <v>0</v>
      </c>
      <c r="AW1189" s="2"/>
    </row>
    <row r="1190" customFormat="false" ht="15" hidden="false" customHeight="false" outlineLevel="0" collapsed="false">
      <c r="A1190" s="6" t="s">
        <v>293</v>
      </c>
      <c r="B1190" s="2" t="n">
        <v>20</v>
      </c>
      <c r="C1190" s="6" t="s">
        <v>202</v>
      </c>
      <c r="D1190" s="6" t="s">
        <v>438</v>
      </c>
      <c r="E1190" s="8" t="n">
        <v>0.1</v>
      </c>
      <c r="F1190" s="6" t="s">
        <v>104</v>
      </c>
      <c r="G1190" s="6" t="s">
        <v>51</v>
      </c>
      <c r="H1190" s="2" t="n">
        <v>50</v>
      </c>
      <c r="I1190" s="2" t="n">
        <v>55</v>
      </c>
      <c r="J1190" s="2" t="n">
        <v>50</v>
      </c>
      <c r="K1190" s="2" t="n">
        <v>55</v>
      </c>
      <c r="L1190" s="2" t="n">
        <v>1</v>
      </c>
      <c r="M1190" s="2" t="n">
        <v>3</v>
      </c>
      <c r="N1190" s="2" t="n">
        <v>231</v>
      </c>
      <c r="O1190" s="2" t="n">
        <v>11</v>
      </c>
      <c r="P1190" s="2" t="n">
        <v>138</v>
      </c>
      <c r="Q1190" s="2" t="n">
        <v>8</v>
      </c>
      <c r="R1190" s="2" t="n">
        <v>13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10</v>
      </c>
      <c r="X1190" s="2" t="n">
        <v>10</v>
      </c>
      <c r="Y1190" s="2" t="n">
        <v>0</v>
      </c>
      <c r="Z1190" s="2" t="n">
        <v>1</v>
      </c>
      <c r="AA1190" s="8" t="n">
        <v>0.5446571472</v>
      </c>
      <c r="AB1190" s="8" t="n">
        <v>0.0270259889</v>
      </c>
      <c r="AC1190" s="2"/>
      <c r="AD1190" s="2" t="n">
        <v>1</v>
      </c>
      <c r="AE1190" s="8" t="n">
        <v>1.651819</v>
      </c>
      <c r="AF1190" s="8" t="n">
        <v>0.9966749775</v>
      </c>
      <c r="AG1190" s="8" t="n">
        <v>0.08096774284</v>
      </c>
      <c r="AH1190" s="8" t="n">
        <v>-0.009122162863</v>
      </c>
      <c r="AI1190" s="8" t="n">
        <v>-0.08097456722</v>
      </c>
      <c r="AJ1190" s="8" t="n">
        <v>0.9967160953</v>
      </c>
      <c r="AK1190" s="8" t="n">
        <v>-0.0003806636636</v>
      </c>
      <c r="AL1190" s="8" t="n">
        <v>0.009061385072</v>
      </c>
      <c r="AM1190" s="8" t="n">
        <v>0.001118061138</v>
      </c>
      <c r="AN1190" s="8" t="n">
        <v>0.9999583198</v>
      </c>
      <c r="AO1190" s="8" t="n">
        <v>14.37403417</v>
      </c>
      <c r="AP1190" s="8" t="n">
        <v>5.82602616</v>
      </c>
      <c r="AQ1190" s="8" t="n">
        <v>0.7643159594</v>
      </c>
      <c r="AR1190" s="6" t="s">
        <v>268</v>
      </c>
      <c r="AS1190" s="2" t="n">
        <v>0</v>
      </c>
      <c r="AT1190" s="2" t="n">
        <v>0</v>
      </c>
      <c r="AU1190" s="2" t="n">
        <v>0</v>
      </c>
      <c r="AV1190" s="2" t="n">
        <v>0</v>
      </c>
      <c r="AW1190" s="2"/>
    </row>
    <row r="1191" customFormat="false" ht="15" hidden="false" customHeight="false" outlineLevel="0" collapsed="false">
      <c r="A1191" s="6" t="s">
        <v>293</v>
      </c>
      <c r="B1191" s="2" t="n">
        <v>20</v>
      </c>
      <c r="C1191" s="6" t="s">
        <v>202</v>
      </c>
      <c r="D1191" s="6" t="s">
        <v>438</v>
      </c>
      <c r="E1191" s="8" t="n">
        <v>0.1</v>
      </c>
      <c r="F1191" s="6" t="s">
        <v>104</v>
      </c>
      <c r="G1191" s="6" t="s">
        <v>52</v>
      </c>
      <c r="H1191" s="2" t="n">
        <v>50</v>
      </c>
      <c r="I1191" s="2" t="n">
        <v>55</v>
      </c>
      <c r="J1191" s="2" t="n">
        <v>50</v>
      </c>
      <c r="K1191" s="2" t="n">
        <v>55</v>
      </c>
      <c r="L1191" s="2" t="n">
        <v>1</v>
      </c>
      <c r="M1191" s="2" t="n">
        <v>3</v>
      </c>
      <c r="N1191" s="2" t="n">
        <v>231</v>
      </c>
      <c r="O1191" s="2" t="n">
        <v>11</v>
      </c>
      <c r="P1191" s="2" t="n">
        <v>138</v>
      </c>
      <c r="Q1191" s="2" t="n">
        <v>8</v>
      </c>
      <c r="R1191" s="2" t="n">
        <v>13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10</v>
      </c>
      <c r="X1191" s="2" t="n">
        <v>10</v>
      </c>
      <c r="Y1191" s="2" t="n">
        <v>10</v>
      </c>
      <c r="Z1191" s="2" t="n">
        <v>1</v>
      </c>
      <c r="AA1191" s="8" t="n">
        <v>0.5446571472</v>
      </c>
      <c r="AB1191" s="8" t="n">
        <v>0.0270259889</v>
      </c>
      <c r="AC1191" s="2"/>
      <c r="AD1191" s="2" t="n">
        <v>1</v>
      </c>
      <c r="AE1191" s="8" t="n">
        <v>2.339361</v>
      </c>
      <c r="AF1191" s="8" t="n">
        <v>0.9966749775</v>
      </c>
      <c r="AG1191" s="8" t="n">
        <v>0.08096774284</v>
      </c>
      <c r="AH1191" s="8" t="n">
        <v>-0.009122162863</v>
      </c>
      <c r="AI1191" s="8" t="n">
        <v>-0.08097456722</v>
      </c>
      <c r="AJ1191" s="8" t="n">
        <v>0.9967160953</v>
      </c>
      <c r="AK1191" s="8" t="n">
        <v>-0.0003806636636</v>
      </c>
      <c r="AL1191" s="8" t="n">
        <v>0.009061385072</v>
      </c>
      <c r="AM1191" s="8" t="n">
        <v>0.001118061138</v>
      </c>
      <c r="AN1191" s="8" t="n">
        <v>0.9999583198</v>
      </c>
      <c r="AO1191" s="8" t="n">
        <v>14.37403417</v>
      </c>
      <c r="AP1191" s="8" t="n">
        <v>5.82602616</v>
      </c>
      <c r="AQ1191" s="8" t="n">
        <v>0.7643159594</v>
      </c>
      <c r="AR1191" s="6" t="s">
        <v>268</v>
      </c>
      <c r="AS1191" s="2" t="n">
        <v>0</v>
      </c>
      <c r="AT1191" s="2" t="n">
        <v>0</v>
      </c>
      <c r="AU1191" s="2" t="n">
        <v>0</v>
      </c>
      <c r="AV1191" s="2" t="n">
        <v>0</v>
      </c>
      <c r="AW1191" s="2"/>
    </row>
    <row r="1192" customFormat="false" ht="15" hidden="false" customHeight="false" outlineLevel="0" collapsed="false">
      <c r="A1192" s="6" t="s">
        <v>293</v>
      </c>
      <c r="B1192" s="2" t="n">
        <v>20</v>
      </c>
      <c r="C1192" s="6" t="s">
        <v>204</v>
      </c>
      <c r="D1192" s="6" t="s">
        <v>439</v>
      </c>
      <c r="E1192" s="8" t="n">
        <v>0.1</v>
      </c>
      <c r="F1192" s="6" t="s">
        <v>104</v>
      </c>
      <c r="G1192" s="6" t="s">
        <v>51</v>
      </c>
      <c r="H1192" s="2" t="n">
        <v>50</v>
      </c>
      <c r="I1192" s="2" t="n">
        <v>89</v>
      </c>
      <c r="J1192" s="2" t="n">
        <v>50</v>
      </c>
      <c r="K1192" s="2" t="n">
        <v>89</v>
      </c>
      <c r="L1192" s="2" t="n">
        <v>8</v>
      </c>
      <c r="M1192" s="2" t="n">
        <v>8</v>
      </c>
      <c r="N1192" s="2" t="n">
        <v>401</v>
      </c>
      <c r="O1192" s="2" t="n">
        <v>14</v>
      </c>
      <c r="P1192" s="2" t="n">
        <v>138</v>
      </c>
      <c r="Q1192" s="2" t="n">
        <v>8</v>
      </c>
      <c r="R1192" s="2" t="n">
        <v>13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10</v>
      </c>
      <c r="X1192" s="2" t="n">
        <v>10</v>
      </c>
      <c r="Y1192" s="2" t="n">
        <v>0</v>
      </c>
      <c r="Z1192" s="2" t="n">
        <v>1</v>
      </c>
      <c r="AA1192" s="8" t="n">
        <v>0.390536175</v>
      </c>
      <c r="AB1192" s="8" t="n">
        <v>0.1411950611</v>
      </c>
      <c r="AC1192" s="2"/>
      <c r="AD1192" s="2" t="n">
        <v>1</v>
      </c>
      <c r="AE1192" s="8" t="n">
        <v>3.831226</v>
      </c>
      <c r="AF1192" s="8" t="n">
        <v>-0.136299583</v>
      </c>
      <c r="AG1192" s="8" t="n">
        <v>-0.9906447369</v>
      </c>
      <c r="AH1192" s="8" t="n">
        <v>-0.006740097782</v>
      </c>
      <c r="AI1192" s="8" t="n">
        <v>0.9906616536</v>
      </c>
      <c r="AJ1192" s="8" t="n">
        <v>-0.1362718986</v>
      </c>
      <c r="AK1192" s="8" t="n">
        <v>-0.004411089387</v>
      </c>
      <c r="AL1192" s="8" t="n">
        <v>0.003451336564</v>
      </c>
      <c r="AM1192" s="8" t="n">
        <v>-0.007278386058</v>
      </c>
      <c r="AN1192" s="8" t="n">
        <v>0.9999675562</v>
      </c>
      <c r="AO1192" s="8" t="n">
        <v>-14.02029788</v>
      </c>
      <c r="AP1192" s="8" t="n">
        <v>12.40875503</v>
      </c>
      <c r="AQ1192" s="8" t="n">
        <v>0.1673535476</v>
      </c>
      <c r="AR1192" s="6" t="s">
        <v>268</v>
      </c>
      <c r="AS1192" s="2" t="n">
        <v>0</v>
      </c>
      <c r="AT1192" s="2" t="n">
        <v>0</v>
      </c>
      <c r="AU1192" s="2" t="n">
        <v>0</v>
      </c>
      <c r="AV1192" s="2" t="n">
        <v>0</v>
      </c>
      <c r="AW1192" s="2"/>
    </row>
    <row r="1193" customFormat="false" ht="15" hidden="false" customHeight="false" outlineLevel="0" collapsed="false">
      <c r="A1193" s="6" t="s">
        <v>293</v>
      </c>
      <c r="B1193" s="2" t="n">
        <v>20</v>
      </c>
      <c r="C1193" s="6" t="s">
        <v>204</v>
      </c>
      <c r="D1193" s="6" t="s">
        <v>439</v>
      </c>
      <c r="E1193" s="8" t="n">
        <v>0.1</v>
      </c>
      <c r="F1193" s="6" t="s">
        <v>104</v>
      </c>
      <c r="G1193" s="6" t="s">
        <v>52</v>
      </c>
      <c r="H1193" s="2" t="n">
        <v>50</v>
      </c>
      <c r="I1193" s="2" t="n">
        <v>89</v>
      </c>
      <c r="J1193" s="2" t="n">
        <v>50</v>
      </c>
      <c r="K1193" s="2" t="n">
        <v>89</v>
      </c>
      <c r="L1193" s="2" t="n">
        <v>8</v>
      </c>
      <c r="M1193" s="2" t="n">
        <v>8</v>
      </c>
      <c r="N1193" s="2" t="n">
        <v>401</v>
      </c>
      <c r="O1193" s="2" t="n">
        <v>14</v>
      </c>
      <c r="P1193" s="2" t="n">
        <v>138</v>
      </c>
      <c r="Q1193" s="2" t="n">
        <v>8</v>
      </c>
      <c r="R1193" s="2" t="n">
        <v>13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10</v>
      </c>
      <c r="X1193" s="2" t="n">
        <v>10</v>
      </c>
      <c r="Y1193" s="2" t="n">
        <v>10</v>
      </c>
      <c r="Z1193" s="2" t="n">
        <v>1</v>
      </c>
      <c r="AA1193" s="8" t="n">
        <v>0.390536175</v>
      </c>
      <c r="AB1193" s="8" t="n">
        <v>0.1411950611</v>
      </c>
      <c r="AC1193" s="2"/>
      <c r="AD1193" s="2" t="n">
        <v>1</v>
      </c>
      <c r="AE1193" s="8" t="n">
        <v>4.803046</v>
      </c>
      <c r="AF1193" s="8" t="n">
        <v>-0.136299583</v>
      </c>
      <c r="AG1193" s="8" t="n">
        <v>-0.9906447369</v>
      </c>
      <c r="AH1193" s="8" t="n">
        <v>-0.006740097782</v>
      </c>
      <c r="AI1193" s="8" t="n">
        <v>0.9906616536</v>
      </c>
      <c r="AJ1193" s="8" t="n">
        <v>-0.1362718986</v>
      </c>
      <c r="AK1193" s="8" t="n">
        <v>-0.004411089387</v>
      </c>
      <c r="AL1193" s="8" t="n">
        <v>0.003451336564</v>
      </c>
      <c r="AM1193" s="8" t="n">
        <v>-0.007278386058</v>
      </c>
      <c r="AN1193" s="8" t="n">
        <v>0.9999675562</v>
      </c>
      <c r="AO1193" s="8" t="n">
        <v>-14.02029788</v>
      </c>
      <c r="AP1193" s="8" t="n">
        <v>12.40875503</v>
      </c>
      <c r="AQ1193" s="8" t="n">
        <v>0.1673535476</v>
      </c>
      <c r="AR1193" s="6" t="s">
        <v>268</v>
      </c>
      <c r="AS1193" s="2" t="n">
        <v>0</v>
      </c>
      <c r="AT1193" s="2" t="n">
        <v>0</v>
      </c>
      <c r="AU1193" s="2" t="n">
        <v>0</v>
      </c>
      <c r="AV1193" s="2" t="n">
        <v>0</v>
      </c>
      <c r="AW1193" s="2"/>
    </row>
    <row r="1194" customFormat="false" ht="15" hidden="false" customHeight="false" outlineLevel="0" collapsed="false">
      <c r="A1194" s="6" t="s">
        <v>293</v>
      </c>
      <c r="B1194" s="2" t="n">
        <v>20</v>
      </c>
      <c r="C1194" s="6" t="s">
        <v>206</v>
      </c>
      <c r="D1194" s="6" t="s">
        <v>440</v>
      </c>
      <c r="E1194" s="8" t="n">
        <v>0.1</v>
      </c>
      <c r="F1194" s="6" t="s">
        <v>104</v>
      </c>
      <c r="G1194" s="6" t="s">
        <v>51</v>
      </c>
      <c r="H1194" s="2" t="n">
        <v>50</v>
      </c>
      <c r="I1194" s="2" t="n">
        <v>87</v>
      </c>
      <c r="J1194" s="2" t="n">
        <v>50</v>
      </c>
      <c r="K1194" s="2" t="n">
        <v>87</v>
      </c>
      <c r="L1194" s="2" t="n">
        <v>7</v>
      </c>
      <c r="M1194" s="2" t="n">
        <v>9</v>
      </c>
      <c r="N1194" s="2" t="n">
        <v>354</v>
      </c>
      <c r="O1194" s="2" t="n">
        <v>14</v>
      </c>
      <c r="P1194" s="2" t="n">
        <v>111</v>
      </c>
      <c r="Q1194" s="2" t="n">
        <v>11</v>
      </c>
      <c r="R1194" s="2" t="n">
        <v>10</v>
      </c>
      <c r="S1194" s="2" t="n">
        <v>0</v>
      </c>
      <c r="T1194" s="2" t="n">
        <v>0</v>
      </c>
      <c r="U1194" s="2" t="n">
        <v>0</v>
      </c>
      <c r="V1194" s="2" t="n">
        <v>0</v>
      </c>
      <c r="W1194" s="2" t="n">
        <v>9</v>
      </c>
      <c r="X1194" s="2" t="n">
        <v>9</v>
      </c>
      <c r="Y1194" s="2" t="n">
        <v>0</v>
      </c>
      <c r="Z1194" s="2" t="n">
        <v>1</v>
      </c>
      <c r="AA1194" s="8" t="n">
        <v>0.4635733122</v>
      </c>
      <c r="AB1194" s="8" t="n">
        <v>0.1075326748</v>
      </c>
      <c r="AC1194" s="2"/>
      <c r="AD1194" s="2" t="n">
        <v>1</v>
      </c>
      <c r="AE1194" s="8" t="n">
        <v>3.304348</v>
      </c>
      <c r="AF1194" s="8" t="n">
        <v>0.9764661145</v>
      </c>
      <c r="AG1194" s="8" t="n">
        <v>-0.2156672363</v>
      </c>
      <c r="AH1194" s="8" t="n">
        <v>0.001253192682</v>
      </c>
      <c r="AI1194" s="8" t="n">
        <v>0.2156702537</v>
      </c>
      <c r="AJ1194" s="8" t="n">
        <v>0.9764328333</v>
      </c>
      <c r="AK1194" s="8" t="n">
        <v>-0.00807860206</v>
      </c>
      <c r="AL1194" s="8" t="n">
        <v>0.0005186312985</v>
      </c>
      <c r="AM1194" s="8" t="n">
        <v>0.008158757547</v>
      </c>
      <c r="AN1194" s="8" t="n">
        <v>0.9999665823</v>
      </c>
      <c r="AO1194" s="8" t="n">
        <v>17.2500017</v>
      </c>
      <c r="AP1194" s="8" t="n">
        <v>16.64033303</v>
      </c>
      <c r="AQ1194" s="8" t="n">
        <v>1.520700037</v>
      </c>
      <c r="AR1194" s="6" t="s">
        <v>268</v>
      </c>
      <c r="AS1194" s="2" t="n">
        <v>0</v>
      </c>
      <c r="AT1194" s="2" t="n">
        <v>0</v>
      </c>
      <c r="AU1194" s="2" t="n">
        <v>0</v>
      </c>
      <c r="AV1194" s="2" t="n">
        <v>0</v>
      </c>
      <c r="AW1194" s="2"/>
    </row>
    <row r="1195" customFormat="false" ht="15" hidden="false" customHeight="false" outlineLevel="0" collapsed="false">
      <c r="A1195" s="6" t="s">
        <v>293</v>
      </c>
      <c r="B1195" s="2" t="n">
        <v>20</v>
      </c>
      <c r="C1195" s="6" t="s">
        <v>206</v>
      </c>
      <c r="D1195" s="6" t="s">
        <v>440</v>
      </c>
      <c r="E1195" s="8" t="n">
        <v>0.1</v>
      </c>
      <c r="F1195" s="6" t="s">
        <v>104</v>
      </c>
      <c r="G1195" s="6" t="s">
        <v>52</v>
      </c>
      <c r="H1195" s="2" t="n">
        <v>50</v>
      </c>
      <c r="I1195" s="2" t="n">
        <v>87</v>
      </c>
      <c r="J1195" s="2" t="n">
        <v>50</v>
      </c>
      <c r="K1195" s="2" t="n">
        <v>87</v>
      </c>
      <c r="L1195" s="2" t="n">
        <v>7</v>
      </c>
      <c r="M1195" s="2" t="n">
        <v>9</v>
      </c>
      <c r="N1195" s="2" t="n">
        <v>354</v>
      </c>
      <c r="O1195" s="2" t="n">
        <v>14</v>
      </c>
      <c r="P1195" s="2" t="n">
        <v>111</v>
      </c>
      <c r="Q1195" s="2" t="n">
        <v>11</v>
      </c>
      <c r="R1195" s="2" t="n">
        <v>10</v>
      </c>
      <c r="S1195" s="2" t="n">
        <v>0</v>
      </c>
      <c r="T1195" s="2" t="n">
        <v>0</v>
      </c>
      <c r="U1195" s="2" t="n">
        <v>0</v>
      </c>
      <c r="V1195" s="2" t="n">
        <v>0</v>
      </c>
      <c r="W1195" s="2" t="n">
        <v>9</v>
      </c>
      <c r="X1195" s="2" t="n">
        <v>9</v>
      </c>
      <c r="Y1195" s="2" t="n">
        <v>9</v>
      </c>
      <c r="Z1195" s="2" t="n">
        <v>1</v>
      </c>
      <c r="AA1195" s="8" t="n">
        <v>0.4635733122</v>
      </c>
      <c r="AB1195" s="8" t="n">
        <v>0.1075326748</v>
      </c>
      <c r="AC1195" s="2"/>
      <c r="AD1195" s="2" t="n">
        <v>1</v>
      </c>
      <c r="AE1195" s="8" t="n">
        <v>3.919432</v>
      </c>
      <c r="AF1195" s="8" t="n">
        <v>0.9764661145</v>
      </c>
      <c r="AG1195" s="8" t="n">
        <v>-0.2156672363</v>
      </c>
      <c r="AH1195" s="8" t="n">
        <v>0.001253192682</v>
      </c>
      <c r="AI1195" s="8" t="n">
        <v>0.2156702537</v>
      </c>
      <c r="AJ1195" s="8" t="n">
        <v>0.9764328333</v>
      </c>
      <c r="AK1195" s="8" t="n">
        <v>-0.00807860206</v>
      </c>
      <c r="AL1195" s="8" t="n">
        <v>0.0005186312985</v>
      </c>
      <c r="AM1195" s="8" t="n">
        <v>0.008158757547</v>
      </c>
      <c r="AN1195" s="8" t="n">
        <v>0.9999665823</v>
      </c>
      <c r="AO1195" s="8" t="n">
        <v>17.2500017</v>
      </c>
      <c r="AP1195" s="8" t="n">
        <v>16.64033303</v>
      </c>
      <c r="AQ1195" s="8" t="n">
        <v>1.520700037</v>
      </c>
      <c r="AR1195" s="6" t="s">
        <v>268</v>
      </c>
      <c r="AS1195" s="2" t="n">
        <v>0</v>
      </c>
      <c r="AT1195" s="2" t="n">
        <v>0</v>
      </c>
      <c r="AU1195" s="2" t="n">
        <v>0</v>
      </c>
      <c r="AV1195" s="2" t="n">
        <v>0</v>
      </c>
      <c r="AW1195" s="2"/>
    </row>
    <row r="1196" customFormat="false" ht="15" hidden="false" customHeight="false" outlineLevel="0" collapsed="false">
      <c r="A1196" s="6" t="s">
        <v>293</v>
      </c>
      <c r="B1196" s="2" t="n">
        <v>20</v>
      </c>
      <c r="C1196" s="6" t="s">
        <v>235</v>
      </c>
      <c r="D1196" s="6" t="s">
        <v>441</v>
      </c>
      <c r="E1196" s="8" t="n">
        <v>0.1</v>
      </c>
      <c r="F1196" s="6" t="s">
        <v>104</v>
      </c>
      <c r="G1196" s="6" t="s">
        <v>51</v>
      </c>
      <c r="H1196" s="2" t="n">
        <v>55</v>
      </c>
      <c r="I1196" s="2" t="n">
        <v>89</v>
      </c>
      <c r="J1196" s="2" t="n">
        <v>55</v>
      </c>
      <c r="K1196" s="2" t="n">
        <v>89</v>
      </c>
      <c r="L1196" s="2" t="n">
        <v>7</v>
      </c>
      <c r="M1196" s="2" t="n">
        <v>9</v>
      </c>
      <c r="N1196" s="2" t="n">
        <v>312</v>
      </c>
      <c r="O1196" s="2" t="n">
        <v>13</v>
      </c>
      <c r="P1196" s="2" t="n">
        <v>139</v>
      </c>
      <c r="Q1196" s="2" t="n">
        <v>19</v>
      </c>
      <c r="R1196" s="2" t="n">
        <v>12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10</v>
      </c>
      <c r="X1196" s="2" t="n">
        <v>10</v>
      </c>
      <c r="Y1196" s="2" t="n">
        <v>0</v>
      </c>
      <c r="Z1196" s="2" t="n">
        <v>1</v>
      </c>
      <c r="AA1196" s="8" t="n">
        <v>0.1242893697</v>
      </c>
      <c r="AB1196" s="8" t="n">
        <v>0.05775277524</v>
      </c>
      <c r="AC1196" s="2"/>
      <c r="AD1196" s="2" t="n">
        <v>1</v>
      </c>
      <c r="AE1196" s="8" t="n">
        <v>3.269993</v>
      </c>
      <c r="AF1196" s="8" t="n">
        <v>-0.2163947637</v>
      </c>
      <c r="AG1196" s="8" t="n">
        <v>-0.9763030652</v>
      </c>
      <c r="AH1196" s="8" t="n">
        <v>0.00237300707</v>
      </c>
      <c r="AI1196" s="8" t="n">
        <v>0.9762996574</v>
      </c>
      <c r="AJ1196" s="8" t="n">
        <v>-0.216401456</v>
      </c>
      <c r="AK1196" s="8" t="n">
        <v>-0.003064126488</v>
      </c>
      <c r="AL1196" s="8" t="n">
        <v>0.003505038267</v>
      </c>
      <c r="AM1196" s="8" t="n">
        <v>0.001653705062</v>
      </c>
      <c r="AN1196" s="8" t="n">
        <v>0.99999249</v>
      </c>
      <c r="AO1196" s="8" t="n">
        <v>-5.210010434</v>
      </c>
      <c r="AP1196" s="8" t="n">
        <v>-0.3743972212</v>
      </c>
      <c r="AQ1196" s="8" t="n">
        <v>-0.4257169473</v>
      </c>
      <c r="AR1196" s="6" t="s">
        <v>268</v>
      </c>
      <c r="AS1196" s="2" t="n">
        <v>0</v>
      </c>
      <c r="AT1196" s="2" t="n">
        <v>0</v>
      </c>
      <c r="AU1196" s="2" t="n">
        <v>0</v>
      </c>
      <c r="AV1196" s="2" t="n">
        <v>0</v>
      </c>
      <c r="AW1196" s="2"/>
    </row>
    <row r="1197" customFormat="false" ht="15" hidden="false" customHeight="false" outlineLevel="0" collapsed="false">
      <c r="A1197" s="6" t="s">
        <v>293</v>
      </c>
      <c r="B1197" s="2" t="n">
        <v>20</v>
      </c>
      <c r="C1197" s="6" t="s">
        <v>235</v>
      </c>
      <c r="D1197" s="6" t="s">
        <v>441</v>
      </c>
      <c r="E1197" s="8" t="n">
        <v>0.1</v>
      </c>
      <c r="F1197" s="6" t="s">
        <v>104</v>
      </c>
      <c r="G1197" s="6" t="s">
        <v>52</v>
      </c>
      <c r="H1197" s="2" t="n">
        <v>55</v>
      </c>
      <c r="I1197" s="2" t="n">
        <v>89</v>
      </c>
      <c r="J1197" s="2" t="n">
        <v>55</v>
      </c>
      <c r="K1197" s="2" t="n">
        <v>89</v>
      </c>
      <c r="L1197" s="2" t="n">
        <v>7</v>
      </c>
      <c r="M1197" s="2" t="n">
        <v>9</v>
      </c>
      <c r="N1197" s="2" t="n">
        <v>312</v>
      </c>
      <c r="O1197" s="2" t="n">
        <v>13</v>
      </c>
      <c r="P1197" s="2" t="n">
        <v>139</v>
      </c>
      <c r="Q1197" s="2" t="n">
        <v>19</v>
      </c>
      <c r="R1197" s="2" t="n">
        <v>12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10</v>
      </c>
      <c r="X1197" s="2" t="n">
        <v>10</v>
      </c>
      <c r="Y1197" s="2" t="n">
        <v>10</v>
      </c>
      <c r="Z1197" s="2" t="n">
        <v>1</v>
      </c>
      <c r="AA1197" s="8" t="n">
        <v>0.1242893697</v>
      </c>
      <c r="AB1197" s="8" t="n">
        <v>0.05775277524</v>
      </c>
      <c r="AC1197" s="2"/>
      <c r="AD1197" s="2" t="n">
        <v>1</v>
      </c>
      <c r="AE1197" s="8" t="n">
        <v>3.983891</v>
      </c>
      <c r="AF1197" s="8" t="n">
        <v>-0.2163947637</v>
      </c>
      <c r="AG1197" s="8" t="n">
        <v>-0.9763030652</v>
      </c>
      <c r="AH1197" s="8" t="n">
        <v>0.00237300707</v>
      </c>
      <c r="AI1197" s="8" t="n">
        <v>0.9762996574</v>
      </c>
      <c r="AJ1197" s="8" t="n">
        <v>-0.216401456</v>
      </c>
      <c r="AK1197" s="8" t="n">
        <v>-0.003064126488</v>
      </c>
      <c r="AL1197" s="8" t="n">
        <v>0.003505038267</v>
      </c>
      <c r="AM1197" s="8" t="n">
        <v>0.001653705062</v>
      </c>
      <c r="AN1197" s="8" t="n">
        <v>0.99999249</v>
      </c>
      <c r="AO1197" s="8" t="n">
        <v>-5.210010434</v>
      </c>
      <c r="AP1197" s="8" t="n">
        <v>-0.3743972212</v>
      </c>
      <c r="AQ1197" s="8" t="n">
        <v>-0.4257169473</v>
      </c>
      <c r="AR1197" s="6" t="s">
        <v>268</v>
      </c>
      <c r="AS1197" s="2" t="n">
        <v>0</v>
      </c>
      <c r="AT1197" s="2" t="n">
        <v>0</v>
      </c>
      <c r="AU1197" s="2" t="n">
        <v>0</v>
      </c>
      <c r="AV1197" s="2" t="n">
        <v>0</v>
      </c>
      <c r="AW1197" s="2"/>
    </row>
    <row r="1198" customFormat="false" ht="15" hidden="false" customHeight="false" outlineLevel="0" collapsed="false">
      <c r="A1198" s="6" t="s">
        <v>293</v>
      </c>
      <c r="B1198" s="2" t="n">
        <v>20</v>
      </c>
      <c r="C1198" s="6" t="s">
        <v>237</v>
      </c>
      <c r="D1198" s="6" t="s">
        <v>442</v>
      </c>
      <c r="E1198" s="8" t="n">
        <v>0.1</v>
      </c>
      <c r="F1198" s="6" t="s">
        <v>104</v>
      </c>
      <c r="G1198" s="6" t="s">
        <v>51</v>
      </c>
      <c r="H1198" s="2" t="n">
        <v>55</v>
      </c>
      <c r="I1198" s="2" t="n">
        <v>87</v>
      </c>
      <c r="J1198" s="2" t="n">
        <v>55</v>
      </c>
      <c r="K1198" s="2" t="n">
        <v>87</v>
      </c>
      <c r="L1198" s="2" t="n">
        <v>6</v>
      </c>
      <c r="M1198" s="2" t="n">
        <v>10</v>
      </c>
      <c r="N1198" s="2" t="n">
        <v>336</v>
      </c>
      <c r="O1198" s="2" t="n">
        <v>18</v>
      </c>
      <c r="P1198" s="2" t="n">
        <v>133</v>
      </c>
      <c r="Q1198" s="2" t="n">
        <v>13</v>
      </c>
      <c r="R1198" s="2" t="n">
        <v>12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11</v>
      </c>
      <c r="X1198" s="2" t="n">
        <v>11</v>
      </c>
      <c r="Y1198" s="2" t="n">
        <v>0</v>
      </c>
      <c r="Z1198" s="2" t="n">
        <v>1</v>
      </c>
      <c r="AA1198" s="8" t="n">
        <v>1.831188786</v>
      </c>
      <c r="AB1198" s="8" t="n">
        <v>0.1342563871</v>
      </c>
      <c r="AC1198" s="2"/>
      <c r="AD1198" s="2" t="n">
        <v>1</v>
      </c>
      <c r="AE1198" s="8" t="n">
        <v>2.92923</v>
      </c>
      <c r="AF1198" s="8" t="n">
        <v>0.956162085</v>
      </c>
      <c r="AG1198" s="8" t="n">
        <v>-0.2924807903</v>
      </c>
      <c r="AH1198" s="8" t="n">
        <v>-0.01445871948</v>
      </c>
      <c r="AI1198" s="8" t="n">
        <v>0.2927848585</v>
      </c>
      <c r="AJ1198" s="8" t="n">
        <v>0.9557629194</v>
      </c>
      <c r="AK1198" s="8" t="n">
        <v>0.02818277027</v>
      </c>
      <c r="AL1198" s="8" t="n">
        <v>0.005576189025</v>
      </c>
      <c r="AM1198" s="8" t="n">
        <v>-0.03118059052</v>
      </c>
      <c r="AN1198" s="8" t="n">
        <v>0.9994982126</v>
      </c>
      <c r="AO1198" s="8" t="n">
        <v>5.214744537</v>
      </c>
      <c r="AP1198" s="8" t="n">
        <v>6.878016804</v>
      </c>
      <c r="AQ1198" s="8" t="n">
        <v>0.7972338214</v>
      </c>
      <c r="AR1198" s="6" t="s">
        <v>268</v>
      </c>
      <c r="AS1198" s="2" t="n">
        <v>0</v>
      </c>
      <c r="AT1198" s="2" t="n">
        <v>0</v>
      </c>
      <c r="AU1198" s="2" t="n">
        <v>0</v>
      </c>
      <c r="AV1198" s="2" t="n">
        <v>0</v>
      </c>
      <c r="AW1198" s="2"/>
    </row>
    <row r="1199" customFormat="false" ht="15" hidden="false" customHeight="false" outlineLevel="0" collapsed="false">
      <c r="A1199" s="6" t="s">
        <v>293</v>
      </c>
      <c r="B1199" s="2" t="n">
        <v>20</v>
      </c>
      <c r="C1199" s="6" t="s">
        <v>237</v>
      </c>
      <c r="D1199" s="6" t="s">
        <v>442</v>
      </c>
      <c r="E1199" s="8" t="n">
        <v>0.1</v>
      </c>
      <c r="F1199" s="6" t="s">
        <v>104</v>
      </c>
      <c r="G1199" s="6" t="s">
        <v>52</v>
      </c>
      <c r="H1199" s="2" t="n">
        <v>55</v>
      </c>
      <c r="I1199" s="2" t="n">
        <v>87</v>
      </c>
      <c r="J1199" s="2" t="n">
        <v>55</v>
      </c>
      <c r="K1199" s="2" t="n">
        <v>87</v>
      </c>
      <c r="L1199" s="2" t="n">
        <v>6</v>
      </c>
      <c r="M1199" s="2" t="n">
        <v>10</v>
      </c>
      <c r="N1199" s="2" t="n">
        <v>336</v>
      </c>
      <c r="O1199" s="2" t="n">
        <v>18</v>
      </c>
      <c r="P1199" s="2" t="n">
        <v>133</v>
      </c>
      <c r="Q1199" s="2" t="n">
        <v>13</v>
      </c>
      <c r="R1199" s="2" t="n">
        <v>12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11</v>
      </c>
      <c r="X1199" s="2" t="n">
        <v>11</v>
      </c>
      <c r="Y1199" s="2" t="n">
        <v>10</v>
      </c>
      <c r="Z1199" s="2" t="n">
        <v>1</v>
      </c>
      <c r="AA1199" s="8" t="n">
        <v>0.1390947503</v>
      </c>
      <c r="AB1199" s="8" t="n">
        <v>0.08301078718</v>
      </c>
      <c r="AC1199" s="2"/>
      <c r="AD1199" s="2" t="n">
        <v>1</v>
      </c>
      <c r="AE1199" s="8" t="n">
        <v>3.585478</v>
      </c>
      <c r="AF1199" s="8" t="n">
        <v>0.9560230816</v>
      </c>
      <c r="AG1199" s="8" t="n">
        <v>-0.2932911074</v>
      </c>
      <c r="AH1199" s="8" t="n">
        <v>0.0004403131095</v>
      </c>
      <c r="AI1199" s="8" t="n">
        <v>0.2932900865</v>
      </c>
      <c r="AJ1199" s="8" t="n">
        <v>0.9560221566</v>
      </c>
      <c r="AK1199" s="8" t="n">
        <v>0.001600391951</v>
      </c>
      <c r="AL1199" s="8" t="n">
        <v>-0.000890329816</v>
      </c>
      <c r="AM1199" s="8" t="n">
        <v>-0.001400872175</v>
      </c>
      <c r="AN1199" s="8" t="n">
        <v>0.9999986224</v>
      </c>
      <c r="AO1199" s="8" t="n">
        <v>5.233088994</v>
      </c>
      <c r="AP1199" s="8" t="n">
        <v>6.851824961</v>
      </c>
      <c r="AQ1199" s="8" t="n">
        <v>0.7433878774</v>
      </c>
      <c r="AR1199" s="6" t="s">
        <v>268</v>
      </c>
      <c r="AS1199" s="2" t="n">
        <v>0</v>
      </c>
      <c r="AT1199" s="2" t="n">
        <v>0</v>
      </c>
      <c r="AU1199" s="2" t="n">
        <v>0</v>
      </c>
      <c r="AV1199" s="2" t="n">
        <v>0</v>
      </c>
      <c r="AW1199" s="2"/>
    </row>
    <row r="1200" customFormat="false" ht="15" hidden="false" customHeight="false" outlineLevel="0" collapsed="false">
      <c r="A1200" s="6" t="s">
        <v>293</v>
      </c>
      <c r="B1200" s="2" t="n">
        <v>20</v>
      </c>
      <c r="C1200" s="6" t="s">
        <v>257</v>
      </c>
      <c r="D1200" s="6" t="s">
        <v>443</v>
      </c>
      <c r="E1200" s="8" t="n">
        <v>0.1</v>
      </c>
      <c r="F1200" s="6" t="s">
        <v>104</v>
      </c>
      <c r="G1200" s="6" t="s">
        <v>51</v>
      </c>
      <c r="H1200" s="2" t="n">
        <v>89</v>
      </c>
      <c r="I1200" s="2" t="n">
        <v>87</v>
      </c>
      <c r="J1200" s="2" t="n">
        <v>89</v>
      </c>
      <c r="K1200" s="2" t="n">
        <v>87</v>
      </c>
      <c r="L1200" s="2" t="n">
        <v>13</v>
      </c>
      <c r="M1200" s="2" t="n">
        <v>15</v>
      </c>
      <c r="N1200" s="2" t="n">
        <v>694</v>
      </c>
      <c r="O1200" s="2" t="n">
        <v>23</v>
      </c>
      <c r="P1200" s="2" t="n">
        <v>129</v>
      </c>
      <c r="Q1200" s="2" t="n">
        <v>9</v>
      </c>
      <c r="R1200" s="2" t="n">
        <v>12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12</v>
      </c>
      <c r="X1200" s="2" t="n">
        <v>12</v>
      </c>
      <c r="Y1200" s="2" t="n">
        <v>0</v>
      </c>
      <c r="Z1200" s="2" t="n">
        <v>1</v>
      </c>
      <c r="AA1200" s="8" t="n">
        <v>0.3416486029</v>
      </c>
      <c r="AB1200" s="8" t="n">
        <v>0.01504396882</v>
      </c>
      <c r="AC1200" s="2"/>
      <c r="AD1200" s="2" t="n">
        <v>1</v>
      </c>
      <c r="AE1200" s="8" t="n">
        <v>4.349421</v>
      </c>
      <c r="AF1200" s="8" t="n">
        <v>0.08097510662</v>
      </c>
      <c r="AG1200" s="8" t="n">
        <v>0.9967138096</v>
      </c>
      <c r="AH1200" s="8" t="n">
        <v>-0.002147974792</v>
      </c>
      <c r="AI1200" s="8" t="n">
        <v>-0.9967100224</v>
      </c>
      <c r="AJ1200" s="8" t="n">
        <v>0.08098196358</v>
      </c>
      <c r="AK1200" s="8" t="n">
        <v>0.00332457018</v>
      </c>
      <c r="AL1200" s="8" t="n">
        <v>0.003487592226</v>
      </c>
      <c r="AM1200" s="8" t="n">
        <v>0.001871700578</v>
      </c>
      <c r="AN1200" s="8" t="n">
        <v>0.9999921667</v>
      </c>
      <c r="AO1200" s="8" t="n">
        <v>6.009106203</v>
      </c>
      <c r="AP1200" s="8" t="n">
        <v>1.717004102</v>
      </c>
      <c r="AQ1200" s="8" t="n">
        <v>1.14528208</v>
      </c>
      <c r="AR1200" s="6" t="s">
        <v>268</v>
      </c>
      <c r="AS1200" s="2" t="n">
        <v>0</v>
      </c>
      <c r="AT1200" s="2" t="n">
        <v>0</v>
      </c>
      <c r="AU1200" s="2" t="n">
        <v>0</v>
      </c>
      <c r="AV1200" s="2" t="n">
        <v>0</v>
      </c>
      <c r="AW1200" s="2"/>
    </row>
    <row r="1201" customFormat="false" ht="15" hidden="false" customHeight="false" outlineLevel="0" collapsed="false">
      <c r="A1201" s="6" t="s">
        <v>293</v>
      </c>
      <c r="B1201" s="2" t="n">
        <v>20</v>
      </c>
      <c r="C1201" s="6" t="s">
        <v>257</v>
      </c>
      <c r="D1201" s="6" t="s">
        <v>443</v>
      </c>
      <c r="E1201" s="8" t="n">
        <v>0.1</v>
      </c>
      <c r="F1201" s="6" t="s">
        <v>104</v>
      </c>
      <c r="G1201" s="6" t="s">
        <v>52</v>
      </c>
      <c r="H1201" s="2" t="n">
        <v>89</v>
      </c>
      <c r="I1201" s="2" t="n">
        <v>87</v>
      </c>
      <c r="J1201" s="2" t="n">
        <v>89</v>
      </c>
      <c r="K1201" s="2" t="n">
        <v>87</v>
      </c>
      <c r="L1201" s="2" t="n">
        <v>13</v>
      </c>
      <c r="M1201" s="2" t="n">
        <v>15</v>
      </c>
      <c r="N1201" s="2" t="n">
        <v>694</v>
      </c>
      <c r="O1201" s="2" t="n">
        <v>23</v>
      </c>
      <c r="P1201" s="2" t="n">
        <v>129</v>
      </c>
      <c r="Q1201" s="2" t="n">
        <v>9</v>
      </c>
      <c r="R1201" s="2" t="n">
        <v>12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12</v>
      </c>
      <c r="X1201" s="2" t="n">
        <v>12</v>
      </c>
      <c r="Y1201" s="2" t="n">
        <v>12</v>
      </c>
      <c r="Z1201" s="2" t="n">
        <v>1</v>
      </c>
      <c r="AA1201" s="8" t="n">
        <v>0.3416486029</v>
      </c>
      <c r="AB1201" s="8" t="n">
        <v>0.01504396882</v>
      </c>
      <c r="AC1201" s="2"/>
      <c r="AD1201" s="2" t="n">
        <v>1</v>
      </c>
      <c r="AE1201" s="8" t="n">
        <v>5.03925</v>
      </c>
      <c r="AF1201" s="8" t="n">
        <v>0.08097510662</v>
      </c>
      <c r="AG1201" s="8" t="n">
        <v>0.9967138096</v>
      </c>
      <c r="AH1201" s="8" t="n">
        <v>-0.002147974792</v>
      </c>
      <c r="AI1201" s="8" t="n">
        <v>-0.9967100224</v>
      </c>
      <c r="AJ1201" s="8" t="n">
        <v>0.08098196358</v>
      </c>
      <c r="AK1201" s="8" t="n">
        <v>0.00332457018</v>
      </c>
      <c r="AL1201" s="8" t="n">
        <v>0.003487592226</v>
      </c>
      <c r="AM1201" s="8" t="n">
        <v>0.001871700578</v>
      </c>
      <c r="AN1201" s="8" t="n">
        <v>0.9999921667</v>
      </c>
      <c r="AO1201" s="8" t="n">
        <v>6.009106203</v>
      </c>
      <c r="AP1201" s="8" t="n">
        <v>1.717004102</v>
      </c>
      <c r="AQ1201" s="8" t="n">
        <v>1.14528208</v>
      </c>
      <c r="AR1201" s="6" t="s">
        <v>268</v>
      </c>
      <c r="AS1201" s="2" t="n">
        <v>0</v>
      </c>
      <c r="AT1201" s="2" t="n">
        <v>0</v>
      </c>
      <c r="AU1201" s="2" t="n">
        <v>0</v>
      </c>
      <c r="AV1201" s="2" t="n">
        <v>0</v>
      </c>
      <c r="AW1201" s="2"/>
    </row>
  </sheetData>
  <autoFilter ref="A1:AW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8" min="1" style="0" width="22"/>
    <col collapsed="false" customWidth="true" hidden="false" outlineLevel="0" max="19" min="19" style="0" width="32"/>
  </cols>
  <sheetData>
    <row r="1" customFormat="false" ht="31.5" hidden="false" customHeight="true" outlineLevel="0" collapsed="false">
      <c r="A1" s="5" t="s">
        <v>55</v>
      </c>
      <c r="B1" s="5" t="s">
        <v>56</v>
      </c>
      <c r="C1" s="5" t="s">
        <v>57</v>
      </c>
      <c r="D1" s="5" t="s">
        <v>445</v>
      </c>
      <c r="E1" s="5" t="s">
        <v>446</v>
      </c>
      <c r="F1" s="5" t="s">
        <v>447</v>
      </c>
      <c r="G1" s="5" t="s">
        <v>448</v>
      </c>
      <c r="H1" s="5" t="s">
        <v>449</v>
      </c>
      <c r="I1" s="5" t="s">
        <v>450</v>
      </c>
      <c r="J1" s="5" t="s">
        <v>451</v>
      </c>
      <c r="K1" s="5" t="s">
        <v>452</v>
      </c>
      <c r="L1" s="5" t="s">
        <v>453</v>
      </c>
      <c r="M1" s="5" t="s">
        <v>454</v>
      </c>
      <c r="N1" s="5" t="s">
        <v>69</v>
      </c>
      <c r="O1" s="5" t="s">
        <v>72</v>
      </c>
      <c r="P1" s="5" t="s">
        <v>455</v>
      </c>
      <c r="Q1" s="5" t="s">
        <v>456</v>
      </c>
      <c r="R1" s="5" t="s">
        <v>457</v>
      </c>
      <c r="S1" s="5" t="s">
        <v>458</v>
      </c>
    </row>
    <row r="2" customFormat="false" ht="33" hidden="false" customHeight="true" outlineLevel="0" collapsed="false">
      <c r="A2" s="2" t="n">
        <v>11</v>
      </c>
      <c r="B2" s="6" t="s">
        <v>111</v>
      </c>
      <c r="C2" s="2" t="n">
        <v>0</v>
      </c>
      <c r="D2" s="2" t="n">
        <v>55</v>
      </c>
      <c r="E2" s="2" t="n">
        <v>80</v>
      </c>
      <c r="F2" s="2" t="n">
        <v>13</v>
      </c>
      <c r="G2" s="2" t="n">
        <v>18</v>
      </c>
      <c r="H2" s="2" t="n">
        <v>8</v>
      </c>
      <c r="I2" s="2" t="n">
        <v>6</v>
      </c>
      <c r="J2" s="2" t="n">
        <v>6</v>
      </c>
      <c r="K2" s="2" t="n">
        <v>5</v>
      </c>
      <c r="L2" s="2" t="n">
        <v>5</v>
      </c>
      <c r="M2" s="2" t="n">
        <v>13</v>
      </c>
      <c r="N2" s="2" t="n">
        <v>59</v>
      </c>
      <c r="O2" s="2" t="n">
        <v>0</v>
      </c>
      <c r="P2" s="8" t="n">
        <v>9.59966177792769</v>
      </c>
      <c r="Q2" s="8" t="n">
        <v>0.2913078746</v>
      </c>
      <c r="R2" s="8" t="n">
        <v>0.174677391067</v>
      </c>
      <c r="S2" s="4" t="s">
        <v>459</v>
      </c>
    </row>
    <row r="3" customFormat="false" ht="15" hidden="false" customHeight="false" outlineLevel="0" collapsed="false">
      <c r="A3" s="2" t="n">
        <v>12</v>
      </c>
      <c r="B3" s="6" t="s">
        <v>111</v>
      </c>
      <c r="C3" s="2" t="n">
        <v>0</v>
      </c>
      <c r="D3" s="2" t="n">
        <v>54</v>
      </c>
      <c r="E3" s="2" t="n">
        <v>82</v>
      </c>
      <c r="F3" s="2" t="n">
        <v>12</v>
      </c>
      <c r="G3" s="2" t="n">
        <v>16</v>
      </c>
      <c r="H3" s="2" t="n">
        <v>6</v>
      </c>
      <c r="I3" s="2" t="n">
        <v>4</v>
      </c>
      <c r="J3" s="2" t="n">
        <v>4</v>
      </c>
      <c r="K3" s="2" t="n">
        <v>0</v>
      </c>
      <c r="L3" s="2" t="n">
        <v>0</v>
      </c>
      <c r="M3" s="2" t="n">
        <v>11</v>
      </c>
      <c r="N3" s="2" t="n">
        <v>34</v>
      </c>
      <c r="O3" s="2" t="n">
        <v>1</v>
      </c>
      <c r="P3" s="2"/>
      <c r="Q3" s="2"/>
      <c r="R3" s="8" t="n">
        <v>0.1421607598375</v>
      </c>
      <c r="S3" s="6" t="s">
        <v>460</v>
      </c>
    </row>
    <row r="4" customFormat="false" ht="15" hidden="false" customHeight="false" outlineLevel="0" collapsed="false">
      <c r="A4" s="2" t="n">
        <v>14</v>
      </c>
      <c r="B4" s="6" t="s">
        <v>109</v>
      </c>
      <c r="C4" s="2" t="n">
        <v>0</v>
      </c>
      <c r="D4" s="2" t="n">
        <v>53</v>
      </c>
      <c r="E4" s="2" t="n">
        <v>89</v>
      </c>
      <c r="F4" s="2" t="n">
        <v>19</v>
      </c>
      <c r="G4" s="2" t="n">
        <v>25</v>
      </c>
      <c r="H4" s="2" t="n">
        <v>9</v>
      </c>
      <c r="I4" s="2" t="n">
        <v>9</v>
      </c>
      <c r="J4" s="2" t="n">
        <v>7</v>
      </c>
      <c r="K4" s="2" t="n">
        <v>1</v>
      </c>
      <c r="L4" s="2" t="n">
        <v>1</v>
      </c>
      <c r="M4" s="2" t="n">
        <v>15</v>
      </c>
      <c r="N4" s="2" t="n">
        <v>43</v>
      </c>
      <c r="O4" s="2" t="n">
        <v>0</v>
      </c>
      <c r="P4" s="2"/>
      <c r="Q4" s="8" t="n">
        <v>0.1895936009</v>
      </c>
      <c r="R4" s="8" t="n">
        <v>0.109777935561001</v>
      </c>
      <c r="S4" s="6" t="s">
        <v>460</v>
      </c>
    </row>
    <row r="5" customFormat="false" ht="15" hidden="false" customHeight="false" outlineLevel="0" collapsed="false">
      <c r="A5" s="2" t="n">
        <v>15</v>
      </c>
      <c r="B5" s="6" t="s">
        <v>109</v>
      </c>
      <c r="C5" s="2" t="n">
        <v>0</v>
      </c>
      <c r="D5" s="2" t="n">
        <v>54</v>
      </c>
      <c r="E5" s="2" t="n">
        <v>85</v>
      </c>
      <c r="F5" s="2" t="n">
        <v>17</v>
      </c>
      <c r="G5" s="2" t="n">
        <v>21</v>
      </c>
      <c r="H5" s="2" t="n">
        <v>4</v>
      </c>
      <c r="I5" s="2" t="n">
        <v>4</v>
      </c>
      <c r="J5" s="2" t="n">
        <v>4</v>
      </c>
      <c r="K5" s="2" t="n">
        <v>2</v>
      </c>
      <c r="L5" s="2" t="n">
        <v>2</v>
      </c>
      <c r="M5" s="2" t="n">
        <v>18</v>
      </c>
      <c r="N5" s="2" t="n">
        <v>49</v>
      </c>
      <c r="O5" s="2" t="n">
        <v>0</v>
      </c>
      <c r="P5" s="8" t="n">
        <v>2.15669113831785E-016</v>
      </c>
      <c r="Q5" s="8" t="n">
        <v>0.053693669815</v>
      </c>
      <c r="R5" s="8" t="n">
        <v>0.0962238128469997</v>
      </c>
      <c r="S5" s="6" t="s">
        <v>460</v>
      </c>
    </row>
    <row r="6" customFormat="false" ht="15" hidden="false" customHeight="false" outlineLevel="0" collapsed="false">
      <c r="A6" s="2" t="n">
        <v>16</v>
      </c>
      <c r="B6" s="6" t="s">
        <v>107</v>
      </c>
      <c r="C6" s="2" t="n">
        <v>0</v>
      </c>
      <c r="D6" s="2" t="n">
        <v>56</v>
      </c>
      <c r="E6" s="2" t="n">
        <v>53</v>
      </c>
      <c r="F6" s="2" t="n">
        <v>17</v>
      </c>
      <c r="G6" s="2" t="n">
        <v>19</v>
      </c>
      <c r="H6" s="2" t="n">
        <v>6</v>
      </c>
      <c r="I6" s="2" t="n">
        <v>5</v>
      </c>
      <c r="J6" s="2" t="n">
        <v>5</v>
      </c>
      <c r="K6" s="2" t="n">
        <v>2</v>
      </c>
      <c r="L6" s="2" t="n">
        <v>2</v>
      </c>
      <c r="M6" s="2" t="n">
        <v>19</v>
      </c>
      <c r="N6" s="2" t="n">
        <v>77</v>
      </c>
      <c r="O6" s="2" t="n">
        <v>0</v>
      </c>
      <c r="P6" s="8" t="n">
        <v>3.09489246524374E-016</v>
      </c>
      <c r="Q6" s="8" t="n">
        <v>0.03935818334</v>
      </c>
      <c r="R6" s="8" t="n">
        <v>0.083745054969</v>
      </c>
      <c r="S6" s="6" t="s">
        <v>460</v>
      </c>
    </row>
    <row r="7" customFormat="false" ht="15" hidden="false" customHeight="false" outlineLevel="0" collapsed="false">
      <c r="A7" s="2" t="n">
        <v>18</v>
      </c>
      <c r="B7" s="6" t="s">
        <v>111</v>
      </c>
      <c r="C7" s="2" t="n">
        <v>0</v>
      </c>
      <c r="D7" s="2" t="n">
        <v>56</v>
      </c>
      <c r="E7" s="2" t="n">
        <v>89</v>
      </c>
      <c r="F7" s="2" t="n">
        <v>12</v>
      </c>
      <c r="G7" s="2" t="n">
        <v>14</v>
      </c>
      <c r="H7" s="2" t="n">
        <v>5</v>
      </c>
      <c r="I7" s="2" t="n">
        <v>5</v>
      </c>
      <c r="J7" s="2" t="n">
        <v>5</v>
      </c>
      <c r="K7" s="2" t="n">
        <v>1</v>
      </c>
      <c r="L7" s="2" t="n">
        <v>1</v>
      </c>
      <c r="M7" s="2" t="n">
        <v>13</v>
      </c>
      <c r="N7" s="2" t="n">
        <v>43</v>
      </c>
      <c r="O7" s="2" t="n">
        <v>0</v>
      </c>
      <c r="P7" s="2"/>
      <c r="Q7" s="8" t="n">
        <v>0.1700172933</v>
      </c>
      <c r="R7" s="8" t="n">
        <v>0.104538098618</v>
      </c>
      <c r="S7" s="6" t="s">
        <v>460</v>
      </c>
    </row>
    <row r="8" customFormat="false" ht="15" hidden="false" customHeight="false" outlineLevel="0" collapsed="false">
      <c r="A8" s="2" t="n">
        <v>20</v>
      </c>
      <c r="B8" s="6" t="s">
        <v>111</v>
      </c>
      <c r="C8" s="2" t="n">
        <v>0</v>
      </c>
      <c r="D8" s="2" t="n">
        <v>51</v>
      </c>
      <c r="E8" s="2" t="n">
        <v>87</v>
      </c>
      <c r="F8" s="2" t="n">
        <v>12</v>
      </c>
      <c r="G8" s="2" t="n">
        <v>17</v>
      </c>
      <c r="H8" s="2" t="n">
        <v>5</v>
      </c>
      <c r="I8" s="2" t="n">
        <v>3</v>
      </c>
      <c r="J8" s="2" t="n">
        <v>3</v>
      </c>
      <c r="K8" s="2" t="n">
        <v>0</v>
      </c>
      <c r="L8" s="2" t="n">
        <v>0</v>
      </c>
      <c r="M8" s="2" t="n">
        <v>11</v>
      </c>
      <c r="N8" s="2" t="n">
        <v>23</v>
      </c>
      <c r="O8" s="2" t="n">
        <v>1</v>
      </c>
      <c r="P8" s="2"/>
      <c r="Q8" s="2"/>
      <c r="R8" s="8" t="n">
        <v>0.1521472037185</v>
      </c>
      <c r="S8" s="6" t="s">
        <v>460</v>
      </c>
    </row>
    <row r="9" customFormat="false" ht="15" hidden="false" customHeight="false" outlineLevel="0" collapsed="false">
      <c r="A9" s="2" t="n">
        <v>14</v>
      </c>
      <c r="B9" s="6" t="s">
        <v>235</v>
      </c>
      <c r="C9" s="2" t="n">
        <v>1</v>
      </c>
      <c r="D9" s="2" t="n">
        <v>59</v>
      </c>
      <c r="E9" s="2" t="n">
        <v>89</v>
      </c>
      <c r="F9" s="2" t="n">
        <v>32</v>
      </c>
      <c r="G9" s="2" t="n">
        <v>45</v>
      </c>
      <c r="H9" s="2" t="n">
        <v>8</v>
      </c>
      <c r="I9" s="2" t="n">
        <v>6</v>
      </c>
      <c r="J9" s="2" t="n">
        <v>6</v>
      </c>
      <c r="K9" s="2" t="n">
        <v>2</v>
      </c>
      <c r="L9" s="2" t="n">
        <v>2</v>
      </c>
      <c r="M9" s="2" t="n">
        <v>27</v>
      </c>
      <c r="N9" s="2" t="n">
        <v>58</v>
      </c>
      <c r="O9" s="2" t="n">
        <v>0</v>
      </c>
      <c r="P9" s="8" t="n">
        <v>7.35434683715591E-017</v>
      </c>
      <c r="Q9" s="8" t="n">
        <v>0.15606652062</v>
      </c>
      <c r="R9" s="8" t="n">
        <v>0.0246323614438074</v>
      </c>
      <c r="S9" s="6" t="s">
        <v>460</v>
      </c>
    </row>
  </sheetData>
  <autoFilter ref="A1:S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5"/>
  </cols>
  <sheetData>
    <row r="1" customFormat="false" ht="31.5" hidden="false" customHeight="true" outlineLevel="0" collapsed="false">
      <c r="A1" s="1" t="s">
        <v>0</v>
      </c>
      <c r="B1" s="1" t="s">
        <v>270</v>
      </c>
    </row>
    <row r="2" customFormat="false" ht="15" hidden="false" customHeight="false" outlineLevel="0" collapsed="false">
      <c r="A2" s="6" t="s">
        <v>461</v>
      </c>
      <c r="B2" s="4" t="s">
        <v>462</v>
      </c>
    </row>
    <row r="3" customFormat="false" ht="15" hidden="false" customHeight="false" outlineLevel="0" collapsed="false">
      <c r="A3" s="6" t="s">
        <v>463</v>
      </c>
      <c r="B3" s="4" t="s">
        <v>464</v>
      </c>
    </row>
    <row r="4" customFormat="false" ht="15" hidden="false" customHeight="false" outlineLevel="0" collapsed="false">
      <c r="A4" s="6" t="s">
        <v>465</v>
      </c>
      <c r="B4" s="4" t="s">
        <v>466</v>
      </c>
    </row>
    <row r="5" customFormat="false" ht="15" hidden="false" customHeight="false" outlineLevel="0" collapsed="false">
      <c r="A5" s="6" t="s">
        <v>467</v>
      </c>
      <c r="B5" s="4" t="s">
        <v>468</v>
      </c>
    </row>
    <row r="6" customFormat="false" ht="15" hidden="false" customHeight="false" outlineLevel="0" collapsed="false">
      <c r="A6" s="6" t="s">
        <v>469</v>
      </c>
      <c r="B6" s="4" t="s">
        <v>470</v>
      </c>
    </row>
    <row r="7" customFormat="false" ht="15" hidden="false" customHeight="false" outlineLevel="0" collapsed="false">
      <c r="A7" s="6" t="s">
        <v>471</v>
      </c>
      <c r="B7" s="4" t="s">
        <v>472</v>
      </c>
    </row>
    <row r="8" customFormat="false" ht="15" hidden="false" customHeight="false" outlineLevel="0" collapsed="false">
      <c r="A8" s="6" t="s">
        <v>473</v>
      </c>
      <c r="B8" s="4" t="s">
        <v>474</v>
      </c>
    </row>
    <row r="9" customFormat="false" ht="15" hidden="false" customHeight="false" outlineLevel="0" collapsed="false">
      <c r="A9" s="6" t="s">
        <v>475</v>
      </c>
      <c r="B9" s="4" t="s">
        <v>476</v>
      </c>
    </row>
    <row r="10" customFormat="false" ht="33" hidden="false" customHeight="true" outlineLevel="0" collapsed="false">
      <c r="A10" s="6" t="s">
        <v>477</v>
      </c>
      <c r="B10" s="4" t="s">
        <v>478</v>
      </c>
    </row>
    <row r="11" customFormat="false" ht="15" hidden="false" customHeight="false" outlineLevel="0" collapsed="false">
      <c r="A11" s="6" t="s">
        <v>479</v>
      </c>
      <c r="B11" s="3" t="n">
        <v>3</v>
      </c>
    </row>
    <row r="12" customFormat="false" ht="15" hidden="false" customHeight="false" outlineLevel="0" collapsed="false">
      <c r="A12" s="6" t="s">
        <v>480</v>
      </c>
      <c r="B12" s="3" t="n">
        <v>60</v>
      </c>
    </row>
    <row r="13" customFormat="false" ht="15" hidden="false" customHeight="false" outlineLevel="0" collapsed="false">
      <c r="A13" s="6" t="s">
        <v>481</v>
      </c>
      <c r="B13" s="3" t="n">
        <v>6</v>
      </c>
    </row>
    <row r="14" customFormat="false" ht="15" hidden="false" customHeight="false" outlineLevel="0" collapsed="false">
      <c r="A14" s="6" t="s">
        <v>482</v>
      </c>
      <c r="B14" s="9" t="n">
        <v>0.3</v>
      </c>
    </row>
    <row r="15" customFormat="false" ht="15" hidden="false" customHeight="false" outlineLevel="0" collapsed="false">
      <c r="A15" s="6" t="s">
        <v>483</v>
      </c>
      <c r="B15" s="9" t="n">
        <v>0.2</v>
      </c>
    </row>
    <row r="16" customFormat="false" ht="15" hidden="false" customHeight="false" outlineLevel="0" collapsed="false">
      <c r="A16" s="6" t="s">
        <v>484</v>
      </c>
      <c r="B16" s="4" t="s">
        <v>485</v>
      </c>
    </row>
    <row r="17" customFormat="false" ht="33" hidden="false" customHeight="true" outlineLevel="0" collapsed="false">
      <c r="A17" s="6" t="s">
        <v>486</v>
      </c>
      <c r="B17" s="4" t="s">
        <v>487</v>
      </c>
    </row>
    <row r="18" customFormat="false" ht="15" hidden="false" customHeight="false" outlineLevel="0" collapsed="false">
      <c r="A18" s="6" t="s">
        <v>488</v>
      </c>
      <c r="B18" s="4" t="s">
        <v>293</v>
      </c>
    </row>
    <row r="19" customFormat="false" ht="15" hidden="false" customHeight="false" outlineLevel="0" collapsed="false">
      <c r="A19" s="6" t="s">
        <v>489</v>
      </c>
      <c r="B19" s="4" t="s">
        <v>268</v>
      </c>
    </row>
    <row r="20" customFormat="false" ht="15" hidden="false" customHeight="false" outlineLevel="0" collapsed="false">
      <c r="A20" s="6" t="s">
        <v>490</v>
      </c>
      <c r="B20" s="3" t="n">
        <v>6</v>
      </c>
    </row>
    <row r="21" customFormat="false" ht="15" hidden="false" customHeight="false" outlineLevel="0" collapsed="false">
      <c r="A21" s="6" t="s">
        <v>491</v>
      </c>
      <c r="B21" s="3" t="n">
        <v>150</v>
      </c>
    </row>
    <row r="22" customFormat="false" ht="15" hidden="false" customHeight="false" outlineLevel="0" collapsed="false">
      <c r="A22" s="6" t="s">
        <v>492</v>
      </c>
      <c r="B22" s="3" t="n">
        <v>150</v>
      </c>
    </row>
    <row r="23" customFormat="false" ht="15" hidden="false" customHeight="false" outlineLevel="0" collapsed="false">
      <c r="A23" s="6" t="s">
        <v>493</v>
      </c>
      <c r="B23" s="4" t="s">
        <v>464</v>
      </c>
    </row>
    <row r="24" customFormat="false" ht="15" hidden="false" customHeight="false" outlineLevel="0" collapsed="false">
      <c r="A24" s="6" t="s">
        <v>494</v>
      </c>
      <c r="B24" s="4" t="s">
        <v>466</v>
      </c>
    </row>
    <row r="25" customFormat="false" ht="15" hidden="false" customHeight="false" outlineLevel="0" collapsed="false">
      <c r="A25" s="6" t="s">
        <v>495</v>
      </c>
      <c r="B25" s="4" t="s">
        <v>496</v>
      </c>
    </row>
    <row r="26" customFormat="false" ht="15" hidden="false" customHeight="false" outlineLevel="0" collapsed="false">
      <c r="A26" s="6" t="s">
        <v>497</v>
      </c>
      <c r="B26" s="4" t="s">
        <v>498</v>
      </c>
    </row>
    <row r="27" customFormat="false" ht="15" hidden="false" customHeight="false" outlineLevel="0" collapsed="false">
      <c r="A27" s="6" t="s">
        <v>499</v>
      </c>
      <c r="B27" s="4" t="s">
        <v>500</v>
      </c>
    </row>
    <row r="28" customFormat="false" ht="15" hidden="false" customHeight="false" outlineLevel="0" collapsed="false">
      <c r="A28" s="6" t="s">
        <v>501</v>
      </c>
      <c r="B28" s="4" t="s">
        <v>502</v>
      </c>
    </row>
    <row r="29" customFormat="false" ht="15" hidden="false" customHeight="false" outlineLevel="0" collapsed="false">
      <c r="A29" s="6" t="s">
        <v>503</v>
      </c>
      <c r="B29" s="4" t="s">
        <v>504</v>
      </c>
    </row>
    <row r="30" customFormat="false" ht="15" hidden="false" customHeight="false" outlineLevel="0" collapsed="false">
      <c r="A30" s="6" t="s">
        <v>505</v>
      </c>
      <c r="B30" s="4" t="s">
        <v>506</v>
      </c>
    </row>
    <row r="31" customFormat="false" ht="15" hidden="false" customHeight="false" outlineLevel="0" collapsed="false">
      <c r="A31" s="6" t="s">
        <v>507</v>
      </c>
      <c r="B31" s="4" t="s">
        <v>508</v>
      </c>
    </row>
    <row r="32" customFormat="false" ht="15" hidden="false" customHeight="false" outlineLevel="0" collapsed="false">
      <c r="A32" s="6" t="s">
        <v>509</v>
      </c>
      <c r="B32" s="4" t="s">
        <v>510</v>
      </c>
    </row>
    <row r="33" customFormat="false" ht="15" hidden="false" customHeight="false" outlineLevel="0" collapsed="false">
      <c r="A33" s="6" t="s">
        <v>511</v>
      </c>
      <c r="B33" s="4" t="s">
        <v>512</v>
      </c>
    </row>
    <row r="34" customFormat="false" ht="15" hidden="false" customHeight="false" outlineLevel="0" collapsed="false">
      <c r="A34" s="6" t="s">
        <v>513</v>
      </c>
      <c r="B34" s="4" t="s">
        <v>514</v>
      </c>
    </row>
    <row r="35" customFormat="false" ht="15" hidden="false" customHeight="false" outlineLevel="0" collapsed="false">
      <c r="A35" s="6" t="s">
        <v>515</v>
      </c>
      <c r="B35" s="4" t="s">
        <v>33</v>
      </c>
    </row>
  </sheetData>
  <autoFilter ref="A1:B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5" min="1" style="0" width="22"/>
  </cols>
  <sheetData>
    <row r="1" customFormat="false" ht="31.5" hidden="false" customHeight="true" outlineLevel="0" collapsed="false">
      <c r="A1" s="5" t="s">
        <v>516</v>
      </c>
      <c r="B1" s="5" t="s">
        <v>517</v>
      </c>
      <c r="C1" s="5" t="s">
        <v>518</v>
      </c>
      <c r="D1" s="5" t="s">
        <v>519</v>
      </c>
      <c r="E1" s="5" t="s">
        <v>520</v>
      </c>
    </row>
    <row r="2" customFormat="false" ht="15" hidden="false" customHeight="false" outlineLevel="0" collapsed="false">
      <c r="A2" s="6" t="s">
        <v>521</v>
      </c>
      <c r="B2" s="2" t="n">
        <v>10</v>
      </c>
      <c r="C2" s="8" t="n">
        <v>56.7</v>
      </c>
      <c r="D2" s="2" t="n">
        <v>54</v>
      </c>
      <c r="E2" s="2" t="n">
        <v>61</v>
      </c>
    </row>
    <row r="3" customFormat="false" ht="15" hidden="false" customHeight="false" outlineLevel="0" collapsed="false">
      <c r="A3" s="6" t="s">
        <v>522</v>
      </c>
      <c r="B3" s="2" t="n">
        <v>10</v>
      </c>
      <c r="C3" s="8" t="n">
        <v>60.4</v>
      </c>
      <c r="D3" s="2" t="n">
        <v>57</v>
      </c>
      <c r="E3" s="2" t="n">
        <v>65</v>
      </c>
    </row>
    <row r="4" customFormat="false" ht="15" hidden="false" customHeight="false" outlineLevel="0" collapsed="false">
      <c r="A4" s="6" t="s">
        <v>523</v>
      </c>
      <c r="B4" s="2" t="n">
        <v>10</v>
      </c>
      <c r="C4" s="8" t="n">
        <v>48.5</v>
      </c>
      <c r="D4" s="2" t="n">
        <v>45</v>
      </c>
      <c r="E4" s="2" t="n">
        <v>53</v>
      </c>
    </row>
    <row r="5" customFormat="false" ht="15" hidden="false" customHeight="false" outlineLevel="0" collapsed="false">
      <c r="A5" s="6" t="s">
        <v>524</v>
      </c>
      <c r="B5" s="2" t="n">
        <v>10</v>
      </c>
      <c r="C5" s="8" t="n">
        <v>53.8</v>
      </c>
      <c r="D5" s="2" t="n">
        <v>49</v>
      </c>
      <c r="E5" s="2" t="n">
        <v>58</v>
      </c>
    </row>
    <row r="6" customFormat="false" ht="15" hidden="false" customHeight="false" outlineLevel="0" collapsed="false">
      <c r="A6" s="6" t="s">
        <v>525</v>
      </c>
      <c r="B6" s="2" t="n">
        <v>10</v>
      </c>
      <c r="C6" s="8" t="n">
        <v>83.3</v>
      </c>
      <c r="D6" s="2" t="n">
        <v>79</v>
      </c>
      <c r="E6" s="2" t="n">
        <v>88</v>
      </c>
    </row>
    <row r="7" customFormat="false" ht="15" hidden="false" customHeight="false" outlineLevel="0" collapsed="false">
      <c r="A7" s="6" t="s">
        <v>526</v>
      </c>
      <c r="B7" s="2" t="n">
        <v>10</v>
      </c>
      <c r="C7" s="8" t="n">
        <v>88.6</v>
      </c>
      <c r="D7" s="2" t="n">
        <v>84</v>
      </c>
      <c r="E7" s="2" t="n">
        <v>92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15"/>
  </cols>
  <sheetData>
    <row r="1" customFormat="false" ht="31.5" hidden="false" customHeight="true" outlineLevel="0" collapsed="false">
      <c r="A1" s="1" t="s">
        <v>527</v>
      </c>
      <c r="B1" s="5" t="s">
        <v>55</v>
      </c>
      <c r="C1" s="1" t="s">
        <v>528</v>
      </c>
      <c r="D1" s="1" t="s">
        <v>529</v>
      </c>
    </row>
    <row r="2" customFormat="false" ht="15" hidden="false" customHeight="false" outlineLevel="0" collapsed="false">
      <c r="A2" s="6" t="s">
        <v>521</v>
      </c>
      <c r="B2" s="2" t="n">
        <v>21</v>
      </c>
      <c r="C2" s="2" t="n">
        <v>54</v>
      </c>
      <c r="D2" s="6" t="s">
        <v>530</v>
      </c>
    </row>
    <row r="3" customFormat="false" ht="15" hidden="false" customHeight="false" outlineLevel="0" collapsed="false">
      <c r="A3" s="6" t="s">
        <v>521</v>
      </c>
      <c r="B3" s="2" t="n">
        <v>22</v>
      </c>
      <c r="C3" s="2" t="n">
        <v>56</v>
      </c>
      <c r="D3" s="6" t="s">
        <v>531</v>
      </c>
    </row>
    <row r="4" customFormat="false" ht="15" hidden="false" customHeight="false" outlineLevel="0" collapsed="false">
      <c r="A4" s="6" t="s">
        <v>521</v>
      </c>
      <c r="B4" s="2" t="n">
        <v>23</v>
      </c>
      <c r="C4" s="2" t="n">
        <v>59</v>
      </c>
      <c r="D4" s="6" t="s">
        <v>532</v>
      </c>
    </row>
    <row r="5" customFormat="false" ht="15" hidden="false" customHeight="false" outlineLevel="0" collapsed="false">
      <c r="A5" s="6" t="s">
        <v>521</v>
      </c>
      <c r="B5" s="2" t="n">
        <v>24</v>
      </c>
      <c r="C5" s="2" t="n">
        <v>58</v>
      </c>
      <c r="D5" s="6" t="s">
        <v>533</v>
      </c>
    </row>
    <row r="6" customFormat="false" ht="15" hidden="false" customHeight="false" outlineLevel="0" collapsed="false">
      <c r="A6" s="6" t="s">
        <v>521</v>
      </c>
      <c r="B6" s="2" t="n">
        <v>25</v>
      </c>
      <c r="C6" s="2" t="n">
        <v>55</v>
      </c>
      <c r="D6" s="6" t="s">
        <v>534</v>
      </c>
    </row>
    <row r="7" customFormat="false" ht="15" hidden="false" customHeight="false" outlineLevel="0" collapsed="false">
      <c r="A7" s="6" t="s">
        <v>521</v>
      </c>
      <c r="B7" s="2" t="n">
        <v>26</v>
      </c>
      <c r="C7" s="2" t="n">
        <v>56</v>
      </c>
      <c r="D7" s="6" t="s">
        <v>535</v>
      </c>
    </row>
    <row r="8" customFormat="false" ht="15" hidden="false" customHeight="false" outlineLevel="0" collapsed="false">
      <c r="A8" s="6" t="s">
        <v>521</v>
      </c>
      <c r="B8" s="2" t="n">
        <v>27</v>
      </c>
      <c r="C8" s="2" t="n">
        <v>57</v>
      </c>
      <c r="D8" s="6" t="s">
        <v>536</v>
      </c>
    </row>
    <row r="9" customFormat="false" ht="15" hidden="false" customHeight="false" outlineLevel="0" collapsed="false">
      <c r="A9" s="6" t="s">
        <v>521</v>
      </c>
      <c r="B9" s="2" t="n">
        <v>28</v>
      </c>
      <c r="C9" s="2" t="n">
        <v>61</v>
      </c>
      <c r="D9" s="6" t="s">
        <v>537</v>
      </c>
    </row>
    <row r="10" customFormat="false" ht="15" hidden="false" customHeight="false" outlineLevel="0" collapsed="false">
      <c r="A10" s="6" t="s">
        <v>521</v>
      </c>
      <c r="B10" s="2" t="n">
        <v>29</v>
      </c>
      <c r="C10" s="2" t="n">
        <v>56</v>
      </c>
      <c r="D10" s="6" t="s">
        <v>538</v>
      </c>
    </row>
    <row r="11" customFormat="false" ht="15" hidden="false" customHeight="false" outlineLevel="0" collapsed="false">
      <c r="A11" s="6" t="s">
        <v>521</v>
      </c>
      <c r="B11" s="2" t="n">
        <v>30</v>
      </c>
      <c r="C11" s="2" t="n">
        <v>55</v>
      </c>
      <c r="D11" s="6" t="s">
        <v>539</v>
      </c>
    </row>
    <row r="12" customFormat="false" ht="15" hidden="false" customHeight="false" outlineLevel="0" collapsed="false">
      <c r="A12" s="6" t="s">
        <v>522</v>
      </c>
      <c r="B12" s="2" t="n">
        <v>21</v>
      </c>
      <c r="C12" s="2" t="n">
        <v>60</v>
      </c>
      <c r="D12" s="6" t="s">
        <v>540</v>
      </c>
    </row>
    <row r="13" customFormat="false" ht="15" hidden="false" customHeight="false" outlineLevel="0" collapsed="false">
      <c r="A13" s="6" t="s">
        <v>522</v>
      </c>
      <c r="B13" s="2" t="n">
        <v>22</v>
      </c>
      <c r="C13" s="2" t="n">
        <v>61</v>
      </c>
      <c r="D13" s="6" t="s">
        <v>541</v>
      </c>
    </row>
    <row r="14" customFormat="false" ht="15" hidden="false" customHeight="false" outlineLevel="0" collapsed="false">
      <c r="A14" s="6" t="s">
        <v>522</v>
      </c>
      <c r="B14" s="2" t="n">
        <v>23</v>
      </c>
      <c r="C14" s="2" t="n">
        <v>59</v>
      </c>
      <c r="D14" s="6" t="s">
        <v>542</v>
      </c>
    </row>
    <row r="15" customFormat="false" ht="15" hidden="false" customHeight="false" outlineLevel="0" collapsed="false">
      <c r="A15" s="6" t="s">
        <v>522</v>
      </c>
      <c r="B15" s="2" t="n">
        <v>24</v>
      </c>
      <c r="C15" s="2" t="n">
        <v>63</v>
      </c>
      <c r="D15" s="6" t="s">
        <v>543</v>
      </c>
    </row>
    <row r="16" customFormat="false" ht="15" hidden="false" customHeight="false" outlineLevel="0" collapsed="false">
      <c r="A16" s="6" t="s">
        <v>522</v>
      </c>
      <c r="B16" s="2" t="n">
        <v>25</v>
      </c>
      <c r="C16" s="2" t="n">
        <v>65</v>
      </c>
      <c r="D16" s="6" t="s">
        <v>544</v>
      </c>
    </row>
    <row r="17" customFormat="false" ht="15" hidden="false" customHeight="false" outlineLevel="0" collapsed="false">
      <c r="A17" s="6" t="s">
        <v>522</v>
      </c>
      <c r="B17" s="2" t="n">
        <v>26</v>
      </c>
      <c r="C17" s="2" t="n">
        <v>58</v>
      </c>
      <c r="D17" s="6" t="s">
        <v>545</v>
      </c>
    </row>
    <row r="18" customFormat="false" ht="15" hidden="false" customHeight="false" outlineLevel="0" collapsed="false">
      <c r="A18" s="6" t="s">
        <v>522</v>
      </c>
      <c r="B18" s="2" t="n">
        <v>27</v>
      </c>
      <c r="C18" s="2" t="n">
        <v>57</v>
      </c>
      <c r="D18" s="6" t="s">
        <v>546</v>
      </c>
    </row>
    <row r="19" customFormat="false" ht="15" hidden="false" customHeight="false" outlineLevel="0" collapsed="false">
      <c r="A19" s="6" t="s">
        <v>522</v>
      </c>
      <c r="B19" s="2" t="n">
        <v>28</v>
      </c>
      <c r="C19" s="2" t="n">
        <v>63</v>
      </c>
      <c r="D19" s="6" t="s">
        <v>547</v>
      </c>
    </row>
    <row r="20" customFormat="false" ht="15" hidden="false" customHeight="false" outlineLevel="0" collapsed="false">
      <c r="A20" s="6" t="s">
        <v>522</v>
      </c>
      <c r="B20" s="2" t="n">
        <v>29</v>
      </c>
      <c r="C20" s="2" t="n">
        <v>58</v>
      </c>
      <c r="D20" s="6" t="s">
        <v>548</v>
      </c>
    </row>
    <row r="21" customFormat="false" ht="15" hidden="false" customHeight="false" outlineLevel="0" collapsed="false">
      <c r="A21" s="6" t="s">
        <v>522</v>
      </c>
      <c r="B21" s="2" t="n">
        <v>30</v>
      </c>
      <c r="C21" s="2" t="n">
        <v>60</v>
      </c>
      <c r="D21" s="6" t="s">
        <v>549</v>
      </c>
    </row>
    <row r="22" customFormat="false" ht="15" hidden="false" customHeight="false" outlineLevel="0" collapsed="false">
      <c r="A22" s="6" t="s">
        <v>523</v>
      </c>
      <c r="B22" s="2" t="n">
        <v>21</v>
      </c>
      <c r="C22" s="2" t="n">
        <v>48</v>
      </c>
      <c r="D22" s="6" t="s">
        <v>550</v>
      </c>
    </row>
    <row r="23" customFormat="false" ht="15" hidden="false" customHeight="false" outlineLevel="0" collapsed="false">
      <c r="A23" s="6" t="s">
        <v>523</v>
      </c>
      <c r="B23" s="2" t="n">
        <v>22</v>
      </c>
      <c r="C23" s="2" t="n">
        <v>47</v>
      </c>
      <c r="D23" s="6" t="s">
        <v>551</v>
      </c>
    </row>
    <row r="24" customFormat="false" ht="15" hidden="false" customHeight="false" outlineLevel="0" collapsed="false">
      <c r="A24" s="6" t="s">
        <v>523</v>
      </c>
      <c r="B24" s="2" t="n">
        <v>23</v>
      </c>
      <c r="C24" s="2" t="n">
        <v>50</v>
      </c>
      <c r="D24" s="6" t="s">
        <v>552</v>
      </c>
    </row>
    <row r="25" customFormat="false" ht="15" hidden="false" customHeight="false" outlineLevel="0" collapsed="false">
      <c r="A25" s="6" t="s">
        <v>523</v>
      </c>
      <c r="B25" s="2" t="n">
        <v>24</v>
      </c>
      <c r="C25" s="2" t="n">
        <v>47</v>
      </c>
      <c r="D25" s="6" t="s">
        <v>553</v>
      </c>
    </row>
    <row r="26" customFormat="false" ht="15" hidden="false" customHeight="false" outlineLevel="0" collapsed="false">
      <c r="A26" s="6" t="s">
        <v>523</v>
      </c>
      <c r="B26" s="2" t="n">
        <v>25</v>
      </c>
      <c r="C26" s="2" t="n">
        <v>51</v>
      </c>
      <c r="D26" s="6" t="s">
        <v>554</v>
      </c>
    </row>
    <row r="27" customFormat="false" ht="15" hidden="false" customHeight="false" outlineLevel="0" collapsed="false">
      <c r="A27" s="6" t="s">
        <v>523</v>
      </c>
      <c r="B27" s="2" t="n">
        <v>26</v>
      </c>
      <c r="C27" s="2" t="n">
        <v>50</v>
      </c>
      <c r="D27" s="6" t="s">
        <v>555</v>
      </c>
    </row>
    <row r="28" customFormat="false" ht="15" hidden="false" customHeight="false" outlineLevel="0" collapsed="false">
      <c r="A28" s="6" t="s">
        <v>523</v>
      </c>
      <c r="B28" s="2" t="n">
        <v>27</v>
      </c>
      <c r="C28" s="2" t="n">
        <v>45</v>
      </c>
      <c r="D28" s="6" t="s">
        <v>556</v>
      </c>
    </row>
    <row r="29" customFormat="false" ht="15" hidden="false" customHeight="false" outlineLevel="0" collapsed="false">
      <c r="A29" s="6" t="s">
        <v>523</v>
      </c>
      <c r="B29" s="2" t="n">
        <v>28</v>
      </c>
      <c r="C29" s="2" t="n">
        <v>46</v>
      </c>
      <c r="D29" s="6" t="s">
        <v>557</v>
      </c>
    </row>
    <row r="30" customFormat="false" ht="15" hidden="false" customHeight="false" outlineLevel="0" collapsed="false">
      <c r="A30" s="6" t="s">
        <v>523</v>
      </c>
      <c r="B30" s="2" t="n">
        <v>29</v>
      </c>
      <c r="C30" s="2" t="n">
        <v>53</v>
      </c>
      <c r="D30" s="6" t="s">
        <v>558</v>
      </c>
    </row>
    <row r="31" customFormat="false" ht="15" hidden="false" customHeight="false" outlineLevel="0" collapsed="false">
      <c r="A31" s="6" t="s">
        <v>523</v>
      </c>
      <c r="B31" s="2" t="n">
        <v>30</v>
      </c>
      <c r="C31" s="2" t="n">
        <v>48</v>
      </c>
      <c r="D31" s="6" t="s">
        <v>559</v>
      </c>
    </row>
    <row r="32" customFormat="false" ht="15" hidden="false" customHeight="false" outlineLevel="0" collapsed="false">
      <c r="A32" s="6" t="s">
        <v>524</v>
      </c>
      <c r="B32" s="2" t="n">
        <v>21</v>
      </c>
      <c r="C32" s="2" t="n">
        <v>51</v>
      </c>
      <c r="D32" s="6" t="s">
        <v>560</v>
      </c>
    </row>
    <row r="33" customFormat="false" ht="15" hidden="false" customHeight="false" outlineLevel="0" collapsed="false">
      <c r="A33" s="6" t="s">
        <v>524</v>
      </c>
      <c r="B33" s="2" t="n">
        <v>22</v>
      </c>
      <c r="C33" s="2" t="n">
        <v>55</v>
      </c>
      <c r="D33" s="6" t="s">
        <v>561</v>
      </c>
    </row>
    <row r="34" customFormat="false" ht="15" hidden="false" customHeight="false" outlineLevel="0" collapsed="false">
      <c r="A34" s="6" t="s">
        <v>524</v>
      </c>
      <c r="B34" s="2" t="n">
        <v>23</v>
      </c>
      <c r="C34" s="2" t="n">
        <v>54</v>
      </c>
      <c r="D34" s="6" t="s">
        <v>562</v>
      </c>
    </row>
    <row r="35" customFormat="false" ht="15" hidden="false" customHeight="false" outlineLevel="0" collapsed="false">
      <c r="A35" s="6" t="s">
        <v>524</v>
      </c>
      <c r="B35" s="2" t="n">
        <v>24</v>
      </c>
      <c r="C35" s="2" t="n">
        <v>58</v>
      </c>
      <c r="D35" s="6" t="s">
        <v>563</v>
      </c>
    </row>
    <row r="36" customFormat="false" ht="15" hidden="false" customHeight="false" outlineLevel="0" collapsed="false">
      <c r="A36" s="6" t="s">
        <v>524</v>
      </c>
      <c r="B36" s="2" t="n">
        <v>25</v>
      </c>
      <c r="C36" s="2" t="n">
        <v>49</v>
      </c>
      <c r="D36" s="6" t="s">
        <v>564</v>
      </c>
    </row>
    <row r="37" customFormat="false" ht="15" hidden="false" customHeight="false" outlineLevel="0" collapsed="false">
      <c r="A37" s="6" t="s">
        <v>524</v>
      </c>
      <c r="B37" s="2" t="n">
        <v>26</v>
      </c>
      <c r="C37" s="2" t="n">
        <v>55</v>
      </c>
      <c r="D37" s="6" t="s">
        <v>565</v>
      </c>
    </row>
    <row r="38" customFormat="false" ht="15" hidden="false" customHeight="false" outlineLevel="0" collapsed="false">
      <c r="A38" s="6" t="s">
        <v>524</v>
      </c>
      <c r="B38" s="2" t="n">
        <v>27</v>
      </c>
      <c r="C38" s="2" t="n">
        <v>55</v>
      </c>
      <c r="D38" s="6" t="s">
        <v>566</v>
      </c>
    </row>
    <row r="39" customFormat="false" ht="15" hidden="false" customHeight="false" outlineLevel="0" collapsed="false">
      <c r="A39" s="6" t="s">
        <v>524</v>
      </c>
      <c r="B39" s="2" t="n">
        <v>28</v>
      </c>
      <c r="C39" s="2" t="n">
        <v>55</v>
      </c>
      <c r="D39" s="6" t="s">
        <v>567</v>
      </c>
    </row>
    <row r="40" customFormat="false" ht="15" hidden="false" customHeight="false" outlineLevel="0" collapsed="false">
      <c r="A40" s="6" t="s">
        <v>524</v>
      </c>
      <c r="B40" s="2" t="n">
        <v>29</v>
      </c>
      <c r="C40" s="2" t="n">
        <v>52</v>
      </c>
      <c r="D40" s="6" t="s">
        <v>568</v>
      </c>
    </row>
    <row r="41" customFormat="false" ht="15" hidden="false" customHeight="false" outlineLevel="0" collapsed="false">
      <c r="A41" s="6" t="s">
        <v>524</v>
      </c>
      <c r="B41" s="2" t="n">
        <v>30</v>
      </c>
      <c r="C41" s="2" t="n">
        <v>54</v>
      </c>
      <c r="D41" s="6" t="s">
        <v>569</v>
      </c>
    </row>
    <row r="42" customFormat="false" ht="15" hidden="false" customHeight="false" outlineLevel="0" collapsed="false">
      <c r="A42" s="6" t="s">
        <v>525</v>
      </c>
      <c r="B42" s="2" t="n">
        <v>21</v>
      </c>
      <c r="C42" s="2" t="n">
        <v>82</v>
      </c>
      <c r="D42" s="6" t="s">
        <v>570</v>
      </c>
    </row>
    <row r="43" customFormat="false" ht="15" hidden="false" customHeight="false" outlineLevel="0" collapsed="false">
      <c r="A43" s="6" t="s">
        <v>525</v>
      </c>
      <c r="B43" s="2" t="n">
        <v>22</v>
      </c>
      <c r="C43" s="2" t="n">
        <v>87</v>
      </c>
      <c r="D43" s="6" t="s">
        <v>571</v>
      </c>
    </row>
    <row r="44" customFormat="false" ht="15" hidden="false" customHeight="false" outlineLevel="0" collapsed="false">
      <c r="A44" s="6" t="s">
        <v>525</v>
      </c>
      <c r="B44" s="2" t="n">
        <v>23</v>
      </c>
      <c r="C44" s="2" t="n">
        <v>84</v>
      </c>
      <c r="D44" s="6" t="s">
        <v>572</v>
      </c>
    </row>
    <row r="45" customFormat="false" ht="15" hidden="false" customHeight="false" outlineLevel="0" collapsed="false">
      <c r="A45" s="6" t="s">
        <v>525</v>
      </c>
      <c r="B45" s="2" t="n">
        <v>24</v>
      </c>
      <c r="C45" s="2" t="n">
        <v>83</v>
      </c>
      <c r="D45" s="6" t="s">
        <v>573</v>
      </c>
    </row>
    <row r="46" customFormat="false" ht="15" hidden="false" customHeight="false" outlineLevel="0" collapsed="false">
      <c r="A46" s="6" t="s">
        <v>525</v>
      </c>
      <c r="B46" s="2" t="n">
        <v>25</v>
      </c>
      <c r="C46" s="2" t="n">
        <v>79</v>
      </c>
      <c r="D46" s="6" t="s">
        <v>574</v>
      </c>
    </row>
    <row r="47" customFormat="false" ht="15" hidden="false" customHeight="false" outlineLevel="0" collapsed="false">
      <c r="A47" s="6" t="s">
        <v>525</v>
      </c>
      <c r="B47" s="2" t="n">
        <v>26</v>
      </c>
      <c r="C47" s="2" t="n">
        <v>82</v>
      </c>
      <c r="D47" s="6" t="s">
        <v>575</v>
      </c>
    </row>
    <row r="48" customFormat="false" ht="15" hidden="false" customHeight="false" outlineLevel="0" collapsed="false">
      <c r="A48" s="6" t="s">
        <v>525</v>
      </c>
      <c r="B48" s="2" t="n">
        <v>27</v>
      </c>
      <c r="C48" s="2" t="n">
        <v>81</v>
      </c>
      <c r="D48" s="6" t="s">
        <v>576</v>
      </c>
    </row>
    <row r="49" customFormat="false" ht="15" hidden="false" customHeight="false" outlineLevel="0" collapsed="false">
      <c r="A49" s="6" t="s">
        <v>525</v>
      </c>
      <c r="B49" s="2" t="n">
        <v>28</v>
      </c>
      <c r="C49" s="2" t="n">
        <v>88</v>
      </c>
      <c r="D49" s="6" t="s">
        <v>577</v>
      </c>
    </row>
    <row r="50" customFormat="false" ht="15" hidden="false" customHeight="false" outlineLevel="0" collapsed="false">
      <c r="A50" s="6" t="s">
        <v>525</v>
      </c>
      <c r="B50" s="2" t="n">
        <v>29</v>
      </c>
      <c r="C50" s="2" t="n">
        <v>86</v>
      </c>
      <c r="D50" s="6" t="s">
        <v>578</v>
      </c>
    </row>
    <row r="51" customFormat="false" ht="15" hidden="false" customHeight="false" outlineLevel="0" collapsed="false">
      <c r="A51" s="6" t="s">
        <v>525</v>
      </c>
      <c r="B51" s="2" t="n">
        <v>30</v>
      </c>
      <c r="C51" s="2" t="n">
        <v>81</v>
      </c>
      <c r="D51" s="6" t="s">
        <v>579</v>
      </c>
    </row>
    <row r="52" customFormat="false" ht="15" hidden="false" customHeight="false" outlineLevel="0" collapsed="false">
      <c r="A52" s="6" t="s">
        <v>526</v>
      </c>
      <c r="B52" s="2" t="n">
        <v>21</v>
      </c>
      <c r="C52" s="2" t="n">
        <v>92</v>
      </c>
      <c r="D52" s="6" t="s">
        <v>580</v>
      </c>
    </row>
    <row r="53" customFormat="false" ht="15" hidden="false" customHeight="false" outlineLevel="0" collapsed="false">
      <c r="A53" s="6" t="s">
        <v>526</v>
      </c>
      <c r="B53" s="2" t="n">
        <v>22</v>
      </c>
      <c r="C53" s="2" t="n">
        <v>88</v>
      </c>
      <c r="D53" s="6" t="s">
        <v>581</v>
      </c>
    </row>
    <row r="54" customFormat="false" ht="15" hidden="false" customHeight="false" outlineLevel="0" collapsed="false">
      <c r="A54" s="6" t="s">
        <v>526</v>
      </c>
      <c r="B54" s="2" t="n">
        <v>23</v>
      </c>
      <c r="C54" s="2" t="n">
        <v>88</v>
      </c>
      <c r="D54" s="6" t="s">
        <v>582</v>
      </c>
    </row>
    <row r="55" customFormat="false" ht="15" hidden="false" customHeight="false" outlineLevel="0" collapsed="false">
      <c r="A55" s="6" t="s">
        <v>526</v>
      </c>
      <c r="B55" s="2" t="n">
        <v>24</v>
      </c>
      <c r="C55" s="2" t="n">
        <v>92</v>
      </c>
      <c r="D55" s="6" t="s">
        <v>583</v>
      </c>
    </row>
    <row r="56" customFormat="false" ht="15" hidden="false" customHeight="false" outlineLevel="0" collapsed="false">
      <c r="A56" s="6" t="s">
        <v>526</v>
      </c>
      <c r="B56" s="2" t="n">
        <v>25</v>
      </c>
      <c r="C56" s="2" t="n">
        <v>84</v>
      </c>
      <c r="D56" s="6" t="s">
        <v>584</v>
      </c>
    </row>
    <row r="57" customFormat="false" ht="15" hidden="false" customHeight="false" outlineLevel="0" collapsed="false">
      <c r="A57" s="6" t="s">
        <v>526</v>
      </c>
      <c r="B57" s="2" t="n">
        <v>26</v>
      </c>
      <c r="C57" s="2" t="n">
        <v>90</v>
      </c>
      <c r="D57" s="6" t="s">
        <v>585</v>
      </c>
    </row>
    <row r="58" customFormat="false" ht="15" hidden="false" customHeight="false" outlineLevel="0" collapsed="false">
      <c r="A58" s="6" t="s">
        <v>526</v>
      </c>
      <c r="B58" s="2" t="n">
        <v>27</v>
      </c>
      <c r="C58" s="2" t="n">
        <v>87</v>
      </c>
      <c r="D58" s="6" t="s">
        <v>586</v>
      </c>
    </row>
    <row r="59" customFormat="false" ht="15" hidden="false" customHeight="false" outlineLevel="0" collapsed="false">
      <c r="A59" s="6" t="s">
        <v>526</v>
      </c>
      <c r="B59" s="2" t="n">
        <v>28</v>
      </c>
      <c r="C59" s="2" t="n">
        <v>89</v>
      </c>
      <c r="D59" s="6" t="s">
        <v>587</v>
      </c>
    </row>
    <row r="60" customFormat="false" ht="15" hidden="false" customHeight="false" outlineLevel="0" collapsed="false">
      <c r="A60" s="6" t="s">
        <v>526</v>
      </c>
      <c r="B60" s="2" t="n">
        <v>29</v>
      </c>
      <c r="C60" s="2" t="n">
        <v>88</v>
      </c>
      <c r="D60" s="6" t="s">
        <v>588</v>
      </c>
    </row>
    <row r="61" customFormat="false" ht="15" hidden="false" customHeight="false" outlineLevel="0" collapsed="false">
      <c r="A61" s="6" t="s">
        <v>526</v>
      </c>
      <c r="B61" s="2" t="n">
        <v>30</v>
      </c>
      <c r="C61" s="2" t="n">
        <v>88</v>
      </c>
      <c r="D61" s="6" t="s">
        <v>589</v>
      </c>
    </row>
  </sheetData>
  <autoFilter ref="A1:D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5"/>
  </cols>
  <sheetData>
    <row r="1" customFormat="false" ht="31.5" hidden="false" customHeight="true" outlineLevel="0" collapsed="false">
      <c r="A1" s="1" t="s">
        <v>0</v>
      </c>
      <c r="B1" s="1" t="s">
        <v>270</v>
      </c>
    </row>
    <row r="2" customFormat="false" ht="15" hidden="false" customHeight="false" outlineLevel="0" collapsed="false">
      <c r="A2" s="6" t="s">
        <v>590</v>
      </c>
      <c r="B2" s="3" t="n">
        <v>300</v>
      </c>
    </row>
    <row r="3" customFormat="false" ht="15" hidden="false" customHeight="false" outlineLevel="0" collapsed="false">
      <c r="A3" s="6" t="s">
        <v>591</v>
      </c>
      <c r="B3" s="10" t="b">
        <f aca="false">FALSE()</f>
        <v>0</v>
      </c>
    </row>
    <row r="4" customFormat="false" ht="15" hidden="false" customHeight="false" outlineLevel="0" collapsed="false">
      <c r="A4" s="6" t="s">
        <v>592</v>
      </c>
      <c r="B4" s="3" t="n">
        <v>8</v>
      </c>
    </row>
    <row r="5" customFormat="false" ht="15" hidden="false" customHeight="false" outlineLevel="0" collapsed="false">
      <c r="A5" s="6" t="s">
        <v>593</v>
      </c>
      <c r="B5" s="3" t="n">
        <v>7</v>
      </c>
    </row>
    <row r="6" customFormat="false" ht="15" hidden="false" customHeight="false" outlineLevel="0" collapsed="false">
      <c r="A6" s="6" t="s">
        <v>594</v>
      </c>
      <c r="B6" s="4" t="s">
        <v>595</v>
      </c>
    </row>
    <row r="7" customFormat="false" ht="15" hidden="false" customHeight="false" outlineLevel="0" collapsed="false">
      <c r="A7" s="6" t="s">
        <v>596</v>
      </c>
      <c r="B7" s="4" t="s">
        <v>597</v>
      </c>
    </row>
    <row r="8" customFormat="false" ht="33" hidden="false" customHeight="true" outlineLevel="0" collapsed="false">
      <c r="A8" s="6" t="s">
        <v>598</v>
      </c>
      <c r="B8" s="4" t="s">
        <v>599</v>
      </c>
    </row>
    <row r="9" customFormat="false" ht="15" hidden="false" customHeight="false" outlineLevel="0" collapsed="false">
      <c r="A9" s="6" t="s">
        <v>600</v>
      </c>
      <c r="B9" s="3" t="n">
        <v>600</v>
      </c>
    </row>
    <row r="10" customFormat="false" ht="15" hidden="false" customHeight="false" outlineLevel="0" collapsed="false">
      <c r="A10" s="6" t="s">
        <v>601</v>
      </c>
      <c r="B10" s="3" t="n">
        <v>150</v>
      </c>
    </row>
    <row r="11" customFormat="false" ht="15" hidden="false" customHeight="false" outlineLevel="0" collapsed="false">
      <c r="A11" s="6" t="s">
        <v>602</v>
      </c>
      <c r="B11" s="3" t="n">
        <v>60</v>
      </c>
    </row>
    <row r="12" customFormat="false" ht="15" hidden="false" customHeight="false" outlineLevel="0" collapsed="false">
      <c r="A12" s="6" t="s">
        <v>603</v>
      </c>
      <c r="B12" s="10" t="b">
        <f aca="false">TRUE()</f>
        <v>1</v>
      </c>
    </row>
    <row r="13" customFormat="false" ht="15" hidden="false" customHeight="false" outlineLevel="0" collapsed="false">
      <c r="A13" s="6" t="s">
        <v>604</v>
      </c>
      <c r="B13" s="10" t="b">
        <f aca="false">TRUE()</f>
        <v>1</v>
      </c>
    </row>
    <row r="14" customFormat="false" ht="15" hidden="false" customHeight="false" outlineLevel="0" collapsed="false">
      <c r="A14" s="6" t="s">
        <v>605</v>
      </c>
      <c r="B14" s="10" t="b">
        <f aca="false">TRUE()</f>
        <v>1</v>
      </c>
    </row>
    <row r="15" customFormat="false" ht="15" hidden="false" customHeight="false" outlineLevel="0" collapsed="false">
      <c r="A15" s="6" t="s">
        <v>606</v>
      </c>
      <c r="B15" s="10" t="b">
        <f aca="false">TRUE()</f>
        <v>1</v>
      </c>
    </row>
    <row r="16" customFormat="false" ht="15" hidden="false" customHeight="false" outlineLevel="0" collapsed="false">
      <c r="A16" s="6" t="s">
        <v>607</v>
      </c>
      <c r="B16" s="3" t="n">
        <v>81</v>
      </c>
    </row>
    <row r="17" customFormat="false" ht="15" hidden="false" customHeight="false" outlineLevel="0" collapsed="false">
      <c r="A17" s="6" t="s">
        <v>608</v>
      </c>
      <c r="B17" s="4" t="s">
        <v>609</v>
      </c>
    </row>
    <row r="18" customFormat="false" ht="15" hidden="false" customHeight="false" outlineLevel="0" collapsed="false">
      <c r="A18" s="6" t="s">
        <v>610</v>
      </c>
      <c r="B18" s="3" t="n">
        <v>3</v>
      </c>
    </row>
    <row r="19" customFormat="false" ht="15" hidden="false" customHeight="false" outlineLevel="0" collapsed="false">
      <c r="A19" s="6" t="s">
        <v>611</v>
      </c>
      <c r="B19" s="3" t="n">
        <v>150</v>
      </c>
    </row>
    <row r="20" customFormat="false" ht="15" hidden="false" customHeight="false" outlineLevel="0" collapsed="false">
      <c r="A20" s="6" t="s">
        <v>612</v>
      </c>
      <c r="B20" s="3" t="n">
        <v>15</v>
      </c>
    </row>
    <row r="21" customFormat="false" ht="15" hidden="false" customHeight="false" outlineLevel="0" collapsed="false">
      <c r="A21" s="6" t="s">
        <v>613</v>
      </c>
      <c r="B21" s="10" t="b">
        <f aca="false">TRUE()</f>
        <v>1</v>
      </c>
    </row>
    <row r="22" customFormat="false" ht="15" hidden="false" customHeight="false" outlineLevel="0" collapsed="false">
      <c r="A22" s="6" t="s">
        <v>614</v>
      </c>
      <c r="B22" s="4" t="s">
        <v>609</v>
      </c>
    </row>
    <row r="23" customFormat="false" ht="15" hidden="false" customHeight="false" outlineLevel="0" collapsed="false">
      <c r="A23" s="6" t="s">
        <v>615</v>
      </c>
      <c r="B23" s="3" t="n">
        <v>17096</v>
      </c>
    </row>
    <row r="24" customFormat="false" ht="15" hidden="false" customHeight="false" outlineLevel="0" collapsed="false">
      <c r="A24" s="2" t="s">
        <v>616</v>
      </c>
      <c r="B24" s="3" t="n">
        <v>600</v>
      </c>
    </row>
    <row r="25" customFormat="false" ht="15" hidden="false" customHeight="false" outlineLevel="0" collapsed="false">
      <c r="A25" s="2" t="s">
        <v>617</v>
      </c>
      <c r="B25" s="3" t="n">
        <v>1200</v>
      </c>
    </row>
    <row r="26" customFormat="false" ht="15" hidden="false" customHeight="false" outlineLevel="0" collapsed="false">
      <c r="A26" s="2" t="s">
        <v>618</v>
      </c>
      <c r="B26" s="4" t="s">
        <v>619</v>
      </c>
    </row>
    <row r="27" customFormat="false" ht="15" hidden="false" customHeight="false" outlineLevel="0" collapsed="false">
      <c r="A27" s="6" t="s">
        <v>620</v>
      </c>
      <c r="B27" s="4" t="s">
        <v>621</v>
      </c>
    </row>
  </sheetData>
  <autoFilter ref="A1:B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26"/>
    <col collapsed="false" customWidth="true" hidden="false" outlineLevel="0" max="2" min="2" style="11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2" t="s">
        <v>622</v>
      </c>
      <c r="B2" s="3" t="n">
        <v>1</v>
      </c>
    </row>
    <row r="3" customFormat="false" ht="15" hidden="false" customHeight="true" outlineLevel="0" collapsed="false">
      <c r="A3" s="2" t="s">
        <v>623</v>
      </c>
      <c r="B3" s="4" t="s">
        <v>624</v>
      </c>
    </row>
    <row r="4" customFormat="false" ht="15" hidden="false" customHeight="true" outlineLevel="0" collapsed="false">
      <c r="A4" s="2" t="s">
        <v>625</v>
      </c>
      <c r="B4" s="3" t="s">
        <v>626</v>
      </c>
    </row>
    <row r="5" customFormat="false" ht="15" hidden="false" customHeight="true" outlineLevel="0" collapsed="false">
      <c r="A5" s="2" t="s">
        <v>627</v>
      </c>
      <c r="B5" s="4" t="s">
        <v>628</v>
      </c>
    </row>
    <row r="6" customFormat="false" ht="15" hidden="false" customHeight="true" outlineLevel="0" collapsed="false">
      <c r="A6" s="2" t="s">
        <v>629</v>
      </c>
      <c r="B6" s="4" t="s">
        <v>630</v>
      </c>
    </row>
    <row r="7" customFormat="false" ht="15" hidden="false" customHeight="true" outlineLevel="0" collapsed="false">
      <c r="A7" s="2" t="s">
        <v>22</v>
      </c>
      <c r="B7" s="3" t="s">
        <v>631</v>
      </c>
    </row>
    <row r="8" customFormat="false" ht="15" hidden="false" customHeight="true" outlineLevel="0" collapsed="false">
      <c r="A8" s="2" t="s">
        <v>632</v>
      </c>
      <c r="B8" s="3" t="s">
        <v>633</v>
      </c>
    </row>
    <row r="9" customFormat="false" ht="15" hidden="false" customHeight="true" outlineLevel="0" collapsed="false">
      <c r="A9" s="2" t="s">
        <v>634</v>
      </c>
      <c r="B9" s="3" t="s">
        <v>635</v>
      </c>
    </row>
    <row r="10" customFormat="false" ht="15" hidden="false" customHeight="true" outlineLevel="0" collapsed="false">
      <c r="A10" s="6" t="s">
        <v>636</v>
      </c>
      <c r="B10" s="4" t="s">
        <v>637</v>
      </c>
    </row>
    <row r="11" customFormat="false" ht="15" hidden="false" customHeight="true" outlineLevel="0" collapsed="false">
      <c r="A11" s="2" t="s">
        <v>638</v>
      </c>
      <c r="B11" s="3" t="s">
        <v>639</v>
      </c>
    </row>
    <row r="12" customFormat="false" ht="15" hidden="false" customHeight="true" outlineLevel="0" collapsed="false">
      <c r="A12" s="6" t="s">
        <v>640</v>
      </c>
      <c r="B12" s="3" t="s">
        <v>641</v>
      </c>
    </row>
    <row r="13" customFormat="false" ht="15" hidden="false" customHeight="true" outlineLevel="0" collapsed="false">
      <c r="A13" s="2" t="s">
        <v>642</v>
      </c>
      <c r="B13" s="3" t="s">
        <v>643</v>
      </c>
    </row>
    <row r="14" customFormat="false" ht="15" hidden="false" customHeight="true" outlineLevel="0" collapsed="false">
      <c r="A14" s="2" t="s">
        <v>644</v>
      </c>
      <c r="B14" s="3" t="s">
        <v>645</v>
      </c>
    </row>
    <row r="15" customFormat="false" ht="15" hidden="false" customHeight="true" outlineLevel="0" collapsed="false">
      <c r="A15" s="6" t="s">
        <v>646</v>
      </c>
      <c r="B15" s="4" t="s">
        <v>647</v>
      </c>
    </row>
    <row r="16" customFormat="false" ht="15" hidden="false" customHeight="true" outlineLevel="0" collapsed="false">
      <c r="A16" s="6" t="s">
        <v>648</v>
      </c>
      <c r="B16" s="4" t="s">
        <v>649</v>
      </c>
    </row>
    <row r="17" customFormat="false" ht="33" hidden="false" customHeight="true" outlineLevel="0" collapsed="false">
      <c r="A17" s="2" t="s">
        <v>650</v>
      </c>
      <c r="B17" s="3" t="s">
        <v>651</v>
      </c>
    </row>
    <row r="18" customFormat="false" ht="15" hidden="false" customHeight="true" outlineLevel="0" collapsed="false">
      <c r="A18" s="2" t="s">
        <v>652</v>
      </c>
      <c r="B18" s="3" t="s">
        <v>653</v>
      </c>
    </row>
  </sheetData>
  <autoFilter ref="A1:B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9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11" width="18"/>
    <col collapsed="false" customWidth="true" hidden="false" outlineLevel="0" max="3" min="3" style="11" width="8"/>
    <col collapsed="false" customWidth="true" hidden="false" outlineLevel="0" max="4" min="4" style="11" width="35"/>
    <col collapsed="false" customWidth="true" hidden="false" outlineLevel="0" max="5" min="5" style="11" width="17"/>
    <col collapsed="false" customWidth="true" hidden="false" outlineLevel="0" max="6" min="6" style="11" width="8"/>
    <col collapsed="false" customWidth="true" hidden="false" outlineLevel="0" max="7" min="7" style="11" width="13"/>
    <col collapsed="false" customWidth="true" hidden="false" outlineLevel="0" max="9" min="8" style="11" width="11"/>
    <col collapsed="false" customWidth="true" hidden="false" outlineLevel="0" max="10" min="10" style="11" width="9"/>
    <col collapsed="false" customWidth="true" hidden="false" outlineLevel="0" max="13" min="11" style="11" width="15"/>
    <col collapsed="false" customWidth="true" hidden="false" outlineLevel="0" max="14" min="14" style="11" width="14"/>
    <col collapsed="false" customWidth="true" hidden="false" outlineLevel="0" max="15" min="15" style="11" width="22"/>
    <col collapsed="false" customWidth="true" hidden="false" outlineLevel="0" max="16" min="16" style="11" width="17"/>
    <col collapsed="false" customWidth="true" hidden="false" outlineLevel="0" max="17" min="17" style="11" width="30"/>
    <col collapsed="false" customWidth="true" hidden="false" outlineLevel="0" max="18" min="18" style="11" width="17"/>
    <col collapsed="false" customWidth="true" hidden="false" outlineLevel="0" max="19" min="19" style="11" width="18"/>
    <col collapsed="false" customWidth="true" hidden="false" outlineLevel="0" max="20" min="20" style="11" width="70"/>
  </cols>
  <sheetData>
    <row r="1" customFormat="false" ht="31.5" hidden="false" customHeight="true" outlineLevel="0" collapsed="false">
      <c r="A1" s="1" t="s">
        <v>654</v>
      </c>
      <c r="B1" s="1" t="s">
        <v>655</v>
      </c>
      <c r="C1" s="1" t="s">
        <v>656</v>
      </c>
      <c r="D1" s="1" t="s">
        <v>657</v>
      </c>
      <c r="E1" s="5" t="s">
        <v>37</v>
      </c>
      <c r="F1" s="5" t="s">
        <v>55</v>
      </c>
      <c r="G1" s="5" t="s">
        <v>56</v>
      </c>
      <c r="H1" s="1" t="s">
        <v>658</v>
      </c>
      <c r="I1" s="1" t="s">
        <v>659</v>
      </c>
      <c r="J1" s="1" t="s">
        <v>660</v>
      </c>
      <c r="K1" s="1" t="s">
        <v>661</v>
      </c>
      <c r="L1" s="1" t="s">
        <v>662</v>
      </c>
      <c r="M1" s="5" t="s">
        <v>663</v>
      </c>
      <c r="N1" s="5" t="s">
        <v>664</v>
      </c>
      <c r="O1" s="5" t="s">
        <v>665</v>
      </c>
      <c r="P1" s="5" t="s">
        <v>666</v>
      </c>
      <c r="Q1" s="1" t="s">
        <v>667</v>
      </c>
      <c r="R1" s="1" t="s">
        <v>668</v>
      </c>
      <c r="S1" s="1" t="s">
        <v>669</v>
      </c>
      <c r="T1" s="1" t="s">
        <v>670</v>
      </c>
    </row>
    <row r="2" customFormat="false" ht="15" hidden="false" customHeight="true" outlineLevel="0" collapsed="false">
      <c r="A2" s="6" t="s">
        <v>624</v>
      </c>
      <c r="B2" s="6" t="s">
        <v>671</v>
      </c>
      <c r="C2" s="2" t="s">
        <v>672</v>
      </c>
      <c r="D2" s="6" t="s">
        <v>673</v>
      </c>
      <c r="E2" s="6" t="s">
        <v>51</v>
      </c>
      <c r="F2" s="2" t="n">
        <v>11</v>
      </c>
      <c r="G2" s="6" t="s">
        <v>102</v>
      </c>
      <c r="H2" s="2" t="n">
        <v>1</v>
      </c>
      <c r="I2" s="2" t="n">
        <v>1</v>
      </c>
      <c r="J2" s="2" t="n">
        <v>1</v>
      </c>
      <c r="K2" s="8" t="n">
        <v>0.5477354363</v>
      </c>
      <c r="L2" s="8" t="n">
        <v>0.08027940384</v>
      </c>
      <c r="M2" s="8" t="n">
        <v>0.08702628933</v>
      </c>
      <c r="N2" s="8" t="n">
        <v>6</v>
      </c>
      <c r="O2" s="8" t="n">
        <v>6</v>
      </c>
      <c r="P2" s="8" t="n">
        <v>0</v>
      </c>
      <c r="Q2" s="2"/>
      <c r="R2" s="8" t="n">
        <v>1.713854</v>
      </c>
      <c r="S2" s="6" t="s">
        <v>674</v>
      </c>
      <c r="T2" s="6" t="s">
        <v>675</v>
      </c>
    </row>
    <row r="3" customFormat="false" ht="15" hidden="false" customHeight="true" outlineLevel="0" collapsed="false">
      <c r="A3" s="6" t="s">
        <v>624</v>
      </c>
      <c r="B3" s="6" t="s">
        <v>671</v>
      </c>
      <c r="C3" s="2" t="s">
        <v>672</v>
      </c>
      <c r="D3" s="6" t="s">
        <v>673</v>
      </c>
      <c r="E3" s="6" t="s">
        <v>52</v>
      </c>
      <c r="F3" s="2" t="n">
        <v>11</v>
      </c>
      <c r="G3" s="6" t="s">
        <v>102</v>
      </c>
      <c r="H3" s="2" t="n">
        <v>1</v>
      </c>
      <c r="I3" s="2" t="n">
        <v>1</v>
      </c>
      <c r="J3" s="2" t="n">
        <v>1</v>
      </c>
      <c r="K3" s="8" t="n">
        <v>0.5477354363</v>
      </c>
      <c r="L3" s="8" t="n">
        <v>0.08027940384</v>
      </c>
      <c r="M3" s="8" t="n">
        <v>0.08702628933</v>
      </c>
      <c r="N3" s="8" t="n">
        <v>6</v>
      </c>
      <c r="O3" s="8" t="n">
        <v>6</v>
      </c>
      <c r="P3" s="8" t="n">
        <v>6</v>
      </c>
      <c r="Q3" s="2"/>
      <c r="R3" s="8" t="n">
        <v>6.131956</v>
      </c>
      <c r="S3" s="6" t="s">
        <v>674</v>
      </c>
      <c r="T3" s="6" t="s">
        <v>675</v>
      </c>
    </row>
    <row r="4" customFormat="false" ht="15" hidden="false" customHeight="true" outlineLevel="0" collapsed="false">
      <c r="A4" s="6" t="s">
        <v>624</v>
      </c>
      <c r="B4" s="6" t="s">
        <v>671</v>
      </c>
      <c r="C4" s="2" t="s">
        <v>672</v>
      </c>
      <c r="D4" s="6" t="s">
        <v>673</v>
      </c>
      <c r="E4" s="6" t="s">
        <v>51</v>
      </c>
      <c r="F4" s="2" t="n">
        <v>11</v>
      </c>
      <c r="G4" s="6" t="s">
        <v>105</v>
      </c>
      <c r="H4" s="2" t="n">
        <v>1</v>
      </c>
      <c r="I4" s="2" t="n">
        <v>1</v>
      </c>
      <c r="J4" s="2" t="n">
        <v>1</v>
      </c>
      <c r="K4" s="8" t="n">
        <v>1.762201084</v>
      </c>
      <c r="L4" s="8" t="n">
        <v>0.274350169</v>
      </c>
      <c r="M4" s="8" t="n">
        <v>0.2890796166</v>
      </c>
      <c r="N4" s="8" t="n">
        <v>9</v>
      </c>
      <c r="O4" s="8" t="n">
        <v>9</v>
      </c>
      <c r="P4" s="8" t="n">
        <v>0</v>
      </c>
      <c r="Q4" s="2"/>
      <c r="R4" s="8" t="n">
        <v>1.415102</v>
      </c>
      <c r="S4" s="6" t="s">
        <v>674</v>
      </c>
      <c r="T4" s="6" t="s">
        <v>675</v>
      </c>
    </row>
    <row r="5" customFormat="false" ht="15" hidden="false" customHeight="true" outlineLevel="0" collapsed="false">
      <c r="A5" s="6" t="s">
        <v>624</v>
      </c>
      <c r="B5" s="6" t="s">
        <v>671</v>
      </c>
      <c r="C5" s="2" t="s">
        <v>672</v>
      </c>
      <c r="D5" s="6" t="s">
        <v>673</v>
      </c>
      <c r="E5" s="6" t="s">
        <v>52</v>
      </c>
      <c r="F5" s="2" t="n">
        <v>11</v>
      </c>
      <c r="G5" s="6" t="s">
        <v>105</v>
      </c>
      <c r="H5" s="2" t="n">
        <v>1</v>
      </c>
      <c r="I5" s="2" t="n">
        <v>1</v>
      </c>
      <c r="J5" s="2" t="n">
        <v>1</v>
      </c>
      <c r="K5" s="8" t="n">
        <v>1.2683517</v>
      </c>
      <c r="L5" s="8" t="n">
        <v>0.1065803228</v>
      </c>
      <c r="M5" s="8" t="n">
        <v>0.1281765999</v>
      </c>
      <c r="N5" s="8" t="n">
        <v>9</v>
      </c>
      <c r="O5" s="8" t="n">
        <v>9</v>
      </c>
      <c r="P5" s="8" t="n">
        <v>8</v>
      </c>
      <c r="Q5" s="2"/>
      <c r="R5" s="8" t="n">
        <v>1.925898</v>
      </c>
      <c r="S5" s="6" t="s">
        <v>674</v>
      </c>
      <c r="T5" s="6" t="s">
        <v>675</v>
      </c>
    </row>
    <row r="6" customFormat="false" ht="15" hidden="false" customHeight="true" outlineLevel="0" collapsed="false">
      <c r="A6" s="6" t="s">
        <v>624</v>
      </c>
      <c r="B6" s="6" t="s">
        <v>671</v>
      </c>
      <c r="C6" s="2" t="s">
        <v>672</v>
      </c>
      <c r="D6" s="6" t="s">
        <v>673</v>
      </c>
      <c r="E6" s="6" t="s">
        <v>51</v>
      </c>
      <c r="F6" s="2" t="n">
        <v>11</v>
      </c>
      <c r="G6" s="6" t="s">
        <v>107</v>
      </c>
      <c r="H6" s="2" t="n">
        <v>0</v>
      </c>
      <c r="I6" s="2" t="n">
        <v>1</v>
      </c>
      <c r="J6" s="2" t="n">
        <v>1</v>
      </c>
      <c r="K6" s="8" t="n">
        <v>0.9996711411</v>
      </c>
      <c r="L6" s="8" t="n">
        <v>0.2046100824</v>
      </c>
      <c r="M6" s="8" t="n">
        <v>0.2132355183</v>
      </c>
      <c r="N6" s="8" t="n">
        <v>6</v>
      </c>
      <c r="O6" s="8" t="n">
        <v>6</v>
      </c>
      <c r="P6" s="8" t="n">
        <v>0</v>
      </c>
      <c r="Q6" s="2"/>
      <c r="R6" s="8" t="n">
        <v>5.426543</v>
      </c>
      <c r="S6" s="6" t="s">
        <v>674</v>
      </c>
      <c r="T6" s="6" t="s">
        <v>675</v>
      </c>
    </row>
    <row r="7" customFormat="false" ht="15" hidden="false" customHeight="true" outlineLevel="0" collapsed="false">
      <c r="A7" s="6" t="s">
        <v>624</v>
      </c>
      <c r="B7" s="6" t="s">
        <v>671</v>
      </c>
      <c r="C7" s="2" t="s">
        <v>672</v>
      </c>
      <c r="D7" s="6" t="s">
        <v>673</v>
      </c>
      <c r="E7" s="6" t="s">
        <v>52</v>
      </c>
      <c r="F7" s="2" t="n">
        <v>11</v>
      </c>
      <c r="G7" s="6" t="s">
        <v>107</v>
      </c>
      <c r="H7" s="2" t="n">
        <v>0</v>
      </c>
      <c r="I7" s="2" t="n">
        <v>1</v>
      </c>
      <c r="J7" s="2" t="n">
        <v>1</v>
      </c>
      <c r="K7" s="8" t="n">
        <v>0.9996711411</v>
      </c>
      <c r="L7" s="8" t="n">
        <v>0.2046100824</v>
      </c>
      <c r="M7" s="8" t="n">
        <v>0.2132355183</v>
      </c>
      <c r="N7" s="8" t="n">
        <v>6</v>
      </c>
      <c r="O7" s="8" t="n">
        <v>6</v>
      </c>
      <c r="P7" s="8" t="n">
        <v>6</v>
      </c>
      <c r="Q7" s="2"/>
      <c r="R7" s="8" t="n">
        <v>5.859021</v>
      </c>
      <c r="S7" s="6" t="s">
        <v>674</v>
      </c>
      <c r="T7" s="6" t="s">
        <v>675</v>
      </c>
    </row>
    <row r="8" customFormat="false" ht="15" hidden="false" customHeight="true" outlineLevel="0" collapsed="false">
      <c r="A8" s="6" t="s">
        <v>624</v>
      </c>
      <c r="B8" s="6" t="s">
        <v>671</v>
      </c>
      <c r="C8" s="2" t="s">
        <v>672</v>
      </c>
      <c r="D8" s="6" t="s">
        <v>673</v>
      </c>
      <c r="E8" s="6" t="s">
        <v>51</v>
      </c>
      <c r="F8" s="2" t="n">
        <v>11</v>
      </c>
      <c r="G8" s="6" t="s">
        <v>109</v>
      </c>
      <c r="H8" s="2" t="n">
        <v>0</v>
      </c>
      <c r="I8" s="2" t="n">
        <v>1</v>
      </c>
      <c r="J8" s="2" t="n">
        <v>0</v>
      </c>
      <c r="K8" s="8" t="n">
        <v>2.016157254</v>
      </c>
      <c r="L8" s="8" t="n">
        <v>0.5794676043</v>
      </c>
      <c r="M8" s="8" t="n">
        <v>0.5874062499</v>
      </c>
      <c r="N8" s="8" t="n">
        <v>6</v>
      </c>
      <c r="O8" s="8" t="n">
        <v>6</v>
      </c>
      <c r="P8" s="8" t="n">
        <v>0</v>
      </c>
      <c r="Q8" s="2"/>
      <c r="R8" s="8" t="n">
        <v>2.41501</v>
      </c>
      <c r="S8" s="6" t="s">
        <v>674</v>
      </c>
      <c r="T8" s="6" t="s">
        <v>675</v>
      </c>
    </row>
    <row r="9" customFormat="false" ht="15" hidden="false" customHeight="true" outlineLevel="0" collapsed="false">
      <c r="A9" s="6" t="s">
        <v>624</v>
      </c>
      <c r="B9" s="6" t="s">
        <v>671</v>
      </c>
      <c r="C9" s="2" t="s">
        <v>672</v>
      </c>
      <c r="D9" s="6" t="s">
        <v>673</v>
      </c>
      <c r="E9" s="6" t="s">
        <v>52</v>
      </c>
      <c r="F9" s="2" t="n">
        <v>11</v>
      </c>
      <c r="G9" s="6" t="s">
        <v>109</v>
      </c>
      <c r="H9" s="2" t="n">
        <v>0</v>
      </c>
      <c r="I9" s="2" t="n">
        <v>1</v>
      </c>
      <c r="J9" s="2" t="n">
        <v>1</v>
      </c>
      <c r="K9" s="8" t="n">
        <v>0.5290780229</v>
      </c>
      <c r="L9" s="8" t="n">
        <v>0.1011007811</v>
      </c>
      <c r="M9" s="8" t="n">
        <v>0.1044993097</v>
      </c>
      <c r="N9" s="8" t="n">
        <v>6</v>
      </c>
      <c r="O9" s="8" t="n">
        <v>6</v>
      </c>
      <c r="P9" s="8" t="n">
        <v>5</v>
      </c>
      <c r="Q9" s="2"/>
      <c r="R9" s="8" t="n">
        <v>6.990876</v>
      </c>
      <c r="S9" s="6" t="s">
        <v>674</v>
      </c>
      <c r="T9" s="6" t="s">
        <v>675</v>
      </c>
    </row>
    <row r="10" customFormat="false" ht="15" hidden="false" customHeight="true" outlineLevel="0" collapsed="false">
      <c r="A10" s="6" t="s">
        <v>624</v>
      </c>
      <c r="B10" s="6" t="s">
        <v>671</v>
      </c>
      <c r="C10" s="2" t="s">
        <v>672</v>
      </c>
      <c r="D10" s="6" t="s">
        <v>673</v>
      </c>
      <c r="E10" s="6" t="s">
        <v>51</v>
      </c>
      <c r="F10" s="2" t="n">
        <v>11</v>
      </c>
      <c r="G10" s="6" t="s">
        <v>111</v>
      </c>
      <c r="H10" s="2" t="n">
        <v>0</v>
      </c>
      <c r="I10" s="2" t="n">
        <v>1</v>
      </c>
      <c r="J10" s="2" t="n">
        <v>0</v>
      </c>
      <c r="K10" s="8" t="n">
        <v>8.554461337</v>
      </c>
      <c r="L10" s="8" t="n">
        <v>3.693663646</v>
      </c>
      <c r="M10" s="8" t="n">
        <v>3.676007076</v>
      </c>
      <c r="N10" s="8" t="n">
        <v>3</v>
      </c>
      <c r="O10" s="8" t="n">
        <v>3</v>
      </c>
      <c r="P10" s="8" t="n">
        <v>0</v>
      </c>
      <c r="Q10" s="2"/>
      <c r="R10" s="8" t="n">
        <v>2.437844</v>
      </c>
      <c r="S10" s="6" t="s">
        <v>674</v>
      </c>
      <c r="T10" s="6" t="s">
        <v>675</v>
      </c>
    </row>
    <row r="11" customFormat="false" ht="15" hidden="false" customHeight="true" outlineLevel="0" collapsed="false">
      <c r="A11" s="6" t="s">
        <v>624</v>
      </c>
      <c r="B11" s="6" t="s">
        <v>671</v>
      </c>
      <c r="C11" s="2" t="s">
        <v>672</v>
      </c>
      <c r="D11" s="6" t="s">
        <v>673</v>
      </c>
      <c r="E11" s="6" t="s">
        <v>52</v>
      </c>
      <c r="F11" s="2" t="n">
        <v>11</v>
      </c>
      <c r="G11" s="6" t="s">
        <v>111</v>
      </c>
      <c r="H11" s="2" t="n">
        <v>0</v>
      </c>
      <c r="I11" s="2" t="n">
        <v>1</v>
      </c>
      <c r="J11" s="2" t="n">
        <v>0</v>
      </c>
      <c r="K11" s="8" t="n">
        <v>8.554461337</v>
      </c>
      <c r="L11" s="8" t="n">
        <v>3.693663646</v>
      </c>
      <c r="M11" s="8" t="n">
        <v>3.676007076</v>
      </c>
      <c r="N11" s="8" t="n">
        <v>3</v>
      </c>
      <c r="O11" s="8" t="n">
        <v>3</v>
      </c>
      <c r="P11" s="8" t="n">
        <v>3</v>
      </c>
      <c r="Q11" s="2"/>
      <c r="R11" s="8" t="n">
        <v>2.618301</v>
      </c>
      <c r="S11" s="6" t="s">
        <v>674</v>
      </c>
      <c r="T11" s="6" t="s">
        <v>675</v>
      </c>
    </row>
    <row r="12" customFormat="false" ht="15" hidden="false" customHeight="true" outlineLevel="0" collapsed="false">
      <c r="A12" s="6" t="s">
        <v>624</v>
      </c>
      <c r="B12" s="6" t="s">
        <v>671</v>
      </c>
      <c r="C12" s="2" t="s">
        <v>672</v>
      </c>
      <c r="D12" s="6" t="s">
        <v>673</v>
      </c>
      <c r="E12" s="6" t="s">
        <v>51</v>
      </c>
      <c r="F12" s="2" t="n">
        <v>12</v>
      </c>
      <c r="G12" s="6" t="s">
        <v>102</v>
      </c>
      <c r="H12" s="2" t="n">
        <v>1</v>
      </c>
      <c r="I12" s="2" t="n">
        <v>1</v>
      </c>
      <c r="J12" s="2" t="n">
        <v>1</v>
      </c>
      <c r="K12" s="8" t="n">
        <v>0.4383698889</v>
      </c>
      <c r="L12" s="8" t="n">
        <v>0.0622253835</v>
      </c>
      <c r="M12" s="8" t="n">
        <v>0.06761273283</v>
      </c>
      <c r="N12" s="8" t="n">
        <v>6</v>
      </c>
      <c r="O12" s="8" t="n">
        <v>6</v>
      </c>
      <c r="P12" s="8" t="n">
        <v>0</v>
      </c>
      <c r="Q12" s="2"/>
      <c r="R12" s="8" t="n">
        <v>1.57599</v>
      </c>
      <c r="S12" s="6" t="s">
        <v>674</v>
      </c>
      <c r="T12" s="6" t="s">
        <v>675</v>
      </c>
    </row>
    <row r="13" customFormat="false" ht="15" hidden="false" customHeight="true" outlineLevel="0" collapsed="false">
      <c r="A13" s="6" t="s">
        <v>624</v>
      </c>
      <c r="B13" s="6" t="s">
        <v>671</v>
      </c>
      <c r="C13" s="2" t="s">
        <v>672</v>
      </c>
      <c r="D13" s="6" t="s">
        <v>673</v>
      </c>
      <c r="E13" s="6" t="s">
        <v>52</v>
      </c>
      <c r="F13" s="2" t="n">
        <v>12</v>
      </c>
      <c r="G13" s="6" t="s">
        <v>102</v>
      </c>
      <c r="H13" s="2" t="n">
        <v>1</v>
      </c>
      <c r="I13" s="2" t="n">
        <v>1</v>
      </c>
      <c r="J13" s="2" t="n">
        <v>1</v>
      </c>
      <c r="K13" s="8" t="n">
        <v>0.4383698889</v>
      </c>
      <c r="L13" s="8" t="n">
        <v>0.0622253835</v>
      </c>
      <c r="M13" s="8" t="n">
        <v>0.06761273283</v>
      </c>
      <c r="N13" s="8" t="n">
        <v>6</v>
      </c>
      <c r="O13" s="8" t="n">
        <v>6</v>
      </c>
      <c r="P13" s="8" t="n">
        <v>6</v>
      </c>
      <c r="Q13" s="2"/>
      <c r="R13" s="8" t="n">
        <v>1.952296</v>
      </c>
      <c r="S13" s="6" t="s">
        <v>674</v>
      </c>
      <c r="T13" s="6" t="s">
        <v>675</v>
      </c>
    </row>
    <row r="14" customFormat="false" ht="15" hidden="false" customHeight="true" outlineLevel="0" collapsed="false">
      <c r="A14" s="6" t="s">
        <v>624</v>
      </c>
      <c r="B14" s="6" t="s">
        <v>671</v>
      </c>
      <c r="C14" s="2" t="s">
        <v>672</v>
      </c>
      <c r="D14" s="6" t="s">
        <v>673</v>
      </c>
      <c r="E14" s="6" t="s">
        <v>51</v>
      </c>
      <c r="F14" s="2" t="n">
        <v>12</v>
      </c>
      <c r="G14" s="6" t="s">
        <v>105</v>
      </c>
      <c r="H14" s="2" t="n">
        <v>1</v>
      </c>
      <c r="I14" s="2" t="n">
        <v>1</v>
      </c>
      <c r="J14" s="2" t="n">
        <v>1</v>
      </c>
      <c r="K14" s="8" t="n">
        <v>0.3312072489</v>
      </c>
      <c r="L14" s="8" t="n">
        <v>0.09193903107</v>
      </c>
      <c r="M14" s="8" t="n">
        <v>0.0951317138</v>
      </c>
      <c r="N14" s="8" t="n">
        <v>12</v>
      </c>
      <c r="O14" s="8" t="n">
        <v>12</v>
      </c>
      <c r="P14" s="8" t="n">
        <v>0</v>
      </c>
      <c r="Q14" s="2"/>
      <c r="R14" s="8" t="n">
        <v>1.343696</v>
      </c>
      <c r="S14" s="6" t="s">
        <v>674</v>
      </c>
      <c r="T14" s="6" t="s">
        <v>675</v>
      </c>
    </row>
    <row r="15" customFormat="false" ht="15" hidden="false" customHeight="true" outlineLevel="0" collapsed="false">
      <c r="A15" s="6" t="s">
        <v>624</v>
      </c>
      <c r="B15" s="6" t="s">
        <v>671</v>
      </c>
      <c r="C15" s="2" t="s">
        <v>672</v>
      </c>
      <c r="D15" s="6" t="s">
        <v>673</v>
      </c>
      <c r="E15" s="6" t="s">
        <v>52</v>
      </c>
      <c r="F15" s="2" t="n">
        <v>12</v>
      </c>
      <c r="G15" s="6" t="s">
        <v>105</v>
      </c>
      <c r="H15" s="2" t="n">
        <v>1</v>
      </c>
      <c r="I15" s="2" t="n">
        <v>1</v>
      </c>
      <c r="J15" s="2" t="n">
        <v>1</v>
      </c>
      <c r="K15" s="8" t="n">
        <v>0.3312072489</v>
      </c>
      <c r="L15" s="8" t="n">
        <v>0.09193903107</v>
      </c>
      <c r="M15" s="8" t="n">
        <v>0.0951317138</v>
      </c>
      <c r="N15" s="8" t="n">
        <v>12</v>
      </c>
      <c r="O15" s="8" t="n">
        <v>12</v>
      </c>
      <c r="P15" s="8" t="n">
        <v>12</v>
      </c>
      <c r="Q15" s="2"/>
      <c r="R15" s="8" t="n">
        <v>1.994288</v>
      </c>
      <c r="S15" s="6" t="s">
        <v>674</v>
      </c>
      <c r="T15" s="6" t="s">
        <v>675</v>
      </c>
    </row>
    <row r="16" customFormat="false" ht="15" hidden="false" customHeight="true" outlineLevel="0" collapsed="false">
      <c r="A16" s="6" t="s">
        <v>624</v>
      </c>
      <c r="B16" s="6" t="s">
        <v>671</v>
      </c>
      <c r="C16" s="2" t="s">
        <v>672</v>
      </c>
      <c r="D16" s="6" t="s">
        <v>673</v>
      </c>
      <c r="E16" s="6" t="s">
        <v>51</v>
      </c>
      <c r="F16" s="2" t="n">
        <v>12</v>
      </c>
      <c r="G16" s="6" t="s">
        <v>107</v>
      </c>
      <c r="H16" s="2" t="n">
        <v>0</v>
      </c>
      <c r="I16" s="2" t="n">
        <v>1</v>
      </c>
      <c r="J16" s="2" t="n">
        <v>1</v>
      </c>
      <c r="K16" s="8" t="n">
        <v>0.6141144993</v>
      </c>
      <c r="L16" s="8" t="n">
        <v>0.06011074433</v>
      </c>
      <c r="M16" s="8" t="n">
        <v>0.06997176914</v>
      </c>
      <c r="N16" s="8" t="n">
        <v>11</v>
      </c>
      <c r="O16" s="8" t="n">
        <v>11</v>
      </c>
      <c r="P16" s="8" t="n">
        <v>0</v>
      </c>
      <c r="Q16" s="2"/>
      <c r="R16" s="8" t="n">
        <v>2.160625</v>
      </c>
      <c r="S16" s="6" t="s">
        <v>674</v>
      </c>
      <c r="T16" s="6" t="s">
        <v>675</v>
      </c>
    </row>
    <row r="17" customFormat="false" ht="15" hidden="false" customHeight="true" outlineLevel="0" collapsed="false">
      <c r="A17" s="6" t="s">
        <v>624</v>
      </c>
      <c r="B17" s="6" t="s">
        <v>671</v>
      </c>
      <c r="C17" s="2" t="s">
        <v>672</v>
      </c>
      <c r="D17" s="6" t="s">
        <v>673</v>
      </c>
      <c r="E17" s="6" t="s">
        <v>52</v>
      </c>
      <c r="F17" s="2" t="n">
        <v>12</v>
      </c>
      <c r="G17" s="6" t="s">
        <v>107</v>
      </c>
      <c r="H17" s="2" t="n">
        <v>0</v>
      </c>
      <c r="I17" s="2" t="n">
        <v>1</v>
      </c>
      <c r="J17" s="2" t="n">
        <v>1</v>
      </c>
      <c r="K17" s="8" t="n">
        <v>0.6141144993</v>
      </c>
      <c r="L17" s="8" t="n">
        <v>0.06011074433</v>
      </c>
      <c r="M17" s="8" t="n">
        <v>0.06997176914</v>
      </c>
      <c r="N17" s="8" t="n">
        <v>11</v>
      </c>
      <c r="O17" s="8" t="n">
        <v>11</v>
      </c>
      <c r="P17" s="8" t="n">
        <v>11</v>
      </c>
      <c r="Q17" s="2"/>
      <c r="R17" s="8" t="n">
        <v>2.725059</v>
      </c>
      <c r="S17" s="6" t="s">
        <v>674</v>
      </c>
      <c r="T17" s="6" t="s">
        <v>675</v>
      </c>
    </row>
    <row r="18" customFormat="false" ht="15" hidden="false" customHeight="true" outlineLevel="0" collapsed="false">
      <c r="A18" s="6" t="s">
        <v>624</v>
      </c>
      <c r="B18" s="6" t="s">
        <v>671</v>
      </c>
      <c r="C18" s="2" t="s">
        <v>672</v>
      </c>
      <c r="D18" s="6" t="s">
        <v>673</v>
      </c>
      <c r="E18" s="6" t="s">
        <v>51</v>
      </c>
      <c r="F18" s="2" t="n">
        <v>12</v>
      </c>
      <c r="G18" s="6" t="s">
        <v>109</v>
      </c>
      <c r="H18" s="2" t="n">
        <v>0</v>
      </c>
      <c r="I18" s="2" t="n">
        <v>1</v>
      </c>
      <c r="J18" s="2" t="n">
        <v>1</v>
      </c>
      <c r="K18" s="8" t="n">
        <v>0.530779102</v>
      </c>
      <c r="L18" s="8" t="n">
        <v>0.1330458642</v>
      </c>
      <c r="M18" s="8" t="n">
        <v>0.1365759827</v>
      </c>
      <c r="N18" s="8" t="n">
        <v>4</v>
      </c>
      <c r="O18" s="8" t="n">
        <v>4</v>
      </c>
      <c r="P18" s="8" t="n">
        <v>0</v>
      </c>
      <c r="Q18" s="2"/>
      <c r="R18" s="8" t="n">
        <v>2.379869</v>
      </c>
      <c r="S18" s="6" t="s">
        <v>674</v>
      </c>
      <c r="T18" s="6" t="s">
        <v>675</v>
      </c>
    </row>
    <row r="19" customFormat="false" ht="15" hidden="false" customHeight="true" outlineLevel="0" collapsed="false">
      <c r="A19" s="6" t="s">
        <v>624</v>
      </c>
      <c r="B19" s="6" t="s">
        <v>671</v>
      </c>
      <c r="C19" s="2" t="s">
        <v>672</v>
      </c>
      <c r="D19" s="6" t="s">
        <v>673</v>
      </c>
      <c r="E19" s="6" t="s">
        <v>52</v>
      </c>
      <c r="F19" s="2" t="n">
        <v>12</v>
      </c>
      <c r="G19" s="6" t="s">
        <v>109</v>
      </c>
      <c r="H19" s="2" t="n">
        <v>0</v>
      </c>
      <c r="I19" s="2" t="n">
        <v>1</v>
      </c>
      <c r="J19" s="2" t="n">
        <v>1</v>
      </c>
      <c r="K19" s="8" t="n">
        <v>0.530779102</v>
      </c>
      <c r="L19" s="8" t="n">
        <v>0.1330458642</v>
      </c>
      <c r="M19" s="8" t="n">
        <v>0.1365759827</v>
      </c>
      <c r="N19" s="8" t="n">
        <v>4</v>
      </c>
      <c r="O19" s="8" t="n">
        <v>4</v>
      </c>
      <c r="P19" s="8" t="n">
        <v>4</v>
      </c>
      <c r="Q19" s="2"/>
      <c r="R19" s="8" t="n">
        <v>2.701113</v>
      </c>
      <c r="S19" s="6" t="s">
        <v>674</v>
      </c>
      <c r="T19" s="6" t="s">
        <v>675</v>
      </c>
    </row>
    <row r="20" customFormat="false" ht="15" hidden="false" customHeight="true" outlineLevel="0" collapsed="false">
      <c r="A20" s="6" t="s">
        <v>624</v>
      </c>
      <c r="B20" s="6" t="s">
        <v>671</v>
      </c>
      <c r="C20" s="2" t="s">
        <v>672</v>
      </c>
      <c r="D20" s="6" t="s">
        <v>673</v>
      </c>
      <c r="E20" s="6" t="s">
        <v>51</v>
      </c>
      <c r="F20" s="2" t="n">
        <v>12</v>
      </c>
      <c r="G20" s="6" t="s">
        <v>111</v>
      </c>
      <c r="H20" s="2" t="n">
        <v>0</v>
      </c>
      <c r="I20" s="2" t="n">
        <v>1</v>
      </c>
      <c r="J20" s="2" t="n">
        <v>1</v>
      </c>
      <c r="K20" s="8" t="n">
        <v>1.036471132</v>
      </c>
      <c r="L20" s="8" t="n">
        <v>0.1104121672</v>
      </c>
      <c r="M20" s="8" t="n">
        <v>0.1256253865</v>
      </c>
      <c r="N20" s="8" t="n">
        <v>5</v>
      </c>
      <c r="O20" s="8" t="n">
        <v>5</v>
      </c>
      <c r="P20" s="8" t="n">
        <v>0</v>
      </c>
      <c r="Q20" s="2"/>
      <c r="R20" s="8" t="n">
        <v>4.784584</v>
      </c>
      <c r="S20" s="6" t="s">
        <v>674</v>
      </c>
      <c r="T20" s="6" t="s">
        <v>675</v>
      </c>
    </row>
    <row r="21" customFormat="false" ht="15" hidden="false" customHeight="true" outlineLevel="0" collapsed="false">
      <c r="A21" s="6" t="s">
        <v>624</v>
      </c>
      <c r="B21" s="6" t="s">
        <v>671</v>
      </c>
      <c r="C21" s="2" t="s">
        <v>672</v>
      </c>
      <c r="D21" s="6" t="s">
        <v>673</v>
      </c>
      <c r="E21" s="6" t="s">
        <v>52</v>
      </c>
      <c r="F21" s="2" t="n">
        <v>12</v>
      </c>
      <c r="G21" s="6" t="s">
        <v>111</v>
      </c>
      <c r="H21" s="2" t="n">
        <v>0</v>
      </c>
      <c r="I21" s="2" t="n">
        <v>1</v>
      </c>
      <c r="J21" s="2" t="n">
        <v>1</v>
      </c>
      <c r="K21" s="8" t="n">
        <v>1.036471132</v>
      </c>
      <c r="L21" s="8" t="n">
        <v>0.1104121672</v>
      </c>
      <c r="M21" s="8" t="n">
        <v>0.1256253865</v>
      </c>
      <c r="N21" s="8" t="n">
        <v>5</v>
      </c>
      <c r="O21" s="8" t="n">
        <v>5</v>
      </c>
      <c r="P21" s="8" t="n">
        <v>5</v>
      </c>
      <c r="Q21" s="2"/>
      <c r="R21" s="8" t="n">
        <v>5.16717</v>
      </c>
      <c r="S21" s="6" t="s">
        <v>674</v>
      </c>
      <c r="T21" s="6" t="s">
        <v>675</v>
      </c>
    </row>
    <row r="22" customFormat="false" ht="15" hidden="false" customHeight="true" outlineLevel="0" collapsed="false">
      <c r="A22" s="6" t="s">
        <v>624</v>
      </c>
      <c r="B22" s="6" t="s">
        <v>671</v>
      </c>
      <c r="C22" s="2" t="s">
        <v>672</v>
      </c>
      <c r="D22" s="6" t="s">
        <v>673</v>
      </c>
      <c r="E22" s="6" t="s">
        <v>51</v>
      </c>
      <c r="F22" s="2" t="n">
        <v>13</v>
      </c>
      <c r="G22" s="6" t="s">
        <v>102</v>
      </c>
      <c r="H22" s="2" t="n">
        <v>1</v>
      </c>
      <c r="I22" s="2" t="n">
        <v>1</v>
      </c>
      <c r="J22" s="2" t="n">
        <v>1</v>
      </c>
      <c r="K22" s="8" t="n">
        <v>0.1711783565</v>
      </c>
      <c r="L22" s="8" t="n">
        <v>0.0404300319</v>
      </c>
      <c r="M22" s="8" t="n">
        <v>0.04142944888</v>
      </c>
      <c r="N22" s="8" t="n">
        <v>6</v>
      </c>
      <c r="O22" s="8" t="n">
        <v>6</v>
      </c>
      <c r="P22" s="8" t="n">
        <v>0</v>
      </c>
      <c r="Q22" s="2"/>
      <c r="R22" s="8" t="n">
        <v>1.464935</v>
      </c>
      <c r="S22" s="6" t="s">
        <v>674</v>
      </c>
      <c r="T22" s="6" t="s">
        <v>675</v>
      </c>
    </row>
    <row r="23" customFormat="false" ht="15" hidden="false" customHeight="true" outlineLevel="0" collapsed="false">
      <c r="A23" s="6" t="s">
        <v>624</v>
      </c>
      <c r="B23" s="6" t="s">
        <v>671</v>
      </c>
      <c r="C23" s="2" t="s">
        <v>672</v>
      </c>
      <c r="D23" s="6" t="s">
        <v>673</v>
      </c>
      <c r="E23" s="6" t="s">
        <v>52</v>
      </c>
      <c r="F23" s="2" t="n">
        <v>13</v>
      </c>
      <c r="G23" s="6" t="s">
        <v>102</v>
      </c>
      <c r="H23" s="2" t="n">
        <v>1</v>
      </c>
      <c r="I23" s="2" t="n">
        <v>1</v>
      </c>
      <c r="J23" s="2" t="n">
        <v>1</v>
      </c>
      <c r="K23" s="8" t="n">
        <v>0.1711783565</v>
      </c>
      <c r="L23" s="8" t="n">
        <v>0.0404300319</v>
      </c>
      <c r="M23" s="8" t="n">
        <v>0.04142944888</v>
      </c>
      <c r="N23" s="8" t="n">
        <v>6</v>
      </c>
      <c r="O23" s="8" t="n">
        <v>6</v>
      </c>
      <c r="P23" s="8" t="n">
        <v>6</v>
      </c>
      <c r="Q23" s="2"/>
      <c r="R23" s="8" t="n">
        <v>1.856934</v>
      </c>
      <c r="S23" s="6" t="s">
        <v>674</v>
      </c>
      <c r="T23" s="6" t="s">
        <v>675</v>
      </c>
    </row>
    <row r="24" customFormat="false" ht="15" hidden="false" customHeight="true" outlineLevel="0" collapsed="false">
      <c r="A24" s="6" t="s">
        <v>624</v>
      </c>
      <c r="B24" s="6" t="s">
        <v>671</v>
      </c>
      <c r="C24" s="2" t="s">
        <v>672</v>
      </c>
      <c r="D24" s="6" t="s">
        <v>673</v>
      </c>
      <c r="E24" s="6" t="s">
        <v>51</v>
      </c>
      <c r="F24" s="2" t="n">
        <v>13</v>
      </c>
      <c r="G24" s="6" t="s">
        <v>105</v>
      </c>
      <c r="H24" s="2" t="n">
        <v>1</v>
      </c>
      <c r="I24" s="2" t="n">
        <v>1</v>
      </c>
      <c r="J24" s="2" t="n">
        <v>1</v>
      </c>
      <c r="K24" s="8" t="n">
        <v>0.6065084518</v>
      </c>
      <c r="L24" s="8" t="n">
        <v>0.02070564074</v>
      </c>
      <c r="M24" s="8" t="n">
        <v>0.04004764117</v>
      </c>
      <c r="N24" s="8" t="n">
        <v>10</v>
      </c>
      <c r="O24" s="8" t="n">
        <v>10</v>
      </c>
      <c r="P24" s="8" t="n">
        <v>0</v>
      </c>
      <c r="Q24" s="2"/>
      <c r="R24" s="8" t="n">
        <v>1.240315</v>
      </c>
      <c r="S24" s="6" t="s">
        <v>674</v>
      </c>
      <c r="T24" s="6" t="s">
        <v>675</v>
      </c>
    </row>
    <row r="25" customFormat="false" ht="15" hidden="false" customHeight="true" outlineLevel="0" collapsed="false">
      <c r="A25" s="6" t="s">
        <v>624</v>
      </c>
      <c r="B25" s="6" t="s">
        <v>671</v>
      </c>
      <c r="C25" s="2" t="s">
        <v>672</v>
      </c>
      <c r="D25" s="6" t="s">
        <v>673</v>
      </c>
      <c r="E25" s="6" t="s">
        <v>52</v>
      </c>
      <c r="F25" s="2" t="n">
        <v>13</v>
      </c>
      <c r="G25" s="6" t="s">
        <v>105</v>
      </c>
      <c r="H25" s="2" t="n">
        <v>1</v>
      </c>
      <c r="I25" s="2" t="n">
        <v>1</v>
      </c>
      <c r="J25" s="2" t="n">
        <v>1</v>
      </c>
      <c r="K25" s="8" t="n">
        <v>0.6065084518</v>
      </c>
      <c r="L25" s="8" t="n">
        <v>0.02070564074</v>
      </c>
      <c r="M25" s="8" t="n">
        <v>0.04004764117</v>
      </c>
      <c r="N25" s="8" t="n">
        <v>10</v>
      </c>
      <c r="O25" s="8" t="n">
        <v>10</v>
      </c>
      <c r="P25" s="8" t="n">
        <v>10</v>
      </c>
      <c r="Q25" s="2"/>
      <c r="R25" s="8" t="n">
        <v>1.841573</v>
      </c>
      <c r="S25" s="6" t="s">
        <v>674</v>
      </c>
      <c r="T25" s="6" t="s">
        <v>675</v>
      </c>
    </row>
    <row r="26" customFormat="false" ht="15" hidden="false" customHeight="true" outlineLevel="0" collapsed="false">
      <c r="A26" s="6" t="s">
        <v>624</v>
      </c>
      <c r="B26" s="6" t="s">
        <v>671</v>
      </c>
      <c r="C26" s="2" t="s">
        <v>672</v>
      </c>
      <c r="D26" s="6" t="s">
        <v>673</v>
      </c>
      <c r="E26" s="6" t="s">
        <v>51</v>
      </c>
      <c r="F26" s="2" t="n">
        <v>13</v>
      </c>
      <c r="G26" s="6" t="s">
        <v>107</v>
      </c>
      <c r="H26" s="2" t="n">
        <v>0</v>
      </c>
      <c r="I26" s="2" t="n">
        <v>1</v>
      </c>
      <c r="J26" s="2" t="n">
        <v>1</v>
      </c>
      <c r="K26" s="8" t="n">
        <v>0.7507066773</v>
      </c>
      <c r="L26" s="8" t="n">
        <v>0.1199679067</v>
      </c>
      <c r="M26" s="8" t="n">
        <v>0.1294402271</v>
      </c>
      <c r="N26" s="8" t="n">
        <v>6</v>
      </c>
      <c r="O26" s="8" t="n">
        <v>6</v>
      </c>
      <c r="P26" s="8" t="n">
        <v>0</v>
      </c>
      <c r="Q26" s="2"/>
      <c r="R26" s="8" t="n">
        <v>1.395262</v>
      </c>
      <c r="S26" s="6" t="s">
        <v>674</v>
      </c>
      <c r="T26" s="6" t="s">
        <v>675</v>
      </c>
    </row>
    <row r="27" customFormat="false" ht="15" hidden="false" customHeight="true" outlineLevel="0" collapsed="false">
      <c r="A27" s="6" t="s">
        <v>624</v>
      </c>
      <c r="B27" s="6" t="s">
        <v>671</v>
      </c>
      <c r="C27" s="2" t="s">
        <v>672</v>
      </c>
      <c r="D27" s="6" t="s">
        <v>673</v>
      </c>
      <c r="E27" s="6" t="s">
        <v>52</v>
      </c>
      <c r="F27" s="2" t="n">
        <v>13</v>
      </c>
      <c r="G27" s="6" t="s">
        <v>107</v>
      </c>
      <c r="H27" s="2" t="n">
        <v>0</v>
      </c>
      <c r="I27" s="2" t="n">
        <v>1</v>
      </c>
      <c r="J27" s="2" t="n">
        <v>1</v>
      </c>
      <c r="K27" s="8" t="n">
        <v>0.7507066773</v>
      </c>
      <c r="L27" s="8" t="n">
        <v>0.1199679067</v>
      </c>
      <c r="M27" s="8" t="n">
        <v>0.1294402271</v>
      </c>
      <c r="N27" s="8" t="n">
        <v>6</v>
      </c>
      <c r="O27" s="8" t="n">
        <v>6</v>
      </c>
      <c r="P27" s="8" t="n">
        <v>6</v>
      </c>
      <c r="Q27" s="2"/>
      <c r="R27" s="8" t="n">
        <v>1.786741</v>
      </c>
      <c r="S27" s="6" t="s">
        <v>674</v>
      </c>
      <c r="T27" s="6" t="s">
        <v>675</v>
      </c>
    </row>
    <row r="28" customFormat="false" ht="15" hidden="false" customHeight="true" outlineLevel="0" collapsed="false">
      <c r="A28" s="6" t="s">
        <v>624</v>
      </c>
      <c r="B28" s="6" t="s">
        <v>671</v>
      </c>
      <c r="C28" s="2" t="s">
        <v>672</v>
      </c>
      <c r="D28" s="6" t="s">
        <v>673</v>
      </c>
      <c r="E28" s="6" t="s">
        <v>51</v>
      </c>
      <c r="F28" s="2" t="n">
        <v>13</v>
      </c>
      <c r="G28" s="6" t="s">
        <v>109</v>
      </c>
      <c r="H28" s="2" t="n">
        <v>0</v>
      </c>
      <c r="I28" s="2" t="n">
        <v>1</v>
      </c>
      <c r="J28" s="2" t="n">
        <v>1</v>
      </c>
      <c r="K28" s="8" t="n">
        <v>0.4820859847</v>
      </c>
      <c r="L28" s="8" t="n">
        <v>0.1078200103</v>
      </c>
      <c r="M28" s="8" t="n">
        <v>0.1118107664</v>
      </c>
      <c r="N28" s="8" t="n">
        <v>5</v>
      </c>
      <c r="O28" s="8" t="n">
        <v>5</v>
      </c>
      <c r="P28" s="8" t="n">
        <v>0</v>
      </c>
      <c r="Q28" s="2"/>
      <c r="R28" s="8" t="n">
        <v>2.213552</v>
      </c>
      <c r="S28" s="6" t="s">
        <v>674</v>
      </c>
      <c r="T28" s="6" t="s">
        <v>675</v>
      </c>
    </row>
    <row r="29" customFormat="false" ht="15" hidden="false" customHeight="true" outlineLevel="0" collapsed="false">
      <c r="A29" s="6" t="s">
        <v>624</v>
      </c>
      <c r="B29" s="6" t="s">
        <v>671</v>
      </c>
      <c r="C29" s="2" t="s">
        <v>672</v>
      </c>
      <c r="D29" s="6" t="s">
        <v>673</v>
      </c>
      <c r="E29" s="6" t="s">
        <v>52</v>
      </c>
      <c r="F29" s="2" t="n">
        <v>13</v>
      </c>
      <c r="G29" s="6" t="s">
        <v>109</v>
      </c>
      <c r="H29" s="2" t="n">
        <v>0</v>
      </c>
      <c r="I29" s="2" t="n">
        <v>1</v>
      </c>
      <c r="J29" s="2" t="n">
        <v>1</v>
      </c>
      <c r="K29" s="8" t="n">
        <v>0.4820859847</v>
      </c>
      <c r="L29" s="8" t="n">
        <v>0.1078200103</v>
      </c>
      <c r="M29" s="8" t="n">
        <v>0.1118107664</v>
      </c>
      <c r="N29" s="8" t="n">
        <v>5</v>
      </c>
      <c r="O29" s="8" t="n">
        <v>5</v>
      </c>
      <c r="P29" s="8" t="n">
        <v>5</v>
      </c>
      <c r="Q29" s="2"/>
      <c r="R29" s="8" t="n">
        <v>6.569632</v>
      </c>
      <c r="S29" s="6" t="s">
        <v>674</v>
      </c>
      <c r="T29" s="6" t="s">
        <v>675</v>
      </c>
    </row>
    <row r="30" customFormat="false" ht="15" hidden="false" customHeight="true" outlineLevel="0" collapsed="false">
      <c r="A30" s="6" t="s">
        <v>624</v>
      </c>
      <c r="B30" s="6" t="s">
        <v>671</v>
      </c>
      <c r="C30" s="2" t="s">
        <v>672</v>
      </c>
      <c r="D30" s="6" t="s">
        <v>673</v>
      </c>
      <c r="E30" s="6" t="s">
        <v>51</v>
      </c>
      <c r="F30" s="2" t="n">
        <v>13</v>
      </c>
      <c r="G30" s="6" t="s">
        <v>111</v>
      </c>
      <c r="H30" s="2" t="n">
        <v>0</v>
      </c>
      <c r="I30" s="2" t="n">
        <v>0</v>
      </c>
      <c r="J30" s="2" t="n">
        <v>0</v>
      </c>
      <c r="K30" s="2"/>
      <c r="L30" s="2"/>
      <c r="M30" s="2"/>
      <c r="N30" s="8" t="n">
        <v>0</v>
      </c>
      <c r="O30" s="8" t="n">
        <v>0</v>
      </c>
      <c r="P30" s="8" t="n">
        <v>0</v>
      </c>
      <c r="Q30" s="2"/>
      <c r="R30" s="8" t="n">
        <v>2.129048</v>
      </c>
      <c r="S30" s="6" t="s">
        <v>674</v>
      </c>
      <c r="T30" s="6" t="s">
        <v>675</v>
      </c>
    </row>
    <row r="31" customFormat="false" ht="15" hidden="false" customHeight="true" outlineLevel="0" collapsed="false">
      <c r="A31" s="6" t="s">
        <v>624</v>
      </c>
      <c r="B31" s="6" t="s">
        <v>671</v>
      </c>
      <c r="C31" s="2" t="s">
        <v>672</v>
      </c>
      <c r="D31" s="6" t="s">
        <v>673</v>
      </c>
      <c r="E31" s="6" t="s">
        <v>52</v>
      </c>
      <c r="F31" s="2" t="n">
        <v>13</v>
      </c>
      <c r="G31" s="6" t="s">
        <v>111</v>
      </c>
      <c r="H31" s="2" t="n">
        <v>0</v>
      </c>
      <c r="I31" s="2" t="n">
        <v>0</v>
      </c>
      <c r="J31" s="2" t="n">
        <v>0</v>
      </c>
      <c r="K31" s="2"/>
      <c r="L31" s="2"/>
      <c r="M31" s="2"/>
      <c r="N31" s="8" t="n">
        <v>0</v>
      </c>
      <c r="O31" s="8" t="n">
        <v>0</v>
      </c>
      <c r="P31" s="8" t="n">
        <v>0</v>
      </c>
      <c r="Q31" s="2"/>
      <c r="R31" s="8" t="n">
        <v>2.128918</v>
      </c>
      <c r="S31" s="6" t="s">
        <v>674</v>
      </c>
      <c r="T31" s="6" t="s">
        <v>675</v>
      </c>
    </row>
    <row r="32" customFormat="false" ht="15" hidden="false" customHeight="true" outlineLevel="0" collapsed="false">
      <c r="A32" s="6" t="s">
        <v>624</v>
      </c>
      <c r="B32" s="6" t="s">
        <v>671</v>
      </c>
      <c r="C32" s="2" t="s">
        <v>672</v>
      </c>
      <c r="D32" s="6" t="s">
        <v>673</v>
      </c>
      <c r="E32" s="6" t="s">
        <v>51</v>
      </c>
      <c r="F32" s="2" t="n">
        <v>14</v>
      </c>
      <c r="G32" s="6" t="s">
        <v>102</v>
      </c>
      <c r="H32" s="2" t="n">
        <v>1</v>
      </c>
      <c r="I32" s="2" t="n">
        <v>0</v>
      </c>
      <c r="J32" s="2" t="n">
        <v>0</v>
      </c>
      <c r="K32" s="2"/>
      <c r="L32" s="2"/>
      <c r="M32" s="2"/>
      <c r="N32" s="8" t="n">
        <v>2</v>
      </c>
      <c r="O32" s="8" t="n">
        <v>2</v>
      </c>
      <c r="P32" s="8" t="n">
        <v>0</v>
      </c>
      <c r="Q32" s="2"/>
      <c r="R32" s="8" t="n">
        <v>5.402709</v>
      </c>
      <c r="S32" s="6" t="s">
        <v>674</v>
      </c>
      <c r="T32" s="6" t="s">
        <v>675</v>
      </c>
    </row>
    <row r="33" customFormat="false" ht="15" hidden="false" customHeight="true" outlineLevel="0" collapsed="false">
      <c r="A33" s="6" t="s">
        <v>624</v>
      </c>
      <c r="B33" s="6" t="s">
        <v>671</v>
      </c>
      <c r="C33" s="2" t="s">
        <v>672</v>
      </c>
      <c r="D33" s="6" t="s">
        <v>673</v>
      </c>
      <c r="E33" s="6" t="s">
        <v>52</v>
      </c>
      <c r="F33" s="2" t="n">
        <v>14</v>
      </c>
      <c r="G33" s="6" t="s">
        <v>102</v>
      </c>
      <c r="H33" s="2" t="n">
        <v>1</v>
      </c>
      <c r="I33" s="2" t="n">
        <v>0</v>
      </c>
      <c r="J33" s="2" t="n">
        <v>0</v>
      </c>
      <c r="K33" s="2"/>
      <c r="L33" s="2"/>
      <c r="M33" s="2"/>
      <c r="N33" s="8" t="n">
        <v>2</v>
      </c>
      <c r="O33" s="8" t="n">
        <v>2</v>
      </c>
      <c r="P33" s="8" t="n">
        <v>0</v>
      </c>
      <c r="Q33" s="2"/>
      <c r="R33" s="8" t="n">
        <v>5.402749</v>
      </c>
      <c r="S33" s="6" t="s">
        <v>674</v>
      </c>
      <c r="T33" s="6" t="s">
        <v>675</v>
      </c>
    </row>
    <row r="34" customFormat="false" ht="15" hidden="false" customHeight="true" outlineLevel="0" collapsed="false">
      <c r="A34" s="6" t="s">
        <v>624</v>
      </c>
      <c r="B34" s="6" t="s">
        <v>671</v>
      </c>
      <c r="C34" s="2" t="s">
        <v>672</v>
      </c>
      <c r="D34" s="6" t="s">
        <v>673</v>
      </c>
      <c r="E34" s="6" t="s">
        <v>51</v>
      </c>
      <c r="F34" s="2" t="n">
        <v>14</v>
      </c>
      <c r="G34" s="6" t="s">
        <v>105</v>
      </c>
      <c r="H34" s="2" t="n">
        <v>1</v>
      </c>
      <c r="I34" s="2" t="n">
        <v>1</v>
      </c>
      <c r="J34" s="2" t="n">
        <v>1</v>
      </c>
      <c r="K34" s="8" t="n">
        <v>1.138151916</v>
      </c>
      <c r="L34" s="8" t="n">
        <v>0.127309759</v>
      </c>
      <c r="M34" s="8" t="n">
        <v>0.1429007139</v>
      </c>
      <c r="N34" s="8" t="n">
        <v>9</v>
      </c>
      <c r="O34" s="8" t="n">
        <v>9</v>
      </c>
      <c r="P34" s="8" t="n">
        <v>0</v>
      </c>
      <c r="Q34" s="2"/>
      <c r="R34" s="8" t="n">
        <v>1.25142</v>
      </c>
      <c r="S34" s="6" t="s">
        <v>674</v>
      </c>
      <c r="T34" s="6" t="s">
        <v>675</v>
      </c>
    </row>
    <row r="35" customFormat="false" ht="15" hidden="false" customHeight="true" outlineLevel="0" collapsed="false">
      <c r="A35" s="6" t="s">
        <v>624</v>
      </c>
      <c r="B35" s="6" t="s">
        <v>671</v>
      </c>
      <c r="C35" s="2" t="s">
        <v>672</v>
      </c>
      <c r="D35" s="6" t="s">
        <v>673</v>
      </c>
      <c r="E35" s="6" t="s">
        <v>52</v>
      </c>
      <c r="F35" s="2" t="n">
        <v>14</v>
      </c>
      <c r="G35" s="6" t="s">
        <v>105</v>
      </c>
      <c r="H35" s="2" t="n">
        <v>1</v>
      </c>
      <c r="I35" s="2" t="n">
        <v>1</v>
      </c>
      <c r="J35" s="2" t="n">
        <v>1</v>
      </c>
      <c r="K35" s="8" t="n">
        <v>1.138151916</v>
      </c>
      <c r="L35" s="8" t="n">
        <v>0.127309759</v>
      </c>
      <c r="M35" s="8" t="n">
        <v>0.1429007139</v>
      </c>
      <c r="N35" s="8" t="n">
        <v>9</v>
      </c>
      <c r="O35" s="8" t="n">
        <v>9</v>
      </c>
      <c r="P35" s="8" t="n">
        <v>9</v>
      </c>
      <c r="Q35" s="2"/>
      <c r="R35" s="8" t="n">
        <v>1.789976</v>
      </c>
      <c r="S35" s="6" t="s">
        <v>674</v>
      </c>
      <c r="T35" s="6" t="s">
        <v>675</v>
      </c>
    </row>
    <row r="36" customFormat="false" ht="15" hidden="false" customHeight="true" outlineLevel="0" collapsed="false">
      <c r="A36" s="6" t="s">
        <v>624</v>
      </c>
      <c r="B36" s="6" t="s">
        <v>671</v>
      </c>
      <c r="C36" s="2" t="s">
        <v>672</v>
      </c>
      <c r="D36" s="6" t="s">
        <v>673</v>
      </c>
      <c r="E36" s="6" t="s">
        <v>51</v>
      </c>
      <c r="F36" s="2" t="n">
        <v>14</v>
      </c>
      <c r="G36" s="6" t="s">
        <v>107</v>
      </c>
      <c r="H36" s="2" t="n">
        <v>0</v>
      </c>
      <c r="I36" s="2" t="n">
        <v>0</v>
      </c>
      <c r="J36" s="2" t="n">
        <v>0</v>
      </c>
      <c r="K36" s="2"/>
      <c r="L36" s="2"/>
      <c r="M36" s="2"/>
      <c r="N36" s="8" t="n">
        <v>2</v>
      </c>
      <c r="O36" s="8" t="n">
        <v>2</v>
      </c>
      <c r="P36" s="8" t="n">
        <v>0</v>
      </c>
      <c r="Q36" s="2"/>
      <c r="R36" s="8" t="n">
        <v>1.52806</v>
      </c>
      <c r="S36" s="6" t="s">
        <v>674</v>
      </c>
      <c r="T36" s="6" t="s">
        <v>675</v>
      </c>
    </row>
    <row r="37" customFormat="false" ht="15" hidden="false" customHeight="true" outlineLevel="0" collapsed="false">
      <c r="A37" s="6" t="s">
        <v>624</v>
      </c>
      <c r="B37" s="6" t="s">
        <v>671</v>
      </c>
      <c r="C37" s="2" t="s">
        <v>672</v>
      </c>
      <c r="D37" s="6" t="s">
        <v>673</v>
      </c>
      <c r="E37" s="6" t="s">
        <v>52</v>
      </c>
      <c r="F37" s="2" t="n">
        <v>14</v>
      </c>
      <c r="G37" s="6" t="s">
        <v>107</v>
      </c>
      <c r="H37" s="2" t="n">
        <v>0</v>
      </c>
      <c r="I37" s="2" t="n">
        <v>0</v>
      </c>
      <c r="J37" s="2" t="n">
        <v>0</v>
      </c>
      <c r="K37" s="2"/>
      <c r="L37" s="2"/>
      <c r="M37" s="2"/>
      <c r="N37" s="8" t="n">
        <v>2</v>
      </c>
      <c r="O37" s="8" t="n">
        <v>2</v>
      </c>
      <c r="P37" s="8" t="n">
        <v>0</v>
      </c>
      <c r="Q37" s="2"/>
      <c r="R37" s="8" t="n">
        <v>1.527999</v>
      </c>
      <c r="S37" s="6" t="s">
        <v>674</v>
      </c>
      <c r="T37" s="6" t="s">
        <v>675</v>
      </c>
    </row>
    <row r="38" customFormat="false" ht="15" hidden="false" customHeight="true" outlineLevel="0" collapsed="false">
      <c r="A38" s="6" t="s">
        <v>624</v>
      </c>
      <c r="B38" s="6" t="s">
        <v>671</v>
      </c>
      <c r="C38" s="2" t="s">
        <v>672</v>
      </c>
      <c r="D38" s="6" t="s">
        <v>673</v>
      </c>
      <c r="E38" s="6" t="s">
        <v>51</v>
      </c>
      <c r="F38" s="2" t="n">
        <v>14</v>
      </c>
      <c r="G38" s="6" t="s">
        <v>109</v>
      </c>
      <c r="H38" s="2" t="n">
        <v>0</v>
      </c>
      <c r="I38" s="2" t="n">
        <v>1</v>
      </c>
      <c r="J38" s="2" t="n">
        <v>1</v>
      </c>
      <c r="K38" s="8" t="n">
        <v>0.827234433</v>
      </c>
      <c r="L38" s="8" t="n">
        <v>0.2356557168</v>
      </c>
      <c r="M38" s="8" t="n">
        <v>0.2410591109</v>
      </c>
      <c r="N38" s="8" t="n">
        <v>3</v>
      </c>
      <c r="O38" s="8" t="n">
        <v>3</v>
      </c>
      <c r="P38" s="8" t="n">
        <v>0</v>
      </c>
      <c r="Q38" s="2"/>
      <c r="R38" s="8" t="n">
        <v>6.3309</v>
      </c>
      <c r="S38" s="6" t="s">
        <v>674</v>
      </c>
      <c r="T38" s="6" t="s">
        <v>675</v>
      </c>
    </row>
    <row r="39" customFormat="false" ht="15" hidden="false" customHeight="true" outlineLevel="0" collapsed="false">
      <c r="A39" s="6" t="s">
        <v>624</v>
      </c>
      <c r="B39" s="6" t="s">
        <v>671</v>
      </c>
      <c r="C39" s="2" t="s">
        <v>672</v>
      </c>
      <c r="D39" s="6" t="s">
        <v>673</v>
      </c>
      <c r="E39" s="6" t="s">
        <v>52</v>
      </c>
      <c r="F39" s="2" t="n">
        <v>14</v>
      </c>
      <c r="G39" s="6" t="s">
        <v>109</v>
      </c>
      <c r="H39" s="2" t="n">
        <v>0</v>
      </c>
      <c r="I39" s="2" t="n">
        <v>1</v>
      </c>
      <c r="J39" s="2" t="n">
        <v>1</v>
      </c>
      <c r="K39" s="8" t="n">
        <v>0.827234433</v>
      </c>
      <c r="L39" s="8" t="n">
        <v>0.2356557168</v>
      </c>
      <c r="M39" s="8" t="n">
        <v>0.2410591109</v>
      </c>
      <c r="N39" s="8" t="n">
        <v>3</v>
      </c>
      <c r="O39" s="8" t="n">
        <v>3</v>
      </c>
      <c r="P39" s="8" t="n">
        <v>3</v>
      </c>
      <c r="Q39" s="2"/>
      <c r="R39" s="8" t="n">
        <v>6.50681</v>
      </c>
      <c r="S39" s="6" t="s">
        <v>674</v>
      </c>
      <c r="T39" s="6" t="s">
        <v>675</v>
      </c>
    </row>
    <row r="40" customFormat="false" ht="15" hidden="false" customHeight="true" outlineLevel="0" collapsed="false">
      <c r="A40" s="6" t="s">
        <v>624</v>
      </c>
      <c r="B40" s="6" t="s">
        <v>671</v>
      </c>
      <c r="C40" s="2" t="s">
        <v>672</v>
      </c>
      <c r="D40" s="6" t="s">
        <v>673</v>
      </c>
      <c r="E40" s="6" t="s">
        <v>51</v>
      </c>
      <c r="F40" s="2" t="n">
        <v>14</v>
      </c>
      <c r="G40" s="6" t="s">
        <v>111</v>
      </c>
      <c r="H40" s="2" t="n">
        <v>0</v>
      </c>
      <c r="I40" s="2" t="n">
        <v>1</v>
      </c>
      <c r="J40" s="2" t="n">
        <v>0</v>
      </c>
      <c r="K40" s="8" t="n">
        <v>3.964273697</v>
      </c>
      <c r="L40" s="8" t="n">
        <v>0.2120175691</v>
      </c>
      <c r="M40" s="8" t="n">
        <v>0.3142458564</v>
      </c>
      <c r="N40" s="8" t="n">
        <v>4</v>
      </c>
      <c r="O40" s="8" t="n">
        <v>4</v>
      </c>
      <c r="P40" s="8" t="n">
        <v>0</v>
      </c>
      <c r="Q40" s="2"/>
      <c r="R40" s="8" t="n">
        <v>2.591262</v>
      </c>
      <c r="S40" s="6" t="s">
        <v>674</v>
      </c>
      <c r="T40" s="6" t="s">
        <v>675</v>
      </c>
    </row>
    <row r="41" customFormat="false" ht="15" hidden="false" customHeight="true" outlineLevel="0" collapsed="false">
      <c r="A41" s="6" t="s">
        <v>624</v>
      </c>
      <c r="B41" s="6" t="s">
        <v>671</v>
      </c>
      <c r="C41" s="2" t="s">
        <v>672</v>
      </c>
      <c r="D41" s="6" t="s">
        <v>673</v>
      </c>
      <c r="E41" s="6" t="s">
        <v>52</v>
      </c>
      <c r="F41" s="2" t="n">
        <v>14</v>
      </c>
      <c r="G41" s="6" t="s">
        <v>111</v>
      </c>
      <c r="H41" s="2" t="n">
        <v>0</v>
      </c>
      <c r="I41" s="2" t="n">
        <v>1</v>
      </c>
      <c r="J41" s="2" t="n">
        <v>1</v>
      </c>
      <c r="K41" s="8" t="n">
        <v>1.818689623</v>
      </c>
      <c r="L41" s="8" t="n">
        <v>0.1355149947</v>
      </c>
      <c r="M41" s="8" t="n">
        <v>0.1773039218</v>
      </c>
      <c r="N41" s="8" t="n">
        <v>4</v>
      </c>
      <c r="O41" s="8" t="n">
        <v>4</v>
      </c>
      <c r="P41" s="8" t="n">
        <v>3</v>
      </c>
      <c r="Q41" s="2"/>
      <c r="R41" s="8" t="n">
        <v>2.896703</v>
      </c>
      <c r="S41" s="6" t="s">
        <v>674</v>
      </c>
      <c r="T41" s="6" t="s">
        <v>675</v>
      </c>
    </row>
    <row r="42" customFormat="false" ht="15" hidden="false" customHeight="true" outlineLevel="0" collapsed="false">
      <c r="A42" s="6" t="s">
        <v>624</v>
      </c>
      <c r="B42" s="6" t="s">
        <v>671</v>
      </c>
      <c r="C42" s="2" t="s">
        <v>672</v>
      </c>
      <c r="D42" s="6" t="s">
        <v>673</v>
      </c>
      <c r="E42" s="6" t="s">
        <v>51</v>
      </c>
      <c r="F42" s="2" t="n">
        <v>15</v>
      </c>
      <c r="G42" s="6" t="s">
        <v>102</v>
      </c>
      <c r="H42" s="2" t="n">
        <v>1</v>
      </c>
      <c r="I42" s="2" t="n">
        <v>1</v>
      </c>
      <c r="J42" s="2" t="n">
        <v>1</v>
      </c>
      <c r="K42" s="8" t="n">
        <v>0.4769224193</v>
      </c>
      <c r="L42" s="8" t="n">
        <v>0.1094136873</v>
      </c>
      <c r="M42" s="8" t="n">
        <v>0.1185238976</v>
      </c>
      <c r="N42" s="8" t="n">
        <v>5</v>
      </c>
      <c r="O42" s="8" t="n">
        <v>5</v>
      </c>
      <c r="P42" s="8" t="n">
        <v>0</v>
      </c>
      <c r="Q42" s="2"/>
      <c r="R42" s="8" t="n">
        <v>5.481524</v>
      </c>
      <c r="S42" s="6" t="s">
        <v>674</v>
      </c>
      <c r="T42" s="6" t="s">
        <v>675</v>
      </c>
    </row>
    <row r="43" customFormat="false" ht="15" hidden="false" customHeight="true" outlineLevel="0" collapsed="false">
      <c r="A43" s="6" t="s">
        <v>624</v>
      </c>
      <c r="B43" s="6" t="s">
        <v>671</v>
      </c>
      <c r="C43" s="2" t="s">
        <v>672</v>
      </c>
      <c r="D43" s="6" t="s">
        <v>673</v>
      </c>
      <c r="E43" s="6" t="s">
        <v>52</v>
      </c>
      <c r="F43" s="2" t="n">
        <v>15</v>
      </c>
      <c r="G43" s="6" t="s">
        <v>102</v>
      </c>
      <c r="H43" s="2" t="n">
        <v>1</v>
      </c>
      <c r="I43" s="2" t="n">
        <v>1</v>
      </c>
      <c r="J43" s="2" t="n">
        <v>1</v>
      </c>
      <c r="K43" s="8" t="n">
        <v>0.4769224193</v>
      </c>
      <c r="L43" s="8" t="n">
        <v>0.1094136873</v>
      </c>
      <c r="M43" s="8" t="n">
        <v>0.1185238976</v>
      </c>
      <c r="N43" s="8" t="n">
        <v>5</v>
      </c>
      <c r="O43" s="8" t="n">
        <v>5</v>
      </c>
      <c r="P43" s="8" t="n">
        <v>5</v>
      </c>
      <c r="Q43" s="2"/>
      <c r="R43" s="8" t="n">
        <v>5.847985</v>
      </c>
      <c r="S43" s="6" t="s">
        <v>674</v>
      </c>
      <c r="T43" s="6" t="s">
        <v>675</v>
      </c>
    </row>
    <row r="44" customFormat="false" ht="15" hidden="false" customHeight="true" outlineLevel="0" collapsed="false">
      <c r="A44" s="6" t="s">
        <v>624</v>
      </c>
      <c r="B44" s="6" t="s">
        <v>671</v>
      </c>
      <c r="C44" s="2" t="s">
        <v>672</v>
      </c>
      <c r="D44" s="6" t="s">
        <v>673</v>
      </c>
      <c r="E44" s="6" t="s">
        <v>51</v>
      </c>
      <c r="F44" s="2" t="n">
        <v>15</v>
      </c>
      <c r="G44" s="6" t="s">
        <v>105</v>
      </c>
      <c r="H44" s="2" t="n">
        <v>1</v>
      </c>
      <c r="I44" s="2" t="n">
        <v>1</v>
      </c>
      <c r="J44" s="2" t="n">
        <v>1</v>
      </c>
      <c r="K44" s="8" t="n">
        <v>0.3635718224</v>
      </c>
      <c r="L44" s="8" t="n">
        <v>0.03498048988</v>
      </c>
      <c r="M44" s="8" t="n">
        <v>0.04071353567</v>
      </c>
      <c r="N44" s="8" t="n">
        <v>10</v>
      </c>
      <c r="O44" s="8" t="n">
        <v>10</v>
      </c>
      <c r="P44" s="8" t="n">
        <v>0</v>
      </c>
      <c r="Q44" s="2"/>
      <c r="R44" s="8" t="n">
        <v>1.435792</v>
      </c>
      <c r="S44" s="6" t="s">
        <v>674</v>
      </c>
      <c r="T44" s="6" t="s">
        <v>675</v>
      </c>
    </row>
    <row r="45" customFormat="false" ht="15" hidden="false" customHeight="true" outlineLevel="0" collapsed="false">
      <c r="A45" s="6" t="s">
        <v>624</v>
      </c>
      <c r="B45" s="6" t="s">
        <v>671</v>
      </c>
      <c r="C45" s="2" t="s">
        <v>672</v>
      </c>
      <c r="D45" s="6" t="s">
        <v>673</v>
      </c>
      <c r="E45" s="6" t="s">
        <v>52</v>
      </c>
      <c r="F45" s="2" t="n">
        <v>15</v>
      </c>
      <c r="G45" s="6" t="s">
        <v>105</v>
      </c>
      <c r="H45" s="2" t="n">
        <v>1</v>
      </c>
      <c r="I45" s="2" t="n">
        <v>1</v>
      </c>
      <c r="J45" s="2" t="n">
        <v>1</v>
      </c>
      <c r="K45" s="8" t="n">
        <v>0.3635718224</v>
      </c>
      <c r="L45" s="8" t="n">
        <v>0.03498048988</v>
      </c>
      <c r="M45" s="8" t="n">
        <v>0.04071353567</v>
      </c>
      <c r="N45" s="8" t="n">
        <v>10</v>
      </c>
      <c r="O45" s="8" t="n">
        <v>10</v>
      </c>
      <c r="P45" s="8" t="n">
        <v>10</v>
      </c>
      <c r="Q45" s="2"/>
      <c r="R45" s="8" t="n">
        <v>2.022249</v>
      </c>
      <c r="S45" s="6" t="s">
        <v>674</v>
      </c>
      <c r="T45" s="6" t="s">
        <v>675</v>
      </c>
    </row>
    <row r="46" customFormat="false" ht="15" hidden="false" customHeight="true" outlineLevel="0" collapsed="false">
      <c r="A46" s="6" t="s">
        <v>624</v>
      </c>
      <c r="B46" s="6" t="s">
        <v>671</v>
      </c>
      <c r="C46" s="2" t="s">
        <v>672</v>
      </c>
      <c r="D46" s="6" t="s">
        <v>673</v>
      </c>
      <c r="E46" s="6" t="s">
        <v>51</v>
      </c>
      <c r="F46" s="2" t="n">
        <v>15</v>
      </c>
      <c r="G46" s="6" t="s">
        <v>107</v>
      </c>
      <c r="H46" s="2" t="n">
        <v>0</v>
      </c>
      <c r="I46" s="2" t="n">
        <v>0</v>
      </c>
      <c r="J46" s="2" t="n">
        <v>0</v>
      </c>
      <c r="K46" s="2"/>
      <c r="L46" s="2"/>
      <c r="M46" s="2"/>
      <c r="N46" s="8" t="n">
        <v>1</v>
      </c>
      <c r="O46" s="8" t="n">
        <v>1</v>
      </c>
      <c r="P46" s="8" t="n">
        <v>0</v>
      </c>
      <c r="Q46" s="2"/>
      <c r="R46" s="8" t="n">
        <v>1.260484</v>
      </c>
      <c r="S46" s="6" t="s">
        <v>674</v>
      </c>
      <c r="T46" s="6" t="s">
        <v>675</v>
      </c>
    </row>
    <row r="47" customFormat="false" ht="15" hidden="false" customHeight="true" outlineLevel="0" collapsed="false">
      <c r="A47" s="6" t="s">
        <v>624</v>
      </c>
      <c r="B47" s="6" t="s">
        <v>671</v>
      </c>
      <c r="C47" s="2" t="s">
        <v>672</v>
      </c>
      <c r="D47" s="6" t="s">
        <v>673</v>
      </c>
      <c r="E47" s="6" t="s">
        <v>52</v>
      </c>
      <c r="F47" s="2" t="n">
        <v>15</v>
      </c>
      <c r="G47" s="6" t="s">
        <v>107</v>
      </c>
      <c r="H47" s="2" t="n">
        <v>0</v>
      </c>
      <c r="I47" s="2" t="n">
        <v>0</v>
      </c>
      <c r="J47" s="2" t="n">
        <v>0</v>
      </c>
      <c r="K47" s="2"/>
      <c r="L47" s="2"/>
      <c r="M47" s="2"/>
      <c r="N47" s="8" t="n">
        <v>1</v>
      </c>
      <c r="O47" s="8" t="n">
        <v>1</v>
      </c>
      <c r="P47" s="8" t="n">
        <v>0</v>
      </c>
      <c r="Q47" s="2"/>
      <c r="R47" s="8" t="n">
        <v>1.260634</v>
      </c>
      <c r="S47" s="6" t="s">
        <v>674</v>
      </c>
      <c r="T47" s="6" t="s">
        <v>675</v>
      </c>
    </row>
    <row r="48" customFormat="false" ht="15" hidden="false" customHeight="true" outlineLevel="0" collapsed="false">
      <c r="A48" s="6" t="s">
        <v>624</v>
      </c>
      <c r="B48" s="6" t="s">
        <v>671</v>
      </c>
      <c r="C48" s="2" t="s">
        <v>672</v>
      </c>
      <c r="D48" s="6" t="s">
        <v>673</v>
      </c>
      <c r="E48" s="6" t="s">
        <v>51</v>
      </c>
      <c r="F48" s="2" t="n">
        <v>15</v>
      </c>
      <c r="G48" s="6" t="s">
        <v>109</v>
      </c>
      <c r="H48" s="2" t="n">
        <v>0</v>
      </c>
      <c r="I48" s="2" t="n">
        <v>1</v>
      </c>
      <c r="J48" s="2" t="n">
        <v>1</v>
      </c>
      <c r="K48" s="8" t="n">
        <v>0.8580226462</v>
      </c>
      <c r="L48" s="8" t="n">
        <v>0.3129817204</v>
      </c>
      <c r="M48" s="8" t="n">
        <v>0.3151042963</v>
      </c>
      <c r="N48" s="8" t="n">
        <v>5</v>
      </c>
      <c r="O48" s="8" t="n">
        <v>5</v>
      </c>
      <c r="P48" s="8" t="n">
        <v>0</v>
      </c>
      <c r="Q48" s="2"/>
      <c r="R48" s="8" t="n">
        <v>2.165771</v>
      </c>
      <c r="S48" s="6" t="s">
        <v>674</v>
      </c>
      <c r="T48" s="6" t="s">
        <v>675</v>
      </c>
    </row>
    <row r="49" customFormat="false" ht="15" hidden="false" customHeight="true" outlineLevel="0" collapsed="false">
      <c r="A49" s="6" t="s">
        <v>624</v>
      </c>
      <c r="B49" s="6" t="s">
        <v>671</v>
      </c>
      <c r="C49" s="2" t="s">
        <v>672</v>
      </c>
      <c r="D49" s="6" t="s">
        <v>673</v>
      </c>
      <c r="E49" s="6" t="s">
        <v>52</v>
      </c>
      <c r="F49" s="2" t="n">
        <v>15</v>
      </c>
      <c r="G49" s="6" t="s">
        <v>109</v>
      </c>
      <c r="H49" s="2" t="n">
        <v>0</v>
      </c>
      <c r="I49" s="2" t="n">
        <v>1</v>
      </c>
      <c r="J49" s="2" t="n">
        <v>1</v>
      </c>
      <c r="K49" s="8" t="n">
        <v>0.8580226462</v>
      </c>
      <c r="L49" s="8" t="n">
        <v>0.3129817204</v>
      </c>
      <c r="M49" s="8" t="n">
        <v>0.3151042963</v>
      </c>
      <c r="N49" s="8" t="n">
        <v>5</v>
      </c>
      <c r="O49" s="8" t="n">
        <v>5</v>
      </c>
      <c r="P49" s="8" t="n">
        <v>5</v>
      </c>
      <c r="Q49" s="2"/>
      <c r="R49" s="8" t="n">
        <v>2.560925</v>
      </c>
      <c r="S49" s="6" t="s">
        <v>674</v>
      </c>
      <c r="T49" s="6" t="s">
        <v>675</v>
      </c>
    </row>
    <row r="50" customFormat="false" ht="15" hidden="false" customHeight="true" outlineLevel="0" collapsed="false">
      <c r="A50" s="6" t="s">
        <v>624</v>
      </c>
      <c r="B50" s="6" t="s">
        <v>671</v>
      </c>
      <c r="C50" s="2" t="s">
        <v>672</v>
      </c>
      <c r="D50" s="6" t="s">
        <v>673</v>
      </c>
      <c r="E50" s="6" t="s">
        <v>51</v>
      </c>
      <c r="F50" s="2" t="n">
        <v>15</v>
      </c>
      <c r="G50" s="6" t="s">
        <v>111</v>
      </c>
      <c r="H50" s="2" t="n">
        <v>0</v>
      </c>
      <c r="I50" s="2" t="n">
        <v>1</v>
      </c>
      <c r="J50" s="2" t="n">
        <v>1</v>
      </c>
      <c r="K50" s="8" t="n">
        <v>1.37790776</v>
      </c>
      <c r="L50" s="8" t="n">
        <v>0.09120431374</v>
      </c>
      <c r="M50" s="8" t="n">
        <v>0.1241736998</v>
      </c>
      <c r="N50" s="8" t="n">
        <v>6</v>
      </c>
      <c r="O50" s="8" t="n">
        <v>6</v>
      </c>
      <c r="P50" s="8" t="n">
        <v>0</v>
      </c>
      <c r="Q50" s="2"/>
      <c r="R50" s="8" t="n">
        <v>2.235886</v>
      </c>
      <c r="S50" s="6" t="s">
        <v>674</v>
      </c>
      <c r="T50" s="6" t="s">
        <v>675</v>
      </c>
    </row>
    <row r="51" customFormat="false" ht="15" hidden="false" customHeight="true" outlineLevel="0" collapsed="false">
      <c r="A51" s="6" t="s">
        <v>624</v>
      </c>
      <c r="B51" s="6" t="s">
        <v>671</v>
      </c>
      <c r="C51" s="2" t="s">
        <v>672</v>
      </c>
      <c r="D51" s="6" t="s">
        <v>673</v>
      </c>
      <c r="E51" s="6" t="s">
        <v>52</v>
      </c>
      <c r="F51" s="2" t="n">
        <v>15</v>
      </c>
      <c r="G51" s="6" t="s">
        <v>111</v>
      </c>
      <c r="H51" s="2" t="n">
        <v>0</v>
      </c>
      <c r="I51" s="2" t="n">
        <v>1</v>
      </c>
      <c r="J51" s="2" t="n">
        <v>1</v>
      </c>
      <c r="K51" s="8" t="n">
        <v>1.37790776</v>
      </c>
      <c r="L51" s="8" t="n">
        <v>0.09120431374</v>
      </c>
      <c r="M51" s="8" t="n">
        <v>0.1241736998</v>
      </c>
      <c r="N51" s="8" t="n">
        <v>6</v>
      </c>
      <c r="O51" s="8" t="n">
        <v>6</v>
      </c>
      <c r="P51" s="8" t="n">
        <v>6</v>
      </c>
      <c r="Q51" s="2"/>
      <c r="R51" s="8" t="n">
        <v>2.663769</v>
      </c>
      <c r="S51" s="6" t="s">
        <v>674</v>
      </c>
      <c r="T51" s="6" t="s">
        <v>675</v>
      </c>
    </row>
    <row r="52" customFormat="false" ht="15" hidden="false" customHeight="true" outlineLevel="0" collapsed="false">
      <c r="A52" s="6" t="s">
        <v>624</v>
      </c>
      <c r="B52" s="6" t="s">
        <v>671</v>
      </c>
      <c r="C52" s="2" t="s">
        <v>672</v>
      </c>
      <c r="D52" s="6" t="s">
        <v>673</v>
      </c>
      <c r="E52" s="6" t="s">
        <v>51</v>
      </c>
      <c r="F52" s="2" t="n">
        <v>16</v>
      </c>
      <c r="G52" s="6" t="s">
        <v>102</v>
      </c>
      <c r="H52" s="2" t="n">
        <v>1</v>
      </c>
      <c r="I52" s="2" t="n">
        <v>1</v>
      </c>
      <c r="J52" s="2" t="n">
        <v>1</v>
      </c>
      <c r="K52" s="8" t="n">
        <v>0.3653985662</v>
      </c>
      <c r="L52" s="8" t="n">
        <v>0.06243100374</v>
      </c>
      <c r="M52" s="8" t="n">
        <v>0.06542517742</v>
      </c>
      <c r="N52" s="8" t="n">
        <v>8</v>
      </c>
      <c r="O52" s="8" t="n">
        <v>8</v>
      </c>
      <c r="P52" s="8" t="n">
        <v>0</v>
      </c>
      <c r="Q52" s="2"/>
      <c r="R52" s="8" t="n">
        <v>1.471125</v>
      </c>
      <c r="S52" s="6" t="s">
        <v>674</v>
      </c>
      <c r="T52" s="6" t="s">
        <v>675</v>
      </c>
    </row>
    <row r="53" customFormat="false" ht="15" hidden="false" customHeight="true" outlineLevel="0" collapsed="false">
      <c r="A53" s="6" t="s">
        <v>624</v>
      </c>
      <c r="B53" s="6" t="s">
        <v>671</v>
      </c>
      <c r="C53" s="2" t="s">
        <v>672</v>
      </c>
      <c r="D53" s="6" t="s">
        <v>673</v>
      </c>
      <c r="E53" s="6" t="s">
        <v>52</v>
      </c>
      <c r="F53" s="2" t="n">
        <v>16</v>
      </c>
      <c r="G53" s="6" t="s">
        <v>102</v>
      </c>
      <c r="H53" s="2" t="n">
        <v>1</v>
      </c>
      <c r="I53" s="2" t="n">
        <v>1</v>
      </c>
      <c r="J53" s="2" t="n">
        <v>1</v>
      </c>
      <c r="K53" s="8" t="n">
        <v>0.3653985662</v>
      </c>
      <c r="L53" s="8" t="n">
        <v>0.06243100374</v>
      </c>
      <c r="M53" s="8" t="n">
        <v>0.06542517742</v>
      </c>
      <c r="N53" s="8" t="n">
        <v>8</v>
      </c>
      <c r="O53" s="8" t="n">
        <v>8</v>
      </c>
      <c r="P53" s="8" t="n">
        <v>8</v>
      </c>
      <c r="Q53" s="2"/>
      <c r="R53" s="8" t="n">
        <v>27.193963</v>
      </c>
      <c r="S53" s="6" t="s">
        <v>674</v>
      </c>
      <c r="T53" s="6" t="s">
        <v>675</v>
      </c>
    </row>
    <row r="54" customFormat="false" ht="15" hidden="false" customHeight="true" outlineLevel="0" collapsed="false">
      <c r="A54" s="6" t="s">
        <v>624</v>
      </c>
      <c r="B54" s="6" t="s">
        <v>671</v>
      </c>
      <c r="C54" s="2" t="s">
        <v>672</v>
      </c>
      <c r="D54" s="6" t="s">
        <v>673</v>
      </c>
      <c r="E54" s="6" t="s">
        <v>51</v>
      </c>
      <c r="F54" s="2" t="n">
        <v>16</v>
      </c>
      <c r="G54" s="6" t="s">
        <v>105</v>
      </c>
      <c r="H54" s="2" t="n">
        <v>1</v>
      </c>
      <c r="I54" s="2" t="n">
        <v>1</v>
      </c>
      <c r="J54" s="2" t="n">
        <v>1</v>
      </c>
      <c r="K54" s="8" t="n">
        <v>0.7166533721</v>
      </c>
      <c r="L54" s="8" t="n">
        <v>0.05189207304</v>
      </c>
      <c r="M54" s="8" t="n">
        <v>0.06514714927</v>
      </c>
      <c r="N54" s="8" t="n">
        <v>10</v>
      </c>
      <c r="O54" s="8" t="n">
        <v>10</v>
      </c>
      <c r="P54" s="8" t="n">
        <v>0</v>
      </c>
      <c r="Q54" s="2"/>
      <c r="R54" s="8" t="n">
        <v>1.220675</v>
      </c>
      <c r="S54" s="6" t="s">
        <v>674</v>
      </c>
      <c r="T54" s="6" t="s">
        <v>675</v>
      </c>
    </row>
    <row r="55" customFormat="false" ht="15" hidden="false" customHeight="true" outlineLevel="0" collapsed="false">
      <c r="A55" s="6" t="s">
        <v>624</v>
      </c>
      <c r="B55" s="6" t="s">
        <v>671</v>
      </c>
      <c r="C55" s="2" t="s">
        <v>672</v>
      </c>
      <c r="D55" s="6" t="s">
        <v>673</v>
      </c>
      <c r="E55" s="6" t="s">
        <v>52</v>
      </c>
      <c r="F55" s="2" t="n">
        <v>16</v>
      </c>
      <c r="G55" s="6" t="s">
        <v>105</v>
      </c>
      <c r="H55" s="2" t="n">
        <v>1</v>
      </c>
      <c r="I55" s="2" t="n">
        <v>1</v>
      </c>
      <c r="J55" s="2" t="n">
        <v>1</v>
      </c>
      <c r="K55" s="8" t="n">
        <v>0.7166533721</v>
      </c>
      <c r="L55" s="8" t="n">
        <v>0.05189207304</v>
      </c>
      <c r="M55" s="8" t="n">
        <v>0.06514714927</v>
      </c>
      <c r="N55" s="8" t="n">
        <v>10</v>
      </c>
      <c r="O55" s="8" t="n">
        <v>10</v>
      </c>
      <c r="P55" s="8" t="n">
        <v>10</v>
      </c>
      <c r="Q55" s="2"/>
      <c r="R55" s="8" t="n">
        <v>1.818559</v>
      </c>
      <c r="S55" s="6" t="s">
        <v>674</v>
      </c>
      <c r="T55" s="6" t="s">
        <v>675</v>
      </c>
    </row>
    <row r="56" customFormat="false" ht="15" hidden="false" customHeight="true" outlineLevel="0" collapsed="false">
      <c r="A56" s="6" t="s">
        <v>624</v>
      </c>
      <c r="B56" s="6" t="s">
        <v>671</v>
      </c>
      <c r="C56" s="2" t="s">
        <v>672</v>
      </c>
      <c r="D56" s="6" t="s">
        <v>673</v>
      </c>
      <c r="E56" s="6" t="s">
        <v>51</v>
      </c>
      <c r="F56" s="2" t="n">
        <v>16</v>
      </c>
      <c r="G56" s="6" t="s">
        <v>107</v>
      </c>
      <c r="H56" s="2" t="n">
        <v>0</v>
      </c>
      <c r="I56" s="2" t="n">
        <v>1</v>
      </c>
      <c r="J56" s="2" t="n">
        <v>1</v>
      </c>
      <c r="K56" s="8" t="n">
        <v>0.8458734913</v>
      </c>
      <c r="L56" s="8" t="n">
        <v>0.03208661607</v>
      </c>
      <c r="M56" s="8" t="n">
        <v>0.06772201358</v>
      </c>
      <c r="N56" s="8" t="n">
        <v>5</v>
      </c>
      <c r="O56" s="8" t="n">
        <v>5</v>
      </c>
      <c r="P56" s="8" t="n">
        <v>0</v>
      </c>
      <c r="Q56" s="2"/>
      <c r="R56" s="8" t="n">
        <v>1.426449</v>
      </c>
      <c r="S56" s="6" t="s">
        <v>674</v>
      </c>
      <c r="T56" s="6" t="s">
        <v>675</v>
      </c>
    </row>
    <row r="57" customFormat="false" ht="15" hidden="false" customHeight="true" outlineLevel="0" collapsed="false">
      <c r="A57" s="6" t="s">
        <v>624</v>
      </c>
      <c r="B57" s="6" t="s">
        <v>671</v>
      </c>
      <c r="C57" s="2" t="s">
        <v>672</v>
      </c>
      <c r="D57" s="6" t="s">
        <v>673</v>
      </c>
      <c r="E57" s="6" t="s">
        <v>52</v>
      </c>
      <c r="F57" s="2" t="n">
        <v>16</v>
      </c>
      <c r="G57" s="6" t="s">
        <v>107</v>
      </c>
      <c r="H57" s="2" t="n">
        <v>0</v>
      </c>
      <c r="I57" s="2" t="n">
        <v>1</v>
      </c>
      <c r="J57" s="2" t="n">
        <v>1</v>
      </c>
      <c r="K57" s="8" t="n">
        <v>0.8458734913</v>
      </c>
      <c r="L57" s="8" t="n">
        <v>0.03208661607</v>
      </c>
      <c r="M57" s="8" t="n">
        <v>0.06772201358</v>
      </c>
      <c r="N57" s="8" t="n">
        <v>5</v>
      </c>
      <c r="O57" s="8" t="n">
        <v>5</v>
      </c>
      <c r="P57" s="8" t="n">
        <v>5</v>
      </c>
      <c r="Q57" s="2"/>
      <c r="R57" s="8" t="n">
        <v>1.735746</v>
      </c>
      <c r="S57" s="6" t="s">
        <v>674</v>
      </c>
      <c r="T57" s="6" t="s">
        <v>675</v>
      </c>
    </row>
    <row r="58" customFormat="false" ht="15" hidden="false" customHeight="true" outlineLevel="0" collapsed="false">
      <c r="A58" s="6" t="s">
        <v>624</v>
      </c>
      <c r="B58" s="6" t="s">
        <v>671</v>
      </c>
      <c r="C58" s="2" t="s">
        <v>672</v>
      </c>
      <c r="D58" s="6" t="s">
        <v>673</v>
      </c>
      <c r="E58" s="6" t="s">
        <v>51</v>
      </c>
      <c r="F58" s="2" t="n">
        <v>16</v>
      </c>
      <c r="G58" s="6" t="s">
        <v>109</v>
      </c>
      <c r="H58" s="2" t="n">
        <v>0</v>
      </c>
      <c r="I58" s="2" t="n">
        <v>1</v>
      </c>
      <c r="J58" s="2" t="n">
        <v>1</v>
      </c>
      <c r="K58" s="8" t="n">
        <v>0.5282664915</v>
      </c>
      <c r="L58" s="8" t="n">
        <v>0.09608316149</v>
      </c>
      <c r="M58" s="8" t="n">
        <v>0.1019787097</v>
      </c>
      <c r="N58" s="8" t="n">
        <v>9</v>
      </c>
      <c r="O58" s="8" t="n">
        <v>9</v>
      </c>
      <c r="P58" s="8" t="n">
        <v>0</v>
      </c>
      <c r="Q58" s="2"/>
      <c r="R58" s="8" t="n">
        <v>6.261687</v>
      </c>
      <c r="S58" s="6" t="s">
        <v>674</v>
      </c>
      <c r="T58" s="6" t="s">
        <v>675</v>
      </c>
    </row>
    <row r="59" customFormat="false" ht="15" hidden="false" customHeight="true" outlineLevel="0" collapsed="false">
      <c r="A59" s="6" t="s">
        <v>624</v>
      </c>
      <c r="B59" s="6" t="s">
        <v>671</v>
      </c>
      <c r="C59" s="2" t="s">
        <v>672</v>
      </c>
      <c r="D59" s="6" t="s">
        <v>673</v>
      </c>
      <c r="E59" s="6" t="s">
        <v>52</v>
      </c>
      <c r="F59" s="2" t="n">
        <v>16</v>
      </c>
      <c r="G59" s="6" t="s">
        <v>109</v>
      </c>
      <c r="H59" s="2" t="n">
        <v>0</v>
      </c>
      <c r="I59" s="2" t="n">
        <v>1</v>
      </c>
      <c r="J59" s="2" t="n">
        <v>1</v>
      </c>
      <c r="K59" s="8" t="n">
        <v>0.5282664915</v>
      </c>
      <c r="L59" s="8" t="n">
        <v>0.09608316149</v>
      </c>
      <c r="M59" s="8" t="n">
        <v>0.1019787097</v>
      </c>
      <c r="N59" s="8" t="n">
        <v>9</v>
      </c>
      <c r="O59" s="8" t="n">
        <v>9</v>
      </c>
      <c r="P59" s="8" t="n">
        <v>9</v>
      </c>
      <c r="Q59" s="2"/>
      <c r="R59" s="8" t="n">
        <v>6.802136</v>
      </c>
      <c r="S59" s="6" t="s">
        <v>674</v>
      </c>
      <c r="T59" s="6" t="s">
        <v>675</v>
      </c>
    </row>
    <row r="60" customFormat="false" ht="15" hidden="false" customHeight="true" outlineLevel="0" collapsed="false">
      <c r="A60" s="6" t="s">
        <v>624</v>
      </c>
      <c r="B60" s="6" t="s">
        <v>671</v>
      </c>
      <c r="C60" s="2" t="s">
        <v>672</v>
      </c>
      <c r="D60" s="6" t="s">
        <v>673</v>
      </c>
      <c r="E60" s="6" t="s">
        <v>51</v>
      </c>
      <c r="F60" s="2" t="n">
        <v>16</v>
      </c>
      <c r="G60" s="6" t="s">
        <v>111</v>
      </c>
      <c r="H60" s="2" t="n">
        <v>0</v>
      </c>
      <c r="I60" s="2" t="n">
        <v>0</v>
      </c>
      <c r="J60" s="2" t="n">
        <v>0</v>
      </c>
      <c r="K60" s="2"/>
      <c r="L60" s="2"/>
      <c r="M60" s="2"/>
      <c r="N60" s="8" t="n">
        <v>0</v>
      </c>
      <c r="O60" s="8" t="n">
        <v>0</v>
      </c>
      <c r="P60" s="8" t="n">
        <v>0</v>
      </c>
      <c r="Q60" s="2"/>
      <c r="R60" s="8" t="n">
        <v>6.489945</v>
      </c>
      <c r="S60" s="6" t="s">
        <v>674</v>
      </c>
      <c r="T60" s="6" t="s">
        <v>675</v>
      </c>
    </row>
    <row r="61" customFormat="false" ht="15" hidden="false" customHeight="true" outlineLevel="0" collapsed="false">
      <c r="A61" s="6" t="s">
        <v>624</v>
      </c>
      <c r="B61" s="6" t="s">
        <v>671</v>
      </c>
      <c r="C61" s="2" t="s">
        <v>672</v>
      </c>
      <c r="D61" s="6" t="s">
        <v>673</v>
      </c>
      <c r="E61" s="6" t="s">
        <v>52</v>
      </c>
      <c r="F61" s="2" t="n">
        <v>16</v>
      </c>
      <c r="G61" s="6" t="s">
        <v>111</v>
      </c>
      <c r="H61" s="2" t="n">
        <v>0</v>
      </c>
      <c r="I61" s="2" t="n">
        <v>0</v>
      </c>
      <c r="J61" s="2" t="n">
        <v>0</v>
      </c>
      <c r="K61" s="2"/>
      <c r="L61" s="2"/>
      <c r="M61" s="2"/>
      <c r="N61" s="8" t="n">
        <v>0</v>
      </c>
      <c r="O61" s="8" t="n">
        <v>0</v>
      </c>
      <c r="P61" s="8" t="n">
        <v>0</v>
      </c>
      <c r="Q61" s="2"/>
      <c r="R61" s="8" t="n">
        <v>6.489515</v>
      </c>
      <c r="S61" s="6" t="s">
        <v>674</v>
      </c>
      <c r="T61" s="6" t="s">
        <v>675</v>
      </c>
    </row>
    <row r="62" customFormat="false" ht="15" hidden="false" customHeight="true" outlineLevel="0" collapsed="false">
      <c r="A62" s="6" t="s">
        <v>624</v>
      </c>
      <c r="B62" s="6" t="s">
        <v>671</v>
      </c>
      <c r="C62" s="2" t="s">
        <v>672</v>
      </c>
      <c r="D62" s="6" t="s">
        <v>673</v>
      </c>
      <c r="E62" s="6" t="s">
        <v>51</v>
      </c>
      <c r="F62" s="2" t="n">
        <v>17</v>
      </c>
      <c r="G62" s="6" t="s">
        <v>102</v>
      </c>
      <c r="H62" s="2" t="n">
        <v>1</v>
      </c>
      <c r="I62" s="2" t="n">
        <v>1</v>
      </c>
      <c r="J62" s="2" t="n">
        <v>1</v>
      </c>
      <c r="K62" s="8" t="n">
        <v>0.6496082632</v>
      </c>
      <c r="L62" s="8" t="n">
        <v>0.1598839631</v>
      </c>
      <c r="M62" s="8" t="n">
        <v>0.1662534663</v>
      </c>
      <c r="N62" s="8" t="n">
        <v>4</v>
      </c>
      <c r="O62" s="8" t="n">
        <v>4</v>
      </c>
      <c r="P62" s="8" t="n">
        <v>0</v>
      </c>
      <c r="Q62" s="2"/>
      <c r="R62" s="8" t="n">
        <v>1.59679</v>
      </c>
      <c r="S62" s="6" t="s">
        <v>674</v>
      </c>
      <c r="T62" s="6" t="s">
        <v>675</v>
      </c>
    </row>
    <row r="63" customFormat="false" ht="15" hidden="false" customHeight="true" outlineLevel="0" collapsed="false">
      <c r="A63" s="6" t="s">
        <v>624</v>
      </c>
      <c r="B63" s="6" t="s">
        <v>671</v>
      </c>
      <c r="C63" s="2" t="s">
        <v>672</v>
      </c>
      <c r="D63" s="6" t="s">
        <v>673</v>
      </c>
      <c r="E63" s="6" t="s">
        <v>52</v>
      </c>
      <c r="F63" s="2" t="n">
        <v>17</v>
      </c>
      <c r="G63" s="6" t="s">
        <v>102</v>
      </c>
      <c r="H63" s="2" t="n">
        <v>1</v>
      </c>
      <c r="I63" s="2" t="n">
        <v>1</v>
      </c>
      <c r="J63" s="2" t="n">
        <v>1</v>
      </c>
      <c r="K63" s="8" t="n">
        <v>0.6496082632</v>
      </c>
      <c r="L63" s="8" t="n">
        <v>0.1598839631</v>
      </c>
      <c r="M63" s="8" t="n">
        <v>0.1662534663</v>
      </c>
      <c r="N63" s="8" t="n">
        <v>4</v>
      </c>
      <c r="O63" s="8" t="n">
        <v>4</v>
      </c>
      <c r="P63" s="8" t="n">
        <v>4</v>
      </c>
      <c r="Q63" s="2"/>
      <c r="R63" s="8" t="n">
        <v>5.935295</v>
      </c>
      <c r="S63" s="6" t="s">
        <v>674</v>
      </c>
      <c r="T63" s="6" t="s">
        <v>675</v>
      </c>
    </row>
    <row r="64" customFormat="false" ht="15" hidden="false" customHeight="true" outlineLevel="0" collapsed="false">
      <c r="A64" s="6" t="s">
        <v>624</v>
      </c>
      <c r="B64" s="6" t="s">
        <v>671</v>
      </c>
      <c r="C64" s="2" t="s">
        <v>672</v>
      </c>
      <c r="D64" s="6" t="s">
        <v>673</v>
      </c>
      <c r="E64" s="6" t="s">
        <v>51</v>
      </c>
      <c r="F64" s="2" t="n">
        <v>17</v>
      </c>
      <c r="G64" s="6" t="s">
        <v>105</v>
      </c>
      <c r="H64" s="2" t="n">
        <v>1</v>
      </c>
      <c r="I64" s="2" t="n">
        <v>1</v>
      </c>
      <c r="J64" s="2" t="n">
        <v>1</v>
      </c>
      <c r="K64" s="8" t="n">
        <v>0.7790028852</v>
      </c>
      <c r="L64" s="8" t="n">
        <v>0.04754481269</v>
      </c>
      <c r="M64" s="8" t="n">
        <v>0.06357752567</v>
      </c>
      <c r="N64" s="8" t="n">
        <v>6</v>
      </c>
      <c r="O64" s="8" t="n">
        <v>6</v>
      </c>
      <c r="P64" s="8" t="n">
        <v>0</v>
      </c>
      <c r="Q64" s="2"/>
      <c r="R64" s="8" t="n">
        <v>1.271811</v>
      </c>
      <c r="S64" s="6" t="s">
        <v>674</v>
      </c>
      <c r="T64" s="6" t="s">
        <v>675</v>
      </c>
    </row>
    <row r="65" customFormat="false" ht="15" hidden="false" customHeight="true" outlineLevel="0" collapsed="false">
      <c r="A65" s="6" t="s">
        <v>624</v>
      </c>
      <c r="B65" s="6" t="s">
        <v>671</v>
      </c>
      <c r="C65" s="2" t="s">
        <v>672</v>
      </c>
      <c r="D65" s="6" t="s">
        <v>673</v>
      </c>
      <c r="E65" s="6" t="s">
        <v>52</v>
      </c>
      <c r="F65" s="2" t="n">
        <v>17</v>
      </c>
      <c r="G65" s="6" t="s">
        <v>105</v>
      </c>
      <c r="H65" s="2" t="n">
        <v>1</v>
      </c>
      <c r="I65" s="2" t="n">
        <v>1</v>
      </c>
      <c r="J65" s="2" t="n">
        <v>1</v>
      </c>
      <c r="K65" s="8" t="n">
        <v>0.7790028852</v>
      </c>
      <c r="L65" s="8" t="n">
        <v>0.04754481269</v>
      </c>
      <c r="M65" s="8" t="n">
        <v>0.06357752567</v>
      </c>
      <c r="N65" s="8" t="n">
        <v>6</v>
      </c>
      <c r="O65" s="8" t="n">
        <v>6</v>
      </c>
      <c r="P65" s="8" t="n">
        <v>6</v>
      </c>
      <c r="Q65" s="2"/>
      <c r="R65" s="8" t="n">
        <v>1.706574</v>
      </c>
      <c r="S65" s="6" t="s">
        <v>674</v>
      </c>
      <c r="T65" s="6" t="s">
        <v>675</v>
      </c>
    </row>
    <row r="66" customFormat="false" ht="15" hidden="false" customHeight="true" outlineLevel="0" collapsed="false">
      <c r="A66" s="6" t="s">
        <v>624</v>
      </c>
      <c r="B66" s="6" t="s">
        <v>671</v>
      </c>
      <c r="C66" s="2" t="s">
        <v>672</v>
      </c>
      <c r="D66" s="6" t="s">
        <v>673</v>
      </c>
      <c r="E66" s="6" t="s">
        <v>51</v>
      </c>
      <c r="F66" s="2" t="n">
        <v>17</v>
      </c>
      <c r="G66" s="6" t="s">
        <v>107</v>
      </c>
      <c r="H66" s="2" t="n">
        <v>0</v>
      </c>
      <c r="I66" s="2" t="n">
        <v>1</v>
      </c>
      <c r="J66" s="2" t="n">
        <v>1</v>
      </c>
      <c r="K66" s="8" t="n">
        <v>1.253112057</v>
      </c>
      <c r="L66" s="8" t="n">
        <v>0.298929327</v>
      </c>
      <c r="M66" s="8" t="n">
        <v>0.3050560702</v>
      </c>
      <c r="N66" s="8" t="n">
        <v>4</v>
      </c>
      <c r="O66" s="8" t="n">
        <v>4</v>
      </c>
      <c r="P66" s="8" t="n">
        <v>0</v>
      </c>
      <c r="Q66" s="2"/>
      <c r="R66" s="8" t="n">
        <v>1.426079</v>
      </c>
      <c r="S66" s="6" t="s">
        <v>674</v>
      </c>
      <c r="T66" s="6" t="s">
        <v>675</v>
      </c>
    </row>
    <row r="67" customFormat="false" ht="15" hidden="false" customHeight="true" outlineLevel="0" collapsed="false">
      <c r="A67" s="6" t="s">
        <v>624</v>
      </c>
      <c r="B67" s="6" t="s">
        <v>671</v>
      </c>
      <c r="C67" s="2" t="s">
        <v>672</v>
      </c>
      <c r="D67" s="6" t="s">
        <v>673</v>
      </c>
      <c r="E67" s="6" t="s">
        <v>52</v>
      </c>
      <c r="F67" s="2" t="n">
        <v>17</v>
      </c>
      <c r="G67" s="6" t="s">
        <v>107</v>
      </c>
      <c r="H67" s="2" t="n">
        <v>0</v>
      </c>
      <c r="I67" s="2" t="n">
        <v>1</v>
      </c>
      <c r="J67" s="2" t="n">
        <v>1</v>
      </c>
      <c r="K67" s="8" t="n">
        <v>1.253112057</v>
      </c>
      <c r="L67" s="8" t="n">
        <v>0.298929327</v>
      </c>
      <c r="M67" s="8" t="n">
        <v>0.3050560702</v>
      </c>
      <c r="N67" s="8" t="n">
        <v>4</v>
      </c>
      <c r="O67" s="8" t="n">
        <v>4</v>
      </c>
      <c r="P67" s="8" t="n">
        <v>4</v>
      </c>
      <c r="Q67" s="2"/>
      <c r="R67" s="8" t="n">
        <v>1.694646</v>
      </c>
      <c r="S67" s="6" t="s">
        <v>674</v>
      </c>
      <c r="T67" s="6" t="s">
        <v>675</v>
      </c>
    </row>
    <row r="68" customFormat="false" ht="15" hidden="false" customHeight="true" outlineLevel="0" collapsed="false">
      <c r="A68" s="6" t="s">
        <v>624</v>
      </c>
      <c r="B68" s="6" t="s">
        <v>671</v>
      </c>
      <c r="C68" s="2" t="s">
        <v>672</v>
      </c>
      <c r="D68" s="6" t="s">
        <v>673</v>
      </c>
      <c r="E68" s="6" t="s">
        <v>51</v>
      </c>
      <c r="F68" s="2" t="n">
        <v>17</v>
      </c>
      <c r="G68" s="6" t="s">
        <v>109</v>
      </c>
      <c r="H68" s="2" t="n">
        <v>0</v>
      </c>
      <c r="I68" s="2" t="n">
        <v>0</v>
      </c>
      <c r="J68" s="2" t="n">
        <v>0</v>
      </c>
      <c r="K68" s="2"/>
      <c r="L68" s="2"/>
      <c r="M68" s="2"/>
      <c r="N68" s="8" t="n">
        <v>2</v>
      </c>
      <c r="O68" s="8" t="n">
        <v>2</v>
      </c>
      <c r="P68" s="8" t="n">
        <v>0</v>
      </c>
      <c r="Q68" s="2"/>
      <c r="R68" s="8" t="n">
        <v>2.802803</v>
      </c>
      <c r="S68" s="6" t="s">
        <v>674</v>
      </c>
      <c r="T68" s="6" t="s">
        <v>675</v>
      </c>
    </row>
    <row r="69" customFormat="false" ht="15" hidden="false" customHeight="true" outlineLevel="0" collapsed="false">
      <c r="A69" s="6" t="s">
        <v>624</v>
      </c>
      <c r="B69" s="6" t="s">
        <v>671</v>
      </c>
      <c r="C69" s="2" t="s">
        <v>672</v>
      </c>
      <c r="D69" s="6" t="s">
        <v>673</v>
      </c>
      <c r="E69" s="6" t="s">
        <v>52</v>
      </c>
      <c r="F69" s="2" t="n">
        <v>17</v>
      </c>
      <c r="G69" s="6" t="s">
        <v>109</v>
      </c>
      <c r="H69" s="2" t="n">
        <v>0</v>
      </c>
      <c r="I69" s="2" t="n">
        <v>0</v>
      </c>
      <c r="J69" s="2" t="n">
        <v>0</v>
      </c>
      <c r="K69" s="2"/>
      <c r="L69" s="2"/>
      <c r="M69" s="2"/>
      <c r="N69" s="8" t="n">
        <v>2</v>
      </c>
      <c r="O69" s="8" t="n">
        <v>2</v>
      </c>
      <c r="P69" s="8" t="n">
        <v>0</v>
      </c>
      <c r="Q69" s="2"/>
      <c r="R69" s="8" t="n">
        <v>2.802933</v>
      </c>
      <c r="S69" s="6" t="s">
        <v>674</v>
      </c>
      <c r="T69" s="6" t="s">
        <v>675</v>
      </c>
    </row>
    <row r="70" customFormat="false" ht="15" hidden="false" customHeight="true" outlineLevel="0" collapsed="false">
      <c r="A70" s="6" t="s">
        <v>624</v>
      </c>
      <c r="B70" s="6" t="s">
        <v>671</v>
      </c>
      <c r="C70" s="2" t="s">
        <v>672</v>
      </c>
      <c r="D70" s="6" t="s">
        <v>673</v>
      </c>
      <c r="E70" s="6" t="s">
        <v>51</v>
      </c>
      <c r="F70" s="2" t="n">
        <v>17</v>
      </c>
      <c r="G70" s="6" t="s">
        <v>111</v>
      </c>
      <c r="H70" s="2" t="n">
        <v>0</v>
      </c>
      <c r="I70" s="2" t="n">
        <v>1</v>
      </c>
      <c r="J70" s="2" t="n">
        <v>1</v>
      </c>
      <c r="K70" s="8" t="n">
        <v>1.007956025</v>
      </c>
      <c r="L70" s="8" t="n">
        <v>0.1029678687</v>
      </c>
      <c r="M70" s="8" t="n">
        <v>0.1214340763</v>
      </c>
      <c r="N70" s="8" t="n">
        <v>6</v>
      </c>
      <c r="O70" s="8" t="n">
        <v>6</v>
      </c>
      <c r="P70" s="8" t="n">
        <v>0</v>
      </c>
      <c r="Q70" s="2"/>
      <c r="R70" s="8" t="n">
        <v>2.476171</v>
      </c>
      <c r="S70" s="6" t="s">
        <v>674</v>
      </c>
      <c r="T70" s="6" t="s">
        <v>675</v>
      </c>
    </row>
    <row r="71" customFormat="false" ht="15" hidden="false" customHeight="true" outlineLevel="0" collapsed="false">
      <c r="A71" s="6" t="s">
        <v>624</v>
      </c>
      <c r="B71" s="6" t="s">
        <v>671</v>
      </c>
      <c r="C71" s="2" t="s">
        <v>672</v>
      </c>
      <c r="D71" s="6" t="s">
        <v>673</v>
      </c>
      <c r="E71" s="6" t="s">
        <v>52</v>
      </c>
      <c r="F71" s="2" t="n">
        <v>17</v>
      </c>
      <c r="G71" s="6" t="s">
        <v>111</v>
      </c>
      <c r="H71" s="2" t="n">
        <v>0</v>
      </c>
      <c r="I71" s="2" t="n">
        <v>1</v>
      </c>
      <c r="J71" s="2" t="n">
        <v>1</v>
      </c>
      <c r="K71" s="8" t="n">
        <v>1.007956025</v>
      </c>
      <c r="L71" s="8" t="n">
        <v>0.1029678687</v>
      </c>
      <c r="M71" s="8" t="n">
        <v>0.1214340763</v>
      </c>
      <c r="N71" s="8" t="n">
        <v>6</v>
      </c>
      <c r="O71" s="8" t="n">
        <v>6</v>
      </c>
      <c r="P71" s="8" t="n">
        <v>6</v>
      </c>
      <c r="Q71" s="2"/>
      <c r="R71" s="8" t="n">
        <v>6.965588</v>
      </c>
      <c r="S71" s="6" t="s">
        <v>674</v>
      </c>
      <c r="T71" s="6" t="s">
        <v>675</v>
      </c>
    </row>
    <row r="72" customFormat="false" ht="15" hidden="false" customHeight="true" outlineLevel="0" collapsed="false">
      <c r="A72" s="6" t="s">
        <v>624</v>
      </c>
      <c r="B72" s="6" t="s">
        <v>671</v>
      </c>
      <c r="C72" s="2" t="s">
        <v>672</v>
      </c>
      <c r="D72" s="6" t="s">
        <v>673</v>
      </c>
      <c r="E72" s="6" t="s">
        <v>51</v>
      </c>
      <c r="F72" s="2" t="n">
        <v>18</v>
      </c>
      <c r="G72" s="6" t="s">
        <v>102</v>
      </c>
      <c r="H72" s="2" t="n">
        <v>1</v>
      </c>
      <c r="I72" s="2" t="n">
        <v>1</v>
      </c>
      <c r="J72" s="2" t="n">
        <v>1</v>
      </c>
      <c r="K72" s="8" t="n">
        <v>0.5467942051</v>
      </c>
      <c r="L72" s="8" t="n">
        <v>0.06201894759</v>
      </c>
      <c r="M72" s="8" t="n">
        <v>0.06939500015</v>
      </c>
      <c r="N72" s="8" t="n">
        <v>8</v>
      </c>
      <c r="O72" s="8" t="n">
        <v>8</v>
      </c>
      <c r="P72" s="8" t="n">
        <v>0</v>
      </c>
      <c r="Q72" s="2"/>
      <c r="R72" s="8" t="n">
        <v>5.572597</v>
      </c>
      <c r="S72" s="6" t="s">
        <v>674</v>
      </c>
      <c r="T72" s="6" t="s">
        <v>675</v>
      </c>
    </row>
    <row r="73" customFormat="false" ht="15" hidden="false" customHeight="true" outlineLevel="0" collapsed="false">
      <c r="A73" s="6" t="s">
        <v>624</v>
      </c>
      <c r="B73" s="6" t="s">
        <v>671</v>
      </c>
      <c r="C73" s="2" t="s">
        <v>672</v>
      </c>
      <c r="D73" s="6" t="s">
        <v>673</v>
      </c>
      <c r="E73" s="6" t="s">
        <v>52</v>
      </c>
      <c r="F73" s="2" t="n">
        <v>18</v>
      </c>
      <c r="G73" s="6" t="s">
        <v>102</v>
      </c>
      <c r="H73" s="2" t="n">
        <v>1</v>
      </c>
      <c r="I73" s="2" t="n">
        <v>1</v>
      </c>
      <c r="J73" s="2" t="n">
        <v>1</v>
      </c>
      <c r="K73" s="8" t="n">
        <v>0.5467942051</v>
      </c>
      <c r="L73" s="8" t="n">
        <v>0.06201894759</v>
      </c>
      <c r="M73" s="8" t="n">
        <v>0.06939500015</v>
      </c>
      <c r="N73" s="8" t="n">
        <v>8</v>
      </c>
      <c r="O73" s="8" t="n">
        <v>8</v>
      </c>
      <c r="P73" s="8" t="n">
        <v>8</v>
      </c>
      <c r="Q73" s="2"/>
      <c r="R73" s="8" t="n">
        <v>6.082261</v>
      </c>
      <c r="S73" s="6" t="s">
        <v>674</v>
      </c>
      <c r="T73" s="6" t="s">
        <v>675</v>
      </c>
    </row>
    <row r="74" customFormat="false" ht="15" hidden="false" customHeight="true" outlineLevel="0" collapsed="false">
      <c r="A74" s="6" t="s">
        <v>624</v>
      </c>
      <c r="B74" s="6" t="s">
        <v>671</v>
      </c>
      <c r="C74" s="2" t="s">
        <v>672</v>
      </c>
      <c r="D74" s="6" t="s">
        <v>673</v>
      </c>
      <c r="E74" s="6" t="s">
        <v>51</v>
      </c>
      <c r="F74" s="2" t="n">
        <v>18</v>
      </c>
      <c r="G74" s="6" t="s">
        <v>105</v>
      </c>
      <c r="H74" s="2" t="n">
        <v>1</v>
      </c>
      <c r="I74" s="2" t="n">
        <v>1</v>
      </c>
      <c r="J74" s="2" t="n">
        <v>1</v>
      </c>
      <c r="K74" s="8" t="n">
        <v>0.6590294155</v>
      </c>
      <c r="L74" s="8" t="n">
        <v>0.03344107437</v>
      </c>
      <c r="M74" s="8" t="n">
        <v>0.04913410947</v>
      </c>
      <c r="N74" s="8" t="n">
        <v>7</v>
      </c>
      <c r="O74" s="8" t="n">
        <v>7</v>
      </c>
      <c r="P74" s="8" t="n">
        <v>0</v>
      </c>
      <c r="Q74" s="2"/>
      <c r="R74" s="8" t="n">
        <v>5.570976</v>
      </c>
      <c r="S74" s="6" t="s">
        <v>674</v>
      </c>
      <c r="T74" s="6" t="s">
        <v>675</v>
      </c>
    </row>
    <row r="75" customFormat="false" ht="15" hidden="false" customHeight="true" outlineLevel="0" collapsed="false">
      <c r="A75" s="6" t="s">
        <v>624</v>
      </c>
      <c r="B75" s="6" t="s">
        <v>671</v>
      </c>
      <c r="C75" s="2" t="s">
        <v>672</v>
      </c>
      <c r="D75" s="6" t="s">
        <v>673</v>
      </c>
      <c r="E75" s="6" t="s">
        <v>52</v>
      </c>
      <c r="F75" s="2" t="n">
        <v>18</v>
      </c>
      <c r="G75" s="6" t="s">
        <v>105</v>
      </c>
      <c r="H75" s="2" t="n">
        <v>1</v>
      </c>
      <c r="I75" s="2" t="n">
        <v>1</v>
      </c>
      <c r="J75" s="2" t="n">
        <v>1</v>
      </c>
      <c r="K75" s="8" t="n">
        <v>0.6590294155</v>
      </c>
      <c r="L75" s="8" t="n">
        <v>0.03344107437</v>
      </c>
      <c r="M75" s="8" t="n">
        <v>0.04913410947</v>
      </c>
      <c r="N75" s="8" t="n">
        <v>7</v>
      </c>
      <c r="O75" s="8" t="n">
        <v>7</v>
      </c>
      <c r="P75" s="8" t="n">
        <v>7</v>
      </c>
      <c r="Q75" s="2"/>
      <c r="R75" s="8" t="n">
        <v>6.061902</v>
      </c>
      <c r="S75" s="6" t="s">
        <v>674</v>
      </c>
      <c r="T75" s="6" t="s">
        <v>675</v>
      </c>
    </row>
    <row r="76" customFormat="false" ht="15" hidden="false" customHeight="true" outlineLevel="0" collapsed="false">
      <c r="A76" s="6" t="s">
        <v>624</v>
      </c>
      <c r="B76" s="6" t="s">
        <v>671</v>
      </c>
      <c r="C76" s="2" t="s">
        <v>672</v>
      </c>
      <c r="D76" s="6" t="s">
        <v>673</v>
      </c>
      <c r="E76" s="6" t="s">
        <v>51</v>
      </c>
      <c r="F76" s="2" t="n">
        <v>18</v>
      </c>
      <c r="G76" s="6" t="s">
        <v>107</v>
      </c>
      <c r="H76" s="2" t="n">
        <v>0</v>
      </c>
      <c r="I76" s="2" t="n">
        <v>1</v>
      </c>
      <c r="J76" s="2" t="n">
        <v>1</v>
      </c>
      <c r="K76" s="8" t="n">
        <v>0.80412046</v>
      </c>
      <c r="L76" s="8" t="n">
        <v>0.1408207586</v>
      </c>
      <c r="M76" s="8" t="n">
        <v>0.1492773756</v>
      </c>
      <c r="N76" s="8" t="n">
        <v>8</v>
      </c>
      <c r="O76" s="8" t="n">
        <v>8</v>
      </c>
      <c r="P76" s="8" t="n">
        <v>0</v>
      </c>
      <c r="Q76" s="2"/>
      <c r="R76" s="8" t="n">
        <v>1.404796</v>
      </c>
      <c r="S76" s="6" t="s">
        <v>674</v>
      </c>
      <c r="T76" s="6" t="s">
        <v>675</v>
      </c>
    </row>
    <row r="77" customFormat="false" ht="15" hidden="false" customHeight="true" outlineLevel="0" collapsed="false">
      <c r="A77" s="6" t="s">
        <v>624</v>
      </c>
      <c r="B77" s="6" t="s">
        <v>671</v>
      </c>
      <c r="C77" s="2" t="s">
        <v>672</v>
      </c>
      <c r="D77" s="6" t="s">
        <v>673</v>
      </c>
      <c r="E77" s="6" t="s">
        <v>52</v>
      </c>
      <c r="F77" s="2" t="n">
        <v>18</v>
      </c>
      <c r="G77" s="6" t="s">
        <v>107</v>
      </c>
      <c r="H77" s="2" t="n">
        <v>0</v>
      </c>
      <c r="I77" s="2" t="n">
        <v>1</v>
      </c>
      <c r="J77" s="2" t="n">
        <v>1</v>
      </c>
      <c r="K77" s="8" t="n">
        <v>0.80412046</v>
      </c>
      <c r="L77" s="8" t="n">
        <v>0.1408207586</v>
      </c>
      <c r="M77" s="8" t="n">
        <v>0.1492773756</v>
      </c>
      <c r="N77" s="8" t="n">
        <v>8</v>
      </c>
      <c r="O77" s="8" t="n">
        <v>8</v>
      </c>
      <c r="P77" s="8" t="n">
        <v>8</v>
      </c>
      <c r="Q77" s="2"/>
      <c r="R77" s="8" t="n">
        <v>1.927799</v>
      </c>
      <c r="S77" s="6" t="s">
        <v>674</v>
      </c>
      <c r="T77" s="6" t="s">
        <v>675</v>
      </c>
    </row>
    <row r="78" customFormat="false" ht="15" hidden="false" customHeight="true" outlineLevel="0" collapsed="false">
      <c r="A78" s="6" t="s">
        <v>624</v>
      </c>
      <c r="B78" s="6" t="s">
        <v>671</v>
      </c>
      <c r="C78" s="2" t="s">
        <v>672</v>
      </c>
      <c r="D78" s="6" t="s">
        <v>673</v>
      </c>
      <c r="E78" s="6" t="s">
        <v>51</v>
      </c>
      <c r="F78" s="2" t="n">
        <v>18</v>
      </c>
      <c r="G78" s="6" t="s">
        <v>109</v>
      </c>
      <c r="H78" s="2" t="n">
        <v>0</v>
      </c>
      <c r="I78" s="2" t="n">
        <v>1</v>
      </c>
      <c r="J78" s="2" t="n">
        <v>1</v>
      </c>
      <c r="K78" s="8" t="n">
        <v>0.6153326014</v>
      </c>
      <c r="L78" s="8" t="n">
        <v>0.1810322931</v>
      </c>
      <c r="M78" s="8" t="n">
        <v>0.1826174589</v>
      </c>
      <c r="N78" s="8" t="n">
        <v>3</v>
      </c>
      <c r="O78" s="8" t="n">
        <v>3</v>
      </c>
      <c r="P78" s="8" t="n">
        <v>0</v>
      </c>
      <c r="Q78" s="2"/>
      <c r="R78" s="8" t="n">
        <v>34.715012</v>
      </c>
      <c r="S78" s="6" t="s">
        <v>674</v>
      </c>
      <c r="T78" s="6" t="s">
        <v>675</v>
      </c>
    </row>
    <row r="79" customFormat="false" ht="15" hidden="false" customHeight="true" outlineLevel="0" collapsed="false">
      <c r="A79" s="6" t="s">
        <v>624</v>
      </c>
      <c r="B79" s="6" t="s">
        <v>671</v>
      </c>
      <c r="C79" s="2" t="s">
        <v>672</v>
      </c>
      <c r="D79" s="6" t="s">
        <v>673</v>
      </c>
      <c r="E79" s="6" t="s">
        <v>52</v>
      </c>
      <c r="F79" s="2" t="n">
        <v>18</v>
      </c>
      <c r="G79" s="6" t="s">
        <v>109</v>
      </c>
      <c r="H79" s="2" t="n">
        <v>0</v>
      </c>
      <c r="I79" s="2" t="n">
        <v>1</v>
      </c>
      <c r="J79" s="2" t="n">
        <v>1</v>
      </c>
      <c r="K79" s="8" t="n">
        <v>0.6153326014</v>
      </c>
      <c r="L79" s="8" t="n">
        <v>0.1810322931</v>
      </c>
      <c r="M79" s="8" t="n">
        <v>0.1826174589</v>
      </c>
      <c r="N79" s="8" t="n">
        <v>3</v>
      </c>
      <c r="O79" s="8" t="n">
        <v>3</v>
      </c>
      <c r="P79" s="8" t="n">
        <v>3</v>
      </c>
      <c r="Q79" s="2"/>
      <c r="R79" s="8" t="n">
        <v>34.902169</v>
      </c>
      <c r="S79" s="6" t="s">
        <v>674</v>
      </c>
      <c r="T79" s="6" t="s">
        <v>675</v>
      </c>
    </row>
    <row r="80" customFormat="false" ht="15" hidden="false" customHeight="true" outlineLevel="0" collapsed="false">
      <c r="A80" s="6" t="s">
        <v>624</v>
      </c>
      <c r="B80" s="6" t="s">
        <v>671</v>
      </c>
      <c r="C80" s="2" t="s">
        <v>672</v>
      </c>
      <c r="D80" s="6" t="s">
        <v>673</v>
      </c>
      <c r="E80" s="6" t="s">
        <v>51</v>
      </c>
      <c r="F80" s="2" t="n">
        <v>18</v>
      </c>
      <c r="G80" s="6" t="s">
        <v>111</v>
      </c>
      <c r="H80" s="2" t="n">
        <v>0</v>
      </c>
      <c r="I80" s="2" t="n">
        <v>1</v>
      </c>
      <c r="J80" s="2" t="n">
        <v>1</v>
      </c>
      <c r="K80" s="8" t="n">
        <v>0.3267056804</v>
      </c>
      <c r="L80" s="8" t="n">
        <v>0.1032789809</v>
      </c>
      <c r="M80" s="8" t="n">
        <v>0.1040946926</v>
      </c>
      <c r="N80" s="8" t="n">
        <v>5</v>
      </c>
      <c r="O80" s="8" t="n">
        <v>5</v>
      </c>
      <c r="P80" s="8" t="n">
        <v>0</v>
      </c>
      <c r="Q80" s="2"/>
      <c r="R80" s="8" t="n">
        <v>2.398326</v>
      </c>
      <c r="S80" s="6" t="s">
        <v>674</v>
      </c>
      <c r="T80" s="6" t="s">
        <v>675</v>
      </c>
    </row>
    <row r="81" customFormat="false" ht="15" hidden="false" customHeight="true" outlineLevel="0" collapsed="false">
      <c r="A81" s="6" t="s">
        <v>624</v>
      </c>
      <c r="B81" s="6" t="s">
        <v>671</v>
      </c>
      <c r="C81" s="2" t="s">
        <v>672</v>
      </c>
      <c r="D81" s="6" t="s">
        <v>673</v>
      </c>
      <c r="E81" s="6" t="s">
        <v>52</v>
      </c>
      <c r="F81" s="2" t="n">
        <v>18</v>
      </c>
      <c r="G81" s="6" t="s">
        <v>111</v>
      </c>
      <c r="H81" s="2" t="n">
        <v>0</v>
      </c>
      <c r="I81" s="2" t="n">
        <v>1</v>
      </c>
      <c r="J81" s="2" t="n">
        <v>1</v>
      </c>
      <c r="K81" s="8" t="n">
        <v>0.3267056804</v>
      </c>
      <c r="L81" s="8" t="n">
        <v>0.1032789809</v>
      </c>
      <c r="M81" s="8" t="n">
        <v>0.1040946926</v>
      </c>
      <c r="N81" s="8" t="n">
        <v>5</v>
      </c>
      <c r="O81" s="8" t="n">
        <v>5</v>
      </c>
      <c r="P81" s="8" t="n">
        <v>5</v>
      </c>
      <c r="Q81" s="2"/>
      <c r="R81" s="8" t="n">
        <v>2.733141</v>
      </c>
      <c r="S81" s="6" t="s">
        <v>674</v>
      </c>
      <c r="T81" s="6" t="s">
        <v>675</v>
      </c>
    </row>
    <row r="82" customFormat="false" ht="15" hidden="false" customHeight="true" outlineLevel="0" collapsed="false">
      <c r="A82" s="6" t="s">
        <v>624</v>
      </c>
      <c r="B82" s="6" t="s">
        <v>671</v>
      </c>
      <c r="C82" s="2" t="s">
        <v>672</v>
      </c>
      <c r="D82" s="6" t="s">
        <v>673</v>
      </c>
      <c r="E82" s="6" t="s">
        <v>51</v>
      </c>
      <c r="F82" s="2" t="n">
        <v>19</v>
      </c>
      <c r="G82" s="6" t="s">
        <v>102</v>
      </c>
      <c r="H82" s="2" t="n">
        <v>1</v>
      </c>
      <c r="I82" s="2" t="n">
        <v>1</v>
      </c>
      <c r="J82" s="2" t="n">
        <v>1</v>
      </c>
      <c r="K82" s="8" t="n">
        <v>0.4322095128</v>
      </c>
      <c r="L82" s="8" t="n">
        <v>0.06733723189</v>
      </c>
      <c r="M82" s="8" t="n">
        <v>0.07259691992</v>
      </c>
      <c r="N82" s="8" t="n">
        <v>11</v>
      </c>
      <c r="O82" s="8" t="n">
        <v>11</v>
      </c>
      <c r="P82" s="8" t="n">
        <v>0</v>
      </c>
      <c r="Q82" s="2"/>
      <c r="R82" s="8" t="n">
        <v>5.462655</v>
      </c>
      <c r="S82" s="6" t="s">
        <v>674</v>
      </c>
      <c r="T82" s="6" t="s">
        <v>675</v>
      </c>
    </row>
    <row r="83" customFormat="false" ht="15" hidden="false" customHeight="true" outlineLevel="0" collapsed="false">
      <c r="A83" s="6" t="s">
        <v>624</v>
      </c>
      <c r="B83" s="6" t="s">
        <v>671</v>
      </c>
      <c r="C83" s="2" t="s">
        <v>672</v>
      </c>
      <c r="D83" s="6" t="s">
        <v>673</v>
      </c>
      <c r="E83" s="6" t="s">
        <v>52</v>
      </c>
      <c r="F83" s="2" t="n">
        <v>19</v>
      </c>
      <c r="G83" s="6" t="s">
        <v>102</v>
      </c>
      <c r="H83" s="2" t="n">
        <v>1</v>
      </c>
      <c r="I83" s="2" t="n">
        <v>1</v>
      </c>
      <c r="J83" s="2" t="n">
        <v>1</v>
      </c>
      <c r="K83" s="8" t="n">
        <v>0.4322095128</v>
      </c>
      <c r="L83" s="8" t="n">
        <v>0.06733723189</v>
      </c>
      <c r="M83" s="8" t="n">
        <v>0.07259691992</v>
      </c>
      <c r="N83" s="8" t="n">
        <v>11</v>
      </c>
      <c r="O83" s="8" t="n">
        <v>11</v>
      </c>
      <c r="P83" s="8" t="n">
        <v>11</v>
      </c>
      <c r="Q83" s="2"/>
      <c r="R83" s="8" t="n">
        <v>6.020821</v>
      </c>
      <c r="S83" s="6" t="s">
        <v>674</v>
      </c>
      <c r="T83" s="6" t="s">
        <v>675</v>
      </c>
    </row>
    <row r="84" customFormat="false" ht="15" hidden="false" customHeight="true" outlineLevel="0" collapsed="false">
      <c r="A84" s="6" t="s">
        <v>624</v>
      </c>
      <c r="B84" s="6" t="s">
        <v>671</v>
      </c>
      <c r="C84" s="2" t="s">
        <v>672</v>
      </c>
      <c r="D84" s="6" t="s">
        <v>673</v>
      </c>
      <c r="E84" s="6" t="s">
        <v>51</v>
      </c>
      <c r="F84" s="2" t="n">
        <v>19</v>
      </c>
      <c r="G84" s="6" t="s">
        <v>105</v>
      </c>
      <c r="H84" s="2" t="n">
        <v>1</v>
      </c>
      <c r="I84" s="2" t="n">
        <v>1</v>
      </c>
      <c r="J84" s="2" t="n">
        <v>1</v>
      </c>
      <c r="K84" s="8" t="n">
        <v>0.5727304765</v>
      </c>
      <c r="L84" s="8" t="n">
        <v>0.03392602749</v>
      </c>
      <c r="M84" s="8" t="n">
        <v>0.04740333203</v>
      </c>
      <c r="N84" s="8" t="n">
        <v>11</v>
      </c>
      <c r="O84" s="8" t="n">
        <v>11</v>
      </c>
      <c r="P84" s="8" t="n">
        <v>0</v>
      </c>
      <c r="Q84" s="2"/>
      <c r="R84" s="8" t="n">
        <v>1.269877</v>
      </c>
      <c r="S84" s="6" t="s">
        <v>674</v>
      </c>
      <c r="T84" s="6" t="s">
        <v>675</v>
      </c>
    </row>
    <row r="85" customFormat="false" ht="15" hidden="false" customHeight="true" outlineLevel="0" collapsed="false">
      <c r="A85" s="6" t="s">
        <v>624</v>
      </c>
      <c r="B85" s="6" t="s">
        <v>671</v>
      </c>
      <c r="C85" s="2" t="s">
        <v>672</v>
      </c>
      <c r="D85" s="6" t="s">
        <v>673</v>
      </c>
      <c r="E85" s="6" t="s">
        <v>52</v>
      </c>
      <c r="F85" s="2" t="n">
        <v>19</v>
      </c>
      <c r="G85" s="6" t="s">
        <v>105</v>
      </c>
      <c r="H85" s="2" t="n">
        <v>1</v>
      </c>
      <c r="I85" s="2" t="n">
        <v>1</v>
      </c>
      <c r="J85" s="2" t="n">
        <v>1</v>
      </c>
      <c r="K85" s="8" t="n">
        <v>0.5727304765</v>
      </c>
      <c r="L85" s="8" t="n">
        <v>0.03392602749</v>
      </c>
      <c r="M85" s="8" t="n">
        <v>0.04740333203</v>
      </c>
      <c r="N85" s="8" t="n">
        <v>11</v>
      </c>
      <c r="O85" s="8" t="n">
        <v>11</v>
      </c>
      <c r="P85" s="8" t="n">
        <v>10</v>
      </c>
      <c r="Q85" s="2"/>
      <c r="R85" s="8" t="n">
        <v>1.868542</v>
      </c>
      <c r="S85" s="6" t="s">
        <v>674</v>
      </c>
      <c r="T85" s="6" t="s">
        <v>675</v>
      </c>
    </row>
    <row r="86" customFormat="false" ht="15" hidden="false" customHeight="true" outlineLevel="0" collapsed="false">
      <c r="A86" s="6" t="s">
        <v>624</v>
      </c>
      <c r="B86" s="6" t="s">
        <v>671</v>
      </c>
      <c r="C86" s="2" t="s">
        <v>672</v>
      </c>
      <c r="D86" s="6" t="s">
        <v>673</v>
      </c>
      <c r="E86" s="6" t="s">
        <v>51</v>
      </c>
      <c r="F86" s="2" t="n">
        <v>19</v>
      </c>
      <c r="G86" s="6" t="s">
        <v>107</v>
      </c>
      <c r="H86" s="2" t="n">
        <v>0</v>
      </c>
      <c r="I86" s="2" t="n">
        <v>1</v>
      </c>
      <c r="J86" s="2" t="n">
        <v>1</v>
      </c>
      <c r="K86" s="8" t="n">
        <v>1.032186121</v>
      </c>
      <c r="L86" s="8" t="n">
        <v>0.1903200626</v>
      </c>
      <c r="M86" s="8" t="n">
        <v>0.2002673332</v>
      </c>
      <c r="N86" s="8" t="n">
        <v>4</v>
      </c>
      <c r="O86" s="8" t="n">
        <v>4</v>
      </c>
      <c r="P86" s="8" t="n">
        <v>0</v>
      </c>
      <c r="Q86" s="2"/>
      <c r="R86" s="8" t="n">
        <v>5.501974</v>
      </c>
      <c r="S86" s="6" t="s">
        <v>674</v>
      </c>
      <c r="T86" s="6" t="s">
        <v>675</v>
      </c>
    </row>
    <row r="87" customFormat="false" ht="15" hidden="false" customHeight="true" outlineLevel="0" collapsed="false">
      <c r="A87" s="6" t="s">
        <v>624</v>
      </c>
      <c r="B87" s="6" t="s">
        <v>671</v>
      </c>
      <c r="C87" s="2" t="s">
        <v>672</v>
      </c>
      <c r="D87" s="6" t="s">
        <v>673</v>
      </c>
      <c r="E87" s="6" t="s">
        <v>52</v>
      </c>
      <c r="F87" s="2" t="n">
        <v>19</v>
      </c>
      <c r="G87" s="6" t="s">
        <v>107</v>
      </c>
      <c r="H87" s="2" t="n">
        <v>0</v>
      </c>
      <c r="I87" s="2" t="n">
        <v>1</v>
      </c>
      <c r="J87" s="2" t="n">
        <v>1</v>
      </c>
      <c r="K87" s="8" t="n">
        <v>1.032186121</v>
      </c>
      <c r="L87" s="8" t="n">
        <v>0.1903200626</v>
      </c>
      <c r="M87" s="8" t="n">
        <v>0.2002673332</v>
      </c>
      <c r="N87" s="8" t="n">
        <v>4</v>
      </c>
      <c r="O87" s="8" t="n">
        <v>4</v>
      </c>
      <c r="P87" s="8" t="n">
        <v>4</v>
      </c>
      <c r="Q87" s="2"/>
      <c r="R87" s="8" t="n">
        <v>5.783291</v>
      </c>
      <c r="S87" s="6" t="s">
        <v>674</v>
      </c>
      <c r="T87" s="6" t="s">
        <v>675</v>
      </c>
    </row>
    <row r="88" customFormat="false" ht="15" hidden="false" customHeight="true" outlineLevel="0" collapsed="false">
      <c r="A88" s="6" t="s">
        <v>624</v>
      </c>
      <c r="B88" s="6" t="s">
        <v>671</v>
      </c>
      <c r="C88" s="2" t="s">
        <v>672</v>
      </c>
      <c r="D88" s="6" t="s">
        <v>673</v>
      </c>
      <c r="E88" s="6" t="s">
        <v>51</v>
      </c>
      <c r="F88" s="2" t="n">
        <v>19</v>
      </c>
      <c r="G88" s="6" t="s">
        <v>109</v>
      </c>
      <c r="H88" s="2" t="n">
        <v>0</v>
      </c>
      <c r="I88" s="2" t="n">
        <v>1</v>
      </c>
      <c r="J88" s="2" t="n">
        <v>1</v>
      </c>
      <c r="K88" s="8" t="n">
        <v>0.8645758789</v>
      </c>
      <c r="L88" s="8" t="n">
        <v>0.09413753228</v>
      </c>
      <c r="M88" s="8" t="n">
        <v>0.1113774744</v>
      </c>
      <c r="N88" s="8" t="n">
        <v>8</v>
      </c>
      <c r="O88" s="8" t="n">
        <v>8</v>
      </c>
      <c r="P88" s="8" t="n">
        <v>0</v>
      </c>
      <c r="Q88" s="2"/>
      <c r="R88" s="8" t="n">
        <v>6.439971</v>
      </c>
      <c r="S88" s="6" t="s">
        <v>674</v>
      </c>
      <c r="T88" s="6" t="s">
        <v>675</v>
      </c>
    </row>
    <row r="89" customFormat="false" ht="15" hidden="false" customHeight="true" outlineLevel="0" collapsed="false">
      <c r="A89" s="6" t="s">
        <v>624</v>
      </c>
      <c r="B89" s="6" t="s">
        <v>671</v>
      </c>
      <c r="C89" s="2" t="s">
        <v>672</v>
      </c>
      <c r="D89" s="6" t="s">
        <v>673</v>
      </c>
      <c r="E89" s="6" t="s">
        <v>52</v>
      </c>
      <c r="F89" s="2" t="n">
        <v>19</v>
      </c>
      <c r="G89" s="6" t="s">
        <v>109</v>
      </c>
      <c r="H89" s="2" t="n">
        <v>0</v>
      </c>
      <c r="I89" s="2" t="n">
        <v>1</v>
      </c>
      <c r="J89" s="2" t="n">
        <v>1</v>
      </c>
      <c r="K89" s="8" t="n">
        <v>0.8645758789</v>
      </c>
      <c r="L89" s="8" t="n">
        <v>0.09413753228</v>
      </c>
      <c r="M89" s="8" t="n">
        <v>0.1113774744</v>
      </c>
      <c r="N89" s="8" t="n">
        <v>8</v>
      </c>
      <c r="O89" s="8" t="n">
        <v>8</v>
      </c>
      <c r="P89" s="8" t="n">
        <v>8</v>
      </c>
      <c r="Q89" s="2"/>
      <c r="R89" s="8" t="n">
        <v>6.977096</v>
      </c>
      <c r="S89" s="6" t="s">
        <v>674</v>
      </c>
      <c r="T89" s="6" t="s">
        <v>675</v>
      </c>
    </row>
    <row r="90" customFormat="false" ht="15" hidden="false" customHeight="true" outlineLevel="0" collapsed="false">
      <c r="A90" s="6" t="s">
        <v>624</v>
      </c>
      <c r="B90" s="6" t="s">
        <v>671</v>
      </c>
      <c r="C90" s="2" t="s">
        <v>672</v>
      </c>
      <c r="D90" s="6" t="s">
        <v>673</v>
      </c>
      <c r="E90" s="6" t="s">
        <v>51</v>
      </c>
      <c r="F90" s="2" t="n">
        <v>19</v>
      </c>
      <c r="G90" s="6" t="s">
        <v>111</v>
      </c>
      <c r="H90" s="2" t="n">
        <v>0</v>
      </c>
      <c r="I90" s="2" t="n">
        <v>0</v>
      </c>
      <c r="J90" s="2" t="n">
        <v>0</v>
      </c>
      <c r="K90" s="2"/>
      <c r="L90" s="2"/>
      <c r="M90" s="2"/>
      <c r="N90" s="8" t="n">
        <v>0</v>
      </c>
      <c r="O90" s="8" t="n">
        <v>0</v>
      </c>
      <c r="P90" s="8" t="n">
        <v>0</v>
      </c>
      <c r="Q90" s="2"/>
      <c r="R90" s="8" t="n">
        <v>6.406852</v>
      </c>
      <c r="S90" s="6" t="s">
        <v>674</v>
      </c>
      <c r="T90" s="6" t="s">
        <v>675</v>
      </c>
    </row>
    <row r="91" customFormat="false" ht="15" hidden="false" customHeight="true" outlineLevel="0" collapsed="false">
      <c r="A91" s="6" t="s">
        <v>624</v>
      </c>
      <c r="B91" s="6" t="s">
        <v>671</v>
      </c>
      <c r="C91" s="2" t="s">
        <v>672</v>
      </c>
      <c r="D91" s="6" t="s">
        <v>673</v>
      </c>
      <c r="E91" s="6" t="s">
        <v>52</v>
      </c>
      <c r="F91" s="2" t="n">
        <v>19</v>
      </c>
      <c r="G91" s="6" t="s">
        <v>111</v>
      </c>
      <c r="H91" s="2" t="n">
        <v>0</v>
      </c>
      <c r="I91" s="2" t="n">
        <v>0</v>
      </c>
      <c r="J91" s="2" t="n">
        <v>0</v>
      </c>
      <c r="K91" s="2"/>
      <c r="L91" s="2"/>
      <c r="M91" s="2"/>
      <c r="N91" s="8" t="n">
        <v>0</v>
      </c>
      <c r="O91" s="8" t="n">
        <v>0</v>
      </c>
      <c r="P91" s="8" t="n">
        <v>0</v>
      </c>
      <c r="Q91" s="2"/>
      <c r="R91" s="8" t="n">
        <v>6.406993</v>
      </c>
      <c r="S91" s="6" t="s">
        <v>674</v>
      </c>
      <c r="T91" s="6" t="s">
        <v>675</v>
      </c>
    </row>
    <row r="92" customFormat="false" ht="15" hidden="false" customHeight="true" outlineLevel="0" collapsed="false">
      <c r="A92" s="6" t="s">
        <v>624</v>
      </c>
      <c r="B92" s="6" t="s">
        <v>671</v>
      </c>
      <c r="C92" s="2" t="s">
        <v>672</v>
      </c>
      <c r="D92" s="6" t="s">
        <v>673</v>
      </c>
      <c r="E92" s="6" t="s">
        <v>51</v>
      </c>
      <c r="F92" s="2" t="n">
        <v>20</v>
      </c>
      <c r="G92" s="6" t="s">
        <v>102</v>
      </c>
      <c r="H92" s="2" t="n">
        <v>1</v>
      </c>
      <c r="I92" s="2" t="n">
        <v>1</v>
      </c>
      <c r="J92" s="2" t="n">
        <v>1</v>
      </c>
      <c r="K92" s="8" t="n">
        <v>0.3930933597</v>
      </c>
      <c r="L92" s="8" t="n">
        <v>0.06112771806</v>
      </c>
      <c r="M92" s="8" t="n">
        <v>0.06492501226</v>
      </c>
      <c r="N92" s="8" t="n">
        <v>11</v>
      </c>
      <c r="O92" s="8" t="n">
        <v>11</v>
      </c>
      <c r="P92" s="8" t="n">
        <v>0</v>
      </c>
      <c r="Q92" s="2"/>
      <c r="R92" s="8" t="n">
        <v>1.309045</v>
      </c>
      <c r="S92" s="6" t="s">
        <v>674</v>
      </c>
      <c r="T92" s="6" t="s">
        <v>675</v>
      </c>
    </row>
    <row r="93" customFormat="false" ht="15" hidden="false" customHeight="true" outlineLevel="0" collapsed="false">
      <c r="A93" s="6" t="s">
        <v>624</v>
      </c>
      <c r="B93" s="6" t="s">
        <v>671</v>
      </c>
      <c r="C93" s="2" t="s">
        <v>672</v>
      </c>
      <c r="D93" s="6" t="s">
        <v>673</v>
      </c>
      <c r="E93" s="6" t="s">
        <v>52</v>
      </c>
      <c r="F93" s="2" t="n">
        <v>20</v>
      </c>
      <c r="G93" s="6" t="s">
        <v>102</v>
      </c>
      <c r="H93" s="2" t="n">
        <v>1</v>
      </c>
      <c r="I93" s="2" t="n">
        <v>1</v>
      </c>
      <c r="J93" s="2" t="n">
        <v>1</v>
      </c>
      <c r="K93" s="8" t="n">
        <v>0.3930933597</v>
      </c>
      <c r="L93" s="8" t="n">
        <v>0.06112771806</v>
      </c>
      <c r="M93" s="8" t="n">
        <v>0.06492501226</v>
      </c>
      <c r="N93" s="8" t="n">
        <v>11</v>
      </c>
      <c r="O93" s="8" t="n">
        <v>11</v>
      </c>
      <c r="P93" s="8" t="n">
        <v>11</v>
      </c>
      <c r="Q93" s="2"/>
      <c r="R93" s="8" t="n">
        <v>1.864987</v>
      </c>
      <c r="S93" s="6" t="s">
        <v>674</v>
      </c>
      <c r="T93" s="6" t="s">
        <v>675</v>
      </c>
    </row>
    <row r="94" customFormat="false" ht="15" hidden="false" customHeight="true" outlineLevel="0" collapsed="false">
      <c r="A94" s="6" t="s">
        <v>624</v>
      </c>
      <c r="B94" s="6" t="s">
        <v>671</v>
      </c>
      <c r="C94" s="2" t="s">
        <v>672</v>
      </c>
      <c r="D94" s="6" t="s">
        <v>673</v>
      </c>
      <c r="E94" s="6" t="s">
        <v>51</v>
      </c>
      <c r="F94" s="2" t="n">
        <v>20</v>
      </c>
      <c r="G94" s="6" t="s">
        <v>105</v>
      </c>
      <c r="H94" s="2" t="n">
        <v>1</v>
      </c>
      <c r="I94" s="2" t="n">
        <v>1</v>
      </c>
      <c r="J94" s="2" t="n">
        <v>1</v>
      </c>
      <c r="K94" s="8" t="n">
        <v>0.2461335978</v>
      </c>
      <c r="L94" s="8" t="n">
        <v>0.1146894153</v>
      </c>
      <c r="M94" s="8" t="n">
        <v>0.1170022957</v>
      </c>
      <c r="N94" s="8" t="n">
        <v>10</v>
      </c>
      <c r="O94" s="8" t="n">
        <v>10</v>
      </c>
      <c r="P94" s="8" t="n">
        <v>0</v>
      </c>
      <c r="Q94" s="2"/>
      <c r="R94" s="8" t="n">
        <v>5.237864</v>
      </c>
      <c r="S94" s="6" t="s">
        <v>674</v>
      </c>
      <c r="T94" s="6" t="s">
        <v>675</v>
      </c>
    </row>
    <row r="95" customFormat="false" ht="15" hidden="false" customHeight="true" outlineLevel="0" collapsed="false">
      <c r="A95" s="6" t="s">
        <v>624</v>
      </c>
      <c r="B95" s="6" t="s">
        <v>671</v>
      </c>
      <c r="C95" s="2" t="s">
        <v>672</v>
      </c>
      <c r="D95" s="6" t="s">
        <v>673</v>
      </c>
      <c r="E95" s="6" t="s">
        <v>52</v>
      </c>
      <c r="F95" s="2" t="n">
        <v>20</v>
      </c>
      <c r="G95" s="6" t="s">
        <v>105</v>
      </c>
      <c r="H95" s="2" t="n">
        <v>1</v>
      </c>
      <c r="I95" s="2" t="n">
        <v>1</v>
      </c>
      <c r="J95" s="2" t="n">
        <v>1</v>
      </c>
      <c r="K95" s="8" t="n">
        <v>0.2461335978</v>
      </c>
      <c r="L95" s="8" t="n">
        <v>0.1146894153</v>
      </c>
      <c r="M95" s="8" t="n">
        <v>0.1170022957</v>
      </c>
      <c r="N95" s="8" t="n">
        <v>10</v>
      </c>
      <c r="O95" s="8" t="n">
        <v>10</v>
      </c>
      <c r="P95" s="8" t="n">
        <v>10</v>
      </c>
      <c r="Q95" s="2"/>
      <c r="R95" s="8" t="n">
        <v>5.804992</v>
      </c>
      <c r="S95" s="6" t="s">
        <v>674</v>
      </c>
      <c r="T95" s="6" t="s">
        <v>675</v>
      </c>
    </row>
    <row r="96" customFormat="false" ht="15" hidden="false" customHeight="true" outlineLevel="0" collapsed="false">
      <c r="A96" s="6" t="s">
        <v>624</v>
      </c>
      <c r="B96" s="6" t="s">
        <v>671</v>
      </c>
      <c r="C96" s="2" t="s">
        <v>672</v>
      </c>
      <c r="D96" s="6" t="s">
        <v>673</v>
      </c>
      <c r="E96" s="6" t="s">
        <v>51</v>
      </c>
      <c r="F96" s="2" t="n">
        <v>20</v>
      </c>
      <c r="G96" s="6" t="s">
        <v>107</v>
      </c>
      <c r="H96" s="2" t="n">
        <v>0</v>
      </c>
      <c r="I96" s="2" t="n">
        <v>1</v>
      </c>
      <c r="J96" s="2" t="n">
        <v>1</v>
      </c>
      <c r="K96" s="8" t="n">
        <v>0.6611790415</v>
      </c>
      <c r="L96" s="8" t="n">
        <v>0.0439533069</v>
      </c>
      <c r="M96" s="8" t="n">
        <v>0.06822135521</v>
      </c>
      <c r="N96" s="8" t="n">
        <v>5</v>
      </c>
      <c r="O96" s="8" t="n">
        <v>5</v>
      </c>
      <c r="P96" s="8" t="n">
        <v>0</v>
      </c>
      <c r="Q96" s="2"/>
      <c r="R96" s="8" t="n">
        <v>5.333565</v>
      </c>
      <c r="S96" s="6" t="s">
        <v>674</v>
      </c>
      <c r="T96" s="6" t="s">
        <v>675</v>
      </c>
    </row>
    <row r="97" customFormat="false" ht="15" hidden="false" customHeight="true" outlineLevel="0" collapsed="false">
      <c r="A97" s="6" t="s">
        <v>624</v>
      </c>
      <c r="B97" s="6" t="s">
        <v>671</v>
      </c>
      <c r="C97" s="2" t="s">
        <v>672</v>
      </c>
      <c r="D97" s="6" t="s">
        <v>673</v>
      </c>
      <c r="E97" s="6" t="s">
        <v>52</v>
      </c>
      <c r="F97" s="2" t="n">
        <v>20</v>
      </c>
      <c r="G97" s="6" t="s">
        <v>107</v>
      </c>
      <c r="H97" s="2" t="n">
        <v>0</v>
      </c>
      <c r="I97" s="2" t="n">
        <v>1</v>
      </c>
      <c r="J97" s="2" t="n">
        <v>1</v>
      </c>
      <c r="K97" s="8" t="n">
        <v>0.6611790415</v>
      </c>
      <c r="L97" s="8" t="n">
        <v>0.0439533069</v>
      </c>
      <c r="M97" s="8" t="n">
        <v>0.06822135521</v>
      </c>
      <c r="N97" s="8" t="n">
        <v>5</v>
      </c>
      <c r="O97" s="8" t="n">
        <v>5</v>
      </c>
      <c r="P97" s="8" t="n">
        <v>5</v>
      </c>
      <c r="Q97" s="2"/>
      <c r="R97" s="8" t="n">
        <v>5.759525</v>
      </c>
      <c r="S97" s="6" t="s">
        <v>674</v>
      </c>
      <c r="T97" s="6" t="s">
        <v>675</v>
      </c>
    </row>
    <row r="98" customFormat="false" ht="15" hidden="false" customHeight="true" outlineLevel="0" collapsed="false">
      <c r="A98" s="6" t="s">
        <v>624</v>
      </c>
      <c r="B98" s="6" t="s">
        <v>671</v>
      </c>
      <c r="C98" s="2" t="s">
        <v>672</v>
      </c>
      <c r="D98" s="6" t="s">
        <v>673</v>
      </c>
      <c r="E98" s="6" t="s">
        <v>51</v>
      </c>
      <c r="F98" s="2" t="n">
        <v>20</v>
      </c>
      <c r="G98" s="6" t="s">
        <v>109</v>
      </c>
      <c r="H98" s="2" t="n">
        <v>0</v>
      </c>
      <c r="I98" s="2" t="n">
        <v>0</v>
      </c>
      <c r="J98" s="2" t="n">
        <v>0</v>
      </c>
      <c r="K98" s="2"/>
      <c r="L98" s="2"/>
      <c r="M98" s="2"/>
      <c r="N98" s="8" t="n">
        <v>1</v>
      </c>
      <c r="O98" s="8" t="n">
        <v>1</v>
      </c>
      <c r="P98" s="8" t="n">
        <v>0</v>
      </c>
      <c r="Q98" s="2"/>
      <c r="R98" s="8" t="n">
        <v>6.489654</v>
      </c>
      <c r="S98" s="6" t="s">
        <v>674</v>
      </c>
      <c r="T98" s="6" t="s">
        <v>675</v>
      </c>
    </row>
    <row r="99" customFormat="false" ht="15" hidden="false" customHeight="true" outlineLevel="0" collapsed="false">
      <c r="A99" s="6" t="s">
        <v>624</v>
      </c>
      <c r="B99" s="6" t="s">
        <v>671</v>
      </c>
      <c r="C99" s="2" t="s">
        <v>672</v>
      </c>
      <c r="D99" s="6" t="s">
        <v>673</v>
      </c>
      <c r="E99" s="6" t="s">
        <v>52</v>
      </c>
      <c r="F99" s="2" t="n">
        <v>20</v>
      </c>
      <c r="G99" s="6" t="s">
        <v>109</v>
      </c>
      <c r="H99" s="2" t="n">
        <v>0</v>
      </c>
      <c r="I99" s="2" t="n">
        <v>0</v>
      </c>
      <c r="J99" s="2" t="n">
        <v>0</v>
      </c>
      <c r="K99" s="2"/>
      <c r="L99" s="2"/>
      <c r="M99" s="2"/>
      <c r="N99" s="8" t="n">
        <v>1</v>
      </c>
      <c r="O99" s="8" t="n">
        <v>1</v>
      </c>
      <c r="P99" s="8" t="n">
        <v>0</v>
      </c>
      <c r="Q99" s="2"/>
      <c r="R99" s="8" t="n">
        <v>6.489153</v>
      </c>
      <c r="S99" s="6" t="s">
        <v>674</v>
      </c>
      <c r="T99" s="6" t="s">
        <v>675</v>
      </c>
    </row>
    <row r="100" customFormat="false" ht="15" hidden="false" customHeight="true" outlineLevel="0" collapsed="false">
      <c r="A100" s="6" t="s">
        <v>624</v>
      </c>
      <c r="B100" s="6" t="s">
        <v>671</v>
      </c>
      <c r="C100" s="2" t="s">
        <v>672</v>
      </c>
      <c r="D100" s="6" t="s">
        <v>673</v>
      </c>
      <c r="E100" s="6" t="s">
        <v>51</v>
      </c>
      <c r="F100" s="2" t="n">
        <v>20</v>
      </c>
      <c r="G100" s="6" t="s">
        <v>111</v>
      </c>
      <c r="H100" s="2" t="n">
        <v>0</v>
      </c>
      <c r="I100" s="2" t="n">
        <v>1</v>
      </c>
      <c r="J100" s="2" t="n">
        <v>1</v>
      </c>
      <c r="K100" s="8" t="n">
        <v>1.140758123</v>
      </c>
      <c r="L100" s="8" t="n">
        <v>0.1134878148</v>
      </c>
      <c r="M100" s="8" t="n">
        <v>0.129579152</v>
      </c>
      <c r="N100" s="8" t="n">
        <v>3</v>
      </c>
      <c r="O100" s="8" t="n">
        <v>3</v>
      </c>
      <c r="P100" s="8" t="n">
        <v>0</v>
      </c>
      <c r="Q100" s="2"/>
      <c r="R100" s="8" t="n">
        <v>2.174104</v>
      </c>
      <c r="S100" s="6" t="s">
        <v>674</v>
      </c>
      <c r="T100" s="6" t="s">
        <v>675</v>
      </c>
    </row>
    <row r="101" customFormat="false" ht="15" hidden="false" customHeight="true" outlineLevel="0" collapsed="false">
      <c r="A101" s="6" t="s">
        <v>624</v>
      </c>
      <c r="B101" s="6" t="s">
        <v>671</v>
      </c>
      <c r="C101" s="2" t="s">
        <v>672</v>
      </c>
      <c r="D101" s="6" t="s">
        <v>673</v>
      </c>
      <c r="E101" s="6" t="s">
        <v>52</v>
      </c>
      <c r="F101" s="2" t="n">
        <v>20</v>
      </c>
      <c r="G101" s="6" t="s">
        <v>111</v>
      </c>
      <c r="H101" s="2" t="n">
        <v>0</v>
      </c>
      <c r="I101" s="2" t="n">
        <v>1</v>
      </c>
      <c r="J101" s="2" t="n">
        <v>1</v>
      </c>
      <c r="K101" s="8" t="n">
        <v>1.140758123</v>
      </c>
      <c r="L101" s="8" t="n">
        <v>0.1134878148</v>
      </c>
      <c r="M101" s="8" t="n">
        <v>0.129579152</v>
      </c>
      <c r="N101" s="8" t="n">
        <v>3</v>
      </c>
      <c r="O101" s="8" t="n">
        <v>3</v>
      </c>
      <c r="P101" s="8" t="n">
        <v>3</v>
      </c>
      <c r="Q101" s="2"/>
      <c r="R101" s="8" t="n">
        <v>2.36748</v>
      </c>
      <c r="S101" s="6" t="s">
        <v>674</v>
      </c>
      <c r="T101" s="6" t="s">
        <v>675</v>
      </c>
    </row>
    <row r="102" customFormat="false" ht="15" hidden="false" customHeight="true" outlineLevel="0" collapsed="false">
      <c r="A102" s="6" t="s">
        <v>624</v>
      </c>
      <c r="B102" s="6" t="s">
        <v>671</v>
      </c>
      <c r="C102" s="2" t="s">
        <v>672</v>
      </c>
      <c r="D102" s="6" t="s">
        <v>673</v>
      </c>
      <c r="E102" s="6" t="s">
        <v>51</v>
      </c>
      <c r="F102" s="2" t="n">
        <v>11</v>
      </c>
      <c r="G102" s="6" t="s">
        <v>158</v>
      </c>
      <c r="H102" s="2" t="n">
        <v>1</v>
      </c>
      <c r="I102" s="2" t="n">
        <v>1</v>
      </c>
      <c r="J102" s="2" t="n">
        <v>0</v>
      </c>
      <c r="K102" s="8" t="n">
        <v>2.56119432</v>
      </c>
      <c r="L102" s="8" t="n">
        <v>0.2224439779</v>
      </c>
      <c r="M102" s="8" t="n">
        <v>0.2676805875</v>
      </c>
      <c r="N102" s="8" t="n">
        <v>14</v>
      </c>
      <c r="O102" s="8" t="n">
        <v>14</v>
      </c>
      <c r="P102" s="8" t="n">
        <v>0</v>
      </c>
      <c r="Q102" s="2"/>
      <c r="R102" s="8" t="n">
        <v>7.34638</v>
      </c>
      <c r="S102" s="6" t="s">
        <v>674</v>
      </c>
      <c r="T102" s="6" t="s">
        <v>675</v>
      </c>
    </row>
    <row r="103" customFormat="false" ht="15" hidden="false" customHeight="true" outlineLevel="0" collapsed="false">
      <c r="A103" s="6" t="s">
        <v>624</v>
      </c>
      <c r="B103" s="6" t="s">
        <v>671</v>
      </c>
      <c r="C103" s="2" t="s">
        <v>672</v>
      </c>
      <c r="D103" s="6" t="s">
        <v>673</v>
      </c>
      <c r="E103" s="6" t="s">
        <v>52</v>
      </c>
      <c r="F103" s="2" t="n">
        <v>11</v>
      </c>
      <c r="G103" s="6" t="s">
        <v>158</v>
      </c>
      <c r="H103" s="2" t="n">
        <v>1</v>
      </c>
      <c r="I103" s="2" t="n">
        <v>1</v>
      </c>
      <c r="J103" s="2" t="n">
        <v>1</v>
      </c>
      <c r="K103" s="8" t="n">
        <v>0.8550803167</v>
      </c>
      <c r="L103" s="8" t="n">
        <v>0.06276262962</v>
      </c>
      <c r="M103" s="8" t="n">
        <v>0.08098530435</v>
      </c>
      <c r="N103" s="8" t="n">
        <v>14</v>
      </c>
      <c r="O103" s="8" t="n">
        <v>14</v>
      </c>
      <c r="P103" s="8" t="n">
        <v>12</v>
      </c>
      <c r="Q103" s="2"/>
      <c r="R103" s="8" t="n">
        <v>12.116673</v>
      </c>
      <c r="S103" s="6" t="s">
        <v>674</v>
      </c>
      <c r="T103" s="6" t="s">
        <v>675</v>
      </c>
    </row>
    <row r="104" customFormat="false" ht="15" hidden="false" customHeight="true" outlineLevel="0" collapsed="false">
      <c r="A104" s="6" t="s">
        <v>624</v>
      </c>
      <c r="B104" s="6" t="s">
        <v>671</v>
      </c>
      <c r="C104" s="2" t="s">
        <v>672</v>
      </c>
      <c r="D104" s="6" t="s">
        <v>673</v>
      </c>
      <c r="E104" s="6" t="s">
        <v>51</v>
      </c>
      <c r="F104" s="2" t="n">
        <v>11</v>
      </c>
      <c r="G104" s="6" t="s">
        <v>160</v>
      </c>
      <c r="H104" s="2" t="n">
        <v>1</v>
      </c>
      <c r="I104" s="2" t="n">
        <v>1</v>
      </c>
      <c r="J104" s="2" t="n">
        <v>1</v>
      </c>
      <c r="K104" s="8" t="n">
        <v>0.5760527714</v>
      </c>
      <c r="L104" s="8" t="n">
        <v>0.03081476262</v>
      </c>
      <c r="M104" s="8" t="n">
        <v>0.0544135507</v>
      </c>
      <c r="N104" s="8" t="n">
        <v>3</v>
      </c>
      <c r="O104" s="8" t="n">
        <v>3</v>
      </c>
      <c r="P104" s="8" t="n">
        <v>0</v>
      </c>
      <c r="Q104" s="2"/>
      <c r="R104" s="8" t="n">
        <v>5.419112</v>
      </c>
      <c r="S104" s="6" t="s">
        <v>674</v>
      </c>
      <c r="T104" s="6" t="s">
        <v>675</v>
      </c>
    </row>
    <row r="105" customFormat="false" ht="15" hidden="false" customHeight="true" outlineLevel="0" collapsed="false">
      <c r="A105" s="6" t="s">
        <v>624</v>
      </c>
      <c r="B105" s="6" t="s">
        <v>671</v>
      </c>
      <c r="C105" s="2" t="s">
        <v>672</v>
      </c>
      <c r="D105" s="6" t="s">
        <v>673</v>
      </c>
      <c r="E105" s="6" t="s">
        <v>52</v>
      </c>
      <c r="F105" s="2" t="n">
        <v>11</v>
      </c>
      <c r="G105" s="6" t="s">
        <v>160</v>
      </c>
      <c r="H105" s="2" t="n">
        <v>1</v>
      </c>
      <c r="I105" s="2" t="n">
        <v>1</v>
      </c>
      <c r="J105" s="2" t="n">
        <v>1</v>
      </c>
      <c r="K105" s="8" t="n">
        <v>0.5760527714</v>
      </c>
      <c r="L105" s="8" t="n">
        <v>0.03081476262</v>
      </c>
      <c r="M105" s="8" t="n">
        <v>0.0544135507</v>
      </c>
      <c r="N105" s="8" t="n">
        <v>3</v>
      </c>
      <c r="O105" s="8" t="n">
        <v>3</v>
      </c>
      <c r="P105" s="8" t="n">
        <v>3</v>
      </c>
      <c r="Q105" s="2"/>
      <c r="R105" s="8" t="n">
        <v>5.598888</v>
      </c>
      <c r="S105" s="6" t="s">
        <v>674</v>
      </c>
      <c r="T105" s="6" t="s">
        <v>675</v>
      </c>
    </row>
    <row r="106" customFormat="false" ht="15" hidden="false" customHeight="true" outlineLevel="0" collapsed="false">
      <c r="A106" s="6" t="s">
        <v>624</v>
      </c>
      <c r="B106" s="6" t="s">
        <v>671</v>
      </c>
      <c r="C106" s="2" t="s">
        <v>672</v>
      </c>
      <c r="D106" s="6" t="s">
        <v>673</v>
      </c>
      <c r="E106" s="6" t="s">
        <v>51</v>
      </c>
      <c r="F106" s="2" t="n">
        <v>11</v>
      </c>
      <c r="G106" s="6" t="s">
        <v>162</v>
      </c>
      <c r="H106" s="2" t="n">
        <v>1</v>
      </c>
      <c r="I106" s="2" t="n">
        <v>1</v>
      </c>
      <c r="J106" s="2" t="n">
        <v>1</v>
      </c>
      <c r="K106" s="8" t="n">
        <v>0.3493301333</v>
      </c>
      <c r="L106" s="8" t="n">
        <v>0.04889751774</v>
      </c>
      <c r="M106" s="8" t="n">
        <v>0.0542480875</v>
      </c>
      <c r="N106" s="8" t="n">
        <v>5</v>
      </c>
      <c r="O106" s="8" t="n">
        <v>5</v>
      </c>
      <c r="P106" s="8" t="n">
        <v>0</v>
      </c>
      <c r="Q106" s="2"/>
      <c r="R106" s="8" t="n">
        <v>6.372452</v>
      </c>
      <c r="S106" s="6" t="s">
        <v>674</v>
      </c>
      <c r="T106" s="6" t="s">
        <v>675</v>
      </c>
    </row>
    <row r="107" customFormat="false" ht="15" hidden="false" customHeight="true" outlineLevel="0" collapsed="false">
      <c r="A107" s="6" t="s">
        <v>624</v>
      </c>
      <c r="B107" s="6" t="s">
        <v>671</v>
      </c>
      <c r="C107" s="2" t="s">
        <v>672</v>
      </c>
      <c r="D107" s="6" t="s">
        <v>673</v>
      </c>
      <c r="E107" s="6" t="s">
        <v>52</v>
      </c>
      <c r="F107" s="2" t="n">
        <v>11</v>
      </c>
      <c r="G107" s="6" t="s">
        <v>162</v>
      </c>
      <c r="H107" s="2" t="n">
        <v>1</v>
      </c>
      <c r="I107" s="2" t="n">
        <v>1</v>
      </c>
      <c r="J107" s="2" t="n">
        <v>1</v>
      </c>
      <c r="K107" s="8" t="n">
        <v>0.3493301333</v>
      </c>
      <c r="L107" s="8" t="n">
        <v>0.04889751774</v>
      </c>
      <c r="M107" s="8" t="n">
        <v>0.0542480875</v>
      </c>
      <c r="N107" s="8" t="n">
        <v>5</v>
      </c>
      <c r="O107" s="8" t="n">
        <v>5</v>
      </c>
      <c r="P107" s="8" t="n">
        <v>5</v>
      </c>
      <c r="Q107" s="2"/>
      <c r="R107" s="8" t="n">
        <v>6.67591</v>
      </c>
      <c r="S107" s="6" t="s">
        <v>674</v>
      </c>
      <c r="T107" s="6" t="s">
        <v>675</v>
      </c>
    </row>
    <row r="108" customFormat="false" ht="15" hidden="false" customHeight="true" outlineLevel="0" collapsed="false">
      <c r="A108" s="6" t="s">
        <v>624</v>
      </c>
      <c r="B108" s="6" t="s">
        <v>671</v>
      </c>
      <c r="C108" s="2" t="s">
        <v>672</v>
      </c>
      <c r="D108" s="6" t="s">
        <v>673</v>
      </c>
      <c r="E108" s="6" t="s">
        <v>51</v>
      </c>
      <c r="F108" s="2" t="n">
        <v>11</v>
      </c>
      <c r="G108" s="6" t="s">
        <v>164</v>
      </c>
      <c r="H108" s="2" t="n">
        <v>0</v>
      </c>
      <c r="I108" s="2" t="n">
        <v>1</v>
      </c>
      <c r="J108" s="2" t="n">
        <v>1</v>
      </c>
      <c r="K108" s="8" t="n">
        <v>0.9900664189</v>
      </c>
      <c r="L108" s="8" t="n">
        <v>0.382356302</v>
      </c>
      <c r="M108" s="8" t="n">
        <v>0.3897342891</v>
      </c>
      <c r="N108" s="8" t="n">
        <v>7</v>
      </c>
      <c r="O108" s="8" t="n">
        <v>7</v>
      </c>
      <c r="P108" s="8" t="n">
        <v>0</v>
      </c>
      <c r="Q108" s="2"/>
      <c r="R108" s="8" t="n">
        <v>2.316084</v>
      </c>
      <c r="S108" s="6" t="s">
        <v>674</v>
      </c>
      <c r="T108" s="6" t="s">
        <v>675</v>
      </c>
    </row>
    <row r="109" customFormat="false" ht="15" hidden="false" customHeight="true" outlineLevel="0" collapsed="false">
      <c r="A109" s="6" t="s">
        <v>624</v>
      </c>
      <c r="B109" s="6" t="s">
        <v>671</v>
      </c>
      <c r="C109" s="2" t="s">
        <v>672</v>
      </c>
      <c r="D109" s="6" t="s">
        <v>673</v>
      </c>
      <c r="E109" s="6" t="s">
        <v>52</v>
      </c>
      <c r="F109" s="2" t="n">
        <v>11</v>
      </c>
      <c r="G109" s="6" t="s">
        <v>164</v>
      </c>
      <c r="H109" s="2" t="n">
        <v>0</v>
      </c>
      <c r="I109" s="2" t="n">
        <v>1</v>
      </c>
      <c r="J109" s="2" t="n">
        <v>1</v>
      </c>
      <c r="K109" s="8" t="n">
        <v>0.6034852802</v>
      </c>
      <c r="L109" s="8" t="n">
        <v>0.2510651395</v>
      </c>
      <c r="M109" s="8" t="n">
        <v>0.2542339234</v>
      </c>
      <c r="N109" s="8" t="n">
        <v>7</v>
      </c>
      <c r="O109" s="8" t="n">
        <v>7</v>
      </c>
      <c r="P109" s="8" t="n">
        <v>4</v>
      </c>
      <c r="Q109" s="2"/>
      <c r="R109" s="8" t="n">
        <v>2.796544</v>
      </c>
      <c r="S109" s="6" t="s">
        <v>674</v>
      </c>
      <c r="T109" s="6" t="s">
        <v>675</v>
      </c>
    </row>
    <row r="110" customFormat="false" ht="15" hidden="false" customHeight="true" outlineLevel="0" collapsed="false">
      <c r="A110" s="6" t="s">
        <v>624</v>
      </c>
      <c r="B110" s="6" t="s">
        <v>671</v>
      </c>
      <c r="C110" s="2" t="s">
        <v>672</v>
      </c>
      <c r="D110" s="6" t="s">
        <v>673</v>
      </c>
      <c r="E110" s="6" t="s">
        <v>51</v>
      </c>
      <c r="F110" s="2" t="n">
        <v>12</v>
      </c>
      <c r="G110" s="6" t="s">
        <v>158</v>
      </c>
      <c r="H110" s="2" t="n">
        <v>1</v>
      </c>
      <c r="I110" s="2" t="n">
        <v>1</v>
      </c>
      <c r="J110" s="2" t="n">
        <v>1</v>
      </c>
      <c r="K110" s="8" t="n">
        <v>0.5126953399</v>
      </c>
      <c r="L110" s="8" t="n">
        <v>0.05945729081</v>
      </c>
      <c r="M110" s="8" t="n">
        <v>0.06850829295</v>
      </c>
      <c r="N110" s="8" t="n">
        <v>11</v>
      </c>
      <c r="O110" s="8" t="n">
        <v>11</v>
      </c>
      <c r="P110" s="8" t="n">
        <v>0</v>
      </c>
      <c r="Q110" s="2"/>
      <c r="R110" s="8" t="n">
        <v>1.320553</v>
      </c>
      <c r="S110" s="6" t="s">
        <v>674</v>
      </c>
      <c r="T110" s="6" t="s">
        <v>675</v>
      </c>
    </row>
    <row r="111" customFormat="false" ht="15" hidden="false" customHeight="true" outlineLevel="0" collapsed="false">
      <c r="A111" s="6" t="s">
        <v>624</v>
      </c>
      <c r="B111" s="6" t="s">
        <v>671</v>
      </c>
      <c r="C111" s="2" t="s">
        <v>672</v>
      </c>
      <c r="D111" s="6" t="s">
        <v>673</v>
      </c>
      <c r="E111" s="6" t="s">
        <v>52</v>
      </c>
      <c r="F111" s="2" t="n">
        <v>12</v>
      </c>
      <c r="G111" s="6" t="s">
        <v>158</v>
      </c>
      <c r="H111" s="2" t="n">
        <v>1</v>
      </c>
      <c r="I111" s="2" t="n">
        <v>1</v>
      </c>
      <c r="J111" s="2" t="n">
        <v>1</v>
      </c>
      <c r="K111" s="8" t="n">
        <v>0.5126953399</v>
      </c>
      <c r="L111" s="8" t="n">
        <v>0.05945729081</v>
      </c>
      <c r="M111" s="8" t="n">
        <v>0.06850829295</v>
      </c>
      <c r="N111" s="8" t="n">
        <v>11</v>
      </c>
      <c r="O111" s="8" t="n">
        <v>11</v>
      </c>
      <c r="P111" s="8" t="n">
        <v>11</v>
      </c>
      <c r="Q111" s="2"/>
      <c r="R111" s="8" t="n">
        <v>5.920873</v>
      </c>
      <c r="S111" s="6" t="s">
        <v>674</v>
      </c>
      <c r="T111" s="6" t="s">
        <v>675</v>
      </c>
    </row>
    <row r="112" customFormat="false" ht="15" hidden="false" customHeight="true" outlineLevel="0" collapsed="false">
      <c r="A112" s="6" t="s">
        <v>624</v>
      </c>
      <c r="B112" s="6" t="s">
        <v>671</v>
      </c>
      <c r="C112" s="2" t="s">
        <v>672</v>
      </c>
      <c r="D112" s="6" t="s">
        <v>673</v>
      </c>
      <c r="E112" s="6" t="s">
        <v>51</v>
      </c>
      <c r="F112" s="2" t="n">
        <v>12</v>
      </c>
      <c r="G112" s="6" t="s">
        <v>160</v>
      </c>
      <c r="H112" s="2" t="n">
        <v>1</v>
      </c>
      <c r="I112" s="2" t="n">
        <v>1</v>
      </c>
      <c r="J112" s="2" t="n">
        <v>1</v>
      </c>
      <c r="K112" s="8" t="n">
        <v>0.3667800046</v>
      </c>
      <c r="L112" s="8" t="n">
        <v>0.01930422527</v>
      </c>
      <c r="M112" s="8" t="n">
        <v>0.03624990842</v>
      </c>
      <c r="N112" s="8" t="n">
        <v>8</v>
      </c>
      <c r="O112" s="8" t="n">
        <v>8</v>
      </c>
      <c r="P112" s="8" t="n">
        <v>0</v>
      </c>
      <c r="Q112" s="2"/>
      <c r="R112" s="8" t="n">
        <v>5.591276</v>
      </c>
      <c r="S112" s="6" t="s">
        <v>674</v>
      </c>
      <c r="T112" s="6" t="s">
        <v>675</v>
      </c>
    </row>
    <row r="113" customFormat="false" ht="15" hidden="false" customHeight="true" outlineLevel="0" collapsed="false">
      <c r="A113" s="6" t="s">
        <v>624</v>
      </c>
      <c r="B113" s="6" t="s">
        <v>671</v>
      </c>
      <c r="C113" s="2" t="s">
        <v>672</v>
      </c>
      <c r="D113" s="6" t="s">
        <v>673</v>
      </c>
      <c r="E113" s="6" t="s">
        <v>52</v>
      </c>
      <c r="F113" s="2" t="n">
        <v>12</v>
      </c>
      <c r="G113" s="6" t="s">
        <v>160</v>
      </c>
      <c r="H113" s="2" t="n">
        <v>1</v>
      </c>
      <c r="I113" s="2" t="n">
        <v>1</v>
      </c>
      <c r="J113" s="2" t="n">
        <v>1</v>
      </c>
      <c r="K113" s="8" t="n">
        <v>0.3667800046</v>
      </c>
      <c r="L113" s="8" t="n">
        <v>0.01930422527</v>
      </c>
      <c r="M113" s="8" t="n">
        <v>0.03624990842</v>
      </c>
      <c r="N113" s="8" t="n">
        <v>8</v>
      </c>
      <c r="O113" s="8" t="n">
        <v>8</v>
      </c>
      <c r="P113" s="8" t="n">
        <v>8</v>
      </c>
      <c r="Q113" s="2"/>
      <c r="R113" s="8" t="n">
        <v>6.073499</v>
      </c>
      <c r="S113" s="6" t="s">
        <v>674</v>
      </c>
      <c r="T113" s="6" t="s">
        <v>675</v>
      </c>
    </row>
    <row r="114" customFormat="false" ht="15" hidden="false" customHeight="true" outlineLevel="0" collapsed="false">
      <c r="A114" s="6" t="s">
        <v>624</v>
      </c>
      <c r="B114" s="6" t="s">
        <v>671</v>
      </c>
      <c r="C114" s="2" t="s">
        <v>672</v>
      </c>
      <c r="D114" s="6" t="s">
        <v>673</v>
      </c>
      <c r="E114" s="6" t="s">
        <v>51</v>
      </c>
      <c r="F114" s="2" t="n">
        <v>12</v>
      </c>
      <c r="G114" s="6" t="s">
        <v>162</v>
      </c>
      <c r="H114" s="2" t="n">
        <v>1</v>
      </c>
      <c r="I114" s="2" t="n">
        <v>1</v>
      </c>
      <c r="J114" s="2" t="n">
        <v>1</v>
      </c>
      <c r="K114" s="8" t="n">
        <v>0.4496114375</v>
      </c>
      <c r="L114" s="8" t="n">
        <v>0.01742892051</v>
      </c>
      <c r="M114" s="8" t="n">
        <v>0.03832848128</v>
      </c>
      <c r="N114" s="8" t="n">
        <v>8</v>
      </c>
      <c r="O114" s="8" t="n">
        <v>8</v>
      </c>
      <c r="P114" s="8" t="n">
        <v>0</v>
      </c>
      <c r="Q114" s="2"/>
      <c r="R114" s="8" t="n">
        <v>2.983361</v>
      </c>
      <c r="S114" s="6" t="s">
        <v>674</v>
      </c>
      <c r="T114" s="6" t="s">
        <v>675</v>
      </c>
    </row>
    <row r="115" customFormat="false" ht="15" hidden="false" customHeight="true" outlineLevel="0" collapsed="false">
      <c r="A115" s="6" t="s">
        <v>624</v>
      </c>
      <c r="B115" s="6" t="s">
        <v>671</v>
      </c>
      <c r="C115" s="2" t="s">
        <v>672</v>
      </c>
      <c r="D115" s="6" t="s">
        <v>673</v>
      </c>
      <c r="E115" s="6" t="s">
        <v>52</v>
      </c>
      <c r="F115" s="2" t="n">
        <v>12</v>
      </c>
      <c r="G115" s="6" t="s">
        <v>162</v>
      </c>
      <c r="H115" s="2" t="n">
        <v>1</v>
      </c>
      <c r="I115" s="2" t="n">
        <v>1</v>
      </c>
      <c r="J115" s="2" t="n">
        <v>1</v>
      </c>
      <c r="K115" s="8" t="n">
        <v>0.4496114375</v>
      </c>
      <c r="L115" s="8" t="n">
        <v>0.01742892051</v>
      </c>
      <c r="M115" s="8" t="n">
        <v>0.03832848128</v>
      </c>
      <c r="N115" s="8" t="n">
        <v>8</v>
      </c>
      <c r="O115" s="8" t="n">
        <v>8</v>
      </c>
      <c r="P115" s="8" t="n">
        <v>8</v>
      </c>
      <c r="Q115" s="2"/>
      <c r="R115" s="8" t="n">
        <v>3.606983</v>
      </c>
      <c r="S115" s="6" t="s">
        <v>674</v>
      </c>
      <c r="T115" s="6" t="s">
        <v>675</v>
      </c>
    </row>
    <row r="116" customFormat="false" ht="15" hidden="false" customHeight="true" outlineLevel="0" collapsed="false">
      <c r="A116" s="6" t="s">
        <v>624</v>
      </c>
      <c r="B116" s="6" t="s">
        <v>671</v>
      </c>
      <c r="C116" s="2" t="s">
        <v>672</v>
      </c>
      <c r="D116" s="6" t="s">
        <v>673</v>
      </c>
      <c r="E116" s="6" t="s">
        <v>51</v>
      </c>
      <c r="F116" s="2" t="n">
        <v>12</v>
      </c>
      <c r="G116" s="6" t="s">
        <v>164</v>
      </c>
      <c r="H116" s="2" t="n">
        <v>0</v>
      </c>
      <c r="I116" s="2" t="n">
        <v>0</v>
      </c>
      <c r="J116" s="2" t="n">
        <v>0</v>
      </c>
      <c r="K116" s="2"/>
      <c r="L116" s="2"/>
      <c r="M116" s="2"/>
      <c r="N116" s="8" t="n">
        <v>1</v>
      </c>
      <c r="O116" s="8" t="n">
        <v>1</v>
      </c>
      <c r="P116" s="8" t="n">
        <v>0</v>
      </c>
      <c r="Q116" s="2"/>
      <c r="R116" s="8" t="n">
        <v>6.47961</v>
      </c>
      <c r="S116" s="6" t="s">
        <v>674</v>
      </c>
      <c r="T116" s="6" t="s">
        <v>675</v>
      </c>
    </row>
    <row r="117" customFormat="false" ht="15" hidden="false" customHeight="true" outlineLevel="0" collapsed="false">
      <c r="A117" s="6" t="s">
        <v>624</v>
      </c>
      <c r="B117" s="6" t="s">
        <v>671</v>
      </c>
      <c r="C117" s="2" t="s">
        <v>672</v>
      </c>
      <c r="D117" s="6" t="s">
        <v>673</v>
      </c>
      <c r="E117" s="6" t="s">
        <v>52</v>
      </c>
      <c r="F117" s="2" t="n">
        <v>12</v>
      </c>
      <c r="G117" s="6" t="s">
        <v>164</v>
      </c>
      <c r="H117" s="2" t="n">
        <v>0</v>
      </c>
      <c r="I117" s="2" t="n">
        <v>0</v>
      </c>
      <c r="J117" s="2" t="n">
        <v>0</v>
      </c>
      <c r="K117" s="2"/>
      <c r="L117" s="2"/>
      <c r="M117" s="2"/>
      <c r="N117" s="8" t="n">
        <v>1</v>
      </c>
      <c r="O117" s="8" t="n">
        <v>1</v>
      </c>
      <c r="P117" s="8" t="n">
        <v>0</v>
      </c>
      <c r="Q117" s="2"/>
      <c r="R117" s="8" t="n">
        <v>6.47946</v>
      </c>
      <c r="S117" s="6" t="s">
        <v>674</v>
      </c>
      <c r="T117" s="6" t="s">
        <v>675</v>
      </c>
    </row>
    <row r="118" customFormat="false" ht="15" hidden="false" customHeight="true" outlineLevel="0" collapsed="false">
      <c r="A118" s="6" t="s">
        <v>624</v>
      </c>
      <c r="B118" s="6" t="s">
        <v>671</v>
      </c>
      <c r="C118" s="2" t="s">
        <v>672</v>
      </c>
      <c r="D118" s="6" t="s">
        <v>673</v>
      </c>
      <c r="E118" s="6" t="s">
        <v>51</v>
      </c>
      <c r="F118" s="2" t="n">
        <v>13</v>
      </c>
      <c r="G118" s="6" t="s">
        <v>158</v>
      </c>
      <c r="H118" s="2" t="n">
        <v>1</v>
      </c>
      <c r="I118" s="2" t="n">
        <v>1</v>
      </c>
      <c r="J118" s="2" t="n">
        <v>1</v>
      </c>
      <c r="K118" s="8" t="n">
        <v>0.2101418435</v>
      </c>
      <c r="L118" s="8" t="n">
        <v>0.006074529624</v>
      </c>
      <c r="M118" s="8" t="n">
        <v>0.01588184203</v>
      </c>
      <c r="N118" s="8" t="n">
        <v>7</v>
      </c>
      <c r="O118" s="8" t="n">
        <v>7</v>
      </c>
      <c r="P118" s="8" t="n">
        <v>0</v>
      </c>
      <c r="Q118" s="2"/>
      <c r="R118" s="8" t="n">
        <v>5.468765</v>
      </c>
      <c r="S118" s="6" t="s">
        <v>674</v>
      </c>
      <c r="T118" s="6" t="s">
        <v>675</v>
      </c>
    </row>
    <row r="119" customFormat="false" ht="15" hidden="false" customHeight="true" outlineLevel="0" collapsed="false">
      <c r="A119" s="6" t="s">
        <v>624</v>
      </c>
      <c r="B119" s="6" t="s">
        <v>671</v>
      </c>
      <c r="C119" s="2" t="s">
        <v>672</v>
      </c>
      <c r="D119" s="6" t="s">
        <v>673</v>
      </c>
      <c r="E119" s="6" t="s">
        <v>52</v>
      </c>
      <c r="F119" s="2" t="n">
        <v>13</v>
      </c>
      <c r="G119" s="6" t="s">
        <v>158</v>
      </c>
      <c r="H119" s="2" t="n">
        <v>1</v>
      </c>
      <c r="I119" s="2" t="n">
        <v>1</v>
      </c>
      <c r="J119" s="2" t="n">
        <v>1</v>
      </c>
      <c r="K119" s="8" t="n">
        <v>0.2101418435</v>
      </c>
      <c r="L119" s="8" t="n">
        <v>0.006074529624</v>
      </c>
      <c r="M119" s="8" t="n">
        <v>0.01588184203</v>
      </c>
      <c r="N119" s="8" t="n">
        <v>7</v>
      </c>
      <c r="O119" s="8" t="n">
        <v>7</v>
      </c>
      <c r="P119" s="8" t="n">
        <v>7</v>
      </c>
      <c r="Q119" s="2"/>
      <c r="R119" s="8" t="n">
        <v>5.960401</v>
      </c>
      <c r="S119" s="6" t="s">
        <v>674</v>
      </c>
      <c r="T119" s="6" t="s">
        <v>675</v>
      </c>
    </row>
    <row r="120" customFormat="false" ht="15" hidden="false" customHeight="true" outlineLevel="0" collapsed="false">
      <c r="A120" s="6" t="s">
        <v>624</v>
      </c>
      <c r="B120" s="6" t="s">
        <v>671</v>
      </c>
      <c r="C120" s="2" t="s">
        <v>672</v>
      </c>
      <c r="D120" s="6" t="s">
        <v>673</v>
      </c>
      <c r="E120" s="6" t="s">
        <v>51</v>
      </c>
      <c r="F120" s="2" t="n">
        <v>13</v>
      </c>
      <c r="G120" s="6" t="s">
        <v>160</v>
      </c>
      <c r="H120" s="2" t="n">
        <v>1</v>
      </c>
      <c r="I120" s="2" t="n">
        <v>1</v>
      </c>
      <c r="J120" s="2" t="n">
        <v>1</v>
      </c>
      <c r="K120" s="8" t="n">
        <v>0.7051546098</v>
      </c>
      <c r="L120" s="8" t="n">
        <v>0.04059962759</v>
      </c>
      <c r="M120" s="8" t="n">
        <v>0.06136606755</v>
      </c>
      <c r="N120" s="8" t="n">
        <v>8</v>
      </c>
      <c r="O120" s="8" t="n">
        <v>8</v>
      </c>
      <c r="P120" s="8" t="n">
        <v>0</v>
      </c>
      <c r="Q120" s="2"/>
      <c r="R120" s="8" t="n">
        <v>1.598543</v>
      </c>
      <c r="S120" s="6" t="s">
        <v>674</v>
      </c>
      <c r="T120" s="6" t="s">
        <v>675</v>
      </c>
    </row>
    <row r="121" customFormat="false" ht="15" hidden="false" customHeight="true" outlineLevel="0" collapsed="false">
      <c r="A121" s="6" t="s">
        <v>624</v>
      </c>
      <c r="B121" s="6" t="s">
        <v>671</v>
      </c>
      <c r="C121" s="2" t="s">
        <v>672</v>
      </c>
      <c r="D121" s="6" t="s">
        <v>673</v>
      </c>
      <c r="E121" s="6" t="s">
        <v>52</v>
      </c>
      <c r="F121" s="2" t="n">
        <v>13</v>
      </c>
      <c r="G121" s="6" t="s">
        <v>160</v>
      </c>
      <c r="H121" s="2" t="n">
        <v>1</v>
      </c>
      <c r="I121" s="2" t="n">
        <v>1</v>
      </c>
      <c r="J121" s="2" t="n">
        <v>1</v>
      </c>
      <c r="K121" s="8" t="n">
        <v>0.7051546098</v>
      </c>
      <c r="L121" s="8" t="n">
        <v>0.04059962759</v>
      </c>
      <c r="M121" s="8" t="n">
        <v>0.06136606755</v>
      </c>
      <c r="N121" s="8" t="n">
        <v>8</v>
      </c>
      <c r="O121" s="8" t="n">
        <v>8</v>
      </c>
      <c r="P121" s="8" t="n">
        <v>8</v>
      </c>
      <c r="Q121" s="2"/>
      <c r="R121" s="8" t="n">
        <v>2.101787</v>
      </c>
      <c r="S121" s="6" t="s">
        <v>674</v>
      </c>
      <c r="T121" s="6" t="s">
        <v>675</v>
      </c>
    </row>
    <row r="122" customFormat="false" ht="15" hidden="false" customHeight="true" outlineLevel="0" collapsed="false">
      <c r="A122" s="6" t="s">
        <v>624</v>
      </c>
      <c r="B122" s="6" t="s">
        <v>671</v>
      </c>
      <c r="C122" s="2" t="s">
        <v>672</v>
      </c>
      <c r="D122" s="6" t="s">
        <v>673</v>
      </c>
      <c r="E122" s="6" t="s">
        <v>51</v>
      </c>
      <c r="F122" s="2" t="n">
        <v>13</v>
      </c>
      <c r="G122" s="6" t="s">
        <v>162</v>
      </c>
      <c r="H122" s="2" t="n">
        <v>1</v>
      </c>
      <c r="I122" s="2" t="n">
        <v>1</v>
      </c>
      <c r="J122" s="2" t="n">
        <v>0</v>
      </c>
      <c r="K122" s="8" t="n">
        <v>2.945415271</v>
      </c>
      <c r="L122" s="8" t="n">
        <v>0.5882627877</v>
      </c>
      <c r="M122" s="8" t="n">
        <v>0.6295634672</v>
      </c>
      <c r="N122" s="8" t="n">
        <v>3</v>
      </c>
      <c r="O122" s="8" t="n">
        <v>3</v>
      </c>
      <c r="P122" s="8" t="n">
        <v>0</v>
      </c>
      <c r="Q122" s="2"/>
      <c r="R122" s="8" t="n">
        <v>2.392467</v>
      </c>
      <c r="S122" s="6" t="s">
        <v>674</v>
      </c>
      <c r="T122" s="6" t="s">
        <v>675</v>
      </c>
    </row>
    <row r="123" customFormat="false" ht="15" hidden="false" customHeight="true" outlineLevel="0" collapsed="false">
      <c r="A123" s="6" t="s">
        <v>624</v>
      </c>
      <c r="B123" s="6" t="s">
        <v>671</v>
      </c>
      <c r="C123" s="2" t="s">
        <v>672</v>
      </c>
      <c r="D123" s="6" t="s">
        <v>673</v>
      </c>
      <c r="E123" s="6" t="s">
        <v>52</v>
      </c>
      <c r="F123" s="2" t="n">
        <v>13</v>
      </c>
      <c r="G123" s="6" t="s">
        <v>162</v>
      </c>
      <c r="H123" s="2" t="n">
        <v>1</v>
      </c>
      <c r="I123" s="2" t="n">
        <v>1</v>
      </c>
      <c r="J123" s="2" t="n">
        <v>0</v>
      </c>
      <c r="K123" s="8" t="n">
        <v>2.945415271</v>
      </c>
      <c r="L123" s="8" t="n">
        <v>0.5882627877</v>
      </c>
      <c r="M123" s="8" t="n">
        <v>0.6295634672</v>
      </c>
      <c r="N123" s="8" t="n">
        <v>3</v>
      </c>
      <c r="O123" s="8" t="n">
        <v>3</v>
      </c>
      <c r="P123" s="8" t="n">
        <v>3</v>
      </c>
      <c r="Q123" s="2"/>
      <c r="R123" s="8" t="n">
        <v>2.612843</v>
      </c>
      <c r="S123" s="6" t="s">
        <v>674</v>
      </c>
      <c r="T123" s="6" t="s">
        <v>675</v>
      </c>
    </row>
    <row r="124" customFormat="false" ht="15" hidden="false" customHeight="true" outlineLevel="0" collapsed="false">
      <c r="A124" s="6" t="s">
        <v>624</v>
      </c>
      <c r="B124" s="6" t="s">
        <v>671</v>
      </c>
      <c r="C124" s="2" t="s">
        <v>672</v>
      </c>
      <c r="D124" s="6" t="s">
        <v>673</v>
      </c>
      <c r="E124" s="6" t="s">
        <v>51</v>
      </c>
      <c r="F124" s="2" t="n">
        <v>13</v>
      </c>
      <c r="G124" s="6" t="s">
        <v>164</v>
      </c>
      <c r="H124" s="2" t="n">
        <v>0</v>
      </c>
      <c r="I124" s="2" t="n">
        <v>1</v>
      </c>
      <c r="J124" s="2" t="n">
        <v>0</v>
      </c>
      <c r="K124" s="8" t="n">
        <v>1.226667397</v>
      </c>
      <c r="L124" s="8" t="n">
        <v>0.6822900985</v>
      </c>
      <c r="M124" s="8" t="n">
        <v>0.6843285967</v>
      </c>
      <c r="N124" s="8" t="n">
        <v>4</v>
      </c>
      <c r="O124" s="8" t="n">
        <v>4</v>
      </c>
      <c r="P124" s="8" t="n">
        <v>0</v>
      </c>
      <c r="Q124" s="2"/>
      <c r="R124" s="8" t="n">
        <v>2.217117</v>
      </c>
      <c r="S124" s="6" t="s">
        <v>674</v>
      </c>
      <c r="T124" s="6" t="s">
        <v>675</v>
      </c>
    </row>
    <row r="125" customFormat="false" ht="15" hidden="false" customHeight="true" outlineLevel="0" collapsed="false">
      <c r="A125" s="6" t="s">
        <v>624</v>
      </c>
      <c r="B125" s="6" t="s">
        <v>671</v>
      </c>
      <c r="C125" s="2" t="s">
        <v>672</v>
      </c>
      <c r="D125" s="6" t="s">
        <v>673</v>
      </c>
      <c r="E125" s="6" t="s">
        <v>52</v>
      </c>
      <c r="F125" s="2" t="n">
        <v>13</v>
      </c>
      <c r="G125" s="6" t="s">
        <v>164</v>
      </c>
      <c r="H125" s="2" t="n">
        <v>0</v>
      </c>
      <c r="I125" s="2" t="n">
        <v>1</v>
      </c>
      <c r="J125" s="2" t="n">
        <v>0</v>
      </c>
      <c r="K125" s="8" t="n">
        <v>8.182008237</v>
      </c>
      <c r="L125" s="8" t="n">
        <v>1.729557742</v>
      </c>
      <c r="M125" s="8" t="n">
        <v>1.762349597</v>
      </c>
      <c r="N125" s="8" t="n">
        <v>4</v>
      </c>
      <c r="O125" s="8" t="n">
        <v>4</v>
      </c>
      <c r="P125" s="8" t="n">
        <v>3</v>
      </c>
      <c r="Q125" s="2"/>
      <c r="R125" s="8" t="n">
        <v>2.500316</v>
      </c>
      <c r="S125" s="6" t="s">
        <v>674</v>
      </c>
      <c r="T125" s="6" t="s">
        <v>675</v>
      </c>
    </row>
    <row r="126" customFormat="false" ht="15" hidden="false" customHeight="true" outlineLevel="0" collapsed="false">
      <c r="A126" s="6" t="s">
        <v>624</v>
      </c>
      <c r="B126" s="6" t="s">
        <v>671</v>
      </c>
      <c r="C126" s="2" t="s">
        <v>672</v>
      </c>
      <c r="D126" s="6" t="s">
        <v>673</v>
      </c>
      <c r="E126" s="6" t="s">
        <v>51</v>
      </c>
      <c r="F126" s="2" t="n">
        <v>14</v>
      </c>
      <c r="G126" s="6" t="s">
        <v>158</v>
      </c>
      <c r="H126" s="2" t="n">
        <v>1</v>
      </c>
      <c r="I126" s="2" t="n">
        <v>1</v>
      </c>
      <c r="J126" s="2" t="n">
        <v>1</v>
      </c>
      <c r="K126" s="8" t="n">
        <v>0.5723611931</v>
      </c>
      <c r="L126" s="8" t="n">
        <v>0.08602215127</v>
      </c>
      <c r="M126" s="8" t="n">
        <v>0.09434035686</v>
      </c>
      <c r="N126" s="8" t="n">
        <v>7</v>
      </c>
      <c r="O126" s="8" t="n">
        <v>7</v>
      </c>
      <c r="P126" s="8" t="n">
        <v>0</v>
      </c>
      <c r="Q126" s="2"/>
      <c r="R126" s="8" t="n">
        <v>1.409203</v>
      </c>
      <c r="S126" s="6" t="s">
        <v>674</v>
      </c>
      <c r="T126" s="6" t="s">
        <v>675</v>
      </c>
    </row>
    <row r="127" customFormat="false" ht="15" hidden="false" customHeight="true" outlineLevel="0" collapsed="false">
      <c r="A127" s="6" t="s">
        <v>624</v>
      </c>
      <c r="B127" s="6" t="s">
        <v>671</v>
      </c>
      <c r="C127" s="2" t="s">
        <v>672</v>
      </c>
      <c r="D127" s="6" t="s">
        <v>673</v>
      </c>
      <c r="E127" s="6" t="s">
        <v>52</v>
      </c>
      <c r="F127" s="2" t="n">
        <v>14</v>
      </c>
      <c r="G127" s="6" t="s">
        <v>158</v>
      </c>
      <c r="H127" s="2" t="n">
        <v>1</v>
      </c>
      <c r="I127" s="2" t="n">
        <v>1</v>
      </c>
      <c r="J127" s="2" t="n">
        <v>1</v>
      </c>
      <c r="K127" s="8" t="n">
        <v>0.5723611931</v>
      </c>
      <c r="L127" s="8" t="n">
        <v>0.08602215127</v>
      </c>
      <c r="M127" s="8" t="n">
        <v>0.09434035686</v>
      </c>
      <c r="N127" s="8" t="n">
        <v>7</v>
      </c>
      <c r="O127" s="8" t="n">
        <v>7</v>
      </c>
      <c r="P127" s="8" t="n">
        <v>7</v>
      </c>
      <c r="Q127" s="2"/>
      <c r="R127" s="8" t="n">
        <v>5.94633</v>
      </c>
      <c r="S127" s="6" t="s">
        <v>674</v>
      </c>
      <c r="T127" s="6" t="s">
        <v>675</v>
      </c>
    </row>
    <row r="128" customFormat="false" ht="15" hidden="false" customHeight="true" outlineLevel="0" collapsed="false">
      <c r="A128" s="6" t="s">
        <v>624</v>
      </c>
      <c r="B128" s="6" t="s">
        <v>671</v>
      </c>
      <c r="C128" s="2" t="s">
        <v>672</v>
      </c>
      <c r="D128" s="6" t="s">
        <v>673</v>
      </c>
      <c r="E128" s="6" t="s">
        <v>51</v>
      </c>
      <c r="F128" s="2" t="n">
        <v>14</v>
      </c>
      <c r="G128" s="6" t="s">
        <v>160</v>
      </c>
      <c r="H128" s="2" t="n">
        <v>1</v>
      </c>
      <c r="I128" s="2" t="n">
        <v>1</v>
      </c>
      <c r="J128" s="2" t="n">
        <v>0</v>
      </c>
      <c r="K128" s="8" t="n">
        <v>2.291573964</v>
      </c>
      <c r="L128" s="8" t="n">
        <v>0.1999766325</v>
      </c>
      <c r="M128" s="8" t="n">
        <v>0.2417298745</v>
      </c>
      <c r="N128" s="8" t="n">
        <v>6</v>
      </c>
      <c r="O128" s="8" t="n">
        <v>6</v>
      </c>
      <c r="P128" s="8" t="n">
        <v>0</v>
      </c>
      <c r="Q128" s="2"/>
      <c r="R128" s="8" t="n">
        <v>1.622418</v>
      </c>
      <c r="S128" s="6" t="s">
        <v>674</v>
      </c>
      <c r="T128" s="6" t="s">
        <v>675</v>
      </c>
    </row>
    <row r="129" customFormat="false" ht="15" hidden="false" customHeight="true" outlineLevel="0" collapsed="false">
      <c r="A129" s="6" t="s">
        <v>624</v>
      </c>
      <c r="B129" s="6" t="s">
        <v>671</v>
      </c>
      <c r="C129" s="2" t="s">
        <v>672</v>
      </c>
      <c r="D129" s="6" t="s">
        <v>673</v>
      </c>
      <c r="E129" s="6" t="s">
        <v>52</v>
      </c>
      <c r="F129" s="2" t="n">
        <v>14</v>
      </c>
      <c r="G129" s="6" t="s">
        <v>160</v>
      </c>
      <c r="H129" s="2" t="n">
        <v>1</v>
      </c>
      <c r="I129" s="2" t="n">
        <v>1</v>
      </c>
      <c r="J129" s="2" t="n">
        <v>0</v>
      </c>
      <c r="K129" s="8" t="n">
        <v>2.291573964</v>
      </c>
      <c r="L129" s="8" t="n">
        <v>0.1999766325</v>
      </c>
      <c r="M129" s="8" t="n">
        <v>0.2417298745</v>
      </c>
      <c r="N129" s="8" t="n">
        <v>6</v>
      </c>
      <c r="O129" s="8" t="n">
        <v>6</v>
      </c>
      <c r="P129" s="8" t="n">
        <v>6</v>
      </c>
      <c r="Q129" s="2"/>
      <c r="R129" s="8" t="n">
        <v>2.160924</v>
      </c>
      <c r="S129" s="6" t="s">
        <v>674</v>
      </c>
      <c r="T129" s="6" t="s">
        <v>675</v>
      </c>
    </row>
    <row r="130" customFormat="false" ht="15" hidden="false" customHeight="true" outlineLevel="0" collapsed="false">
      <c r="A130" s="6" t="s">
        <v>624</v>
      </c>
      <c r="B130" s="6" t="s">
        <v>671</v>
      </c>
      <c r="C130" s="2" t="s">
        <v>672</v>
      </c>
      <c r="D130" s="6" t="s">
        <v>673</v>
      </c>
      <c r="E130" s="6" t="s">
        <v>51</v>
      </c>
      <c r="F130" s="2" t="n">
        <v>14</v>
      </c>
      <c r="G130" s="6" t="s">
        <v>162</v>
      </c>
      <c r="H130" s="2" t="n">
        <v>1</v>
      </c>
      <c r="I130" s="2" t="n">
        <v>0</v>
      </c>
      <c r="J130" s="2" t="n">
        <v>0</v>
      </c>
      <c r="K130" s="2"/>
      <c r="L130" s="2"/>
      <c r="M130" s="2"/>
      <c r="N130" s="8" t="n">
        <v>1</v>
      </c>
      <c r="O130" s="8" t="n">
        <v>1</v>
      </c>
      <c r="P130" s="8" t="n">
        <v>0</v>
      </c>
      <c r="Q130" s="2"/>
      <c r="R130" s="8" t="n">
        <v>6.623122</v>
      </c>
      <c r="S130" s="6" t="s">
        <v>674</v>
      </c>
      <c r="T130" s="6" t="s">
        <v>675</v>
      </c>
    </row>
    <row r="131" customFormat="false" ht="15" hidden="false" customHeight="true" outlineLevel="0" collapsed="false">
      <c r="A131" s="6" t="s">
        <v>624</v>
      </c>
      <c r="B131" s="6" t="s">
        <v>671</v>
      </c>
      <c r="C131" s="2" t="s">
        <v>672</v>
      </c>
      <c r="D131" s="6" t="s">
        <v>673</v>
      </c>
      <c r="E131" s="6" t="s">
        <v>52</v>
      </c>
      <c r="F131" s="2" t="n">
        <v>14</v>
      </c>
      <c r="G131" s="6" t="s">
        <v>162</v>
      </c>
      <c r="H131" s="2" t="n">
        <v>1</v>
      </c>
      <c r="I131" s="2" t="n">
        <v>0</v>
      </c>
      <c r="J131" s="2" t="n">
        <v>0</v>
      </c>
      <c r="K131" s="2"/>
      <c r="L131" s="2"/>
      <c r="M131" s="2"/>
      <c r="N131" s="8" t="n">
        <v>1</v>
      </c>
      <c r="O131" s="8" t="n">
        <v>1</v>
      </c>
      <c r="P131" s="8" t="n">
        <v>0</v>
      </c>
      <c r="Q131" s="2"/>
      <c r="R131" s="8" t="n">
        <v>6.622462</v>
      </c>
      <c r="S131" s="6" t="s">
        <v>674</v>
      </c>
      <c r="T131" s="6" t="s">
        <v>675</v>
      </c>
    </row>
    <row r="132" customFormat="false" ht="15" hidden="false" customHeight="true" outlineLevel="0" collapsed="false">
      <c r="A132" s="6" t="s">
        <v>624</v>
      </c>
      <c r="B132" s="6" t="s">
        <v>671</v>
      </c>
      <c r="C132" s="2" t="s">
        <v>672</v>
      </c>
      <c r="D132" s="6" t="s">
        <v>673</v>
      </c>
      <c r="E132" s="6" t="s">
        <v>51</v>
      </c>
      <c r="F132" s="2" t="n">
        <v>14</v>
      </c>
      <c r="G132" s="6" t="s">
        <v>164</v>
      </c>
      <c r="H132" s="2" t="n">
        <v>0</v>
      </c>
      <c r="I132" s="2" t="n">
        <v>0</v>
      </c>
      <c r="J132" s="2" t="n">
        <v>0</v>
      </c>
      <c r="K132" s="2"/>
      <c r="L132" s="2"/>
      <c r="M132" s="2"/>
      <c r="N132" s="8" t="n">
        <v>0</v>
      </c>
      <c r="O132" s="8" t="n">
        <v>0</v>
      </c>
      <c r="P132" s="8" t="n">
        <v>0</v>
      </c>
      <c r="Q132" s="2"/>
      <c r="R132" s="8" t="n">
        <v>2.528739</v>
      </c>
      <c r="S132" s="6" t="s">
        <v>674</v>
      </c>
      <c r="T132" s="6" t="s">
        <v>675</v>
      </c>
    </row>
    <row r="133" customFormat="false" ht="15" hidden="false" customHeight="true" outlineLevel="0" collapsed="false">
      <c r="A133" s="6" t="s">
        <v>624</v>
      </c>
      <c r="B133" s="6" t="s">
        <v>671</v>
      </c>
      <c r="C133" s="2" t="s">
        <v>672</v>
      </c>
      <c r="D133" s="6" t="s">
        <v>673</v>
      </c>
      <c r="E133" s="6" t="s">
        <v>52</v>
      </c>
      <c r="F133" s="2" t="n">
        <v>14</v>
      </c>
      <c r="G133" s="6" t="s">
        <v>164</v>
      </c>
      <c r="H133" s="2" t="n">
        <v>0</v>
      </c>
      <c r="I133" s="2" t="n">
        <v>0</v>
      </c>
      <c r="J133" s="2" t="n">
        <v>0</v>
      </c>
      <c r="K133" s="2"/>
      <c r="L133" s="2"/>
      <c r="M133" s="2"/>
      <c r="N133" s="8" t="n">
        <v>0</v>
      </c>
      <c r="O133" s="8" t="n">
        <v>0</v>
      </c>
      <c r="P133" s="8" t="n">
        <v>0</v>
      </c>
      <c r="Q133" s="2"/>
      <c r="R133" s="8" t="n">
        <v>2.528648</v>
      </c>
      <c r="S133" s="6" t="s">
        <v>674</v>
      </c>
      <c r="T133" s="6" t="s">
        <v>675</v>
      </c>
    </row>
    <row r="134" customFormat="false" ht="15" hidden="false" customHeight="true" outlineLevel="0" collapsed="false">
      <c r="A134" s="6" t="s">
        <v>624</v>
      </c>
      <c r="B134" s="6" t="s">
        <v>671</v>
      </c>
      <c r="C134" s="2" t="s">
        <v>672</v>
      </c>
      <c r="D134" s="6" t="s">
        <v>673</v>
      </c>
      <c r="E134" s="6" t="s">
        <v>51</v>
      </c>
      <c r="F134" s="2" t="n">
        <v>15</v>
      </c>
      <c r="G134" s="6" t="s">
        <v>158</v>
      </c>
      <c r="H134" s="2" t="n">
        <v>1</v>
      </c>
      <c r="I134" s="2" t="n">
        <v>1</v>
      </c>
      <c r="J134" s="2" t="n">
        <v>1</v>
      </c>
      <c r="K134" s="8" t="n">
        <v>0.1754256744</v>
      </c>
      <c r="L134" s="8" t="n">
        <v>0.02230923373</v>
      </c>
      <c r="M134" s="8" t="n">
        <v>0.02649993062</v>
      </c>
      <c r="N134" s="8" t="n">
        <v>12</v>
      </c>
      <c r="O134" s="8" t="n">
        <v>12</v>
      </c>
      <c r="P134" s="8" t="n">
        <v>0</v>
      </c>
      <c r="Q134" s="2"/>
      <c r="R134" s="8" t="n">
        <v>5.338092</v>
      </c>
      <c r="S134" s="6" t="s">
        <v>674</v>
      </c>
      <c r="T134" s="6" t="s">
        <v>675</v>
      </c>
    </row>
    <row r="135" customFormat="false" ht="15" hidden="false" customHeight="true" outlineLevel="0" collapsed="false">
      <c r="A135" s="6" t="s">
        <v>624</v>
      </c>
      <c r="B135" s="6" t="s">
        <v>671</v>
      </c>
      <c r="C135" s="2" t="s">
        <v>672</v>
      </c>
      <c r="D135" s="6" t="s">
        <v>673</v>
      </c>
      <c r="E135" s="6" t="s">
        <v>52</v>
      </c>
      <c r="F135" s="2" t="n">
        <v>15</v>
      </c>
      <c r="G135" s="6" t="s">
        <v>158</v>
      </c>
      <c r="H135" s="2" t="n">
        <v>1</v>
      </c>
      <c r="I135" s="2" t="n">
        <v>1</v>
      </c>
      <c r="J135" s="2" t="n">
        <v>1</v>
      </c>
      <c r="K135" s="8" t="n">
        <v>0.1754256744</v>
      </c>
      <c r="L135" s="8" t="n">
        <v>0.02230923373</v>
      </c>
      <c r="M135" s="8" t="n">
        <v>0.02649993062</v>
      </c>
      <c r="N135" s="8" t="n">
        <v>12</v>
      </c>
      <c r="O135" s="8" t="n">
        <v>12</v>
      </c>
      <c r="P135" s="8" t="n">
        <v>12</v>
      </c>
      <c r="Q135" s="2"/>
      <c r="R135" s="8" t="n">
        <v>5.923166</v>
      </c>
      <c r="S135" s="6" t="s">
        <v>674</v>
      </c>
      <c r="T135" s="6" t="s">
        <v>675</v>
      </c>
    </row>
    <row r="136" customFormat="false" ht="15" hidden="false" customHeight="true" outlineLevel="0" collapsed="false">
      <c r="A136" s="6" t="s">
        <v>624</v>
      </c>
      <c r="B136" s="6" t="s">
        <v>671</v>
      </c>
      <c r="C136" s="2" t="s">
        <v>672</v>
      </c>
      <c r="D136" s="6" t="s">
        <v>673</v>
      </c>
      <c r="E136" s="6" t="s">
        <v>51</v>
      </c>
      <c r="F136" s="2" t="n">
        <v>15</v>
      </c>
      <c r="G136" s="6" t="s">
        <v>160</v>
      </c>
      <c r="H136" s="2" t="n">
        <v>1</v>
      </c>
      <c r="I136" s="2" t="n">
        <v>1</v>
      </c>
      <c r="J136" s="2" t="n">
        <v>1</v>
      </c>
      <c r="K136" s="8" t="n">
        <v>0.6786763689</v>
      </c>
      <c r="L136" s="8" t="n">
        <v>0.01732040723</v>
      </c>
      <c r="M136" s="8" t="n">
        <v>0.04580582759</v>
      </c>
      <c r="N136" s="8" t="n">
        <v>9</v>
      </c>
      <c r="O136" s="8" t="n">
        <v>9</v>
      </c>
      <c r="P136" s="8" t="n">
        <v>0</v>
      </c>
      <c r="Q136" s="2"/>
      <c r="R136" s="8" t="n">
        <v>5.570446</v>
      </c>
      <c r="S136" s="6" t="s">
        <v>674</v>
      </c>
      <c r="T136" s="6" t="s">
        <v>675</v>
      </c>
    </row>
    <row r="137" customFormat="false" ht="15" hidden="false" customHeight="true" outlineLevel="0" collapsed="false">
      <c r="A137" s="6" t="s">
        <v>624</v>
      </c>
      <c r="B137" s="6" t="s">
        <v>671</v>
      </c>
      <c r="C137" s="2" t="s">
        <v>672</v>
      </c>
      <c r="D137" s="6" t="s">
        <v>673</v>
      </c>
      <c r="E137" s="6" t="s">
        <v>52</v>
      </c>
      <c r="F137" s="2" t="n">
        <v>15</v>
      </c>
      <c r="G137" s="6" t="s">
        <v>160</v>
      </c>
      <c r="H137" s="2" t="n">
        <v>1</v>
      </c>
      <c r="I137" s="2" t="n">
        <v>1</v>
      </c>
      <c r="J137" s="2" t="n">
        <v>1</v>
      </c>
      <c r="K137" s="8" t="n">
        <v>0.6786763689</v>
      </c>
      <c r="L137" s="8" t="n">
        <v>0.01732040723</v>
      </c>
      <c r="M137" s="8" t="n">
        <v>0.04580582759</v>
      </c>
      <c r="N137" s="8" t="n">
        <v>9</v>
      </c>
      <c r="O137" s="8" t="n">
        <v>9</v>
      </c>
      <c r="P137" s="8" t="n">
        <v>9</v>
      </c>
      <c r="Q137" s="2"/>
      <c r="R137" s="8" t="n">
        <v>6.062813</v>
      </c>
      <c r="S137" s="6" t="s">
        <v>674</v>
      </c>
      <c r="T137" s="6" t="s">
        <v>675</v>
      </c>
    </row>
    <row r="138" customFormat="false" ht="15" hidden="false" customHeight="true" outlineLevel="0" collapsed="false">
      <c r="A138" s="6" t="s">
        <v>624</v>
      </c>
      <c r="B138" s="6" t="s">
        <v>671</v>
      </c>
      <c r="C138" s="2" t="s">
        <v>672</v>
      </c>
      <c r="D138" s="6" t="s">
        <v>673</v>
      </c>
      <c r="E138" s="6" t="s">
        <v>51</v>
      </c>
      <c r="F138" s="2" t="n">
        <v>15</v>
      </c>
      <c r="G138" s="6" t="s">
        <v>162</v>
      </c>
      <c r="H138" s="2" t="n">
        <v>1</v>
      </c>
      <c r="I138" s="2" t="n">
        <v>1</v>
      </c>
      <c r="J138" s="2" t="n">
        <v>1</v>
      </c>
      <c r="K138" s="8" t="n">
        <v>0.6782526524</v>
      </c>
      <c r="L138" s="8" t="n">
        <v>0.07685709087</v>
      </c>
      <c r="M138" s="8" t="n">
        <v>0.09014841237</v>
      </c>
      <c r="N138" s="8" t="n">
        <v>3</v>
      </c>
      <c r="O138" s="8" t="n">
        <v>3</v>
      </c>
      <c r="P138" s="8" t="n">
        <v>0</v>
      </c>
      <c r="Q138" s="2"/>
      <c r="R138" s="8" t="n">
        <v>2.415251</v>
      </c>
      <c r="S138" s="6" t="s">
        <v>674</v>
      </c>
      <c r="T138" s="6" t="s">
        <v>675</v>
      </c>
    </row>
    <row r="139" customFormat="false" ht="15" hidden="false" customHeight="true" outlineLevel="0" collapsed="false">
      <c r="A139" s="6" t="s">
        <v>624</v>
      </c>
      <c r="B139" s="6" t="s">
        <v>671</v>
      </c>
      <c r="C139" s="2" t="s">
        <v>672</v>
      </c>
      <c r="D139" s="6" t="s">
        <v>673</v>
      </c>
      <c r="E139" s="6" t="s">
        <v>52</v>
      </c>
      <c r="F139" s="2" t="n">
        <v>15</v>
      </c>
      <c r="G139" s="6" t="s">
        <v>162</v>
      </c>
      <c r="H139" s="2" t="n">
        <v>1</v>
      </c>
      <c r="I139" s="2" t="n">
        <v>1</v>
      </c>
      <c r="J139" s="2" t="n">
        <v>1</v>
      </c>
      <c r="K139" s="8" t="n">
        <v>0.6782526524</v>
      </c>
      <c r="L139" s="8" t="n">
        <v>0.07685709087</v>
      </c>
      <c r="M139" s="8" t="n">
        <v>0.09014841237</v>
      </c>
      <c r="N139" s="8" t="n">
        <v>3</v>
      </c>
      <c r="O139" s="8" t="n">
        <v>3</v>
      </c>
      <c r="P139" s="8" t="n">
        <v>3</v>
      </c>
      <c r="Q139" s="2"/>
      <c r="R139" s="8" t="n">
        <v>2.592022</v>
      </c>
      <c r="S139" s="6" t="s">
        <v>674</v>
      </c>
      <c r="T139" s="6" t="s">
        <v>675</v>
      </c>
    </row>
    <row r="140" customFormat="false" ht="15" hidden="false" customHeight="true" outlineLevel="0" collapsed="false">
      <c r="A140" s="6" t="s">
        <v>624</v>
      </c>
      <c r="B140" s="6" t="s">
        <v>671</v>
      </c>
      <c r="C140" s="2" t="s">
        <v>672</v>
      </c>
      <c r="D140" s="6" t="s">
        <v>673</v>
      </c>
      <c r="E140" s="6" t="s">
        <v>51</v>
      </c>
      <c r="F140" s="2" t="n">
        <v>15</v>
      </c>
      <c r="G140" s="6" t="s">
        <v>164</v>
      </c>
      <c r="H140" s="2" t="n">
        <v>0</v>
      </c>
      <c r="I140" s="2" t="n">
        <v>1</v>
      </c>
      <c r="J140" s="2" t="n">
        <v>1</v>
      </c>
      <c r="K140" s="8" t="n">
        <v>0.3189906282</v>
      </c>
      <c r="L140" s="8" t="n">
        <v>0.04000470343</v>
      </c>
      <c r="M140" s="8" t="n">
        <v>0.04646560521</v>
      </c>
      <c r="N140" s="8" t="n">
        <v>7</v>
      </c>
      <c r="O140" s="8" t="n">
        <v>7</v>
      </c>
      <c r="P140" s="8" t="n">
        <v>0</v>
      </c>
      <c r="Q140" s="2"/>
      <c r="R140" s="8" t="n">
        <v>6.496104</v>
      </c>
      <c r="S140" s="6" t="s">
        <v>674</v>
      </c>
      <c r="T140" s="6" t="s">
        <v>675</v>
      </c>
    </row>
    <row r="141" customFormat="false" ht="15" hidden="false" customHeight="true" outlineLevel="0" collapsed="false">
      <c r="A141" s="6" t="s">
        <v>624</v>
      </c>
      <c r="B141" s="6" t="s">
        <v>671</v>
      </c>
      <c r="C141" s="2" t="s">
        <v>672</v>
      </c>
      <c r="D141" s="6" t="s">
        <v>673</v>
      </c>
      <c r="E141" s="6" t="s">
        <v>52</v>
      </c>
      <c r="F141" s="2" t="n">
        <v>15</v>
      </c>
      <c r="G141" s="6" t="s">
        <v>164</v>
      </c>
      <c r="H141" s="2" t="n">
        <v>0</v>
      </c>
      <c r="I141" s="2" t="n">
        <v>1</v>
      </c>
      <c r="J141" s="2" t="n">
        <v>1</v>
      </c>
      <c r="K141" s="8" t="n">
        <v>1.183514451</v>
      </c>
      <c r="L141" s="8" t="n">
        <v>0.09806656873</v>
      </c>
      <c r="M141" s="8" t="n">
        <v>0.1265798618</v>
      </c>
      <c r="N141" s="8" t="n">
        <v>7</v>
      </c>
      <c r="O141" s="8" t="n">
        <v>7</v>
      </c>
      <c r="P141" s="8" t="n">
        <v>6</v>
      </c>
      <c r="Q141" s="2"/>
      <c r="R141" s="8" t="n">
        <v>6.985227</v>
      </c>
      <c r="S141" s="6" t="s">
        <v>674</v>
      </c>
      <c r="T141" s="6" t="s">
        <v>675</v>
      </c>
    </row>
    <row r="142" customFormat="false" ht="15" hidden="false" customHeight="true" outlineLevel="0" collapsed="false">
      <c r="A142" s="6" t="s">
        <v>624</v>
      </c>
      <c r="B142" s="6" t="s">
        <v>671</v>
      </c>
      <c r="C142" s="2" t="s">
        <v>672</v>
      </c>
      <c r="D142" s="6" t="s">
        <v>673</v>
      </c>
      <c r="E142" s="6" t="s">
        <v>51</v>
      </c>
      <c r="F142" s="2" t="n">
        <v>16</v>
      </c>
      <c r="G142" s="6" t="s">
        <v>158</v>
      </c>
      <c r="H142" s="2" t="n">
        <v>1</v>
      </c>
      <c r="I142" s="2" t="n">
        <v>1</v>
      </c>
      <c r="J142" s="2" t="n">
        <v>1</v>
      </c>
      <c r="K142" s="8" t="n">
        <v>0.3333590274</v>
      </c>
      <c r="L142" s="8" t="n">
        <v>0.01374381034</v>
      </c>
      <c r="M142" s="8" t="n">
        <v>0.02552702466</v>
      </c>
      <c r="N142" s="8" t="n">
        <v>7</v>
      </c>
      <c r="O142" s="8" t="n">
        <v>7</v>
      </c>
      <c r="P142" s="8" t="n">
        <v>0</v>
      </c>
      <c r="Q142" s="2"/>
      <c r="R142" s="8" t="n">
        <v>1.277438</v>
      </c>
      <c r="S142" s="6" t="s">
        <v>674</v>
      </c>
      <c r="T142" s="6" t="s">
        <v>675</v>
      </c>
    </row>
    <row r="143" customFormat="false" ht="15" hidden="false" customHeight="true" outlineLevel="0" collapsed="false">
      <c r="A143" s="6" t="s">
        <v>624</v>
      </c>
      <c r="B143" s="6" t="s">
        <v>671</v>
      </c>
      <c r="C143" s="2" t="s">
        <v>672</v>
      </c>
      <c r="D143" s="6" t="s">
        <v>673</v>
      </c>
      <c r="E143" s="6" t="s">
        <v>52</v>
      </c>
      <c r="F143" s="2" t="n">
        <v>16</v>
      </c>
      <c r="G143" s="6" t="s">
        <v>158</v>
      </c>
      <c r="H143" s="2" t="n">
        <v>1</v>
      </c>
      <c r="I143" s="2" t="n">
        <v>1</v>
      </c>
      <c r="J143" s="2" t="n">
        <v>1</v>
      </c>
      <c r="K143" s="8" t="n">
        <v>0.3333590274</v>
      </c>
      <c r="L143" s="8" t="n">
        <v>0.01374381034</v>
      </c>
      <c r="M143" s="8" t="n">
        <v>0.02552702466</v>
      </c>
      <c r="N143" s="8" t="n">
        <v>7</v>
      </c>
      <c r="O143" s="8" t="n">
        <v>7</v>
      </c>
      <c r="P143" s="8" t="n">
        <v>7</v>
      </c>
      <c r="Q143" s="2"/>
      <c r="R143" s="8" t="n">
        <v>1.748655</v>
      </c>
      <c r="S143" s="6" t="s">
        <v>674</v>
      </c>
      <c r="T143" s="6" t="s">
        <v>675</v>
      </c>
    </row>
    <row r="144" customFormat="false" ht="15" hidden="false" customHeight="true" outlineLevel="0" collapsed="false">
      <c r="A144" s="6" t="s">
        <v>624</v>
      </c>
      <c r="B144" s="6" t="s">
        <v>671</v>
      </c>
      <c r="C144" s="2" t="s">
        <v>672</v>
      </c>
      <c r="D144" s="6" t="s">
        <v>673</v>
      </c>
      <c r="E144" s="6" t="s">
        <v>51</v>
      </c>
      <c r="F144" s="2" t="n">
        <v>16</v>
      </c>
      <c r="G144" s="6" t="s">
        <v>160</v>
      </c>
      <c r="H144" s="2" t="n">
        <v>1</v>
      </c>
      <c r="I144" s="2" t="n">
        <v>1</v>
      </c>
      <c r="J144" s="2" t="n">
        <v>1</v>
      </c>
      <c r="K144" s="8" t="n">
        <v>0.9292472022</v>
      </c>
      <c r="L144" s="8" t="n">
        <v>0.05263444888</v>
      </c>
      <c r="M144" s="8" t="n">
        <v>0.08024267529</v>
      </c>
      <c r="N144" s="8" t="n">
        <v>6</v>
      </c>
      <c r="O144" s="8" t="n">
        <v>6</v>
      </c>
      <c r="P144" s="8" t="n">
        <v>0</v>
      </c>
      <c r="Q144" s="2"/>
      <c r="R144" s="8" t="n">
        <v>1.536291</v>
      </c>
      <c r="S144" s="6" t="s">
        <v>674</v>
      </c>
      <c r="T144" s="6" t="s">
        <v>675</v>
      </c>
    </row>
    <row r="145" customFormat="false" ht="15" hidden="false" customHeight="true" outlineLevel="0" collapsed="false">
      <c r="A145" s="6" t="s">
        <v>624</v>
      </c>
      <c r="B145" s="6" t="s">
        <v>671</v>
      </c>
      <c r="C145" s="2" t="s">
        <v>672</v>
      </c>
      <c r="D145" s="6" t="s">
        <v>673</v>
      </c>
      <c r="E145" s="6" t="s">
        <v>52</v>
      </c>
      <c r="F145" s="2" t="n">
        <v>16</v>
      </c>
      <c r="G145" s="6" t="s">
        <v>160</v>
      </c>
      <c r="H145" s="2" t="n">
        <v>1</v>
      </c>
      <c r="I145" s="2" t="n">
        <v>1</v>
      </c>
      <c r="J145" s="2" t="n">
        <v>1</v>
      </c>
      <c r="K145" s="8" t="n">
        <v>0.9292472022</v>
      </c>
      <c r="L145" s="8" t="n">
        <v>0.05263444888</v>
      </c>
      <c r="M145" s="8" t="n">
        <v>0.08024267529</v>
      </c>
      <c r="N145" s="8" t="n">
        <v>6</v>
      </c>
      <c r="O145" s="8" t="n">
        <v>6</v>
      </c>
      <c r="P145" s="8" t="n">
        <v>6</v>
      </c>
      <c r="Q145" s="2"/>
      <c r="R145" s="8" t="n">
        <v>1.928932</v>
      </c>
      <c r="S145" s="6" t="s">
        <v>674</v>
      </c>
      <c r="T145" s="6" t="s">
        <v>675</v>
      </c>
    </row>
    <row r="146" customFormat="false" ht="15" hidden="false" customHeight="true" outlineLevel="0" collapsed="false">
      <c r="A146" s="6" t="s">
        <v>624</v>
      </c>
      <c r="B146" s="6" t="s">
        <v>671</v>
      </c>
      <c r="C146" s="2" t="s">
        <v>672</v>
      </c>
      <c r="D146" s="6" t="s">
        <v>673</v>
      </c>
      <c r="E146" s="6" t="s">
        <v>51</v>
      </c>
      <c r="F146" s="2" t="n">
        <v>16</v>
      </c>
      <c r="G146" s="6" t="s">
        <v>162</v>
      </c>
      <c r="H146" s="2" t="n">
        <v>1</v>
      </c>
      <c r="I146" s="2" t="n">
        <v>0</v>
      </c>
      <c r="J146" s="2" t="n">
        <v>0</v>
      </c>
      <c r="K146" s="2"/>
      <c r="L146" s="2"/>
      <c r="M146" s="2"/>
      <c r="N146" s="8" t="n">
        <v>2</v>
      </c>
      <c r="O146" s="8" t="n">
        <v>2</v>
      </c>
      <c r="P146" s="8" t="n">
        <v>0</v>
      </c>
      <c r="Q146" s="2"/>
      <c r="R146" s="8" t="n">
        <v>10.120532</v>
      </c>
      <c r="S146" s="6" t="s">
        <v>674</v>
      </c>
      <c r="T146" s="6" t="s">
        <v>675</v>
      </c>
    </row>
    <row r="147" customFormat="false" ht="15" hidden="false" customHeight="true" outlineLevel="0" collapsed="false">
      <c r="A147" s="6" t="s">
        <v>624</v>
      </c>
      <c r="B147" s="6" t="s">
        <v>671</v>
      </c>
      <c r="C147" s="2" t="s">
        <v>672</v>
      </c>
      <c r="D147" s="6" t="s">
        <v>673</v>
      </c>
      <c r="E147" s="6" t="s">
        <v>52</v>
      </c>
      <c r="F147" s="2" t="n">
        <v>16</v>
      </c>
      <c r="G147" s="6" t="s">
        <v>162</v>
      </c>
      <c r="H147" s="2" t="n">
        <v>1</v>
      </c>
      <c r="I147" s="2" t="n">
        <v>0</v>
      </c>
      <c r="J147" s="2" t="n">
        <v>0</v>
      </c>
      <c r="K147" s="2"/>
      <c r="L147" s="2"/>
      <c r="M147" s="2"/>
      <c r="N147" s="8" t="n">
        <v>2</v>
      </c>
      <c r="O147" s="8" t="n">
        <v>2</v>
      </c>
      <c r="P147" s="8" t="n">
        <v>0</v>
      </c>
      <c r="Q147" s="2"/>
      <c r="R147" s="8" t="n">
        <v>10.119821</v>
      </c>
      <c r="S147" s="6" t="s">
        <v>674</v>
      </c>
      <c r="T147" s="6" t="s">
        <v>675</v>
      </c>
    </row>
    <row r="148" customFormat="false" ht="15" hidden="false" customHeight="true" outlineLevel="0" collapsed="false">
      <c r="A148" s="6" t="s">
        <v>624</v>
      </c>
      <c r="B148" s="6" t="s">
        <v>671</v>
      </c>
      <c r="C148" s="2" t="s">
        <v>672</v>
      </c>
      <c r="D148" s="6" t="s">
        <v>673</v>
      </c>
      <c r="E148" s="6" t="s">
        <v>51</v>
      </c>
      <c r="F148" s="2" t="n">
        <v>16</v>
      </c>
      <c r="G148" s="6" t="s">
        <v>164</v>
      </c>
      <c r="H148" s="2" t="n">
        <v>0</v>
      </c>
      <c r="I148" s="2" t="n">
        <v>1</v>
      </c>
      <c r="J148" s="2" t="n">
        <v>1</v>
      </c>
      <c r="K148" s="8" t="n">
        <v>0.2413160745</v>
      </c>
      <c r="L148" s="8" t="n">
        <v>0.0214611365</v>
      </c>
      <c r="M148" s="8" t="n">
        <v>0.03144365759</v>
      </c>
      <c r="N148" s="8" t="n">
        <v>6</v>
      </c>
      <c r="O148" s="8" t="n">
        <v>6</v>
      </c>
      <c r="P148" s="8" t="n">
        <v>0</v>
      </c>
      <c r="Q148" s="2"/>
      <c r="R148" s="8" t="n">
        <v>2.516631</v>
      </c>
      <c r="S148" s="6" t="s">
        <v>674</v>
      </c>
      <c r="T148" s="6" t="s">
        <v>675</v>
      </c>
    </row>
    <row r="149" customFormat="false" ht="15" hidden="false" customHeight="true" outlineLevel="0" collapsed="false">
      <c r="A149" s="6" t="s">
        <v>624</v>
      </c>
      <c r="B149" s="6" t="s">
        <v>671</v>
      </c>
      <c r="C149" s="2" t="s">
        <v>672</v>
      </c>
      <c r="D149" s="6" t="s">
        <v>673</v>
      </c>
      <c r="E149" s="6" t="s">
        <v>52</v>
      </c>
      <c r="F149" s="2" t="n">
        <v>16</v>
      </c>
      <c r="G149" s="6" t="s">
        <v>164</v>
      </c>
      <c r="H149" s="2" t="n">
        <v>0</v>
      </c>
      <c r="I149" s="2" t="n">
        <v>1</v>
      </c>
      <c r="J149" s="2" t="n">
        <v>1</v>
      </c>
      <c r="K149" s="8" t="n">
        <v>0.2367452688</v>
      </c>
      <c r="L149" s="8" t="n">
        <v>0.0630832153</v>
      </c>
      <c r="M149" s="8" t="n">
        <v>0.06619076645</v>
      </c>
      <c r="N149" s="8" t="n">
        <v>6</v>
      </c>
      <c r="O149" s="8" t="n">
        <v>6</v>
      </c>
      <c r="P149" s="8" t="n">
        <v>5</v>
      </c>
      <c r="Q149" s="2"/>
      <c r="R149" s="8" t="n">
        <v>2.931595</v>
      </c>
      <c r="S149" s="6" t="s">
        <v>674</v>
      </c>
      <c r="T149" s="6" t="s">
        <v>675</v>
      </c>
    </row>
    <row r="150" customFormat="false" ht="15" hidden="false" customHeight="true" outlineLevel="0" collapsed="false">
      <c r="A150" s="6" t="s">
        <v>624</v>
      </c>
      <c r="B150" s="6" t="s">
        <v>671</v>
      </c>
      <c r="C150" s="2" t="s">
        <v>672</v>
      </c>
      <c r="D150" s="6" t="s">
        <v>673</v>
      </c>
      <c r="E150" s="6" t="s">
        <v>51</v>
      </c>
      <c r="F150" s="2" t="n">
        <v>17</v>
      </c>
      <c r="G150" s="6" t="s">
        <v>158</v>
      </c>
      <c r="H150" s="2" t="n">
        <v>1</v>
      </c>
      <c r="I150" s="2" t="n">
        <v>1</v>
      </c>
      <c r="J150" s="2" t="n">
        <v>1</v>
      </c>
      <c r="K150" s="8" t="n">
        <v>0.4623327308</v>
      </c>
      <c r="L150" s="8" t="n">
        <v>0.03316943319</v>
      </c>
      <c r="M150" s="8" t="n">
        <v>0.04502016502</v>
      </c>
      <c r="N150" s="8" t="n">
        <v>10</v>
      </c>
      <c r="O150" s="8" t="n">
        <v>10</v>
      </c>
      <c r="P150" s="8" t="n">
        <v>0</v>
      </c>
      <c r="Q150" s="2"/>
      <c r="R150" s="8" t="n">
        <v>5.379112</v>
      </c>
      <c r="S150" s="6" t="s">
        <v>674</v>
      </c>
      <c r="T150" s="6" t="s">
        <v>675</v>
      </c>
    </row>
    <row r="151" customFormat="false" ht="15" hidden="false" customHeight="true" outlineLevel="0" collapsed="false">
      <c r="A151" s="6" t="s">
        <v>624</v>
      </c>
      <c r="B151" s="6" t="s">
        <v>671</v>
      </c>
      <c r="C151" s="2" t="s">
        <v>672</v>
      </c>
      <c r="D151" s="6" t="s">
        <v>673</v>
      </c>
      <c r="E151" s="6" t="s">
        <v>52</v>
      </c>
      <c r="F151" s="2" t="n">
        <v>17</v>
      </c>
      <c r="G151" s="6" t="s">
        <v>158</v>
      </c>
      <c r="H151" s="2" t="n">
        <v>1</v>
      </c>
      <c r="I151" s="2" t="n">
        <v>1</v>
      </c>
      <c r="J151" s="2" t="n">
        <v>1</v>
      </c>
      <c r="K151" s="8" t="n">
        <v>0.2459416268</v>
      </c>
      <c r="L151" s="8" t="n">
        <v>0.02391569892</v>
      </c>
      <c r="M151" s="8" t="n">
        <v>0.03291844421</v>
      </c>
      <c r="N151" s="8" t="n">
        <v>10</v>
      </c>
      <c r="O151" s="8" t="n">
        <v>10</v>
      </c>
      <c r="P151" s="8" t="n">
        <v>9</v>
      </c>
      <c r="Q151" s="2"/>
      <c r="R151" s="8" t="n">
        <v>6.006429</v>
      </c>
      <c r="S151" s="6" t="s">
        <v>674</v>
      </c>
      <c r="T151" s="6" t="s">
        <v>675</v>
      </c>
    </row>
    <row r="152" customFormat="false" ht="15" hidden="false" customHeight="true" outlineLevel="0" collapsed="false">
      <c r="A152" s="6" t="s">
        <v>624</v>
      </c>
      <c r="B152" s="6" t="s">
        <v>671</v>
      </c>
      <c r="C152" s="2" t="s">
        <v>672</v>
      </c>
      <c r="D152" s="6" t="s">
        <v>673</v>
      </c>
      <c r="E152" s="6" t="s">
        <v>51</v>
      </c>
      <c r="F152" s="2" t="n">
        <v>17</v>
      </c>
      <c r="G152" s="6" t="s">
        <v>160</v>
      </c>
      <c r="H152" s="2" t="n">
        <v>1</v>
      </c>
      <c r="I152" s="2" t="n">
        <v>1</v>
      </c>
      <c r="J152" s="2" t="n">
        <v>0</v>
      </c>
      <c r="K152" s="8" t="n">
        <v>4.99798513</v>
      </c>
      <c r="L152" s="8" t="n">
        <v>0.1798282667</v>
      </c>
      <c r="M152" s="8" t="n">
        <v>0.3298746319</v>
      </c>
      <c r="N152" s="8" t="n">
        <v>3</v>
      </c>
      <c r="O152" s="8" t="n">
        <v>3</v>
      </c>
      <c r="P152" s="8" t="n">
        <v>0</v>
      </c>
      <c r="Q152" s="2"/>
      <c r="R152" s="8" t="n">
        <v>5.563865</v>
      </c>
      <c r="S152" s="6" t="s">
        <v>674</v>
      </c>
      <c r="T152" s="6" t="s">
        <v>675</v>
      </c>
    </row>
    <row r="153" customFormat="false" ht="15" hidden="false" customHeight="true" outlineLevel="0" collapsed="false">
      <c r="A153" s="6" t="s">
        <v>624</v>
      </c>
      <c r="B153" s="6" t="s">
        <v>671</v>
      </c>
      <c r="C153" s="2" t="s">
        <v>672</v>
      </c>
      <c r="D153" s="6" t="s">
        <v>673</v>
      </c>
      <c r="E153" s="6" t="s">
        <v>52</v>
      </c>
      <c r="F153" s="2" t="n">
        <v>17</v>
      </c>
      <c r="G153" s="6" t="s">
        <v>160</v>
      </c>
      <c r="H153" s="2" t="n">
        <v>1</v>
      </c>
      <c r="I153" s="2" t="n">
        <v>1</v>
      </c>
      <c r="J153" s="2" t="n">
        <v>0</v>
      </c>
      <c r="K153" s="8" t="n">
        <v>4.99798513</v>
      </c>
      <c r="L153" s="8" t="n">
        <v>0.1798282667</v>
      </c>
      <c r="M153" s="8" t="n">
        <v>0.3298746319</v>
      </c>
      <c r="N153" s="8" t="n">
        <v>3</v>
      </c>
      <c r="O153" s="8" t="n">
        <v>3</v>
      </c>
      <c r="P153" s="8" t="n">
        <v>3</v>
      </c>
      <c r="Q153" s="2"/>
      <c r="R153" s="8" t="n">
        <v>5.704272</v>
      </c>
      <c r="S153" s="6" t="s">
        <v>674</v>
      </c>
      <c r="T153" s="6" t="s">
        <v>675</v>
      </c>
    </row>
    <row r="154" customFormat="false" ht="15" hidden="false" customHeight="true" outlineLevel="0" collapsed="false">
      <c r="A154" s="6" t="s">
        <v>624</v>
      </c>
      <c r="B154" s="6" t="s">
        <v>671</v>
      </c>
      <c r="C154" s="2" t="s">
        <v>672</v>
      </c>
      <c r="D154" s="6" t="s">
        <v>673</v>
      </c>
      <c r="E154" s="6" t="s">
        <v>51</v>
      </c>
      <c r="F154" s="2" t="n">
        <v>17</v>
      </c>
      <c r="G154" s="6" t="s">
        <v>162</v>
      </c>
      <c r="H154" s="2" t="n">
        <v>1</v>
      </c>
      <c r="I154" s="2" t="n">
        <v>1</v>
      </c>
      <c r="J154" s="2" t="n">
        <v>1</v>
      </c>
      <c r="K154" s="8" t="n">
        <v>1.375365849</v>
      </c>
      <c r="L154" s="8" t="n">
        <v>0.2608433758</v>
      </c>
      <c r="M154" s="8" t="n">
        <v>0.2792844247</v>
      </c>
      <c r="N154" s="8" t="n">
        <v>3</v>
      </c>
      <c r="O154" s="8" t="n">
        <v>3</v>
      </c>
      <c r="P154" s="8" t="n">
        <v>0</v>
      </c>
      <c r="Q154" s="2"/>
      <c r="R154" s="8" t="n">
        <v>6.934432</v>
      </c>
      <c r="S154" s="6" t="s">
        <v>674</v>
      </c>
      <c r="T154" s="6" t="s">
        <v>675</v>
      </c>
    </row>
    <row r="155" customFormat="false" ht="15" hidden="false" customHeight="true" outlineLevel="0" collapsed="false">
      <c r="A155" s="6" t="s">
        <v>624</v>
      </c>
      <c r="B155" s="6" t="s">
        <v>671</v>
      </c>
      <c r="C155" s="2" t="s">
        <v>672</v>
      </c>
      <c r="D155" s="6" t="s">
        <v>673</v>
      </c>
      <c r="E155" s="6" t="s">
        <v>52</v>
      </c>
      <c r="F155" s="2" t="n">
        <v>17</v>
      </c>
      <c r="G155" s="6" t="s">
        <v>162</v>
      </c>
      <c r="H155" s="2" t="n">
        <v>1</v>
      </c>
      <c r="I155" s="2" t="n">
        <v>1</v>
      </c>
      <c r="J155" s="2" t="n">
        <v>1</v>
      </c>
      <c r="K155" s="8" t="n">
        <v>1.375365849</v>
      </c>
      <c r="L155" s="8" t="n">
        <v>0.2608433758</v>
      </c>
      <c r="M155" s="8" t="n">
        <v>0.2792844247</v>
      </c>
      <c r="N155" s="8" t="n">
        <v>3</v>
      </c>
      <c r="O155" s="8" t="n">
        <v>3</v>
      </c>
      <c r="P155" s="8" t="n">
        <v>3</v>
      </c>
      <c r="Q155" s="2"/>
      <c r="R155" s="8" t="n">
        <v>7.153475</v>
      </c>
      <c r="S155" s="6" t="s">
        <v>674</v>
      </c>
      <c r="T155" s="6" t="s">
        <v>675</v>
      </c>
    </row>
    <row r="156" customFormat="false" ht="15" hidden="false" customHeight="true" outlineLevel="0" collapsed="false">
      <c r="A156" s="6" t="s">
        <v>624</v>
      </c>
      <c r="B156" s="6" t="s">
        <v>671</v>
      </c>
      <c r="C156" s="2" t="s">
        <v>672</v>
      </c>
      <c r="D156" s="6" t="s">
        <v>673</v>
      </c>
      <c r="E156" s="6" t="s">
        <v>51</v>
      </c>
      <c r="F156" s="2" t="n">
        <v>17</v>
      </c>
      <c r="G156" s="6" t="s">
        <v>164</v>
      </c>
      <c r="H156" s="2" t="n">
        <v>0</v>
      </c>
      <c r="I156" s="2" t="n">
        <v>0</v>
      </c>
      <c r="J156" s="2" t="n">
        <v>0</v>
      </c>
      <c r="K156" s="2"/>
      <c r="L156" s="2"/>
      <c r="M156" s="2"/>
      <c r="N156" s="8" t="n">
        <v>1</v>
      </c>
      <c r="O156" s="8" t="n">
        <v>1</v>
      </c>
      <c r="P156" s="8" t="n">
        <v>0</v>
      </c>
      <c r="Q156" s="2"/>
      <c r="R156" s="8" t="n">
        <v>2.627424</v>
      </c>
      <c r="S156" s="6" t="s">
        <v>674</v>
      </c>
      <c r="T156" s="6" t="s">
        <v>675</v>
      </c>
    </row>
    <row r="157" customFormat="false" ht="15" hidden="false" customHeight="true" outlineLevel="0" collapsed="false">
      <c r="A157" s="6" t="s">
        <v>624</v>
      </c>
      <c r="B157" s="6" t="s">
        <v>671</v>
      </c>
      <c r="C157" s="2" t="s">
        <v>672</v>
      </c>
      <c r="D157" s="6" t="s">
        <v>673</v>
      </c>
      <c r="E157" s="6" t="s">
        <v>52</v>
      </c>
      <c r="F157" s="2" t="n">
        <v>17</v>
      </c>
      <c r="G157" s="6" t="s">
        <v>164</v>
      </c>
      <c r="H157" s="2" t="n">
        <v>0</v>
      </c>
      <c r="I157" s="2" t="n">
        <v>0</v>
      </c>
      <c r="J157" s="2" t="n">
        <v>0</v>
      </c>
      <c r="K157" s="2"/>
      <c r="L157" s="2"/>
      <c r="M157" s="2"/>
      <c r="N157" s="8" t="n">
        <v>1</v>
      </c>
      <c r="O157" s="8" t="n">
        <v>1</v>
      </c>
      <c r="P157" s="8" t="n">
        <v>0</v>
      </c>
      <c r="Q157" s="2"/>
      <c r="R157" s="8" t="n">
        <v>2.627264</v>
      </c>
      <c r="S157" s="6" t="s">
        <v>674</v>
      </c>
      <c r="T157" s="6" t="s">
        <v>675</v>
      </c>
    </row>
    <row r="158" customFormat="false" ht="15" hidden="false" customHeight="true" outlineLevel="0" collapsed="false">
      <c r="A158" s="6" t="s">
        <v>624</v>
      </c>
      <c r="B158" s="6" t="s">
        <v>671</v>
      </c>
      <c r="C158" s="2" t="s">
        <v>672</v>
      </c>
      <c r="D158" s="6" t="s">
        <v>673</v>
      </c>
      <c r="E158" s="6" t="s">
        <v>51</v>
      </c>
      <c r="F158" s="2" t="n">
        <v>18</v>
      </c>
      <c r="G158" s="6" t="s">
        <v>158</v>
      </c>
      <c r="H158" s="2" t="n">
        <v>1</v>
      </c>
      <c r="I158" s="2" t="n">
        <v>1</v>
      </c>
      <c r="J158" s="2" t="n">
        <v>1</v>
      </c>
      <c r="K158" s="8" t="n">
        <v>0.2531548413</v>
      </c>
      <c r="L158" s="8" t="n">
        <v>0.02593818153</v>
      </c>
      <c r="M158" s="8" t="n">
        <v>0.03358569289</v>
      </c>
      <c r="N158" s="8" t="n">
        <v>4</v>
      </c>
      <c r="O158" s="8" t="n">
        <v>4</v>
      </c>
      <c r="P158" s="8" t="n">
        <v>0</v>
      </c>
      <c r="Q158" s="2"/>
      <c r="R158" s="8" t="n">
        <v>1.412899</v>
      </c>
      <c r="S158" s="6" t="s">
        <v>674</v>
      </c>
      <c r="T158" s="6" t="s">
        <v>675</v>
      </c>
    </row>
    <row r="159" customFormat="false" ht="15" hidden="false" customHeight="true" outlineLevel="0" collapsed="false">
      <c r="A159" s="6" t="s">
        <v>624</v>
      </c>
      <c r="B159" s="6" t="s">
        <v>671</v>
      </c>
      <c r="C159" s="2" t="s">
        <v>672</v>
      </c>
      <c r="D159" s="6" t="s">
        <v>673</v>
      </c>
      <c r="E159" s="6" t="s">
        <v>52</v>
      </c>
      <c r="F159" s="2" t="n">
        <v>18</v>
      </c>
      <c r="G159" s="6" t="s">
        <v>158</v>
      </c>
      <c r="H159" s="2" t="n">
        <v>1</v>
      </c>
      <c r="I159" s="2" t="n">
        <v>1</v>
      </c>
      <c r="J159" s="2" t="n">
        <v>1</v>
      </c>
      <c r="K159" s="8" t="n">
        <v>0.2531548413</v>
      </c>
      <c r="L159" s="8" t="n">
        <v>0.02593818153</v>
      </c>
      <c r="M159" s="8" t="n">
        <v>0.03358569289</v>
      </c>
      <c r="N159" s="8" t="n">
        <v>4</v>
      </c>
      <c r="O159" s="8" t="n">
        <v>4</v>
      </c>
      <c r="P159" s="8" t="n">
        <v>4</v>
      </c>
      <c r="Q159" s="2"/>
      <c r="R159" s="8" t="n">
        <v>1.679022</v>
      </c>
      <c r="S159" s="6" t="s">
        <v>674</v>
      </c>
      <c r="T159" s="6" t="s">
        <v>675</v>
      </c>
    </row>
    <row r="160" customFormat="false" ht="15" hidden="false" customHeight="true" outlineLevel="0" collapsed="false">
      <c r="A160" s="6" t="s">
        <v>624</v>
      </c>
      <c r="B160" s="6" t="s">
        <v>671</v>
      </c>
      <c r="C160" s="2" t="s">
        <v>672</v>
      </c>
      <c r="D160" s="6" t="s">
        <v>673</v>
      </c>
      <c r="E160" s="6" t="s">
        <v>51</v>
      </c>
      <c r="F160" s="2" t="n">
        <v>18</v>
      </c>
      <c r="G160" s="6" t="s">
        <v>160</v>
      </c>
      <c r="H160" s="2" t="n">
        <v>1</v>
      </c>
      <c r="I160" s="2" t="n">
        <v>1</v>
      </c>
      <c r="J160" s="2" t="n">
        <v>1</v>
      </c>
      <c r="K160" s="8" t="n">
        <v>0.445345438</v>
      </c>
      <c r="L160" s="8" t="n">
        <v>0.03434536165</v>
      </c>
      <c r="M160" s="8" t="n">
        <v>0.05367021378</v>
      </c>
      <c r="N160" s="8" t="n">
        <v>6</v>
      </c>
      <c r="O160" s="8" t="n">
        <v>6</v>
      </c>
      <c r="P160" s="8" t="n">
        <v>0</v>
      </c>
      <c r="Q160" s="2"/>
      <c r="R160" s="8" t="n">
        <v>1.800622</v>
      </c>
      <c r="S160" s="6" t="s">
        <v>674</v>
      </c>
      <c r="T160" s="6" t="s">
        <v>675</v>
      </c>
    </row>
    <row r="161" customFormat="false" ht="15" hidden="false" customHeight="true" outlineLevel="0" collapsed="false">
      <c r="A161" s="6" t="s">
        <v>624</v>
      </c>
      <c r="B161" s="6" t="s">
        <v>671</v>
      </c>
      <c r="C161" s="2" t="s">
        <v>672</v>
      </c>
      <c r="D161" s="6" t="s">
        <v>673</v>
      </c>
      <c r="E161" s="6" t="s">
        <v>52</v>
      </c>
      <c r="F161" s="2" t="n">
        <v>18</v>
      </c>
      <c r="G161" s="6" t="s">
        <v>160</v>
      </c>
      <c r="H161" s="2" t="n">
        <v>1</v>
      </c>
      <c r="I161" s="2" t="n">
        <v>1</v>
      </c>
      <c r="J161" s="2" t="n">
        <v>1</v>
      </c>
      <c r="K161" s="8" t="n">
        <v>0.445345438</v>
      </c>
      <c r="L161" s="8" t="n">
        <v>0.03434536165</v>
      </c>
      <c r="M161" s="8" t="n">
        <v>0.05367021378</v>
      </c>
      <c r="N161" s="8" t="n">
        <v>6</v>
      </c>
      <c r="O161" s="8" t="n">
        <v>6</v>
      </c>
      <c r="P161" s="8" t="n">
        <v>6</v>
      </c>
      <c r="Q161" s="2"/>
      <c r="R161" s="8" t="n">
        <v>2.217208</v>
      </c>
      <c r="S161" s="6" t="s">
        <v>674</v>
      </c>
      <c r="T161" s="6" t="s">
        <v>675</v>
      </c>
    </row>
    <row r="162" customFormat="false" ht="15" hidden="false" customHeight="true" outlineLevel="0" collapsed="false">
      <c r="A162" s="6" t="s">
        <v>624</v>
      </c>
      <c r="B162" s="6" t="s">
        <v>671</v>
      </c>
      <c r="C162" s="2" t="s">
        <v>672</v>
      </c>
      <c r="D162" s="6" t="s">
        <v>673</v>
      </c>
      <c r="E162" s="6" t="s">
        <v>51</v>
      </c>
      <c r="F162" s="2" t="n">
        <v>18</v>
      </c>
      <c r="G162" s="6" t="s">
        <v>162</v>
      </c>
      <c r="H162" s="2" t="n">
        <v>1</v>
      </c>
      <c r="I162" s="2" t="n">
        <v>0</v>
      </c>
      <c r="J162" s="2" t="n">
        <v>0</v>
      </c>
      <c r="K162" s="2"/>
      <c r="L162" s="2"/>
      <c r="M162" s="2"/>
      <c r="N162" s="8" t="n">
        <v>2</v>
      </c>
      <c r="O162" s="8" t="n">
        <v>2</v>
      </c>
      <c r="P162" s="8" t="n">
        <v>0</v>
      </c>
      <c r="Q162" s="2"/>
      <c r="R162" s="8" t="n">
        <v>2.181265</v>
      </c>
      <c r="S162" s="6" t="s">
        <v>674</v>
      </c>
      <c r="T162" s="6" t="s">
        <v>675</v>
      </c>
    </row>
    <row r="163" customFormat="false" ht="15" hidden="false" customHeight="true" outlineLevel="0" collapsed="false">
      <c r="A163" s="6" t="s">
        <v>624</v>
      </c>
      <c r="B163" s="6" t="s">
        <v>671</v>
      </c>
      <c r="C163" s="2" t="s">
        <v>672</v>
      </c>
      <c r="D163" s="6" t="s">
        <v>673</v>
      </c>
      <c r="E163" s="6" t="s">
        <v>52</v>
      </c>
      <c r="F163" s="2" t="n">
        <v>18</v>
      </c>
      <c r="G163" s="6" t="s">
        <v>162</v>
      </c>
      <c r="H163" s="2" t="n">
        <v>1</v>
      </c>
      <c r="I163" s="2" t="n">
        <v>0</v>
      </c>
      <c r="J163" s="2" t="n">
        <v>0</v>
      </c>
      <c r="K163" s="2"/>
      <c r="L163" s="2"/>
      <c r="M163" s="2"/>
      <c r="N163" s="8" t="n">
        <v>2</v>
      </c>
      <c r="O163" s="8" t="n">
        <v>2</v>
      </c>
      <c r="P163" s="8" t="n">
        <v>0</v>
      </c>
      <c r="Q163" s="2"/>
      <c r="R163" s="8" t="n">
        <v>2.181134</v>
      </c>
      <c r="S163" s="6" t="s">
        <v>674</v>
      </c>
      <c r="T163" s="6" t="s">
        <v>675</v>
      </c>
    </row>
    <row r="164" customFormat="false" ht="15" hidden="false" customHeight="true" outlineLevel="0" collapsed="false">
      <c r="A164" s="6" t="s">
        <v>624</v>
      </c>
      <c r="B164" s="6" t="s">
        <v>671</v>
      </c>
      <c r="C164" s="2" t="s">
        <v>672</v>
      </c>
      <c r="D164" s="6" t="s">
        <v>673</v>
      </c>
      <c r="E164" s="6" t="s">
        <v>51</v>
      </c>
      <c r="F164" s="2" t="n">
        <v>18</v>
      </c>
      <c r="G164" s="6" t="s">
        <v>164</v>
      </c>
      <c r="H164" s="2" t="n">
        <v>0</v>
      </c>
      <c r="I164" s="2" t="n">
        <v>1</v>
      </c>
      <c r="J164" s="2" t="n">
        <v>1</v>
      </c>
      <c r="K164" s="8" t="n">
        <v>0.6452585931</v>
      </c>
      <c r="L164" s="8" t="n">
        <v>0.03459055909</v>
      </c>
      <c r="M164" s="8" t="n">
        <v>0.05542466136</v>
      </c>
      <c r="N164" s="8" t="n">
        <v>8</v>
      </c>
      <c r="O164" s="8" t="n">
        <v>8</v>
      </c>
      <c r="P164" s="8" t="n">
        <v>0</v>
      </c>
      <c r="Q164" s="2"/>
      <c r="R164" s="8" t="n">
        <v>6.546819</v>
      </c>
      <c r="S164" s="6" t="s">
        <v>674</v>
      </c>
      <c r="T164" s="6" t="s">
        <v>675</v>
      </c>
    </row>
    <row r="165" customFormat="false" ht="15" hidden="false" customHeight="true" outlineLevel="0" collapsed="false">
      <c r="A165" s="6" t="s">
        <v>624</v>
      </c>
      <c r="B165" s="6" t="s">
        <v>671</v>
      </c>
      <c r="C165" s="2" t="s">
        <v>672</v>
      </c>
      <c r="D165" s="6" t="s">
        <v>673</v>
      </c>
      <c r="E165" s="6" t="s">
        <v>52</v>
      </c>
      <c r="F165" s="2" t="n">
        <v>18</v>
      </c>
      <c r="G165" s="6" t="s">
        <v>164</v>
      </c>
      <c r="H165" s="2" t="n">
        <v>0</v>
      </c>
      <c r="I165" s="2" t="n">
        <v>1</v>
      </c>
      <c r="J165" s="2" t="n">
        <v>1</v>
      </c>
      <c r="K165" s="8" t="n">
        <v>0.6452585931</v>
      </c>
      <c r="L165" s="8" t="n">
        <v>0.03459055909</v>
      </c>
      <c r="M165" s="8" t="n">
        <v>0.05542466136</v>
      </c>
      <c r="N165" s="8" t="n">
        <v>8</v>
      </c>
      <c r="O165" s="8" t="n">
        <v>8</v>
      </c>
      <c r="P165" s="8" t="n">
        <v>8</v>
      </c>
      <c r="Q165" s="2"/>
      <c r="R165" s="8" t="n">
        <v>7.072827</v>
      </c>
      <c r="S165" s="6" t="s">
        <v>674</v>
      </c>
      <c r="T165" s="6" t="s">
        <v>675</v>
      </c>
    </row>
    <row r="166" customFormat="false" ht="15" hidden="false" customHeight="true" outlineLevel="0" collapsed="false">
      <c r="A166" s="6" t="s">
        <v>624</v>
      </c>
      <c r="B166" s="6" t="s">
        <v>671</v>
      </c>
      <c r="C166" s="2" t="s">
        <v>672</v>
      </c>
      <c r="D166" s="6" t="s">
        <v>673</v>
      </c>
      <c r="E166" s="6" t="s">
        <v>51</v>
      </c>
      <c r="F166" s="2" t="n">
        <v>19</v>
      </c>
      <c r="G166" s="6" t="s">
        <v>158</v>
      </c>
      <c r="H166" s="2" t="n">
        <v>1</v>
      </c>
      <c r="I166" s="2" t="n">
        <v>1</v>
      </c>
      <c r="J166" s="2" t="n">
        <v>1</v>
      </c>
      <c r="K166" s="8" t="n">
        <v>1.893150917</v>
      </c>
      <c r="L166" s="8" t="n">
        <v>0.1227729757</v>
      </c>
      <c r="M166" s="8" t="n">
        <v>0.1707235173</v>
      </c>
      <c r="N166" s="8" t="n">
        <v>10</v>
      </c>
      <c r="O166" s="8" t="n">
        <v>10</v>
      </c>
      <c r="P166" s="8" t="n">
        <v>0</v>
      </c>
      <c r="Q166" s="2"/>
      <c r="R166" s="8" t="n">
        <v>1.283618</v>
      </c>
      <c r="S166" s="6" t="s">
        <v>674</v>
      </c>
      <c r="T166" s="6" t="s">
        <v>675</v>
      </c>
    </row>
    <row r="167" customFormat="false" ht="15" hidden="false" customHeight="true" outlineLevel="0" collapsed="false">
      <c r="A167" s="6" t="s">
        <v>624</v>
      </c>
      <c r="B167" s="6" t="s">
        <v>671</v>
      </c>
      <c r="C167" s="2" t="s">
        <v>672</v>
      </c>
      <c r="D167" s="6" t="s">
        <v>673</v>
      </c>
      <c r="E167" s="6" t="s">
        <v>52</v>
      </c>
      <c r="F167" s="2" t="n">
        <v>19</v>
      </c>
      <c r="G167" s="6" t="s">
        <v>158</v>
      </c>
      <c r="H167" s="2" t="n">
        <v>1</v>
      </c>
      <c r="I167" s="2" t="n">
        <v>1</v>
      </c>
      <c r="J167" s="2" t="n">
        <v>1</v>
      </c>
      <c r="K167" s="8" t="n">
        <v>0.6042400535</v>
      </c>
      <c r="L167" s="8" t="n">
        <v>0.06170935283</v>
      </c>
      <c r="M167" s="8" t="n">
        <v>0.07259609857</v>
      </c>
      <c r="N167" s="8" t="n">
        <v>10</v>
      </c>
      <c r="O167" s="8" t="n">
        <v>10</v>
      </c>
      <c r="P167" s="8" t="n">
        <v>9</v>
      </c>
      <c r="Q167" s="2"/>
      <c r="R167" s="8" t="n">
        <v>1.903024</v>
      </c>
      <c r="S167" s="6" t="s">
        <v>674</v>
      </c>
      <c r="T167" s="6" t="s">
        <v>675</v>
      </c>
    </row>
    <row r="168" customFormat="false" ht="15" hidden="false" customHeight="true" outlineLevel="0" collapsed="false">
      <c r="A168" s="6" t="s">
        <v>624</v>
      </c>
      <c r="B168" s="6" t="s">
        <v>671</v>
      </c>
      <c r="C168" s="2" t="s">
        <v>672</v>
      </c>
      <c r="D168" s="6" t="s">
        <v>673</v>
      </c>
      <c r="E168" s="6" t="s">
        <v>51</v>
      </c>
      <c r="F168" s="2" t="n">
        <v>19</v>
      </c>
      <c r="G168" s="6" t="s">
        <v>160</v>
      </c>
      <c r="H168" s="2" t="n">
        <v>1</v>
      </c>
      <c r="I168" s="2" t="n">
        <v>1</v>
      </c>
      <c r="J168" s="2" t="n">
        <v>1</v>
      </c>
      <c r="K168" s="8" t="n">
        <v>0.3864616176</v>
      </c>
      <c r="L168" s="8" t="n">
        <v>0.04917732235</v>
      </c>
      <c r="M168" s="8" t="n">
        <v>0.05702924416</v>
      </c>
      <c r="N168" s="8" t="n">
        <v>6</v>
      </c>
      <c r="O168" s="8" t="n">
        <v>6</v>
      </c>
      <c r="P168" s="8" t="n">
        <v>0</v>
      </c>
      <c r="Q168" s="2"/>
      <c r="R168" s="8" t="n">
        <v>1.387682</v>
      </c>
      <c r="S168" s="6" t="s">
        <v>674</v>
      </c>
      <c r="T168" s="6" t="s">
        <v>675</v>
      </c>
    </row>
    <row r="169" customFormat="false" ht="15" hidden="false" customHeight="true" outlineLevel="0" collapsed="false">
      <c r="A169" s="6" t="s">
        <v>624</v>
      </c>
      <c r="B169" s="6" t="s">
        <v>671</v>
      </c>
      <c r="C169" s="2" t="s">
        <v>672</v>
      </c>
      <c r="D169" s="6" t="s">
        <v>673</v>
      </c>
      <c r="E169" s="6" t="s">
        <v>52</v>
      </c>
      <c r="F169" s="2" t="n">
        <v>19</v>
      </c>
      <c r="G169" s="6" t="s">
        <v>160</v>
      </c>
      <c r="H169" s="2" t="n">
        <v>1</v>
      </c>
      <c r="I169" s="2" t="n">
        <v>1</v>
      </c>
      <c r="J169" s="2" t="n">
        <v>1</v>
      </c>
      <c r="K169" s="8" t="n">
        <v>0.3864616176</v>
      </c>
      <c r="L169" s="8" t="n">
        <v>0.04917732235</v>
      </c>
      <c r="M169" s="8" t="n">
        <v>0.05702924416</v>
      </c>
      <c r="N169" s="8" t="n">
        <v>6</v>
      </c>
      <c r="O169" s="8" t="n">
        <v>6</v>
      </c>
      <c r="P169" s="8" t="n">
        <v>6</v>
      </c>
      <c r="Q169" s="2"/>
      <c r="R169" s="8" t="n">
        <v>1.759201</v>
      </c>
      <c r="S169" s="6" t="s">
        <v>674</v>
      </c>
      <c r="T169" s="6" t="s">
        <v>675</v>
      </c>
    </row>
    <row r="170" customFormat="false" ht="15" hidden="false" customHeight="true" outlineLevel="0" collapsed="false">
      <c r="A170" s="6" t="s">
        <v>624</v>
      </c>
      <c r="B170" s="6" t="s">
        <v>671</v>
      </c>
      <c r="C170" s="2" t="s">
        <v>672</v>
      </c>
      <c r="D170" s="6" t="s">
        <v>673</v>
      </c>
      <c r="E170" s="6" t="s">
        <v>51</v>
      </c>
      <c r="F170" s="2" t="n">
        <v>19</v>
      </c>
      <c r="G170" s="6" t="s">
        <v>162</v>
      </c>
      <c r="H170" s="2" t="n">
        <v>1</v>
      </c>
      <c r="I170" s="2" t="n">
        <v>1</v>
      </c>
      <c r="J170" s="2" t="n">
        <v>1</v>
      </c>
      <c r="K170" s="8" t="n">
        <v>0.8647721334</v>
      </c>
      <c r="L170" s="8" t="n">
        <v>0.1128542964</v>
      </c>
      <c r="M170" s="8" t="n">
        <v>0.1292256232</v>
      </c>
      <c r="N170" s="8" t="n">
        <v>6</v>
      </c>
      <c r="O170" s="8" t="n">
        <v>6</v>
      </c>
      <c r="P170" s="8" t="n">
        <v>0</v>
      </c>
      <c r="Q170" s="2"/>
      <c r="R170" s="8" t="n">
        <v>6.333684</v>
      </c>
      <c r="S170" s="6" t="s">
        <v>674</v>
      </c>
      <c r="T170" s="6" t="s">
        <v>675</v>
      </c>
    </row>
    <row r="171" customFormat="false" ht="15" hidden="false" customHeight="true" outlineLevel="0" collapsed="false">
      <c r="A171" s="6" t="s">
        <v>624</v>
      </c>
      <c r="B171" s="6" t="s">
        <v>671</v>
      </c>
      <c r="C171" s="2" t="s">
        <v>672</v>
      </c>
      <c r="D171" s="6" t="s">
        <v>673</v>
      </c>
      <c r="E171" s="6" t="s">
        <v>52</v>
      </c>
      <c r="F171" s="2" t="n">
        <v>19</v>
      </c>
      <c r="G171" s="6" t="s">
        <v>162</v>
      </c>
      <c r="H171" s="2" t="n">
        <v>1</v>
      </c>
      <c r="I171" s="2" t="n">
        <v>1</v>
      </c>
      <c r="J171" s="2" t="n">
        <v>1</v>
      </c>
      <c r="K171" s="8" t="n">
        <v>0.8647721334</v>
      </c>
      <c r="L171" s="8" t="n">
        <v>0.1128542964</v>
      </c>
      <c r="M171" s="8" t="n">
        <v>0.1292256232</v>
      </c>
      <c r="N171" s="8" t="n">
        <v>6</v>
      </c>
      <c r="O171" s="8" t="n">
        <v>6</v>
      </c>
      <c r="P171" s="8" t="n">
        <v>6</v>
      </c>
      <c r="Q171" s="2"/>
      <c r="R171" s="8" t="n">
        <v>10.794609</v>
      </c>
      <c r="S171" s="6" t="s">
        <v>674</v>
      </c>
      <c r="T171" s="6" t="s">
        <v>675</v>
      </c>
    </row>
    <row r="172" customFormat="false" ht="15" hidden="false" customHeight="true" outlineLevel="0" collapsed="false">
      <c r="A172" s="6" t="s">
        <v>624</v>
      </c>
      <c r="B172" s="6" t="s">
        <v>671</v>
      </c>
      <c r="C172" s="2" t="s">
        <v>672</v>
      </c>
      <c r="D172" s="6" t="s">
        <v>673</v>
      </c>
      <c r="E172" s="6" t="s">
        <v>51</v>
      </c>
      <c r="F172" s="2" t="n">
        <v>19</v>
      </c>
      <c r="G172" s="6" t="s">
        <v>164</v>
      </c>
      <c r="H172" s="2" t="n">
        <v>0</v>
      </c>
      <c r="I172" s="2" t="n">
        <v>1</v>
      </c>
      <c r="J172" s="2" t="n">
        <v>0</v>
      </c>
      <c r="K172" s="8" t="n">
        <v>3.232037695</v>
      </c>
      <c r="L172" s="8" t="n">
        <v>0.3050348135</v>
      </c>
      <c r="M172" s="8" t="n">
        <v>0.3737287978</v>
      </c>
      <c r="N172" s="8" t="n">
        <v>5</v>
      </c>
      <c r="O172" s="8" t="n">
        <v>5</v>
      </c>
      <c r="P172" s="8" t="n">
        <v>0</v>
      </c>
      <c r="Q172" s="2"/>
      <c r="R172" s="8" t="n">
        <v>2.760821</v>
      </c>
      <c r="S172" s="6" t="s">
        <v>674</v>
      </c>
      <c r="T172" s="6" t="s">
        <v>675</v>
      </c>
    </row>
    <row r="173" customFormat="false" ht="15" hidden="false" customHeight="true" outlineLevel="0" collapsed="false">
      <c r="A173" s="6" t="s">
        <v>624</v>
      </c>
      <c r="B173" s="6" t="s">
        <v>671</v>
      </c>
      <c r="C173" s="2" t="s">
        <v>672</v>
      </c>
      <c r="D173" s="6" t="s">
        <v>673</v>
      </c>
      <c r="E173" s="6" t="s">
        <v>52</v>
      </c>
      <c r="F173" s="2" t="n">
        <v>19</v>
      </c>
      <c r="G173" s="6" t="s">
        <v>164</v>
      </c>
      <c r="H173" s="2" t="n">
        <v>0</v>
      </c>
      <c r="I173" s="2" t="n">
        <v>1</v>
      </c>
      <c r="J173" s="2" t="n">
        <v>1</v>
      </c>
      <c r="K173" s="8" t="n">
        <v>1.181230555</v>
      </c>
      <c r="L173" s="8" t="n">
        <v>0.09225937006</v>
      </c>
      <c r="M173" s="8" t="n">
        <v>0.1242010641</v>
      </c>
      <c r="N173" s="8" t="n">
        <v>5</v>
      </c>
      <c r="O173" s="8" t="n">
        <v>5</v>
      </c>
      <c r="P173" s="8" t="n">
        <v>4</v>
      </c>
      <c r="Q173" s="2"/>
      <c r="R173" s="8" t="n">
        <v>3.100343</v>
      </c>
      <c r="S173" s="6" t="s">
        <v>674</v>
      </c>
      <c r="T173" s="6" t="s">
        <v>675</v>
      </c>
    </row>
    <row r="174" customFormat="false" ht="15" hidden="false" customHeight="true" outlineLevel="0" collapsed="false">
      <c r="A174" s="6" t="s">
        <v>624</v>
      </c>
      <c r="B174" s="6" t="s">
        <v>671</v>
      </c>
      <c r="C174" s="2" t="s">
        <v>672</v>
      </c>
      <c r="D174" s="6" t="s">
        <v>673</v>
      </c>
      <c r="E174" s="6" t="s">
        <v>51</v>
      </c>
      <c r="F174" s="2" t="n">
        <v>20</v>
      </c>
      <c r="G174" s="6" t="s">
        <v>158</v>
      </c>
      <c r="H174" s="2" t="n">
        <v>1</v>
      </c>
      <c r="I174" s="2" t="n">
        <v>1</v>
      </c>
      <c r="J174" s="2" t="n">
        <v>0</v>
      </c>
      <c r="K174" s="8" t="n">
        <v>2.997163299</v>
      </c>
      <c r="L174" s="8" t="n">
        <v>0.1819344805</v>
      </c>
      <c r="M174" s="8" t="n">
        <v>0.2521644646</v>
      </c>
      <c r="N174" s="8" t="n">
        <v>12</v>
      </c>
      <c r="O174" s="8" t="n">
        <v>12</v>
      </c>
      <c r="P174" s="8" t="n">
        <v>0</v>
      </c>
      <c r="Q174" s="2"/>
      <c r="R174" s="8" t="n">
        <v>1.338208</v>
      </c>
      <c r="S174" s="6" t="s">
        <v>674</v>
      </c>
      <c r="T174" s="6" t="s">
        <v>675</v>
      </c>
    </row>
    <row r="175" customFormat="false" ht="15" hidden="false" customHeight="true" outlineLevel="0" collapsed="false">
      <c r="A175" s="6" t="s">
        <v>624</v>
      </c>
      <c r="B175" s="6" t="s">
        <v>671</v>
      </c>
      <c r="C175" s="2" t="s">
        <v>672</v>
      </c>
      <c r="D175" s="6" t="s">
        <v>673</v>
      </c>
      <c r="E175" s="6" t="s">
        <v>52</v>
      </c>
      <c r="F175" s="2" t="n">
        <v>20</v>
      </c>
      <c r="G175" s="6" t="s">
        <v>158</v>
      </c>
      <c r="H175" s="2" t="n">
        <v>1</v>
      </c>
      <c r="I175" s="2" t="n">
        <v>1</v>
      </c>
      <c r="J175" s="2" t="n">
        <v>1</v>
      </c>
      <c r="K175" s="8" t="n">
        <v>0.5134916496</v>
      </c>
      <c r="L175" s="8" t="n">
        <v>0.02397104593</v>
      </c>
      <c r="M175" s="8" t="n">
        <v>0.03806825937</v>
      </c>
      <c r="N175" s="8" t="n">
        <v>12</v>
      </c>
      <c r="O175" s="8" t="n">
        <v>12</v>
      </c>
      <c r="P175" s="8" t="n">
        <v>10</v>
      </c>
      <c r="Q175" s="2"/>
      <c r="R175" s="8" t="n">
        <v>1.967729</v>
      </c>
      <c r="S175" s="6" t="s">
        <v>674</v>
      </c>
      <c r="T175" s="6" t="s">
        <v>675</v>
      </c>
    </row>
    <row r="176" customFormat="false" ht="15" hidden="false" customHeight="true" outlineLevel="0" collapsed="false">
      <c r="A176" s="6" t="s">
        <v>624</v>
      </c>
      <c r="B176" s="6" t="s">
        <v>671</v>
      </c>
      <c r="C176" s="2" t="s">
        <v>672</v>
      </c>
      <c r="D176" s="6" t="s">
        <v>673</v>
      </c>
      <c r="E176" s="6" t="s">
        <v>51</v>
      </c>
      <c r="F176" s="2" t="n">
        <v>20</v>
      </c>
      <c r="G176" s="6" t="s">
        <v>160</v>
      </c>
      <c r="H176" s="2" t="n">
        <v>1</v>
      </c>
      <c r="I176" s="2" t="n">
        <v>1</v>
      </c>
      <c r="J176" s="2" t="n">
        <v>1</v>
      </c>
      <c r="K176" s="8" t="n">
        <v>0.8772652773</v>
      </c>
      <c r="L176" s="8" t="n">
        <v>0.05004521918</v>
      </c>
      <c r="M176" s="8" t="n">
        <v>0.07334930217</v>
      </c>
      <c r="N176" s="8" t="n">
        <v>6</v>
      </c>
      <c r="O176" s="8" t="n">
        <v>6</v>
      </c>
      <c r="P176" s="8" t="n">
        <v>0</v>
      </c>
      <c r="Q176" s="2"/>
      <c r="R176" s="8" t="n">
        <v>5.56689</v>
      </c>
      <c r="S176" s="6" t="s">
        <v>674</v>
      </c>
      <c r="T176" s="6" t="s">
        <v>675</v>
      </c>
    </row>
    <row r="177" customFormat="false" ht="15" hidden="false" customHeight="true" outlineLevel="0" collapsed="false">
      <c r="A177" s="6" t="s">
        <v>624</v>
      </c>
      <c r="B177" s="6" t="s">
        <v>671</v>
      </c>
      <c r="C177" s="2" t="s">
        <v>672</v>
      </c>
      <c r="D177" s="6" t="s">
        <v>673</v>
      </c>
      <c r="E177" s="6" t="s">
        <v>52</v>
      </c>
      <c r="F177" s="2" t="n">
        <v>20</v>
      </c>
      <c r="G177" s="6" t="s">
        <v>160</v>
      </c>
      <c r="H177" s="2" t="n">
        <v>1</v>
      </c>
      <c r="I177" s="2" t="n">
        <v>1</v>
      </c>
      <c r="J177" s="2" t="n">
        <v>1</v>
      </c>
      <c r="K177" s="8" t="n">
        <v>0.8772652773</v>
      </c>
      <c r="L177" s="8" t="n">
        <v>0.05004521918</v>
      </c>
      <c r="M177" s="8" t="n">
        <v>0.07334930217</v>
      </c>
      <c r="N177" s="8" t="n">
        <v>6</v>
      </c>
      <c r="O177" s="8" t="n">
        <v>6</v>
      </c>
      <c r="P177" s="8" t="n">
        <v>6</v>
      </c>
      <c r="Q177" s="2"/>
      <c r="R177" s="8" t="n">
        <v>5.952621</v>
      </c>
      <c r="S177" s="6" t="s">
        <v>674</v>
      </c>
      <c r="T177" s="6" t="s">
        <v>675</v>
      </c>
    </row>
    <row r="178" customFormat="false" ht="15" hidden="false" customHeight="true" outlineLevel="0" collapsed="false">
      <c r="A178" s="6" t="s">
        <v>624</v>
      </c>
      <c r="B178" s="6" t="s">
        <v>671</v>
      </c>
      <c r="C178" s="2" t="s">
        <v>672</v>
      </c>
      <c r="D178" s="6" t="s">
        <v>673</v>
      </c>
      <c r="E178" s="6" t="s">
        <v>51</v>
      </c>
      <c r="F178" s="2" t="n">
        <v>20</v>
      </c>
      <c r="G178" s="6" t="s">
        <v>162</v>
      </c>
      <c r="H178" s="2" t="n">
        <v>1</v>
      </c>
      <c r="I178" s="2" t="n">
        <v>1</v>
      </c>
      <c r="J178" s="2" t="n">
        <v>1</v>
      </c>
      <c r="K178" s="8" t="n">
        <v>0.2280483228</v>
      </c>
      <c r="L178" s="8" t="n">
        <v>0.04919435718</v>
      </c>
      <c r="M178" s="8" t="n">
        <v>0.0553132435</v>
      </c>
      <c r="N178" s="8" t="n">
        <v>4</v>
      </c>
      <c r="O178" s="8" t="n">
        <v>4</v>
      </c>
      <c r="P178" s="8" t="n">
        <v>0</v>
      </c>
      <c r="Q178" s="2"/>
      <c r="R178" s="8" t="n">
        <v>6.603203</v>
      </c>
      <c r="S178" s="6" t="s">
        <v>674</v>
      </c>
      <c r="T178" s="6" t="s">
        <v>675</v>
      </c>
    </row>
    <row r="179" customFormat="false" ht="15" hidden="false" customHeight="true" outlineLevel="0" collapsed="false">
      <c r="A179" s="6" t="s">
        <v>624</v>
      </c>
      <c r="B179" s="6" t="s">
        <v>671</v>
      </c>
      <c r="C179" s="2" t="s">
        <v>672</v>
      </c>
      <c r="D179" s="6" t="s">
        <v>673</v>
      </c>
      <c r="E179" s="6" t="s">
        <v>52</v>
      </c>
      <c r="F179" s="2" t="n">
        <v>20</v>
      </c>
      <c r="G179" s="6" t="s">
        <v>162</v>
      </c>
      <c r="H179" s="2" t="n">
        <v>1</v>
      </c>
      <c r="I179" s="2" t="n">
        <v>1</v>
      </c>
      <c r="J179" s="2" t="n">
        <v>1</v>
      </c>
      <c r="K179" s="8" t="n">
        <v>0.2280483228</v>
      </c>
      <c r="L179" s="8" t="n">
        <v>0.04919435718</v>
      </c>
      <c r="M179" s="8" t="n">
        <v>0.0553132435</v>
      </c>
      <c r="N179" s="8" t="n">
        <v>4</v>
      </c>
      <c r="O179" s="8" t="n">
        <v>4</v>
      </c>
      <c r="P179" s="8" t="n">
        <v>4</v>
      </c>
      <c r="Q179" s="2"/>
      <c r="R179" s="8" t="n">
        <v>6.881494</v>
      </c>
      <c r="S179" s="6" t="s">
        <v>674</v>
      </c>
      <c r="T179" s="6" t="s">
        <v>675</v>
      </c>
    </row>
    <row r="180" customFormat="false" ht="15" hidden="false" customHeight="true" outlineLevel="0" collapsed="false">
      <c r="A180" s="6" t="s">
        <v>624</v>
      </c>
      <c r="B180" s="6" t="s">
        <v>671</v>
      </c>
      <c r="C180" s="2" t="s">
        <v>672</v>
      </c>
      <c r="D180" s="6" t="s">
        <v>673</v>
      </c>
      <c r="E180" s="6" t="s">
        <v>51</v>
      </c>
      <c r="F180" s="2" t="n">
        <v>20</v>
      </c>
      <c r="G180" s="6" t="s">
        <v>164</v>
      </c>
      <c r="H180" s="2" t="n">
        <v>0</v>
      </c>
      <c r="I180" s="2" t="n">
        <v>1</v>
      </c>
      <c r="J180" s="2" t="n">
        <v>0</v>
      </c>
      <c r="K180" s="8" t="n">
        <v>3.262640896</v>
      </c>
      <c r="L180" s="8" t="n">
        <v>0.2761746595</v>
      </c>
      <c r="M180" s="8" t="n">
        <v>0.3456873924</v>
      </c>
      <c r="N180" s="8" t="n">
        <v>4</v>
      </c>
      <c r="O180" s="8" t="n">
        <v>4</v>
      </c>
      <c r="P180" s="8" t="n">
        <v>0</v>
      </c>
      <c r="Q180" s="2"/>
      <c r="R180" s="8" t="n">
        <v>2.321362</v>
      </c>
      <c r="S180" s="6" t="s">
        <v>674</v>
      </c>
      <c r="T180" s="6" t="s">
        <v>675</v>
      </c>
    </row>
    <row r="181" customFormat="false" ht="15" hidden="false" customHeight="true" outlineLevel="0" collapsed="false">
      <c r="A181" s="6" t="s">
        <v>624</v>
      </c>
      <c r="B181" s="6" t="s">
        <v>671</v>
      </c>
      <c r="C181" s="2" t="s">
        <v>672</v>
      </c>
      <c r="D181" s="6" t="s">
        <v>673</v>
      </c>
      <c r="E181" s="6" t="s">
        <v>52</v>
      </c>
      <c r="F181" s="2" t="n">
        <v>20</v>
      </c>
      <c r="G181" s="6" t="s">
        <v>164</v>
      </c>
      <c r="H181" s="2" t="n">
        <v>0</v>
      </c>
      <c r="I181" s="2" t="n">
        <v>1</v>
      </c>
      <c r="J181" s="2" t="n">
        <v>0</v>
      </c>
      <c r="K181" s="8" t="n">
        <v>9.119805161</v>
      </c>
      <c r="L181" s="8" t="n">
        <v>0.6346056664</v>
      </c>
      <c r="M181" s="8" t="n">
        <v>0.8055179125</v>
      </c>
      <c r="N181" s="8" t="n">
        <v>4</v>
      </c>
      <c r="O181" s="8" t="n">
        <v>4</v>
      </c>
      <c r="P181" s="8" t="n">
        <v>3</v>
      </c>
      <c r="Q181" s="2"/>
      <c r="R181" s="8" t="n">
        <v>2.621306</v>
      </c>
      <c r="S181" s="6" t="s">
        <v>674</v>
      </c>
      <c r="T181" s="6" t="s">
        <v>675</v>
      </c>
    </row>
    <row r="182" customFormat="false" ht="15" hidden="false" customHeight="true" outlineLevel="0" collapsed="false">
      <c r="A182" s="6" t="s">
        <v>624</v>
      </c>
      <c r="B182" s="6" t="s">
        <v>671</v>
      </c>
      <c r="C182" s="2" t="s">
        <v>672</v>
      </c>
      <c r="D182" s="6" t="s">
        <v>673</v>
      </c>
      <c r="E182" s="6" t="s">
        <v>51</v>
      </c>
      <c r="F182" s="2" t="n">
        <v>11</v>
      </c>
      <c r="G182" s="6" t="s">
        <v>202</v>
      </c>
      <c r="H182" s="2" t="n">
        <v>1</v>
      </c>
      <c r="I182" s="2" t="n">
        <v>1</v>
      </c>
      <c r="J182" s="2" t="n">
        <v>1</v>
      </c>
      <c r="K182" s="8" t="n">
        <v>0.6215050696</v>
      </c>
      <c r="L182" s="8" t="n">
        <v>0.02856535929</v>
      </c>
      <c r="M182" s="8" t="n">
        <v>0.04489883902</v>
      </c>
      <c r="N182" s="8" t="n">
        <v>8</v>
      </c>
      <c r="O182" s="8" t="n">
        <v>8</v>
      </c>
      <c r="P182" s="8" t="n">
        <v>0</v>
      </c>
      <c r="Q182" s="2"/>
      <c r="R182" s="8" t="n">
        <v>1.467379</v>
      </c>
      <c r="S182" s="6" t="s">
        <v>674</v>
      </c>
      <c r="T182" s="6" t="s">
        <v>675</v>
      </c>
    </row>
    <row r="183" customFormat="false" ht="15" hidden="false" customHeight="true" outlineLevel="0" collapsed="false">
      <c r="A183" s="6" t="s">
        <v>624</v>
      </c>
      <c r="B183" s="6" t="s">
        <v>671</v>
      </c>
      <c r="C183" s="2" t="s">
        <v>672</v>
      </c>
      <c r="D183" s="6" t="s">
        <v>673</v>
      </c>
      <c r="E183" s="6" t="s">
        <v>52</v>
      </c>
      <c r="F183" s="2" t="n">
        <v>11</v>
      </c>
      <c r="G183" s="6" t="s">
        <v>202</v>
      </c>
      <c r="H183" s="2" t="n">
        <v>1</v>
      </c>
      <c r="I183" s="2" t="n">
        <v>1</v>
      </c>
      <c r="J183" s="2" t="n">
        <v>1</v>
      </c>
      <c r="K183" s="8" t="n">
        <v>0.6215050696</v>
      </c>
      <c r="L183" s="8" t="n">
        <v>0.02856535929</v>
      </c>
      <c r="M183" s="8" t="n">
        <v>0.04489883902</v>
      </c>
      <c r="N183" s="8" t="n">
        <v>8</v>
      </c>
      <c r="O183" s="8" t="n">
        <v>8</v>
      </c>
      <c r="P183" s="8" t="n">
        <v>8</v>
      </c>
      <c r="Q183" s="2"/>
      <c r="R183" s="8" t="n">
        <v>1.970403</v>
      </c>
      <c r="S183" s="6" t="s">
        <v>674</v>
      </c>
      <c r="T183" s="6" t="s">
        <v>675</v>
      </c>
    </row>
    <row r="184" customFormat="false" ht="15" hidden="false" customHeight="true" outlineLevel="0" collapsed="false">
      <c r="A184" s="6" t="s">
        <v>624</v>
      </c>
      <c r="B184" s="6" t="s">
        <v>671</v>
      </c>
      <c r="C184" s="2" t="s">
        <v>672</v>
      </c>
      <c r="D184" s="6" t="s">
        <v>673</v>
      </c>
      <c r="E184" s="6" t="s">
        <v>51</v>
      </c>
      <c r="F184" s="2" t="n">
        <v>11</v>
      </c>
      <c r="G184" s="6" t="s">
        <v>204</v>
      </c>
      <c r="H184" s="2" t="n">
        <v>1</v>
      </c>
      <c r="I184" s="2" t="n">
        <v>1</v>
      </c>
      <c r="J184" s="2" t="n">
        <v>1</v>
      </c>
      <c r="K184" s="8" t="n">
        <v>0.1369709947</v>
      </c>
      <c r="L184" s="8" t="n">
        <v>0.03364849734</v>
      </c>
      <c r="M184" s="8" t="n">
        <v>0.03422122335</v>
      </c>
      <c r="N184" s="8" t="n">
        <v>7</v>
      </c>
      <c r="O184" s="8" t="n">
        <v>7</v>
      </c>
      <c r="P184" s="8" t="n">
        <v>0</v>
      </c>
      <c r="Q184" s="2"/>
      <c r="R184" s="8" t="n">
        <v>6.180217</v>
      </c>
      <c r="S184" s="6" t="s">
        <v>674</v>
      </c>
      <c r="T184" s="6" t="s">
        <v>675</v>
      </c>
    </row>
    <row r="185" customFormat="false" ht="15" hidden="false" customHeight="true" outlineLevel="0" collapsed="false">
      <c r="A185" s="6" t="s">
        <v>624</v>
      </c>
      <c r="B185" s="6" t="s">
        <v>671</v>
      </c>
      <c r="C185" s="2" t="s">
        <v>672</v>
      </c>
      <c r="D185" s="6" t="s">
        <v>673</v>
      </c>
      <c r="E185" s="6" t="s">
        <v>52</v>
      </c>
      <c r="F185" s="2" t="n">
        <v>11</v>
      </c>
      <c r="G185" s="6" t="s">
        <v>204</v>
      </c>
      <c r="H185" s="2" t="n">
        <v>1</v>
      </c>
      <c r="I185" s="2" t="n">
        <v>1</v>
      </c>
      <c r="J185" s="2" t="n">
        <v>1</v>
      </c>
      <c r="K185" s="8" t="n">
        <v>0.1369709947</v>
      </c>
      <c r="L185" s="8" t="n">
        <v>0.03364849734</v>
      </c>
      <c r="M185" s="8" t="n">
        <v>0.03422122335</v>
      </c>
      <c r="N185" s="8" t="n">
        <v>7</v>
      </c>
      <c r="O185" s="8" t="n">
        <v>7</v>
      </c>
      <c r="P185" s="8" t="n">
        <v>7</v>
      </c>
      <c r="Q185" s="2"/>
      <c r="R185" s="8" t="n">
        <v>6.719444</v>
      </c>
      <c r="S185" s="6" t="s">
        <v>674</v>
      </c>
      <c r="T185" s="6" t="s">
        <v>675</v>
      </c>
    </row>
    <row r="186" customFormat="false" ht="15" hidden="false" customHeight="true" outlineLevel="0" collapsed="false">
      <c r="A186" s="6" t="s">
        <v>624</v>
      </c>
      <c r="B186" s="6" t="s">
        <v>671</v>
      </c>
      <c r="C186" s="2" t="s">
        <v>672</v>
      </c>
      <c r="D186" s="6" t="s">
        <v>673</v>
      </c>
      <c r="E186" s="6" t="s">
        <v>51</v>
      </c>
      <c r="F186" s="2" t="n">
        <v>11</v>
      </c>
      <c r="G186" s="6" t="s">
        <v>206</v>
      </c>
      <c r="H186" s="2" t="n">
        <v>0</v>
      </c>
      <c r="I186" s="2" t="n">
        <v>0</v>
      </c>
      <c r="J186" s="2" t="n">
        <v>0</v>
      </c>
      <c r="K186" s="2"/>
      <c r="L186" s="2"/>
      <c r="M186" s="2"/>
      <c r="N186" s="8" t="n">
        <v>2</v>
      </c>
      <c r="O186" s="8" t="n">
        <v>2</v>
      </c>
      <c r="P186" s="8" t="n">
        <v>0</v>
      </c>
      <c r="Q186" s="2"/>
      <c r="R186" s="8" t="n">
        <v>1.98253</v>
      </c>
      <c r="S186" s="6" t="s">
        <v>674</v>
      </c>
      <c r="T186" s="6" t="s">
        <v>675</v>
      </c>
    </row>
    <row r="187" customFormat="false" ht="15" hidden="false" customHeight="true" outlineLevel="0" collapsed="false">
      <c r="A187" s="6" t="s">
        <v>624</v>
      </c>
      <c r="B187" s="6" t="s">
        <v>671</v>
      </c>
      <c r="C187" s="2" t="s">
        <v>672</v>
      </c>
      <c r="D187" s="6" t="s">
        <v>673</v>
      </c>
      <c r="E187" s="6" t="s">
        <v>52</v>
      </c>
      <c r="F187" s="2" t="n">
        <v>11</v>
      </c>
      <c r="G187" s="6" t="s">
        <v>206</v>
      </c>
      <c r="H187" s="2" t="n">
        <v>0</v>
      </c>
      <c r="I187" s="2" t="n">
        <v>0</v>
      </c>
      <c r="J187" s="2" t="n">
        <v>0</v>
      </c>
      <c r="K187" s="2"/>
      <c r="L187" s="2"/>
      <c r="M187" s="2"/>
      <c r="N187" s="8" t="n">
        <v>2</v>
      </c>
      <c r="O187" s="8" t="n">
        <v>2</v>
      </c>
      <c r="P187" s="8" t="n">
        <v>0</v>
      </c>
      <c r="Q187" s="2"/>
      <c r="R187" s="8" t="n">
        <v>1.982581</v>
      </c>
      <c r="S187" s="6" t="s">
        <v>674</v>
      </c>
      <c r="T187" s="6" t="s">
        <v>675</v>
      </c>
    </row>
    <row r="188" customFormat="false" ht="15" hidden="false" customHeight="true" outlineLevel="0" collapsed="false">
      <c r="A188" s="6" t="s">
        <v>624</v>
      </c>
      <c r="B188" s="6" t="s">
        <v>671</v>
      </c>
      <c r="C188" s="2" t="s">
        <v>672</v>
      </c>
      <c r="D188" s="6" t="s">
        <v>673</v>
      </c>
      <c r="E188" s="6" t="s">
        <v>51</v>
      </c>
      <c r="F188" s="2" t="n">
        <v>12</v>
      </c>
      <c r="G188" s="6" t="s">
        <v>202</v>
      </c>
      <c r="H188" s="2" t="n">
        <v>1</v>
      </c>
      <c r="I188" s="2" t="n">
        <v>1</v>
      </c>
      <c r="J188" s="2" t="n">
        <v>1</v>
      </c>
      <c r="K188" s="8" t="n">
        <v>0.5172907482</v>
      </c>
      <c r="L188" s="8" t="n">
        <v>0.02097572934</v>
      </c>
      <c r="M188" s="8" t="n">
        <v>0.03589144357</v>
      </c>
      <c r="N188" s="8" t="n">
        <v>5</v>
      </c>
      <c r="O188" s="8" t="n">
        <v>5</v>
      </c>
      <c r="P188" s="8" t="n">
        <v>0</v>
      </c>
      <c r="Q188" s="2"/>
      <c r="R188" s="8" t="n">
        <v>1.187966</v>
      </c>
      <c r="S188" s="6" t="s">
        <v>674</v>
      </c>
      <c r="T188" s="6" t="s">
        <v>675</v>
      </c>
    </row>
    <row r="189" customFormat="false" ht="15" hidden="false" customHeight="true" outlineLevel="0" collapsed="false">
      <c r="A189" s="6" t="s">
        <v>624</v>
      </c>
      <c r="B189" s="6" t="s">
        <v>671</v>
      </c>
      <c r="C189" s="2" t="s">
        <v>672</v>
      </c>
      <c r="D189" s="6" t="s">
        <v>673</v>
      </c>
      <c r="E189" s="6" t="s">
        <v>52</v>
      </c>
      <c r="F189" s="2" t="n">
        <v>12</v>
      </c>
      <c r="G189" s="6" t="s">
        <v>202</v>
      </c>
      <c r="H189" s="2" t="n">
        <v>1</v>
      </c>
      <c r="I189" s="2" t="n">
        <v>1</v>
      </c>
      <c r="J189" s="2" t="n">
        <v>1</v>
      </c>
      <c r="K189" s="8" t="n">
        <v>0.5172907482</v>
      </c>
      <c r="L189" s="8" t="n">
        <v>0.02097572934</v>
      </c>
      <c r="M189" s="8" t="n">
        <v>0.03589144357</v>
      </c>
      <c r="N189" s="8" t="n">
        <v>5</v>
      </c>
      <c r="O189" s="8" t="n">
        <v>5</v>
      </c>
      <c r="P189" s="8" t="n">
        <v>5</v>
      </c>
      <c r="Q189" s="2"/>
      <c r="R189" s="8" t="n">
        <v>1.510283</v>
      </c>
      <c r="S189" s="6" t="s">
        <v>674</v>
      </c>
      <c r="T189" s="6" t="s">
        <v>675</v>
      </c>
    </row>
    <row r="190" customFormat="false" ht="15" hidden="false" customHeight="true" outlineLevel="0" collapsed="false">
      <c r="A190" s="6" t="s">
        <v>624</v>
      </c>
      <c r="B190" s="6" t="s">
        <v>671</v>
      </c>
      <c r="C190" s="2" t="s">
        <v>672</v>
      </c>
      <c r="D190" s="6" t="s">
        <v>673</v>
      </c>
      <c r="E190" s="6" t="s">
        <v>51</v>
      </c>
      <c r="F190" s="2" t="n">
        <v>12</v>
      </c>
      <c r="G190" s="6" t="s">
        <v>204</v>
      </c>
      <c r="H190" s="2" t="n">
        <v>1</v>
      </c>
      <c r="I190" s="2" t="n">
        <v>1</v>
      </c>
      <c r="J190" s="2" t="n">
        <v>1</v>
      </c>
      <c r="K190" s="8" t="n">
        <v>0.125239273</v>
      </c>
      <c r="L190" s="8" t="n">
        <v>0.0228465379</v>
      </c>
      <c r="M190" s="8" t="n">
        <v>0.02539984076</v>
      </c>
      <c r="N190" s="8" t="n">
        <v>7</v>
      </c>
      <c r="O190" s="8" t="n">
        <v>7</v>
      </c>
      <c r="P190" s="8" t="n">
        <v>0</v>
      </c>
      <c r="Q190" s="2"/>
      <c r="R190" s="8" t="n">
        <v>2.161455</v>
      </c>
      <c r="S190" s="6" t="s">
        <v>674</v>
      </c>
      <c r="T190" s="6" t="s">
        <v>675</v>
      </c>
    </row>
    <row r="191" customFormat="false" ht="15" hidden="false" customHeight="true" outlineLevel="0" collapsed="false">
      <c r="A191" s="6" t="s">
        <v>624</v>
      </c>
      <c r="B191" s="6" t="s">
        <v>671</v>
      </c>
      <c r="C191" s="2" t="s">
        <v>672</v>
      </c>
      <c r="D191" s="6" t="s">
        <v>673</v>
      </c>
      <c r="E191" s="6" t="s">
        <v>52</v>
      </c>
      <c r="F191" s="2" t="n">
        <v>12</v>
      </c>
      <c r="G191" s="6" t="s">
        <v>204</v>
      </c>
      <c r="H191" s="2" t="n">
        <v>1</v>
      </c>
      <c r="I191" s="2" t="n">
        <v>1</v>
      </c>
      <c r="J191" s="2" t="n">
        <v>1</v>
      </c>
      <c r="K191" s="8" t="n">
        <v>0.125239273</v>
      </c>
      <c r="L191" s="8" t="n">
        <v>0.0228465379</v>
      </c>
      <c r="M191" s="8" t="n">
        <v>0.02539984076</v>
      </c>
      <c r="N191" s="8" t="n">
        <v>7</v>
      </c>
      <c r="O191" s="8" t="n">
        <v>7</v>
      </c>
      <c r="P191" s="8" t="n">
        <v>7</v>
      </c>
      <c r="Q191" s="2"/>
      <c r="R191" s="8" t="n">
        <v>2.658751</v>
      </c>
      <c r="S191" s="6" t="s">
        <v>674</v>
      </c>
      <c r="T191" s="6" t="s">
        <v>675</v>
      </c>
    </row>
    <row r="192" customFormat="false" ht="15" hidden="false" customHeight="true" outlineLevel="0" collapsed="false">
      <c r="A192" s="6" t="s">
        <v>624</v>
      </c>
      <c r="B192" s="6" t="s">
        <v>671</v>
      </c>
      <c r="C192" s="2" t="s">
        <v>672</v>
      </c>
      <c r="D192" s="6" t="s">
        <v>673</v>
      </c>
      <c r="E192" s="6" t="s">
        <v>51</v>
      </c>
      <c r="F192" s="2" t="n">
        <v>12</v>
      </c>
      <c r="G192" s="6" t="s">
        <v>206</v>
      </c>
      <c r="H192" s="2" t="n">
        <v>0</v>
      </c>
      <c r="I192" s="2" t="n">
        <v>0</v>
      </c>
      <c r="J192" s="2" t="n">
        <v>0</v>
      </c>
      <c r="K192" s="2"/>
      <c r="L192" s="2"/>
      <c r="M192" s="2"/>
      <c r="N192" s="8" t="n">
        <v>1</v>
      </c>
      <c r="O192" s="8" t="n">
        <v>1</v>
      </c>
      <c r="P192" s="8" t="n">
        <v>0</v>
      </c>
      <c r="Q192" s="2"/>
      <c r="R192" s="8" t="n">
        <v>2.058383</v>
      </c>
      <c r="S192" s="6" t="s">
        <v>674</v>
      </c>
      <c r="T192" s="6" t="s">
        <v>675</v>
      </c>
    </row>
    <row r="193" customFormat="false" ht="15" hidden="false" customHeight="true" outlineLevel="0" collapsed="false">
      <c r="A193" s="6" t="s">
        <v>624</v>
      </c>
      <c r="B193" s="6" t="s">
        <v>671</v>
      </c>
      <c r="C193" s="2" t="s">
        <v>672</v>
      </c>
      <c r="D193" s="6" t="s">
        <v>673</v>
      </c>
      <c r="E193" s="6" t="s">
        <v>52</v>
      </c>
      <c r="F193" s="2" t="n">
        <v>12</v>
      </c>
      <c r="G193" s="6" t="s">
        <v>206</v>
      </c>
      <c r="H193" s="2" t="n">
        <v>0</v>
      </c>
      <c r="I193" s="2" t="n">
        <v>0</v>
      </c>
      <c r="J193" s="2" t="n">
        <v>0</v>
      </c>
      <c r="K193" s="2"/>
      <c r="L193" s="2"/>
      <c r="M193" s="2"/>
      <c r="N193" s="8" t="n">
        <v>1</v>
      </c>
      <c r="O193" s="8" t="n">
        <v>1</v>
      </c>
      <c r="P193" s="8" t="n">
        <v>0</v>
      </c>
      <c r="Q193" s="2"/>
      <c r="R193" s="8" t="n">
        <v>2.057952</v>
      </c>
      <c r="S193" s="6" t="s">
        <v>674</v>
      </c>
      <c r="T193" s="6" t="s">
        <v>675</v>
      </c>
    </row>
    <row r="194" customFormat="false" ht="15" hidden="false" customHeight="true" outlineLevel="0" collapsed="false">
      <c r="A194" s="6" t="s">
        <v>624</v>
      </c>
      <c r="B194" s="6" t="s">
        <v>671</v>
      </c>
      <c r="C194" s="2" t="s">
        <v>672</v>
      </c>
      <c r="D194" s="6" t="s">
        <v>673</v>
      </c>
      <c r="E194" s="6" t="s">
        <v>51</v>
      </c>
      <c r="F194" s="2" t="n">
        <v>13</v>
      </c>
      <c r="G194" s="6" t="s">
        <v>202</v>
      </c>
      <c r="H194" s="2" t="n">
        <v>1</v>
      </c>
      <c r="I194" s="2" t="n">
        <v>1</v>
      </c>
      <c r="J194" s="2" t="n">
        <v>1</v>
      </c>
      <c r="K194" s="8" t="n">
        <v>0.4238631578</v>
      </c>
      <c r="L194" s="8" t="n">
        <v>0.0132251595</v>
      </c>
      <c r="M194" s="8" t="n">
        <v>0.02869926057</v>
      </c>
      <c r="N194" s="8" t="n">
        <v>6</v>
      </c>
      <c r="O194" s="8" t="n">
        <v>6</v>
      </c>
      <c r="P194" s="8" t="n">
        <v>0</v>
      </c>
      <c r="Q194" s="2"/>
      <c r="R194" s="8" t="n">
        <v>1.273904</v>
      </c>
      <c r="S194" s="6" t="s">
        <v>674</v>
      </c>
      <c r="T194" s="6" t="s">
        <v>675</v>
      </c>
    </row>
    <row r="195" customFormat="false" ht="15" hidden="false" customHeight="true" outlineLevel="0" collapsed="false">
      <c r="A195" s="6" t="s">
        <v>624</v>
      </c>
      <c r="B195" s="6" t="s">
        <v>671</v>
      </c>
      <c r="C195" s="2" t="s">
        <v>672</v>
      </c>
      <c r="D195" s="6" t="s">
        <v>673</v>
      </c>
      <c r="E195" s="6" t="s">
        <v>52</v>
      </c>
      <c r="F195" s="2" t="n">
        <v>13</v>
      </c>
      <c r="G195" s="6" t="s">
        <v>202</v>
      </c>
      <c r="H195" s="2" t="n">
        <v>1</v>
      </c>
      <c r="I195" s="2" t="n">
        <v>1</v>
      </c>
      <c r="J195" s="2" t="n">
        <v>1</v>
      </c>
      <c r="K195" s="8" t="n">
        <v>0.4238631578</v>
      </c>
      <c r="L195" s="8" t="n">
        <v>0.0132251595</v>
      </c>
      <c r="M195" s="8" t="n">
        <v>0.02869926057</v>
      </c>
      <c r="N195" s="8" t="n">
        <v>6</v>
      </c>
      <c r="O195" s="8" t="n">
        <v>6</v>
      </c>
      <c r="P195" s="8" t="n">
        <v>6</v>
      </c>
      <c r="Q195" s="2"/>
      <c r="R195" s="8" t="n">
        <v>1.655718</v>
      </c>
      <c r="S195" s="6" t="s">
        <v>674</v>
      </c>
      <c r="T195" s="6" t="s">
        <v>675</v>
      </c>
    </row>
    <row r="196" customFormat="false" ht="15" hidden="false" customHeight="true" outlineLevel="0" collapsed="false">
      <c r="A196" s="6" t="s">
        <v>624</v>
      </c>
      <c r="B196" s="6" t="s">
        <v>671</v>
      </c>
      <c r="C196" s="2" t="s">
        <v>672</v>
      </c>
      <c r="D196" s="6" t="s">
        <v>673</v>
      </c>
      <c r="E196" s="6" t="s">
        <v>51</v>
      </c>
      <c r="F196" s="2" t="n">
        <v>13</v>
      </c>
      <c r="G196" s="6" t="s">
        <v>204</v>
      </c>
      <c r="H196" s="2" t="n">
        <v>1</v>
      </c>
      <c r="I196" s="2" t="n">
        <v>0</v>
      </c>
      <c r="J196" s="2" t="n">
        <v>0</v>
      </c>
      <c r="K196" s="2"/>
      <c r="L196" s="2"/>
      <c r="M196" s="2"/>
      <c r="N196" s="8" t="n">
        <v>1</v>
      </c>
      <c r="O196" s="8" t="n">
        <v>1</v>
      </c>
      <c r="P196" s="8" t="n">
        <v>0</v>
      </c>
      <c r="Q196" s="2"/>
      <c r="R196" s="8" t="n">
        <v>2.069249</v>
      </c>
      <c r="S196" s="6" t="s">
        <v>674</v>
      </c>
      <c r="T196" s="6" t="s">
        <v>675</v>
      </c>
    </row>
    <row r="197" customFormat="false" ht="15" hidden="false" customHeight="true" outlineLevel="0" collapsed="false">
      <c r="A197" s="6" t="s">
        <v>624</v>
      </c>
      <c r="B197" s="6" t="s">
        <v>671</v>
      </c>
      <c r="C197" s="2" t="s">
        <v>672</v>
      </c>
      <c r="D197" s="6" t="s">
        <v>673</v>
      </c>
      <c r="E197" s="6" t="s">
        <v>52</v>
      </c>
      <c r="F197" s="2" t="n">
        <v>13</v>
      </c>
      <c r="G197" s="6" t="s">
        <v>204</v>
      </c>
      <c r="H197" s="2" t="n">
        <v>1</v>
      </c>
      <c r="I197" s="2" t="n">
        <v>0</v>
      </c>
      <c r="J197" s="2" t="n">
        <v>0</v>
      </c>
      <c r="K197" s="2"/>
      <c r="L197" s="2"/>
      <c r="M197" s="2"/>
      <c r="N197" s="8" t="n">
        <v>1</v>
      </c>
      <c r="O197" s="8" t="n">
        <v>1</v>
      </c>
      <c r="P197" s="8" t="n">
        <v>0</v>
      </c>
      <c r="Q197" s="2"/>
      <c r="R197" s="8" t="n">
        <v>2.069129</v>
      </c>
      <c r="S197" s="6" t="s">
        <v>674</v>
      </c>
      <c r="T197" s="6" t="s">
        <v>675</v>
      </c>
    </row>
    <row r="198" customFormat="false" ht="15" hidden="false" customHeight="true" outlineLevel="0" collapsed="false">
      <c r="A198" s="6" t="s">
        <v>624</v>
      </c>
      <c r="B198" s="6" t="s">
        <v>671</v>
      </c>
      <c r="C198" s="2" t="s">
        <v>672</v>
      </c>
      <c r="D198" s="6" t="s">
        <v>673</v>
      </c>
      <c r="E198" s="6" t="s">
        <v>51</v>
      </c>
      <c r="F198" s="2" t="n">
        <v>13</v>
      </c>
      <c r="G198" s="6" t="s">
        <v>206</v>
      </c>
      <c r="H198" s="2" t="n">
        <v>0</v>
      </c>
      <c r="I198" s="2" t="n">
        <v>0</v>
      </c>
      <c r="J198" s="2" t="n">
        <v>0</v>
      </c>
      <c r="K198" s="2"/>
      <c r="L198" s="2"/>
      <c r="M198" s="2"/>
      <c r="N198" s="8" t="n">
        <v>0</v>
      </c>
      <c r="O198" s="8" t="n">
        <v>0</v>
      </c>
      <c r="P198" s="8" t="n">
        <v>0</v>
      </c>
      <c r="Q198" s="2"/>
      <c r="R198" s="8" t="n">
        <v>1.974418</v>
      </c>
      <c r="S198" s="6" t="s">
        <v>674</v>
      </c>
      <c r="T198" s="6" t="s">
        <v>675</v>
      </c>
    </row>
    <row r="199" customFormat="false" ht="15" hidden="false" customHeight="true" outlineLevel="0" collapsed="false">
      <c r="A199" s="6" t="s">
        <v>624</v>
      </c>
      <c r="B199" s="6" t="s">
        <v>671</v>
      </c>
      <c r="C199" s="2" t="s">
        <v>672</v>
      </c>
      <c r="D199" s="6" t="s">
        <v>673</v>
      </c>
      <c r="E199" s="6" t="s">
        <v>52</v>
      </c>
      <c r="F199" s="2" t="n">
        <v>13</v>
      </c>
      <c r="G199" s="6" t="s">
        <v>206</v>
      </c>
      <c r="H199" s="2" t="n">
        <v>0</v>
      </c>
      <c r="I199" s="2" t="n">
        <v>0</v>
      </c>
      <c r="J199" s="2" t="n">
        <v>0</v>
      </c>
      <c r="K199" s="2"/>
      <c r="L199" s="2"/>
      <c r="M199" s="2"/>
      <c r="N199" s="8" t="n">
        <v>0</v>
      </c>
      <c r="O199" s="8" t="n">
        <v>0</v>
      </c>
      <c r="P199" s="8" t="n">
        <v>0</v>
      </c>
      <c r="Q199" s="2"/>
      <c r="R199" s="8" t="n">
        <v>1.974298</v>
      </c>
      <c r="S199" s="6" t="s">
        <v>674</v>
      </c>
      <c r="T199" s="6" t="s">
        <v>675</v>
      </c>
    </row>
    <row r="200" customFormat="false" ht="15" hidden="false" customHeight="true" outlineLevel="0" collapsed="false">
      <c r="A200" s="6" t="s">
        <v>624</v>
      </c>
      <c r="B200" s="6" t="s">
        <v>671</v>
      </c>
      <c r="C200" s="2" t="s">
        <v>672</v>
      </c>
      <c r="D200" s="6" t="s">
        <v>673</v>
      </c>
      <c r="E200" s="6" t="s">
        <v>51</v>
      </c>
      <c r="F200" s="2" t="n">
        <v>14</v>
      </c>
      <c r="G200" s="6" t="s">
        <v>202</v>
      </c>
      <c r="H200" s="2" t="n">
        <v>1</v>
      </c>
      <c r="I200" s="2" t="n">
        <v>1</v>
      </c>
      <c r="J200" s="2" t="n">
        <v>1</v>
      </c>
      <c r="K200" s="8" t="n">
        <v>0.5863869716</v>
      </c>
      <c r="L200" s="8" t="n">
        <v>0.0424049601</v>
      </c>
      <c r="M200" s="8" t="n">
        <v>0.05427235925</v>
      </c>
      <c r="N200" s="8" t="n">
        <v>7</v>
      </c>
      <c r="O200" s="8" t="n">
        <v>7</v>
      </c>
      <c r="P200" s="8" t="n">
        <v>0</v>
      </c>
      <c r="Q200" s="2"/>
      <c r="R200" s="8" t="n">
        <v>5.382818</v>
      </c>
      <c r="S200" s="6" t="s">
        <v>674</v>
      </c>
      <c r="T200" s="6" t="s">
        <v>675</v>
      </c>
    </row>
    <row r="201" customFormat="false" ht="15" hidden="false" customHeight="true" outlineLevel="0" collapsed="false">
      <c r="A201" s="6" t="s">
        <v>624</v>
      </c>
      <c r="B201" s="6" t="s">
        <v>671</v>
      </c>
      <c r="C201" s="2" t="s">
        <v>672</v>
      </c>
      <c r="D201" s="6" t="s">
        <v>673</v>
      </c>
      <c r="E201" s="6" t="s">
        <v>52</v>
      </c>
      <c r="F201" s="2" t="n">
        <v>14</v>
      </c>
      <c r="G201" s="6" t="s">
        <v>202</v>
      </c>
      <c r="H201" s="2" t="n">
        <v>1</v>
      </c>
      <c r="I201" s="2" t="n">
        <v>1</v>
      </c>
      <c r="J201" s="2" t="n">
        <v>1</v>
      </c>
      <c r="K201" s="8" t="n">
        <v>0.5863869716</v>
      </c>
      <c r="L201" s="8" t="n">
        <v>0.0424049601</v>
      </c>
      <c r="M201" s="8" t="n">
        <v>0.05427235925</v>
      </c>
      <c r="N201" s="8" t="n">
        <v>7</v>
      </c>
      <c r="O201" s="8" t="n">
        <v>7</v>
      </c>
      <c r="P201" s="8" t="n">
        <v>7</v>
      </c>
      <c r="Q201" s="2"/>
      <c r="R201" s="8" t="n">
        <v>9.86198</v>
      </c>
      <c r="S201" s="6" t="s">
        <v>674</v>
      </c>
      <c r="T201" s="6" t="s">
        <v>675</v>
      </c>
    </row>
    <row r="202" customFormat="false" ht="15" hidden="false" customHeight="true" outlineLevel="0" collapsed="false">
      <c r="A202" s="6" t="s">
        <v>624</v>
      </c>
      <c r="B202" s="6" t="s">
        <v>671</v>
      </c>
      <c r="C202" s="2" t="s">
        <v>672</v>
      </c>
      <c r="D202" s="6" t="s">
        <v>673</v>
      </c>
      <c r="E202" s="6" t="s">
        <v>51</v>
      </c>
      <c r="F202" s="2" t="n">
        <v>14</v>
      </c>
      <c r="G202" s="6" t="s">
        <v>204</v>
      </c>
      <c r="H202" s="2" t="n">
        <v>1</v>
      </c>
      <c r="I202" s="2" t="n">
        <v>1</v>
      </c>
      <c r="J202" s="2" t="n">
        <v>1</v>
      </c>
      <c r="K202" s="8" t="n">
        <v>0.1788403228</v>
      </c>
      <c r="L202" s="8" t="n">
        <v>0.07761470781</v>
      </c>
      <c r="M202" s="8" t="n">
        <v>0.07962575752</v>
      </c>
      <c r="N202" s="8" t="n">
        <v>7</v>
      </c>
      <c r="O202" s="8" t="n">
        <v>7</v>
      </c>
      <c r="P202" s="8" t="n">
        <v>0</v>
      </c>
      <c r="Q202" s="2"/>
      <c r="R202" s="8" t="n">
        <v>2.516269</v>
      </c>
      <c r="S202" s="6" t="s">
        <v>674</v>
      </c>
      <c r="T202" s="6" t="s">
        <v>675</v>
      </c>
    </row>
    <row r="203" customFormat="false" ht="15" hidden="false" customHeight="true" outlineLevel="0" collapsed="false">
      <c r="A203" s="6" t="s">
        <v>624</v>
      </c>
      <c r="B203" s="6" t="s">
        <v>671</v>
      </c>
      <c r="C203" s="2" t="s">
        <v>672</v>
      </c>
      <c r="D203" s="6" t="s">
        <v>673</v>
      </c>
      <c r="E203" s="6" t="s">
        <v>52</v>
      </c>
      <c r="F203" s="2" t="n">
        <v>14</v>
      </c>
      <c r="G203" s="6" t="s">
        <v>204</v>
      </c>
      <c r="H203" s="2" t="n">
        <v>1</v>
      </c>
      <c r="I203" s="2" t="n">
        <v>1</v>
      </c>
      <c r="J203" s="2" t="n">
        <v>1</v>
      </c>
      <c r="K203" s="8" t="n">
        <v>0.1788403228</v>
      </c>
      <c r="L203" s="8" t="n">
        <v>0.07761470781</v>
      </c>
      <c r="M203" s="8" t="n">
        <v>0.07962575752</v>
      </c>
      <c r="N203" s="8" t="n">
        <v>7</v>
      </c>
      <c r="O203" s="8" t="n">
        <v>7</v>
      </c>
      <c r="P203" s="8" t="n">
        <v>7</v>
      </c>
      <c r="Q203" s="2"/>
      <c r="R203" s="8" t="n">
        <v>2.985883</v>
      </c>
      <c r="S203" s="6" t="s">
        <v>674</v>
      </c>
      <c r="T203" s="6" t="s">
        <v>675</v>
      </c>
    </row>
    <row r="204" customFormat="false" ht="15" hidden="false" customHeight="true" outlineLevel="0" collapsed="false">
      <c r="A204" s="6" t="s">
        <v>624</v>
      </c>
      <c r="B204" s="6" t="s">
        <v>671</v>
      </c>
      <c r="C204" s="2" t="s">
        <v>672</v>
      </c>
      <c r="D204" s="6" t="s">
        <v>673</v>
      </c>
      <c r="E204" s="6" t="s">
        <v>51</v>
      </c>
      <c r="F204" s="2" t="n">
        <v>14</v>
      </c>
      <c r="G204" s="6" t="s">
        <v>206</v>
      </c>
      <c r="H204" s="2" t="n">
        <v>0</v>
      </c>
      <c r="I204" s="2" t="n">
        <v>1</v>
      </c>
      <c r="J204" s="2" t="n">
        <v>1</v>
      </c>
      <c r="K204" s="8" t="n">
        <v>0.6368640013</v>
      </c>
      <c r="L204" s="8" t="n">
        <v>0.3873281188</v>
      </c>
      <c r="M204" s="8" t="n">
        <v>0.3847448111</v>
      </c>
      <c r="N204" s="8" t="n">
        <v>6</v>
      </c>
      <c r="O204" s="8" t="n">
        <v>6</v>
      </c>
      <c r="P204" s="8" t="n">
        <v>0</v>
      </c>
      <c r="Q204" s="2"/>
      <c r="R204" s="8" t="n">
        <v>6.420121</v>
      </c>
      <c r="S204" s="6" t="s">
        <v>674</v>
      </c>
      <c r="T204" s="6" t="s">
        <v>675</v>
      </c>
    </row>
    <row r="205" customFormat="false" ht="15" hidden="false" customHeight="true" outlineLevel="0" collapsed="false">
      <c r="A205" s="6" t="s">
        <v>624</v>
      </c>
      <c r="B205" s="6" t="s">
        <v>671</v>
      </c>
      <c r="C205" s="2" t="s">
        <v>672</v>
      </c>
      <c r="D205" s="6" t="s">
        <v>673</v>
      </c>
      <c r="E205" s="6" t="s">
        <v>52</v>
      </c>
      <c r="F205" s="2" t="n">
        <v>14</v>
      </c>
      <c r="G205" s="6" t="s">
        <v>206</v>
      </c>
      <c r="H205" s="2" t="n">
        <v>0</v>
      </c>
      <c r="I205" s="2" t="n">
        <v>1</v>
      </c>
      <c r="J205" s="2" t="n">
        <v>1</v>
      </c>
      <c r="K205" s="8" t="n">
        <v>0.6368640013</v>
      </c>
      <c r="L205" s="8" t="n">
        <v>0.3873281188</v>
      </c>
      <c r="M205" s="8" t="n">
        <v>0.3847448111</v>
      </c>
      <c r="N205" s="8" t="n">
        <v>6</v>
      </c>
      <c r="O205" s="8" t="n">
        <v>6</v>
      </c>
      <c r="P205" s="8" t="n">
        <v>6</v>
      </c>
      <c r="Q205" s="2"/>
      <c r="R205" s="8" t="n">
        <v>6.840983</v>
      </c>
      <c r="S205" s="6" t="s">
        <v>674</v>
      </c>
      <c r="T205" s="6" t="s">
        <v>675</v>
      </c>
    </row>
    <row r="206" customFormat="false" ht="15" hidden="false" customHeight="true" outlineLevel="0" collapsed="false">
      <c r="A206" s="6" t="s">
        <v>624</v>
      </c>
      <c r="B206" s="6" t="s">
        <v>671</v>
      </c>
      <c r="C206" s="2" t="s">
        <v>672</v>
      </c>
      <c r="D206" s="6" t="s">
        <v>673</v>
      </c>
      <c r="E206" s="6" t="s">
        <v>51</v>
      </c>
      <c r="F206" s="2" t="n">
        <v>15</v>
      </c>
      <c r="G206" s="6" t="s">
        <v>202</v>
      </c>
      <c r="H206" s="2" t="n">
        <v>1</v>
      </c>
      <c r="I206" s="2" t="n">
        <v>1</v>
      </c>
      <c r="J206" s="2" t="n">
        <v>1</v>
      </c>
      <c r="K206" s="8" t="n">
        <v>0.4735297728</v>
      </c>
      <c r="L206" s="8" t="n">
        <v>0.01546334245</v>
      </c>
      <c r="M206" s="8" t="n">
        <v>0.0311808256</v>
      </c>
      <c r="N206" s="8" t="n">
        <v>8</v>
      </c>
      <c r="O206" s="8" t="n">
        <v>8</v>
      </c>
      <c r="P206" s="8" t="n">
        <v>0</v>
      </c>
      <c r="Q206" s="2"/>
      <c r="R206" s="8" t="n">
        <v>1.132835</v>
      </c>
      <c r="S206" s="6" t="s">
        <v>674</v>
      </c>
      <c r="T206" s="6" t="s">
        <v>675</v>
      </c>
    </row>
    <row r="207" customFormat="false" ht="15" hidden="false" customHeight="true" outlineLevel="0" collapsed="false">
      <c r="A207" s="6" t="s">
        <v>624</v>
      </c>
      <c r="B207" s="6" t="s">
        <v>671</v>
      </c>
      <c r="C207" s="2" t="s">
        <v>672</v>
      </c>
      <c r="D207" s="6" t="s">
        <v>673</v>
      </c>
      <c r="E207" s="6" t="s">
        <v>52</v>
      </c>
      <c r="F207" s="2" t="n">
        <v>15</v>
      </c>
      <c r="G207" s="6" t="s">
        <v>202</v>
      </c>
      <c r="H207" s="2" t="n">
        <v>1</v>
      </c>
      <c r="I207" s="2" t="n">
        <v>1</v>
      </c>
      <c r="J207" s="2" t="n">
        <v>1</v>
      </c>
      <c r="K207" s="8" t="n">
        <v>0.4735297728</v>
      </c>
      <c r="L207" s="8" t="n">
        <v>0.01546334245</v>
      </c>
      <c r="M207" s="8" t="n">
        <v>0.0311808256</v>
      </c>
      <c r="N207" s="8" t="n">
        <v>8</v>
      </c>
      <c r="O207" s="8" t="n">
        <v>8</v>
      </c>
      <c r="P207" s="8" t="n">
        <v>8</v>
      </c>
      <c r="Q207" s="2"/>
      <c r="R207" s="8" t="n">
        <v>1.655487</v>
      </c>
      <c r="S207" s="6" t="s">
        <v>674</v>
      </c>
      <c r="T207" s="6" t="s">
        <v>675</v>
      </c>
    </row>
    <row r="208" customFormat="false" ht="15" hidden="false" customHeight="true" outlineLevel="0" collapsed="false">
      <c r="A208" s="6" t="s">
        <v>624</v>
      </c>
      <c r="B208" s="6" t="s">
        <v>671</v>
      </c>
      <c r="C208" s="2" t="s">
        <v>672</v>
      </c>
      <c r="D208" s="6" t="s">
        <v>673</v>
      </c>
      <c r="E208" s="6" t="s">
        <v>51</v>
      </c>
      <c r="F208" s="2" t="n">
        <v>15</v>
      </c>
      <c r="G208" s="6" t="s">
        <v>204</v>
      </c>
      <c r="H208" s="2" t="n">
        <v>1</v>
      </c>
      <c r="I208" s="2" t="n">
        <v>1</v>
      </c>
      <c r="J208" s="2" t="n">
        <v>1</v>
      </c>
      <c r="K208" s="8" t="n">
        <v>0.2585689054</v>
      </c>
      <c r="L208" s="8" t="n">
        <v>0.05195316695</v>
      </c>
      <c r="M208" s="8" t="n">
        <v>0.05487906418</v>
      </c>
      <c r="N208" s="8" t="n">
        <v>8</v>
      </c>
      <c r="O208" s="8" t="n">
        <v>8</v>
      </c>
      <c r="P208" s="8" t="n">
        <v>0</v>
      </c>
      <c r="Q208" s="2"/>
      <c r="R208" s="8" t="n">
        <v>2.234273</v>
      </c>
      <c r="S208" s="6" t="s">
        <v>674</v>
      </c>
      <c r="T208" s="6" t="s">
        <v>675</v>
      </c>
    </row>
    <row r="209" customFormat="false" ht="15" hidden="false" customHeight="true" outlineLevel="0" collapsed="false">
      <c r="A209" s="6" t="s">
        <v>624</v>
      </c>
      <c r="B209" s="6" t="s">
        <v>671</v>
      </c>
      <c r="C209" s="2" t="s">
        <v>672</v>
      </c>
      <c r="D209" s="6" t="s">
        <v>673</v>
      </c>
      <c r="E209" s="6" t="s">
        <v>52</v>
      </c>
      <c r="F209" s="2" t="n">
        <v>15</v>
      </c>
      <c r="G209" s="6" t="s">
        <v>204</v>
      </c>
      <c r="H209" s="2" t="n">
        <v>1</v>
      </c>
      <c r="I209" s="2" t="n">
        <v>1</v>
      </c>
      <c r="J209" s="2" t="n">
        <v>1</v>
      </c>
      <c r="K209" s="8" t="n">
        <v>0.2585689054</v>
      </c>
      <c r="L209" s="8" t="n">
        <v>0.05195316695</v>
      </c>
      <c r="M209" s="8" t="n">
        <v>0.05487906418</v>
      </c>
      <c r="N209" s="8" t="n">
        <v>8</v>
      </c>
      <c r="O209" s="8" t="n">
        <v>8</v>
      </c>
      <c r="P209" s="8" t="n">
        <v>8</v>
      </c>
      <c r="Q209" s="2"/>
      <c r="R209" s="8" t="n">
        <v>6.78434</v>
      </c>
      <c r="S209" s="6" t="s">
        <v>674</v>
      </c>
      <c r="T209" s="6" t="s">
        <v>675</v>
      </c>
    </row>
    <row r="210" customFormat="false" ht="15" hidden="false" customHeight="true" outlineLevel="0" collapsed="false">
      <c r="A210" s="6" t="s">
        <v>624</v>
      </c>
      <c r="B210" s="6" t="s">
        <v>671</v>
      </c>
      <c r="C210" s="2" t="s">
        <v>672</v>
      </c>
      <c r="D210" s="6" t="s">
        <v>673</v>
      </c>
      <c r="E210" s="6" t="s">
        <v>51</v>
      </c>
      <c r="F210" s="2" t="n">
        <v>15</v>
      </c>
      <c r="G210" s="6" t="s">
        <v>206</v>
      </c>
      <c r="H210" s="2" t="n">
        <v>0</v>
      </c>
      <c r="I210" s="2" t="n">
        <v>1</v>
      </c>
      <c r="J210" s="2" t="n">
        <v>1</v>
      </c>
      <c r="K210" s="8" t="n">
        <v>0.225257952</v>
      </c>
      <c r="L210" s="8" t="n">
        <v>0.078382373</v>
      </c>
      <c r="M210" s="8" t="n">
        <v>0.08209444426</v>
      </c>
      <c r="N210" s="8" t="n">
        <v>6</v>
      </c>
      <c r="O210" s="8" t="n">
        <v>6</v>
      </c>
      <c r="P210" s="8" t="n">
        <v>0</v>
      </c>
      <c r="Q210" s="2"/>
      <c r="R210" s="8" t="n">
        <v>2.414189</v>
      </c>
      <c r="S210" s="6" t="s">
        <v>674</v>
      </c>
      <c r="T210" s="6" t="s">
        <v>675</v>
      </c>
    </row>
    <row r="211" customFormat="false" ht="15" hidden="false" customHeight="true" outlineLevel="0" collapsed="false">
      <c r="A211" s="6" t="s">
        <v>624</v>
      </c>
      <c r="B211" s="6" t="s">
        <v>671</v>
      </c>
      <c r="C211" s="2" t="s">
        <v>672</v>
      </c>
      <c r="D211" s="6" t="s">
        <v>673</v>
      </c>
      <c r="E211" s="6" t="s">
        <v>52</v>
      </c>
      <c r="F211" s="2" t="n">
        <v>15</v>
      </c>
      <c r="G211" s="6" t="s">
        <v>206</v>
      </c>
      <c r="H211" s="2" t="n">
        <v>0</v>
      </c>
      <c r="I211" s="2" t="n">
        <v>1</v>
      </c>
      <c r="J211" s="2" t="n">
        <v>1</v>
      </c>
      <c r="K211" s="8" t="n">
        <v>0.225257952</v>
      </c>
      <c r="L211" s="8" t="n">
        <v>0.078382373</v>
      </c>
      <c r="M211" s="8" t="n">
        <v>0.08209444426</v>
      </c>
      <c r="N211" s="8" t="n">
        <v>6</v>
      </c>
      <c r="O211" s="8" t="n">
        <v>6</v>
      </c>
      <c r="P211" s="8" t="n">
        <v>6</v>
      </c>
      <c r="Q211" s="2"/>
      <c r="R211" s="8" t="n">
        <v>2.829844</v>
      </c>
      <c r="S211" s="6" t="s">
        <v>674</v>
      </c>
      <c r="T211" s="6" t="s">
        <v>675</v>
      </c>
    </row>
    <row r="212" customFormat="false" ht="15" hidden="false" customHeight="true" outlineLevel="0" collapsed="false">
      <c r="A212" s="6" t="s">
        <v>624</v>
      </c>
      <c r="B212" s="6" t="s">
        <v>671</v>
      </c>
      <c r="C212" s="2" t="s">
        <v>672</v>
      </c>
      <c r="D212" s="6" t="s">
        <v>673</v>
      </c>
      <c r="E212" s="6" t="s">
        <v>51</v>
      </c>
      <c r="F212" s="2" t="n">
        <v>16</v>
      </c>
      <c r="G212" s="6" t="s">
        <v>202</v>
      </c>
      <c r="H212" s="2" t="n">
        <v>1</v>
      </c>
      <c r="I212" s="2" t="n">
        <v>1</v>
      </c>
      <c r="J212" s="2" t="n">
        <v>1</v>
      </c>
      <c r="K212" s="8" t="n">
        <v>0.4407816894</v>
      </c>
      <c r="L212" s="8" t="n">
        <v>0.01905834704</v>
      </c>
      <c r="M212" s="8" t="n">
        <v>0.03575643981</v>
      </c>
      <c r="N212" s="8" t="n">
        <v>5</v>
      </c>
      <c r="O212" s="8" t="n">
        <v>5</v>
      </c>
      <c r="P212" s="8" t="n">
        <v>0</v>
      </c>
      <c r="Q212" s="2"/>
      <c r="R212" s="8" t="n">
        <v>1.349405</v>
      </c>
      <c r="S212" s="6" t="s">
        <v>674</v>
      </c>
      <c r="T212" s="6" t="s">
        <v>675</v>
      </c>
    </row>
    <row r="213" customFormat="false" ht="15" hidden="false" customHeight="true" outlineLevel="0" collapsed="false">
      <c r="A213" s="6" t="s">
        <v>624</v>
      </c>
      <c r="B213" s="6" t="s">
        <v>671</v>
      </c>
      <c r="C213" s="2" t="s">
        <v>672</v>
      </c>
      <c r="D213" s="6" t="s">
        <v>673</v>
      </c>
      <c r="E213" s="6" t="s">
        <v>52</v>
      </c>
      <c r="F213" s="2" t="n">
        <v>16</v>
      </c>
      <c r="G213" s="6" t="s">
        <v>202</v>
      </c>
      <c r="H213" s="2" t="n">
        <v>1</v>
      </c>
      <c r="I213" s="2" t="n">
        <v>1</v>
      </c>
      <c r="J213" s="2" t="n">
        <v>1</v>
      </c>
      <c r="K213" s="8" t="n">
        <v>0.4407816894</v>
      </c>
      <c r="L213" s="8" t="n">
        <v>0.01905834704</v>
      </c>
      <c r="M213" s="8" t="n">
        <v>0.03575643981</v>
      </c>
      <c r="N213" s="8" t="n">
        <v>5</v>
      </c>
      <c r="O213" s="8" t="n">
        <v>5</v>
      </c>
      <c r="P213" s="8" t="n">
        <v>5</v>
      </c>
      <c r="Q213" s="2"/>
      <c r="R213" s="8" t="n">
        <v>1.688637</v>
      </c>
      <c r="S213" s="6" t="s">
        <v>674</v>
      </c>
      <c r="T213" s="6" t="s">
        <v>675</v>
      </c>
    </row>
    <row r="214" customFormat="false" ht="15" hidden="false" customHeight="true" outlineLevel="0" collapsed="false">
      <c r="A214" s="6" t="s">
        <v>624</v>
      </c>
      <c r="B214" s="6" t="s">
        <v>671</v>
      </c>
      <c r="C214" s="2" t="s">
        <v>672</v>
      </c>
      <c r="D214" s="6" t="s">
        <v>673</v>
      </c>
      <c r="E214" s="6" t="s">
        <v>51</v>
      </c>
      <c r="F214" s="2" t="n">
        <v>16</v>
      </c>
      <c r="G214" s="6" t="s">
        <v>204</v>
      </c>
      <c r="H214" s="2" t="n">
        <v>1</v>
      </c>
      <c r="I214" s="2" t="n">
        <v>1</v>
      </c>
      <c r="J214" s="2" t="n">
        <v>1</v>
      </c>
      <c r="K214" s="8" t="n">
        <v>0.3631930681</v>
      </c>
      <c r="L214" s="8" t="n">
        <v>0.05038287812</v>
      </c>
      <c r="M214" s="8" t="n">
        <v>0.05527421765</v>
      </c>
      <c r="N214" s="8" t="n">
        <v>4</v>
      </c>
      <c r="O214" s="8" t="n">
        <v>4</v>
      </c>
      <c r="P214" s="8" t="n">
        <v>0</v>
      </c>
      <c r="Q214" s="2"/>
      <c r="R214" s="8" t="n">
        <v>1.949862</v>
      </c>
      <c r="S214" s="6" t="s">
        <v>674</v>
      </c>
      <c r="T214" s="6" t="s">
        <v>675</v>
      </c>
    </row>
    <row r="215" customFormat="false" ht="15" hidden="false" customHeight="true" outlineLevel="0" collapsed="false">
      <c r="A215" s="6" t="s">
        <v>624</v>
      </c>
      <c r="B215" s="6" t="s">
        <v>671</v>
      </c>
      <c r="C215" s="2" t="s">
        <v>672</v>
      </c>
      <c r="D215" s="6" t="s">
        <v>673</v>
      </c>
      <c r="E215" s="6" t="s">
        <v>52</v>
      </c>
      <c r="F215" s="2" t="n">
        <v>16</v>
      </c>
      <c r="G215" s="6" t="s">
        <v>204</v>
      </c>
      <c r="H215" s="2" t="n">
        <v>1</v>
      </c>
      <c r="I215" s="2" t="n">
        <v>1</v>
      </c>
      <c r="J215" s="2" t="n">
        <v>1</v>
      </c>
      <c r="K215" s="8" t="n">
        <v>0.3631930681</v>
      </c>
      <c r="L215" s="8" t="n">
        <v>0.05038287812</v>
      </c>
      <c r="M215" s="8" t="n">
        <v>0.05527421765</v>
      </c>
      <c r="N215" s="8" t="n">
        <v>4</v>
      </c>
      <c r="O215" s="8" t="n">
        <v>4</v>
      </c>
      <c r="P215" s="8" t="n">
        <v>4</v>
      </c>
      <c r="Q215" s="2"/>
      <c r="R215" s="8" t="n">
        <v>2.263256</v>
      </c>
      <c r="S215" s="6" t="s">
        <v>674</v>
      </c>
      <c r="T215" s="6" t="s">
        <v>675</v>
      </c>
    </row>
    <row r="216" customFormat="false" ht="15" hidden="false" customHeight="true" outlineLevel="0" collapsed="false">
      <c r="A216" s="6" t="s">
        <v>624</v>
      </c>
      <c r="B216" s="6" t="s">
        <v>671</v>
      </c>
      <c r="C216" s="2" t="s">
        <v>672</v>
      </c>
      <c r="D216" s="6" t="s">
        <v>673</v>
      </c>
      <c r="E216" s="6" t="s">
        <v>51</v>
      </c>
      <c r="F216" s="2" t="n">
        <v>16</v>
      </c>
      <c r="G216" s="6" t="s">
        <v>206</v>
      </c>
      <c r="H216" s="2" t="n">
        <v>0</v>
      </c>
      <c r="I216" s="2" t="n">
        <v>1</v>
      </c>
      <c r="J216" s="2" t="n">
        <v>1</v>
      </c>
      <c r="K216" s="8" t="n">
        <v>0.71171439</v>
      </c>
      <c r="L216" s="8" t="n">
        <v>0.05412365773</v>
      </c>
      <c r="M216" s="8" t="n">
        <v>0.06810843657</v>
      </c>
      <c r="N216" s="8" t="n">
        <v>4</v>
      </c>
      <c r="O216" s="8" t="n">
        <v>4</v>
      </c>
      <c r="P216" s="8" t="n">
        <v>0</v>
      </c>
      <c r="Q216" s="2"/>
      <c r="R216" s="8" t="n">
        <v>2.242265</v>
      </c>
      <c r="S216" s="6" t="s">
        <v>674</v>
      </c>
      <c r="T216" s="6" t="s">
        <v>675</v>
      </c>
    </row>
    <row r="217" customFormat="false" ht="15" hidden="false" customHeight="true" outlineLevel="0" collapsed="false">
      <c r="A217" s="6" t="s">
        <v>624</v>
      </c>
      <c r="B217" s="6" t="s">
        <v>671</v>
      </c>
      <c r="C217" s="2" t="s">
        <v>672</v>
      </c>
      <c r="D217" s="6" t="s">
        <v>673</v>
      </c>
      <c r="E217" s="6" t="s">
        <v>52</v>
      </c>
      <c r="F217" s="2" t="n">
        <v>16</v>
      </c>
      <c r="G217" s="6" t="s">
        <v>206</v>
      </c>
      <c r="H217" s="2" t="n">
        <v>0</v>
      </c>
      <c r="I217" s="2" t="n">
        <v>1</v>
      </c>
      <c r="J217" s="2" t="n">
        <v>1</v>
      </c>
      <c r="K217" s="8" t="n">
        <v>0.71171439</v>
      </c>
      <c r="L217" s="8" t="n">
        <v>0.05412365773</v>
      </c>
      <c r="M217" s="8" t="n">
        <v>0.06810843657</v>
      </c>
      <c r="N217" s="8" t="n">
        <v>4</v>
      </c>
      <c r="O217" s="8" t="n">
        <v>4</v>
      </c>
      <c r="P217" s="8" t="n">
        <v>4</v>
      </c>
      <c r="Q217" s="2"/>
      <c r="R217" s="8" t="n">
        <v>2.530251</v>
      </c>
      <c r="S217" s="6" t="s">
        <v>674</v>
      </c>
      <c r="T217" s="6" t="s">
        <v>675</v>
      </c>
    </row>
    <row r="218" customFormat="false" ht="15" hidden="false" customHeight="true" outlineLevel="0" collapsed="false">
      <c r="A218" s="6" t="s">
        <v>624</v>
      </c>
      <c r="B218" s="6" t="s">
        <v>671</v>
      </c>
      <c r="C218" s="2" t="s">
        <v>672</v>
      </c>
      <c r="D218" s="6" t="s">
        <v>673</v>
      </c>
      <c r="E218" s="6" t="s">
        <v>51</v>
      </c>
      <c r="F218" s="2" t="n">
        <v>17</v>
      </c>
      <c r="G218" s="6" t="s">
        <v>202</v>
      </c>
      <c r="H218" s="2" t="n">
        <v>1</v>
      </c>
      <c r="I218" s="2" t="n">
        <v>1</v>
      </c>
      <c r="J218" s="2" t="n">
        <v>1</v>
      </c>
      <c r="K218" s="8" t="n">
        <v>0.6991070059</v>
      </c>
      <c r="L218" s="8" t="n">
        <v>0.0955379629</v>
      </c>
      <c r="M218" s="8" t="n">
        <v>0.1033119805</v>
      </c>
      <c r="N218" s="8" t="n">
        <v>6</v>
      </c>
      <c r="O218" s="8" t="n">
        <v>6</v>
      </c>
      <c r="P218" s="8" t="n">
        <v>0</v>
      </c>
      <c r="Q218" s="2"/>
      <c r="R218" s="8" t="n">
        <v>1.192713</v>
      </c>
      <c r="S218" s="6" t="s">
        <v>674</v>
      </c>
      <c r="T218" s="6" t="s">
        <v>675</v>
      </c>
    </row>
    <row r="219" customFormat="false" ht="15" hidden="false" customHeight="true" outlineLevel="0" collapsed="false">
      <c r="A219" s="6" t="s">
        <v>624</v>
      </c>
      <c r="B219" s="6" t="s">
        <v>671</v>
      </c>
      <c r="C219" s="2" t="s">
        <v>672</v>
      </c>
      <c r="D219" s="6" t="s">
        <v>673</v>
      </c>
      <c r="E219" s="6" t="s">
        <v>52</v>
      </c>
      <c r="F219" s="2" t="n">
        <v>17</v>
      </c>
      <c r="G219" s="6" t="s">
        <v>202</v>
      </c>
      <c r="H219" s="2" t="n">
        <v>1</v>
      </c>
      <c r="I219" s="2" t="n">
        <v>1</v>
      </c>
      <c r="J219" s="2" t="n">
        <v>1</v>
      </c>
      <c r="K219" s="8" t="n">
        <v>0.6991070059</v>
      </c>
      <c r="L219" s="8" t="n">
        <v>0.0955379629</v>
      </c>
      <c r="M219" s="8" t="n">
        <v>0.1033119805</v>
      </c>
      <c r="N219" s="8" t="n">
        <v>6</v>
      </c>
      <c r="O219" s="8" t="n">
        <v>6</v>
      </c>
      <c r="P219" s="8" t="n">
        <v>6</v>
      </c>
      <c r="Q219" s="2"/>
      <c r="R219" s="8" t="n">
        <v>1.579014</v>
      </c>
      <c r="S219" s="6" t="s">
        <v>674</v>
      </c>
      <c r="T219" s="6" t="s">
        <v>675</v>
      </c>
    </row>
    <row r="220" customFormat="false" ht="15" hidden="false" customHeight="true" outlineLevel="0" collapsed="false">
      <c r="A220" s="6" t="s">
        <v>624</v>
      </c>
      <c r="B220" s="6" t="s">
        <v>671</v>
      </c>
      <c r="C220" s="2" t="s">
        <v>672</v>
      </c>
      <c r="D220" s="6" t="s">
        <v>673</v>
      </c>
      <c r="E220" s="6" t="s">
        <v>51</v>
      </c>
      <c r="F220" s="2" t="n">
        <v>17</v>
      </c>
      <c r="G220" s="6" t="s">
        <v>204</v>
      </c>
      <c r="H220" s="2" t="n">
        <v>1</v>
      </c>
      <c r="I220" s="2" t="n">
        <v>1</v>
      </c>
      <c r="J220" s="2" t="n">
        <v>1</v>
      </c>
      <c r="K220" s="8" t="n">
        <v>0.4787973574</v>
      </c>
      <c r="L220" s="8" t="n">
        <v>0.08130916048</v>
      </c>
      <c r="M220" s="8" t="n">
        <v>0.08560630657</v>
      </c>
      <c r="N220" s="8" t="n">
        <v>5</v>
      </c>
      <c r="O220" s="8" t="n">
        <v>5</v>
      </c>
      <c r="P220" s="8" t="n">
        <v>0</v>
      </c>
      <c r="Q220" s="2"/>
      <c r="R220" s="8" t="n">
        <v>2.215856</v>
      </c>
      <c r="S220" s="6" t="s">
        <v>674</v>
      </c>
      <c r="T220" s="6" t="s">
        <v>675</v>
      </c>
    </row>
    <row r="221" customFormat="false" ht="15" hidden="false" customHeight="true" outlineLevel="0" collapsed="false">
      <c r="A221" s="6" t="s">
        <v>624</v>
      </c>
      <c r="B221" s="6" t="s">
        <v>671</v>
      </c>
      <c r="C221" s="2" t="s">
        <v>672</v>
      </c>
      <c r="D221" s="6" t="s">
        <v>673</v>
      </c>
      <c r="E221" s="6" t="s">
        <v>52</v>
      </c>
      <c r="F221" s="2" t="n">
        <v>17</v>
      </c>
      <c r="G221" s="6" t="s">
        <v>204</v>
      </c>
      <c r="H221" s="2" t="n">
        <v>1</v>
      </c>
      <c r="I221" s="2" t="n">
        <v>1</v>
      </c>
      <c r="J221" s="2" t="n">
        <v>1</v>
      </c>
      <c r="K221" s="8" t="n">
        <v>0.4787973574</v>
      </c>
      <c r="L221" s="8" t="n">
        <v>0.08130916048</v>
      </c>
      <c r="M221" s="8" t="n">
        <v>0.08560630657</v>
      </c>
      <c r="N221" s="8" t="n">
        <v>5</v>
      </c>
      <c r="O221" s="8" t="n">
        <v>5</v>
      </c>
      <c r="P221" s="8" t="n">
        <v>5</v>
      </c>
      <c r="Q221" s="2"/>
      <c r="R221" s="8" t="n">
        <v>2.650259</v>
      </c>
      <c r="S221" s="6" t="s">
        <v>674</v>
      </c>
      <c r="T221" s="6" t="s">
        <v>675</v>
      </c>
    </row>
    <row r="222" customFormat="false" ht="15" hidden="false" customHeight="true" outlineLevel="0" collapsed="false">
      <c r="A222" s="6" t="s">
        <v>624</v>
      </c>
      <c r="B222" s="6" t="s">
        <v>671</v>
      </c>
      <c r="C222" s="2" t="s">
        <v>672</v>
      </c>
      <c r="D222" s="6" t="s">
        <v>673</v>
      </c>
      <c r="E222" s="6" t="s">
        <v>51</v>
      </c>
      <c r="F222" s="2" t="n">
        <v>17</v>
      </c>
      <c r="G222" s="6" t="s">
        <v>206</v>
      </c>
      <c r="H222" s="2" t="n">
        <v>0</v>
      </c>
      <c r="I222" s="2" t="n">
        <v>0</v>
      </c>
      <c r="J222" s="2" t="n">
        <v>0</v>
      </c>
      <c r="K222" s="2"/>
      <c r="L222" s="2"/>
      <c r="M222" s="2"/>
      <c r="N222" s="8" t="n">
        <v>0</v>
      </c>
      <c r="O222" s="8" t="n">
        <v>0</v>
      </c>
      <c r="P222" s="8" t="n">
        <v>0</v>
      </c>
      <c r="Q222" s="2"/>
      <c r="R222" s="8" t="n">
        <v>2.406617</v>
      </c>
      <c r="S222" s="6" t="s">
        <v>674</v>
      </c>
      <c r="T222" s="6" t="s">
        <v>675</v>
      </c>
    </row>
    <row r="223" customFormat="false" ht="15" hidden="false" customHeight="true" outlineLevel="0" collapsed="false">
      <c r="A223" s="6" t="s">
        <v>624</v>
      </c>
      <c r="B223" s="6" t="s">
        <v>671</v>
      </c>
      <c r="C223" s="2" t="s">
        <v>672</v>
      </c>
      <c r="D223" s="6" t="s">
        <v>673</v>
      </c>
      <c r="E223" s="6" t="s">
        <v>52</v>
      </c>
      <c r="F223" s="2" t="n">
        <v>17</v>
      </c>
      <c r="G223" s="6" t="s">
        <v>206</v>
      </c>
      <c r="H223" s="2" t="n">
        <v>0</v>
      </c>
      <c r="I223" s="2" t="n">
        <v>0</v>
      </c>
      <c r="J223" s="2" t="n">
        <v>0</v>
      </c>
      <c r="K223" s="2"/>
      <c r="L223" s="2"/>
      <c r="M223" s="2"/>
      <c r="N223" s="8" t="n">
        <v>0</v>
      </c>
      <c r="O223" s="8" t="n">
        <v>0</v>
      </c>
      <c r="P223" s="8" t="n">
        <v>0</v>
      </c>
      <c r="Q223" s="2"/>
      <c r="R223" s="8" t="n">
        <v>2.405886</v>
      </c>
      <c r="S223" s="6" t="s">
        <v>674</v>
      </c>
      <c r="T223" s="6" t="s">
        <v>675</v>
      </c>
    </row>
    <row r="224" customFormat="false" ht="15" hidden="false" customHeight="true" outlineLevel="0" collapsed="false">
      <c r="A224" s="6" t="s">
        <v>624</v>
      </c>
      <c r="B224" s="6" t="s">
        <v>671</v>
      </c>
      <c r="C224" s="2" t="s">
        <v>672</v>
      </c>
      <c r="D224" s="6" t="s">
        <v>673</v>
      </c>
      <c r="E224" s="6" t="s">
        <v>51</v>
      </c>
      <c r="F224" s="2" t="n">
        <v>18</v>
      </c>
      <c r="G224" s="6" t="s">
        <v>202</v>
      </c>
      <c r="H224" s="2" t="n">
        <v>1</v>
      </c>
      <c r="I224" s="2" t="n">
        <v>0</v>
      </c>
      <c r="J224" s="2" t="n">
        <v>0</v>
      </c>
      <c r="K224" s="2"/>
      <c r="L224" s="2"/>
      <c r="M224" s="2"/>
      <c r="N224" s="8" t="n">
        <v>2</v>
      </c>
      <c r="O224" s="8" t="n">
        <v>2</v>
      </c>
      <c r="P224" s="8" t="n">
        <v>0</v>
      </c>
      <c r="Q224" s="2"/>
      <c r="R224" s="8" t="n">
        <v>5.245996</v>
      </c>
      <c r="S224" s="6" t="s">
        <v>674</v>
      </c>
      <c r="T224" s="6" t="s">
        <v>675</v>
      </c>
    </row>
    <row r="225" customFormat="false" ht="15" hidden="false" customHeight="true" outlineLevel="0" collapsed="false">
      <c r="A225" s="6" t="s">
        <v>624</v>
      </c>
      <c r="B225" s="6" t="s">
        <v>671</v>
      </c>
      <c r="C225" s="2" t="s">
        <v>672</v>
      </c>
      <c r="D225" s="6" t="s">
        <v>673</v>
      </c>
      <c r="E225" s="6" t="s">
        <v>52</v>
      </c>
      <c r="F225" s="2" t="n">
        <v>18</v>
      </c>
      <c r="G225" s="6" t="s">
        <v>202</v>
      </c>
      <c r="H225" s="2" t="n">
        <v>1</v>
      </c>
      <c r="I225" s="2" t="n">
        <v>0</v>
      </c>
      <c r="J225" s="2" t="n">
        <v>0</v>
      </c>
      <c r="K225" s="2"/>
      <c r="L225" s="2"/>
      <c r="M225" s="2"/>
      <c r="N225" s="8" t="n">
        <v>2</v>
      </c>
      <c r="O225" s="8" t="n">
        <v>2</v>
      </c>
      <c r="P225" s="8" t="n">
        <v>0</v>
      </c>
      <c r="Q225" s="2"/>
      <c r="R225" s="8" t="n">
        <v>5.245715</v>
      </c>
      <c r="S225" s="6" t="s">
        <v>674</v>
      </c>
      <c r="T225" s="6" t="s">
        <v>675</v>
      </c>
    </row>
    <row r="226" customFormat="false" ht="15" hidden="false" customHeight="true" outlineLevel="0" collapsed="false">
      <c r="A226" s="6" t="s">
        <v>624</v>
      </c>
      <c r="B226" s="6" t="s">
        <v>671</v>
      </c>
      <c r="C226" s="2" t="s">
        <v>672</v>
      </c>
      <c r="D226" s="6" t="s">
        <v>673</v>
      </c>
      <c r="E226" s="6" t="s">
        <v>51</v>
      </c>
      <c r="F226" s="2" t="n">
        <v>18</v>
      </c>
      <c r="G226" s="6" t="s">
        <v>204</v>
      </c>
      <c r="H226" s="2" t="n">
        <v>1</v>
      </c>
      <c r="I226" s="2" t="n">
        <v>1</v>
      </c>
      <c r="J226" s="2" t="n">
        <v>1</v>
      </c>
      <c r="K226" s="8" t="n">
        <v>0.5905053005</v>
      </c>
      <c r="L226" s="8" t="n">
        <v>0.1182920401</v>
      </c>
      <c r="M226" s="8" t="n">
        <v>0.122905405</v>
      </c>
      <c r="N226" s="8" t="n">
        <v>8</v>
      </c>
      <c r="O226" s="8" t="n">
        <v>8</v>
      </c>
      <c r="P226" s="8" t="n">
        <v>0</v>
      </c>
      <c r="Q226" s="2"/>
      <c r="R226" s="8" t="n">
        <v>2.125002</v>
      </c>
      <c r="S226" s="6" t="s">
        <v>674</v>
      </c>
      <c r="T226" s="6" t="s">
        <v>675</v>
      </c>
    </row>
    <row r="227" customFormat="false" ht="15" hidden="false" customHeight="true" outlineLevel="0" collapsed="false">
      <c r="A227" s="6" t="s">
        <v>624</v>
      </c>
      <c r="B227" s="6" t="s">
        <v>671</v>
      </c>
      <c r="C227" s="2" t="s">
        <v>672</v>
      </c>
      <c r="D227" s="6" t="s">
        <v>673</v>
      </c>
      <c r="E227" s="6" t="s">
        <v>52</v>
      </c>
      <c r="F227" s="2" t="n">
        <v>18</v>
      </c>
      <c r="G227" s="6" t="s">
        <v>204</v>
      </c>
      <c r="H227" s="2" t="n">
        <v>1</v>
      </c>
      <c r="I227" s="2" t="n">
        <v>1</v>
      </c>
      <c r="J227" s="2" t="n">
        <v>1</v>
      </c>
      <c r="K227" s="8" t="n">
        <v>0.5905053005</v>
      </c>
      <c r="L227" s="8" t="n">
        <v>0.1182920401</v>
      </c>
      <c r="M227" s="8" t="n">
        <v>0.122905405</v>
      </c>
      <c r="N227" s="8" t="n">
        <v>8</v>
      </c>
      <c r="O227" s="8" t="n">
        <v>8</v>
      </c>
      <c r="P227" s="8" t="n">
        <v>8</v>
      </c>
      <c r="Q227" s="2"/>
      <c r="R227" s="8" t="n">
        <v>2.768252</v>
      </c>
      <c r="S227" s="6" t="s">
        <v>674</v>
      </c>
      <c r="T227" s="6" t="s">
        <v>675</v>
      </c>
    </row>
    <row r="228" customFormat="false" ht="15" hidden="false" customHeight="true" outlineLevel="0" collapsed="false">
      <c r="A228" s="6" t="s">
        <v>624</v>
      </c>
      <c r="B228" s="6" t="s">
        <v>671</v>
      </c>
      <c r="C228" s="2" t="s">
        <v>672</v>
      </c>
      <c r="D228" s="6" t="s">
        <v>673</v>
      </c>
      <c r="E228" s="6" t="s">
        <v>51</v>
      </c>
      <c r="F228" s="2" t="n">
        <v>18</v>
      </c>
      <c r="G228" s="6" t="s">
        <v>206</v>
      </c>
      <c r="H228" s="2" t="n">
        <v>0</v>
      </c>
      <c r="I228" s="2" t="n">
        <v>1</v>
      </c>
      <c r="J228" s="2" t="n">
        <v>1</v>
      </c>
      <c r="K228" s="8" t="n">
        <v>1.530326761</v>
      </c>
      <c r="L228" s="8" t="n">
        <v>0.4267303513</v>
      </c>
      <c r="M228" s="8" t="n">
        <v>0.4316930183</v>
      </c>
      <c r="N228" s="8" t="n">
        <v>3</v>
      </c>
      <c r="O228" s="8" t="n">
        <v>3</v>
      </c>
      <c r="P228" s="8" t="n">
        <v>0</v>
      </c>
      <c r="Q228" s="2"/>
      <c r="R228" s="8" t="n">
        <v>6.33752</v>
      </c>
      <c r="S228" s="6" t="s">
        <v>674</v>
      </c>
      <c r="T228" s="6" t="s">
        <v>675</v>
      </c>
    </row>
    <row r="229" customFormat="false" ht="15" hidden="false" customHeight="true" outlineLevel="0" collapsed="false">
      <c r="A229" s="6" t="s">
        <v>624</v>
      </c>
      <c r="B229" s="6" t="s">
        <v>671</v>
      </c>
      <c r="C229" s="2" t="s">
        <v>672</v>
      </c>
      <c r="D229" s="6" t="s">
        <v>673</v>
      </c>
      <c r="E229" s="6" t="s">
        <v>52</v>
      </c>
      <c r="F229" s="2" t="n">
        <v>18</v>
      </c>
      <c r="G229" s="6" t="s">
        <v>206</v>
      </c>
      <c r="H229" s="2" t="n">
        <v>0</v>
      </c>
      <c r="I229" s="2" t="n">
        <v>1</v>
      </c>
      <c r="J229" s="2" t="n">
        <v>1</v>
      </c>
      <c r="K229" s="8" t="n">
        <v>1.530326761</v>
      </c>
      <c r="L229" s="8" t="n">
        <v>0.4267303513</v>
      </c>
      <c r="M229" s="8" t="n">
        <v>0.4316930183</v>
      </c>
      <c r="N229" s="8" t="n">
        <v>3</v>
      </c>
      <c r="O229" s="8" t="n">
        <v>3</v>
      </c>
      <c r="P229" s="8" t="n">
        <v>3</v>
      </c>
      <c r="Q229" s="2"/>
      <c r="R229" s="8" t="n">
        <v>6.49282</v>
      </c>
      <c r="S229" s="6" t="s">
        <v>674</v>
      </c>
      <c r="T229" s="6" t="s">
        <v>675</v>
      </c>
    </row>
    <row r="230" customFormat="false" ht="15" hidden="false" customHeight="true" outlineLevel="0" collapsed="false">
      <c r="A230" s="6" t="s">
        <v>624</v>
      </c>
      <c r="B230" s="6" t="s">
        <v>671</v>
      </c>
      <c r="C230" s="2" t="s">
        <v>672</v>
      </c>
      <c r="D230" s="6" t="s">
        <v>673</v>
      </c>
      <c r="E230" s="6" t="s">
        <v>51</v>
      </c>
      <c r="F230" s="2" t="n">
        <v>19</v>
      </c>
      <c r="G230" s="6" t="s">
        <v>202</v>
      </c>
      <c r="H230" s="2" t="n">
        <v>1</v>
      </c>
      <c r="I230" s="2" t="n">
        <v>1</v>
      </c>
      <c r="J230" s="2" t="n">
        <v>1</v>
      </c>
      <c r="K230" s="8" t="n">
        <v>0.4893123746</v>
      </c>
      <c r="L230" s="8" t="n">
        <v>0.02773066969</v>
      </c>
      <c r="M230" s="8" t="n">
        <v>0.0450077728</v>
      </c>
      <c r="N230" s="8" t="n">
        <v>7</v>
      </c>
      <c r="O230" s="8" t="n">
        <v>7</v>
      </c>
      <c r="P230" s="8" t="n">
        <v>0</v>
      </c>
      <c r="Q230" s="2"/>
      <c r="R230" s="8" t="n">
        <v>1.238651</v>
      </c>
      <c r="S230" s="6" t="s">
        <v>674</v>
      </c>
      <c r="T230" s="6" t="s">
        <v>675</v>
      </c>
    </row>
    <row r="231" customFormat="false" ht="15" hidden="false" customHeight="true" outlineLevel="0" collapsed="false">
      <c r="A231" s="6" t="s">
        <v>624</v>
      </c>
      <c r="B231" s="6" t="s">
        <v>671</v>
      </c>
      <c r="C231" s="2" t="s">
        <v>672</v>
      </c>
      <c r="D231" s="6" t="s">
        <v>673</v>
      </c>
      <c r="E231" s="6" t="s">
        <v>52</v>
      </c>
      <c r="F231" s="2" t="n">
        <v>19</v>
      </c>
      <c r="G231" s="6" t="s">
        <v>202</v>
      </c>
      <c r="H231" s="2" t="n">
        <v>1</v>
      </c>
      <c r="I231" s="2" t="n">
        <v>1</v>
      </c>
      <c r="J231" s="2" t="n">
        <v>1</v>
      </c>
      <c r="K231" s="8" t="n">
        <v>0.4893123746</v>
      </c>
      <c r="L231" s="8" t="n">
        <v>0.02773066969</v>
      </c>
      <c r="M231" s="8" t="n">
        <v>0.0450077728</v>
      </c>
      <c r="N231" s="8" t="n">
        <v>7</v>
      </c>
      <c r="O231" s="8" t="n">
        <v>7</v>
      </c>
      <c r="P231" s="8" t="n">
        <v>7</v>
      </c>
      <c r="Q231" s="2"/>
      <c r="R231" s="8" t="n">
        <v>1.693143</v>
      </c>
      <c r="S231" s="6" t="s">
        <v>674</v>
      </c>
      <c r="T231" s="6" t="s">
        <v>675</v>
      </c>
    </row>
    <row r="232" customFormat="false" ht="15" hidden="false" customHeight="true" outlineLevel="0" collapsed="false">
      <c r="A232" s="6" t="s">
        <v>624</v>
      </c>
      <c r="B232" s="6" t="s">
        <v>671</v>
      </c>
      <c r="C232" s="2" t="s">
        <v>672</v>
      </c>
      <c r="D232" s="6" t="s">
        <v>673</v>
      </c>
      <c r="E232" s="6" t="s">
        <v>51</v>
      </c>
      <c r="F232" s="2" t="n">
        <v>19</v>
      </c>
      <c r="G232" s="6" t="s">
        <v>204</v>
      </c>
      <c r="H232" s="2" t="n">
        <v>1</v>
      </c>
      <c r="I232" s="2" t="n">
        <v>1</v>
      </c>
      <c r="J232" s="2" t="n">
        <v>1</v>
      </c>
      <c r="K232" s="8" t="n">
        <v>0.1426855438</v>
      </c>
      <c r="L232" s="8" t="n">
        <v>0.0222438952</v>
      </c>
      <c r="M232" s="8" t="n">
        <v>0.02390675194</v>
      </c>
      <c r="N232" s="8" t="n">
        <v>9</v>
      </c>
      <c r="O232" s="8" t="n">
        <v>9</v>
      </c>
      <c r="P232" s="8" t="n">
        <v>0</v>
      </c>
      <c r="Q232" s="2"/>
      <c r="R232" s="8" t="n">
        <v>6.370089</v>
      </c>
      <c r="S232" s="6" t="s">
        <v>674</v>
      </c>
      <c r="T232" s="6" t="s">
        <v>675</v>
      </c>
    </row>
    <row r="233" customFormat="false" ht="15" hidden="false" customHeight="true" outlineLevel="0" collapsed="false">
      <c r="A233" s="6" t="s">
        <v>624</v>
      </c>
      <c r="B233" s="6" t="s">
        <v>671</v>
      </c>
      <c r="C233" s="2" t="s">
        <v>672</v>
      </c>
      <c r="D233" s="6" t="s">
        <v>673</v>
      </c>
      <c r="E233" s="6" t="s">
        <v>52</v>
      </c>
      <c r="F233" s="2" t="n">
        <v>19</v>
      </c>
      <c r="G233" s="6" t="s">
        <v>204</v>
      </c>
      <c r="H233" s="2" t="n">
        <v>1</v>
      </c>
      <c r="I233" s="2" t="n">
        <v>1</v>
      </c>
      <c r="J233" s="2" t="n">
        <v>1</v>
      </c>
      <c r="K233" s="8" t="n">
        <v>0.1426855438</v>
      </c>
      <c r="L233" s="8" t="n">
        <v>0.0222438952</v>
      </c>
      <c r="M233" s="8" t="n">
        <v>0.02390675194</v>
      </c>
      <c r="N233" s="8" t="n">
        <v>9</v>
      </c>
      <c r="O233" s="8" t="n">
        <v>9</v>
      </c>
      <c r="P233" s="8" t="n">
        <v>9</v>
      </c>
      <c r="Q233" s="2"/>
      <c r="R233" s="8" t="n">
        <v>7.093708</v>
      </c>
      <c r="S233" s="6" t="s">
        <v>674</v>
      </c>
      <c r="T233" s="6" t="s">
        <v>675</v>
      </c>
    </row>
    <row r="234" customFormat="false" ht="15" hidden="false" customHeight="true" outlineLevel="0" collapsed="false">
      <c r="A234" s="6" t="s">
        <v>624</v>
      </c>
      <c r="B234" s="6" t="s">
        <v>671</v>
      </c>
      <c r="C234" s="2" t="s">
        <v>672</v>
      </c>
      <c r="D234" s="6" t="s">
        <v>673</v>
      </c>
      <c r="E234" s="6" t="s">
        <v>51</v>
      </c>
      <c r="F234" s="2" t="n">
        <v>19</v>
      </c>
      <c r="G234" s="6" t="s">
        <v>206</v>
      </c>
      <c r="H234" s="2" t="n">
        <v>0</v>
      </c>
      <c r="I234" s="2" t="n">
        <v>1</v>
      </c>
      <c r="J234" s="2" t="n">
        <v>1</v>
      </c>
      <c r="K234" s="8" t="n">
        <v>0.5606578575</v>
      </c>
      <c r="L234" s="8" t="n">
        <v>0.1417008283</v>
      </c>
      <c r="M234" s="8" t="n">
        <v>0.1438984064</v>
      </c>
      <c r="N234" s="8" t="n">
        <v>12</v>
      </c>
      <c r="O234" s="8" t="n">
        <v>12</v>
      </c>
      <c r="P234" s="8" t="n">
        <v>0</v>
      </c>
      <c r="Q234" s="2"/>
      <c r="R234" s="8" t="n">
        <v>2.358437</v>
      </c>
      <c r="S234" s="6" t="s">
        <v>674</v>
      </c>
      <c r="T234" s="6" t="s">
        <v>675</v>
      </c>
    </row>
    <row r="235" customFormat="false" ht="15" hidden="false" customHeight="true" outlineLevel="0" collapsed="false">
      <c r="A235" s="6" t="s">
        <v>624</v>
      </c>
      <c r="B235" s="6" t="s">
        <v>671</v>
      </c>
      <c r="C235" s="2" t="s">
        <v>672</v>
      </c>
      <c r="D235" s="6" t="s">
        <v>673</v>
      </c>
      <c r="E235" s="6" t="s">
        <v>52</v>
      </c>
      <c r="F235" s="2" t="n">
        <v>19</v>
      </c>
      <c r="G235" s="6" t="s">
        <v>206</v>
      </c>
      <c r="H235" s="2" t="n">
        <v>0</v>
      </c>
      <c r="I235" s="2" t="n">
        <v>1</v>
      </c>
      <c r="J235" s="2" t="n">
        <v>1</v>
      </c>
      <c r="K235" s="8" t="n">
        <v>0.5606578575</v>
      </c>
      <c r="L235" s="8" t="n">
        <v>0.1417008283</v>
      </c>
      <c r="M235" s="8" t="n">
        <v>0.1438984064</v>
      </c>
      <c r="N235" s="8" t="n">
        <v>12</v>
      </c>
      <c r="O235" s="8" t="n">
        <v>12</v>
      </c>
      <c r="P235" s="8" t="n">
        <v>12</v>
      </c>
      <c r="Q235" s="2"/>
      <c r="R235" s="8" t="n">
        <v>2.956251</v>
      </c>
      <c r="S235" s="6" t="s">
        <v>674</v>
      </c>
      <c r="T235" s="6" t="s">
        <v>675</v>
      </c>
    </row>
    <row r="236" customFormat="false" ht="15" hidden="false" customHeight="true" outlineLevel="0" collapsed="false">
      <c r="A236" s="6" t="s">
        <v>624</v>
      </c>
      <c r="B236" s="6" t="s">
        <v>671</v>
      </c>
      <c r="C236" s="2" t="s">
        <v>672</v>
      </c>
      <c r="D236" s="6" t="s">
        <v>673</v>
      </c>
      <c r="E236" s="6" t="s">
        <v>51</v>
      </c>
      <c r="F236" s="2" t="n">
        <v>20</v>
      </c>
      <c r="G236" s="6" t="s">
        <v>202</v>
      </c>
      <c r="H236" s="2" t="n">
        <v>1</v>
      </c>
      <c r="I236" s="2" t="n">
        <v>1</v>
      </c>
      <c r="J236" s="2" t="n">
        <v>1</v>
      </c>
      <c r="K236" s="8" t="n">
        <v>0.4442372522</v>
      </c>
      <c r="L236" s="8" t="n">
        <v>0.03693364406</v>
      </c>
      <c r="M236" s="8" t="n">
        <v>0.04635745222</v>
      </c>
      <c r="N236" s="8" t="n">
        <v>8</v>
      </c>
      <c r="O236" s="8" t="n">
        <v>8</v>
      </c>
      <c r="P236" s="8" t="n">
        <v>0</v>
      </c>
      <c r="Q236" s="2"/>
      <c r="R236" s="8" t="n">
        <v>1.26515</v>
      </c>
      <c r="S236" s="6" t="s">
        <v>674</v>
      </c>
      <c r="T236" s="6" t="s">
        <v>675</v>
      </c>
    </row>
    <row r="237" customFormat="false" ht="15" hidden="false" customHeight="true" outlineLevel="0" collapsed="false">
      <c r="A237" s="6" t="s">
        <v>624</v>
      </c>
      <c r="B237" s="6" t="s">
        <v>671</v>
      </c>
      <c r="C237" s="2" t="s">
        <v>672</v>
      </c>
      <c r="D237" s="6" t="s">
        <v>673</v>
      </c>
      <c r="E237" s="6" t="s">
        <v>52</v>
      </c>
      <c r="F237" s="2" t="n">
        <v>20</v>
      </c>
      <c r="G237" s="6" t="s">
        <v>202</v>
      </c>
      <c r="H237" s="2" t="n">
        <v>1</v>
      </c>
      <c r="I237" s="2" t="n">
        <v>1</v>
      </c>
      <c r="J237" s="2" t="n">
        <v>1</v>
      </c>
      <c r="K237" s="8" t="n">
        <v>0.4442372522</v>
      </c>
      <c r="L237" s="8" t="n">
        <v>0.03693364406</v>
      </c>
      <c r="M237" s="8" t="n">
        <v>0.04635745222</v>
      </c>
      <c r="N237" s="8" t="n">
        <v>8</v>
      </c>
      <c r="O237" s="8" t="n">
        <v>8</v>
      </c>
      <c r="P237" s="8" t="n">
        <v>8</v>
      </c>
      <c r="Q237" s="2"/>
      <c r="R237" s="8" t="n">
        <v>5.894123</v>
      </c>
      <c r="S237" s="6" t="s">
        <v>674</v>
      </c>
      <c r="T237" s="6" t="s">
        <v>675</v>
      </c>
    </row>
    <row r="238" customFormat="false" ht="15" hidden="false" customHeight="true" outlineLevel="0" collapsed="false">
      <c r="A238" s="6" t="s">
        <v>624</v>
      </c>
      <c r="B238" s="6" t="s">
        <v>671</v>
      </c>
      <c r="C238" s="2" t="s">
        <v>672</v>
      </c>
      <c r="D238" s="6" t="s">
        <v>673</v>
      </c>
      <c r="E238" s="6" t="s">
        <v>51</v>
      </c>
      <c r="F238" s="2" t="n">
        <v>20</v>
      </c>
      <c r="G238" s="6" t="s">
        <v>204</v>
      </c>
      <c r="H238" s="2" t="n">
        <v>1</v>
      </c>
      <c r="I238" s="2" t="n">
        <v>1</v>
      </c>
      <c r="J238" s="2" t="n">
        <v>1</v>
      </c>
      <c r="K238" s="8" t="n">
        <v>0.8476446508</v>
      </c>
      <c r="L238" s="8" t="n">
        <v>0.1886804329</v>
      </c>
      <c r="M238" s="8" t="n">
        <v>0.1935284459</v>
      </c>
      <c r="N238" s="8" t="n">
        <v>6</v>
      </c>
      <c r="O238" s="8" t="n">
        <v>6</v>
      </c>
      <c r="P238" s="8" t="n">
        <v>0</v>
      </c>
      <c r="Q238" s="2"/>
      <c r="R238" s="8" t="n">
        <v>6.292824</v>
      </c>
      <c r="S238" s="6" t="s">
        <v>674</v>
      </c>
      <c r="T238" s="6" t="s">
        <v>675</v>
      </c>
    </row>
    <row r="239" customFormat="false" ht="15" hidden="false" customHeight="true" outlineLevel="0" collapsed="false">
      <c r="A239" s="6" t="s">
        <v>624</v>
      </c>
      <c r="B239" s="6" t="s">
        <v>671</v>
      </c>
      <c r="C239" s="2" t="s">
        <v>672</v>
      </c>
      <c r="D239" s="6" t="s">
        <v>673</v>
      </c>
      <c r="E239" s="6" t="s">
        <v>52</v>
      </c>
      <c r="F239" s="2" t="n">
        <v>20</v>
      </c>
      <c r="G239" s="6" t="s">
        <v>204</v>
      </c>
      <c r="H239" s="2" t="n">
        <v>1</v>
      </c>
      <c r="I239" s="2" t="n">
        <v>1</v>
      </c>
      <c r="J239" s="2" t="n">
        <v>1</v>
      </c>
      <c r="K239" s="8" t="n">
        <v>0.8476446508</v>
      </c>
      <c r="L239" s="8" t="n">
        <v>0.1886804329</v>
      </c>
      <c r="M239" s="8" t="n">
        <v>0.1935284459</v>
      </c>
      <c r="N239" s="8" t="n">
        <v>6</v>
      </c>
      <c r="O239" s="8" t="n">
        <v>6</v>
      </c>
      <c r="P239" s="8" t="n">
        <v>6</v>
      </c>
      <c r="Q239" s="2"/>
      <c r="R239" s="8" t="n">
        <v>6.744591</v>
      </c>
      <c r="S239" s="6" t="s">
        <v>674</v>
      </c>
      <c r="T239" s="6" t="s">
        <v>675</v>
      </c>
    </row>
    <row r="240" customFormat="false" ht="15" hidden="false" customHeight="true" outlineLevel="0" collapsed="false">
      <c r="A240" s="6" t="s">
        <v>624</v>
      </c>
      <c r="B240" s="6" t="s">
        <v>671</v>
      </c>
      <c r="C240" s="2" t="s">
        <v>672</v>
      </c>
      <c r="D240" s="6" t="s">
        <v>673</v>
      </c>
      <c r="E240" s="6" t="s">
        <v>51</v>
      </c>
      <c r="F240" s="2" t="n">
        <v>20</v>
      </c>
      <c r="G240" s="6" t="s">
        <v>206</v>
      </c>
      <c r="H240" s="2" t="n">
        <v>0</v>
      </c>
      <c r="I240" s="2" t="n">
        <v>1</v>
      </c>
      <c r="J240" s="2" t="n">
        <v>1</v>
      </c>
      <c r="K240" s="8" t="n">
        <v>0.09309438902</v>
      </c>
      <c r="L240" s="8" t="n">
        <v>0.02907835294</v>
      </c>
      <c r="M240" s="8" t="n">
        <v>0.02989681388</v>
      </c>
      <c r="N240" s="8" t="n">
        <v>3</v>
      </c>
      <c r="O240" s="8" t="n">
        <v>3</v>
      </c>
      <c r="P240" s="8" t="n">
        <v>0</v>
      </c>
      <c r="Q240" s="2"/>
      <c r="R240" s="8" t="n">
        <v>6.383006</v>
      </c>
      <c r="S240" s="6" t="s">
        <v>674</v>
      </c>
      <c r="T240" s="6" t="s">
        <v>675</v>
      </c>
    </row>
    <row r="241" customFormat="false" ht="15" hidden="false" customHeight="true" outlineLevel="0" collapsed="false">
      <c r="A241" s="6" t="s">
        <v>624</v>
      </c>
      <c r="B241" s="6" t="s">
        <v>671</v>
      </c>
      <c r="C241" s="2" t="s">
        <v>672</v>
      </c>
      <c r="D241" s="6" t="s">
        <v>673</v>
      </c>
      <c r="E241" s="6" t="s">
        <v>52</v>
      </c>
      <c r="F241" s="2" t="n">
        <v>20</v>
      </c>
      <c r="G241" s="6" t="s">
        <v>206</v>
      </c>
      <c r="H241" s="2" t="n">
        <v>0</v>
      </c>
      <c r="I241" s="2" t="n">
        <v>1</v>
      </c>
      <c r="J241" s="2" t="n">
        <v>1</v>
      </c>
      <c r="K241" s="8" t="n">
        <v>0.09309438902</v>
      </c>
      <c r="L241" s="8" t="n">
        <v>0.02907835294</v>
      </c>
      <c r="M241" s="8" t="n">
        <v>0.02989681388</v>
      </c>
      <c r="N241" s="8" t="n">
        <v>3</v>
      </c>
      <c r="O241" s="8" t="n">
        <v>3</v>
      </c>
      <c r="P241" s="8" t="n">
        <v>3</v>
      </c>
      <c r="Q241" s="2"/>
      <c r="R241" s="8" t="n">
        <v>10.606029</v>
      </c>
      <c r="S241" s="6" t="s">
        <v>674</v>
      </c>
      <c r="T241" s="6" t="s">
        <v>675</v>
      </c>
    </row>
    <row r="242" customFormat="false" ht="15" hidden="false" customHeight="true" outlineLevel="0" collapsed="false">
      <c r="A242" s="6" t="s">
        <v>624</v>
      </c>
      <c r="B242" s="6" t="s">
        <v>671</v>
      </c>
      <c r="C242" s="2" t="s">
        <v>672</v>
      </c>
      <c r="D242" s="6" t="s">
        <v>673</v>
      </c>
      <c r="E242" s="6" t="s">
        <v>51</v>
      </c>
      <c r="F242" s="2" t="n">
        <v>11</v>
      </c>
      <c r="G242" s="6" t="s">
        <v>235</v>
      </c>
      <c r="H242" s="2" t="n">
        <v>1</v>
      </c>
      <c r="I242" s="2" t="n">
        <v>1</v>
      </c>
      <c r="J242" s="2" t="n">
        <v>1</v>
      </c>
      <c r="K242" s="8" t="n">
        <v>0.6535815979</v>
      </c>
      <c r="L242" s="8" t="n">
        <v>0.1117884063</v>
      </c>
      <c r="M242" s="8" t="n">
        <v>0.119988308</v>
      </c>
      <c r="N242" s="8" t="n">
        <v>6</v>
      </c>
      <c r="O242" s="8" t="n">
        <v>6</v>
      </c>
      <c r="P242" s="8" t="n">
        <v>0</v>
      </c>
      <c r="Q242" s="2"/>
      <c r="R242" s="8" t="n">
        <v>6.27727</v>
      </c>
      <c r="S242" s="6" t="s">
        <v>674</v>
      </c>
      <c r="T242" s="6" t="s">
        <v>675</v>
      </c>
    </row>
    <row r="243" customFormat="false" ht="15" hidden="false" customHeight="true" outlineLevel="0" collapsed="false">
      <c r="A243" s="6" t="s">
        <v>624</v>
      </c>
      <c r="B243" s="6" t="s">
        <v>671</v>
      </c>
      <c r="C243" s="2" t="s">
        <v>672</v>
      </c>
      <c r="D243" s="6" t="s">
        <v>673</v>
      </c>
      <c r="E243" s="6" t="s">
        <v>52</v>
      </c>
      <c r="F243" s="2" t="n">
        <v>11</v>
      </c>
      <c r="G243" s="6" t="s">
        <v>235</v>
      </c>
      <c r="H243" s="2" t="n">
        <v>1</v>
      </c>
      <c r="I243" s="2" t="n">
        <v>1</v>
      </c>
      <c r="J243" s="2" t="n">
        <v>1</v>
      </c>
      <c r="K243" s="8" t="n">
        <v>0.6535815979</v>
      </c>
      <c r="L243" s="8" t="n">
        <v>0.1117884063</v>
      </c>
      <c r="M243" s="8" t="n">
        <v>0.119988308</v>
      </c>
      <c r="N243" s="8" t="n">
        <v>6</v>
      </c>
      <c r="O243" s="8" t="n">
        <v>6</v>
      </c>
      <c r="P243" s="8" t="n">
        <v>6</v>
      </c>
      <c r="Q243" s="2"/>
      <c r="R243" s="8" t="n">
        <v>6.745342</v>
      </c>
      <c r="S243" s="6" t="s">
        <v>674</v>
      </c>
      <c r="T243" s="6" t="s">
        <v>675</v>
      </c>
    </row>
    <row r="244" customFormat="false" ht="15" hidden="false" customHeight="true" outlineLevel="0" collapsed="false">
      <c r="A244" s="6" t="s">
        <v>624</v>
      </c>
      <c r="B244" s="6" t="s">
        <v>671</v>
      </c>
      <c r="C244" s="2" t="s">
        <v>672</v>
      </c>
      <c r="D244" s="6" t="s">
        <v>673</v>
      </c>
      <c r="E244" s="6" t="s">
        <v>51</v>
      </c>
      <c r="F244" s="2" t="n">
        <v>11</v>
      </c>
      <c r="G244" s="6" t="s">
        <v>237</v>
      </c>
      <c r="H244" s="2" t="n">
        <v>1</v>
      </c>
      <c r="I244" s="2" t="n">
        <v>1</v>
      </c>
      <c r="J244" s="2" t="n">
        <v>1</v>
      </c>
      <c r="K244" s="8" t="n">
        <v>0.2514560084</v>
      </c>
      <c r="L244" s="8" t="n">
        <v>0.1071975786</v>
      </c>
      <c r="M244" s="8" t="n">
        <v>0.1086905618</v>
      </c>
      <c r="N244" s="8" t="n">
        <v>13</v>
      </c>
      <c r="O244" s="8" t="n">
        <v>13</v>
      </c>
      <c r="P244" s="8" t="n">
        <v>0</v>
      </c>
      <c r="Q244" s="2"/>
      <c r="R244" s="8" t="n">
        <v>6.225935</v>
      </c>
      <c r="S244" s="6" t="s">
        <v>674</v>
      </c>
      <c r="T244" s="6" t="s">
        <v>675</v>
      </c>
    </row>
    <row r="245" customFormat="false" ht="15" hidden="false" customHeight="true" outlineLevel="0" collapsed="false">
      <c r="A245" s="6" t="s">
        <v>624</v>
      </c>
      <c r="B245" s="6" t="s">
        <v>671</v>
      </c>
      <c r="C245" s="2" t="s">
        <v>672</v>
      </c>
      <c r="D245" s="6" t="s">
        <v>673</v>
      </c>
      <c r="E245" s="6" t="s">
        <v>52</v>
      </c>
      <c r="F245" s="2" t="n">
        <v>11</v>
      </c>
      <c r="G245" s="6" t="s">
        <v>237</v>
      </c>
      <c r="H245" s="2" t="n">
        <v>1</v>
      </c>
      <c r="I245" s="2" t="n">
        <v>1</v>
      </c>
      <c r="J245" s="2" t="n">
        <v>1</v>
      </c>
      <c r="K245" s="8" t="n">
        <v>0.2514560084</v>
      </c>
      <c r="L245" s="8" t="n">
        <v>0.1071975786</v>
      </c>
      <c r="M245" s="8" t="n">
        <v>0.1086905618</v>
      </c>
      <c r="N245" s="8" t="n">
        <v>13</v>
      </c>
      <c r="O245" s="8" t="n">
        <v>13</v>
      </c>
      <c r="P245" s="8" t="n">
        <v>12</v>
      </c>
      <c r="Q245" s="2"/>
      <c r="R245" s="8" t="n">
        <v>6.952029</v>
      </c>
      <c r="S245" s="6" t="s">
        <v>674</v>
      </c>
      <c r="T245" s="6" t="s">
        <v>675</v>
      </c>
    </row>
    <row r="246" customFormat="false" ht="15" hidden="false" customHeight="true" outlineLevel="0" collapsed="false">
      <c r="A246" s="6" t="s">
        <v>624</v>
      </c>
      <c r="B246" s="6" t="s">
        <v>671</v>
      </c>
      <c r="C246" s="2" t="s">
        <v>672</v>
      </c>
      <c r="D246" s="6" t="s">
        <v>673</v>
      </c>
      <c r="E246" s="6" t="s">
        <v>51</v>
      </c>
      <c r="F246" s="2" t="n">
        <v>12</v>
      </c>
      <c r="G246" s="6" t="s">
        <v>235</v>
      </c>
      <c r="H246" s="2" t="n">
        <v>1</v>
      </c>
      <c r="I246" s="2" t="n">
        <v>1</v>
      </c>
      <c r="J246" s="2" t="n">
        <v>1</v>
      </c>
      <c r="K246" s="8" t="n">
        <v>0.1952445358</v>
      </c>
      <c r="L246" s="8" t="n">
        <v>0.08411360876</v>
      </c>
      <c r="M246" s="8" t="n">
        <v>0.08535692349</v>
      </c>
      <c r="N246" s="8" t="n">
        <v>8</v>
      </c>
      <c r="O246" s="8" t="n">
        <v>8</v>
      </c>
      <c r="P246" s="8" t="n">
        <v>0</v>
      </c>
      <c r="Q246" s="2"/>
      <c r="R246" s="8" t="n">
        <v>6.450587</v>
      </c>
      <c r="S246" s="6" t="s">
        <v>674</v>
      </c>
      <c r="T246" s="6" t="s">
        <v>675</v>
      </c>
    </row>
    <row r="247" customFormat="false" ht="15" hidden="false" customHeight="true" outlineLevel="0" collapsed="false">
      <c r="A247" s="6" t="s">
        <v>624</v>
      </c>
      <c r="B247" s="6" t="s">
        <v>671</v>
      </c>
      <c r="C247" s="2" t="s">
        <v>672</v>
      </c>
      <c r="D247" s="6" t="s">
        <v>673</v>
      </c>
      <c r="E247" s="6" t="s">
        <v>52</v>
      </c>
      <c r="F247" s="2" t="n">
        <v>12</v>
      </c>
      <c r="G247" s="6" t="s">
        <v>235</v>
      </c>
      <c r="H247" s="2" t="n">
        <v>1</v>
      </c>
      <c r="I247" s="2" t="n">
        <v>1</v>
      </c>
      <c r="J247" s="2" t="n">
        <v>1</v>
      </c>
      <c r="K247" s="8" t="n">
        <v>0.1952445358</v>
      </c>
      <c r="L247" s="8" t="n">
        <v>0.08411360876</v>
      </c>
      <c r="M247" s="8" t="n">
        <v>0.08535692349</v>
      </c>
      <c r="N247" s="8" t="n">
        <v>8</v>
      </c>
      <c r="O247" s="8" t="n">
        <v>8</v>
      </c>
      <c r="P247" s="8" t="n">
        <v>8</v>
      </c>
      <c r="Q247" s="2"/>
      <c r="R247" s="8" t="n">
        <v>7.001151</v>
      </c>
      <c r="S247" s="6" t="s">
        <v>674</v>
      </c>
      <c r="T247" s="6" t="s">
        <v>675</v>
      </c>
    </row>
    <row r="248" customFormat="false" ht="15" hidden="false" customHeight="true" outlineLevel="0" collapsed="false">
      <c r="A248" s="6" t="s">
        <v>624</v>
      </c>
      <c r="B248" s="6" t="s">
        <v>671</v>
      </c>
      <c r="C248" s="2" t="s">
        <v>672</v>
      </c>
      <c r="D248" s="6" t="s">
        <v>673</v>
      </c>
      <c r="E248" s="6" t="s">
        <v>51</v>
      </c>
      <c r="F248" s="2" t="n">
        <v>12</v>
      </c>
      <c r="G248" s="6" t="s">
        <v>237</v>
      </c>
      <c r="H248" s="2" t="n">
        <v>1</v>
      </c>
      <c r="I248" s="2" t="n">
        <v>1</v>
      </c>
      <c r="J248" s="2" t="n">
        <v>1</v>
      </c>
      <c r="K248" s="8" t="n">
        <v>0.2411651525</v>
      </c>
      <c r="L248" s="8" t="n">
        <v>0.1178681272</v>
      </c>
      <c r="M248" s="8" t="n">
        <v>0.1192277447</v>
      </c>
      <c r="N248" s="8" t="n">
        <v>13</v>
      </c>
      <c r="O248" s="8" t="n">
        <v>13</v>
      </c>
      <c r="P248" s="8" t="n">
        <v>0</v>
      </c>
      <c r="Q248" s="2"/>
      <c r="R248" s="8" t="n">
        <v>2.177419</v>
      </c>
      <c r="S248" s="6" t="s">
        <v>674</v>
      </c>
      <c r="T248" s="6" t="s">
        <v>675</v>
      </c>
    </row>
    <row r="249" customFormat="false" ht="15" hidden="false" customHeight="true" outlineLevel="0" collapsed="false">
      <c r="A249" s="6" t="s">
        <v>624</v>
      </c>
      <c r="B249" s="6" t="s">
        <v>671</v>
      </c>
      <c r="C249" s="2" t="s">
        <v>672</v>
      </c>
      <c r="D249" s="6" t="s">
        <v>673</v>
      </c>
      <c r="E249" s="6" t="s">
        <v>52</v>
      </c>
      <c r="F249" s="2" t="n">
        <v>12</v>
      </c>
      <c r="G249" s="6" t="s">
        <v>237</v>
      </c>
      <c r="H249" s="2" t="n">
        <v>1</v>
      </c>
      <c r="I249" s="2" t="n">
        <v>1</v>
      </c>
      <c r="J249" s="2" t="n">
        <v>1</v>
      </c>
      <c r="K249" s="8" t="n">
        <v>0.2411651525</v>
      </c>
      <c r="L249" s="8" t="n">
        <v>0.1178681272</v>
      </c>
      <c r="M249" s="8" t="n">
        <v>0.1192277447</v>
      </c>
      <c r="N249" s="8" t="n">
        <v>13</v>
      </c>
      <c r="O249" s="8" t="n">
        <v>13</v>
      </c>
      <c r="P249" s="8" t="n">
        <v>12</v>
      </c>
      <c r="Q249" s="2"/>
      <c r="R249" s="8" t="n">
        <v>6.826893</v>
      </c>
      <c r="S249" s="6" t="s">
        <v>674</v>
      </c>
      <c r="T249" s="6" t="s">
        <v>675</v>
      </c>
    </row>
    <row r="250" customFormat="false" ht="15" hidden="false" customHeight="true" outlineLevel="0" collapsed="false">
      <c r="A250" s="6" t="s">
        <v>624</v>
      </c>
      <c r="B250" s="6" t="s">
        <v>671</v>
      </c>
      <c r="C250" s="2" t="s">
        <v>672</v>
      </c>
      <c r="D250" s="6" t="s">
        <v>673</v>
      </c>
      <c r="E250" s="6" t="s">
        <v>51</v>
      </c>
      <c r="F250" s="2" t="n">
        <v>13</v>
      </c>
      <c r="G250" s="6" t="s">
        <v>235</v>
      </c>
      <c r="H250" s="2" t="n">
        <v>1</v>
      </c>
      <c r="I250" s="2" t="n">
        <v>1</v>
      </c>
      <c r="J250" s="2" t="n">
        <v>1</v>
      </c>
      <c r="K250" s="8" t="n">
        <v>0.3399580764</v>
      </c>
      <c r="L250" s="8" t="n">
        <v>0.07521210225</v>
      </c>
      <c r="M250" s="8" t="n">
        <v>0.07877427153</v>
      </c>
      <c r="N250" s="8" t="n">
        <v>8</v>
      </c>
      <c r="O250" s="8" t="n">
        <v>8</v>
      </c>
      <c r="P250" s="8" t="n">
        <v>0</v>
      </c>
      <c r="Q250" s="2"/>
      <c r="R250" s="8" t="n">
        <v>2.249566</v>
      </c>
      <c r="S250" s="6" t="s">
        <v>674</v>
      </c>
      <c r="T250" s="6" t="s">
        <v>675</v>
      </c>
    </row>
    <row r="251" customFormat="false" ht="15" hidden="false" customHeight="true" outlineLevel="0" collapsed="false">
      <c r="A251" s="6" t="s">
        <v>624</v>
      </c>
      <c r="B251" s="6" t="s">
        <v>671</v>
      </c>
      <c r="C251" s="2" t="s">
        <v>672</v>
      </c>
      <c r="D251" s="6" t="s">
        <v>673</v>
      </c>
      <c r="E251" s="6" t="s">
        <v>52</v>
      </c>
      <c r="F251" s="2" t="n">
        <v>13</v>
      </c>
      <c r="G251" s="6" t="s">
        <v>235</v>
      </c>
      <c r="H251" s="2" t="n">
        <v>1</v>
      </c>
      <c r="I251" s="2" t="n">
        <v>1</v>
      </c>
      <c r="J251" s="2" t="n">
        <v>1</v>
      </c>
      <c r="K251" s="8" t="n">
        <v>0.3399580764</v>
      </c>
      <c r="L251" s="8" t="n">
        <v>0.07521210225</v>
      </c>
      <c r="M251" s="8" t="n">
        <v>0.07877427153</v>
      </c>
      <c r="N251" s="8" t="n">
        <v>8</v>
      </c>
      <c r="O251" s="8" t="n">
        <v>8</v>
      </c>
      <c r="P251" s="8" t="n">
        <v>8</v>
      </c>
      <c r="Q251" s="2"/>
      <c r="R251" s="8" t="n">
        <v>2.771387</v>
      </c>
      <c r="S251" s="6" t="s">
        <v>674</v>
      </c>
      <c r="T251" s="6" t="s">
        <v>675</v>
      </c>
    </row>
    <row r="252" customFormat="false" ht="15" hidden="false" customHeight="true" outlineLevel="0" collapsed="false">
      <c r="A252" s="6" t="s">
        <v>624</v>
      </c>
      <c r="B252" s="6" t="s">
        <v>671</v>
      </c>
      <c r="C252" s="2" t="s">
        <v>672</v>
      </c>
      <c r="D252" s="6" t="s">
        <v>673</v>
      </c>
      <c r="E252" s="6" t="s">
        <v>51</v>
      </c>
      <c r="F252" s="2" t="n">
        <v>13</v>
      </c>
      <c r="G252" s="6" t="s">
        <v>237</v>
      </c>
      <c r="H252" s="2" t="n">
        <v>1</v>
      </c>
      <c r="I252" s="2" t="n">
        <v>1</v>
      </c>
      <c r="J252" s="2" t="n">
        <v>1</v>
      </c>
      <c r="K252" s="8" t="n">
        <v>0.5913162897</v>
      </c>
      <c r="L252" s="8" t="n">
        <v>0.08943512408</v>
      </c>
      <c r="M252" s="8" t="n">
        <v>0.09744285956</v>
      </c>
      <c r="N252" s="8" t="n">
        <v>7</v>
      </c>
      <c r="O252" s="8" t="n">
        <v>7</v>
      </c>
      <c r="P252" s="8" t="n">
        <v>0</v>
      </c>
      <c r="Q252" s="2"/>
      <c r="R252" s="8" t="n">
        <v>2.189017</v>
      </c>
      <c r="S252" s="6" t="s">
        <v>674</v>
      </c>
      <c r="T252" s="6" t="s">
        <v>675</v>
      </c>
    </row>
    <row r="253" customFormat="false" ht="15" hidden="false" customHeight="true" outlineLevel="0" collapsed="false">
      <c r="A253" s="6" t="s">
        <v>624</v>
      </c>
      <c r="B253" s="6" t="s">
        <v>671</v>
      </c>
      <c r="C253" s="2" t="s">
        <v>672</v>
      </c>
      <c r="D253" s="6" t="s">
        <v>673</v>
      </c>
      <c r="E253" s="6" t="s">
        <v>52</v>
      </c>
      <c r="F253" s="2" t="n">
        <v>13</v>
      </c>
      <c r="G253" s="6" t="s">
        <v>237</v>
      </c>
      <c r="H253" s="2" t="n">
        <v>1</v>
      </c>
      <c r="I253" s="2" t="n">
        <v>1</v>
      </c>
      <c r="J253" s="2" t="n">
        <v>1</v>
      </c>
      <c r="K253" s="8" t="n">
        <v>0.5913162897</v>
      </c>
      <c r="L253" s="8" t="n">
        <v>0.08943512408</v>
      </c>
      <c r="M253" s="8" t="n">
        <v>0.09744285956</v>
      </c>
      <c r="N253" s="8" t="n">
        <v>7</v>
      </c>
      <c r="O253" s="8" t="n">
        <v>7</v>
      </c>
      <c r="P253" s="8" t="n">
        <v>7</v>
      </c>
      <c r="Q253" s="2"/>
      <c r="R253" s="8" t="n">
        <v>2.621436</v>
      </c>
      <c r="S253" s="6" t="s">
        <v>674</v>
      </c>
      <c r="T253" s="6" t="s">
        <v>675</v>
      </c>
    </row>
    <row r="254" customFormat="false" ht="15" hidden="false" customHeight="true" outlineLevel="0" collapsed="false">
      <c r="A254" s="6" t="s">
        <v>624</v>
      </c>
      <c r="B254" s="6" t="s">
        <v>671</v>
      </c>
      <c r="C254" s="2" t="s">
        <v>672</v>
      </c>
      <c r="D254" s="6" t="s">
        <v>673</v>
      </c>
      <c r="E254" s="6" t="s">
        <v>51</v>
      </c>
      <c r="F254" s="2" t="n">
        <v>14</v>
      </c>
      <c r="G254" s="6" t="s">
        <v>235</v>
      </c>
      <c r="H254" s="2" t="n">
        <v>1</v>
      </c>
      <c r="I254" s="2" t="n">
        <v>1</v>
      </c>
      <c r="J254" s="2" t="n">
        <v>1</v>
      </c>
      <c r="K254" s="8" t="n">
        <v>0.05767953503</v>
      </c>
      <c r="L254" s="8" t="n">
        <v>0.03942912304</v>
      </c>
      <c r="M254" s="8" t="n">
        <v>0.03968499946</v>
      </c>
      <c r="N254" s="8" t="n">
        <v>14</v>
      </c>
      <c r="O254" s="8" t="n">
        <v>14</v>
      </c>
      <c r="P254" s="8" t="n">
        <v>0</v>
      </c>
      <c r="Q254" s="2"/>
      <c r="R254" s="8" t="n">
        <v>9.599631</v>
      </c>
      <c r="S254" s="6" t="s">
        <v>674</v>
      </c>
      <c r="T254" s="6" t="s">
        <v>675</v>
      </c>
    </row>
    <row r="255" customFormat="false" ht="15" hidden="false" customHeight="true" outlineLevel="0" collapsed="false">
      <c r="A255" s="6" t="s">
        <v>624</v>
      </c>
      <c r="B255" s="6" t="s">
        <v>671</v>
      </c>
      <c r="C255" s="2" t="s">
        <v>672</v>
      </c>
      <c r="D255" s="6" t="s">
        <v>673</v>
      </c>
      <c r="E255" s="6" t="s">
        <v>52</v>
      </c>
      <c r="F255" s="2" t="n">
        <v>14</v>
      </c>
      <c r="G255" s="6" t="s">
        <v>235</v>
      </c>
      <c r="H255" s="2" t="n">
        <v>1</v>
      </c>
      <c r="I255" s="2" t="n">
        <v>1</v>
      </c>
      <c r="J255" s="2" t="n">
        <v>1</v>
      </c>
      <c r="K255" s="8" t="n">
        <v>0.05767953503</v>
      </c>
      <c r="L255" s="8" t="n">
        <v>0.03942912304</v>
      </c>
      <c r="M255" s="8" t="n">
        <v>0.03968499946</v>
      </c>
      <c r="N255" s="8" t="n">
        <v>14</v>
      </c>
      <c r="O255" s="8" t="n">
        <v>14</v>
      </c>
      <c r="P255" s="8" t="n">
        <v>14</v>
      </c>
      <c r="Q255" s="2"/>
      <c r="R255" s="8" t="n">
        <v>18.457698</v>
      </c>
      <c r="S255" s="6" t="s">
        <v>674</v>
      </c>
      <c r="T255" s="6" t="s">
        <v>675</v>
      </c>
    </row>
    <row r="256" customFormat="false" ht="15" hidden="false" customHeight="true" outlineLevel="0" collapsed="false">
      <c r="A256" s="6" t="s">
        <v>624</v>
      </c>
      <c r="B256" s="6" t="s">
        <v>671</v>
      </c>
      <c r="C256" s="2" t="s">
        <v>672</v>
      </c>
      <c r="D256" s="6" t="s">
        <v>673</v>
      </c>
      <c r="E256" s="6" t="s">
        <v>51</v>
      </c>
      <c r="F256" s="2" t="n">
        <v>14</v>
      </c>
      <c r="G256" s="6" t="s">
        <v>237</v>
      </c>
      <c r="H256" s="2" t="n">
        <v>1</v>
      </c>
      <c r="I256" s="2" t="n">
        <v>1</v>
      </c>
      <c r="J256" s="2" t="n">
        <v>1</v>
      </c>
      <c r="K256" s="8" t="n">
        <v>0.4388738443</v>
      </c>
      <c r="L256" s="8" t="n">
        <v>0.0461836544</v>
      </c>
      <c r="M256" s="8" t="n">
        <v>0.05484350302</v>
      </c>
      <c r="N256" s="8" t="n">
        <v>9</v>
      </c>
      <c r="O256" s="8" t="n">
        <v>9</v>
      </c>
      <c r="P256" s="8" t="n">
        <v>0</v>
      </c>
      <c r="Q256" s="2"/>
      <c r="R256" s="8" t="n">
        <v>6.612847</v>
      </c>
      <c r="S256" s="6" t="s">
        <v>674</v>
      </c>
      <c r="T256" s="6" t="s">
        <v>675</v>
      </c>
    </row>
    <row r="257" customFormat="false" ht="15" hidden="false" customHeight="true" outlineLevel="0" collapsed="false">
      <c r="A257" s="6" t="s">
        <v>624</v>
      </c>
      <c r="B257" s="6" t="s">
        <v>671</v>
      </c>
      <c r="C257" s="2" t="s">
        <v>672</v>
      </c>
      <c r="D257" s="6" t="s">
        <v>673</v>
      </c>
      <c r="E257" s="6" t="s">
        <v>52</v>
      </c>
      <c r="F257" s="2" t="n">
        <v>14</v>
      </c>
      <c r="G257" s="6" t="s">
        <v>237</v>
      </c>
      <c r="H257" s="2" t="n">
        <v>1</v>
      </c>
      <c r="I257" s="2" t="n">
        <v>1</v>
      </c>
      <c r="J257" s="2" t="n">
        <v>1</v>
      </c>
      <c r="K257" s="8" t="n">
        <v>0.4388738443</v>
      </c>
      <c r="L257" s="8" t="n">
        <v>0.0461836544</v>
      </c>
      <c r="M257" s="8" t="n">
        <v>0.05484350302</v>
      </c>
      <c r="N257" s="8" t="n">
        <v>9</v>
      </c>
      <c r="O257" s="8" t="n">
        <v>9</v>
      </c>
      <c r="P257" s="8" t="n">
        <v>9</v>
      </c>
      <c r="Q257" s="2"/>
      <c r="R257" s="8" t="n">
        <v>7.13646</v>
      </c>
      <c r="S257" s="6" t="s">
        <v>674</v>
      </c>
      <c r="T257" s="6" t="s">
        <v>675</v>
      </c>
    </row>
    <row r="258" customFormat="false" ht="15" hidden="false" customHeight="true" outlineLevel="0" collapsed="false">
      <c r="A258" s="6" t="s">
        <v>624</v>
      </c>
      <c r="B258" s="6" t="s">
        <v>671</v>
      </c>
      <c r="C258" s="2" t="s">
        <v>672</v>
      </c>
      <c r="D258" s="6" t="s">
        <v>673</v>
      </c>
      <c r="E258" s="6" t="s">
        <v>51</v>
      </c>
      <c r="F258" s="2" t="n">
        <v>15</v>
      </c>
      <c r="G258" s="6" t="s">
        <v>235</v>
      </c>
      <c r="H258" s="2" t="n">
        <v>1</v>
      </c>
      <c r="I258" s="2" t="n">
        <v>1</v>
      </c>
      <c r="J258" s="2" t="n">
        <v>1</v>
      </c>
      <c r="K258" s="8" t="n">
        <v>0.4266684373</v>
      </c>
      <c r="L258" s="8" t="n">
        <v>0.07442820856</v>
      </c>
      <c r="M258" s="8" t="n">
        <v>0.07980703524</v>
      </c>
      <c r="N258" s="8" t="n">
        <v>8</v>
      </c>
      <c r="O258" s="8" t="n">
        <v>8</v>
      </c>
      <c r="P258" s="8" t="n">
        <v>0</v>
      </c>
      <c r="Q258" s="2"/>
      <c r="R258" s="8" t="n">
        <v>6.295388</v>
      </c>
      <c r="S258" s="6" t="s">
        <v>674</v>
      </c>
      <c r="T258" s="6" t="s">
        <v>675</v>
      </c>
    </row>
    <row r="259" customFormat="false" ht="15" hidden="false" customHeight="true" outlineLevel="0" collapsed="false">
      <c r="A259" s="6" t="s">
        <v>624</v>
      </c>
      <c r="B259" s="6" t="s">
        <v>671</v>
      </c>
      <c r="C259" s="2" t="s">
        <v>672</v>
      </c>
      <c r="D259" s="6" t="s">
        <v>673</v>
      </c>
      <c r="E259" s="6" t="s">
        <v>52</v>
      </c>
      <c r="F259" s="2" t="n">
        <v>15</v>
      </c>
      <c r="G259" s="6" t="s">
        <v>235</v>
      </c>
      <c r="H259" s="2" t="n">
        <v>1</v>
      </c>
      <c r="I259" s="2" t="n">
        <v>1</v>
      </c>
      <c r="J259" s="2" t="n">
        <v>1</v>
      </c>
      <c r="K259" s="8" t="n">
        <v>0.4266684373</v>
      </c>
      <c r="L259" s="8" t="n">
        <v>0.07442820856</v>
      </c>
      <c r="M259" s="8" t="n">
        <v>0.07980703524</v>
      </c>
      <c r="N259" s="8" t="n">
        <v>8</v>
      </c>
      <c r="O259" s="8" t="n">
        <v>8</v>
      </c>
      <c r="P259" s="8" t="n">
        <v>8</v>
      </c>
      <c r="Q259" s="2"/>
      <c r="R259" s="8" t="n">
        <v>10.881348</v>
      </c>
      <c r="S259" s="6" t="s">
        <v>674</v>
      </c>
      <c r="T259" s="6" t="s">
        <v>675</v>
      </c>
    </row>
    <row r="260" customFormat="false" ht="15" hidden="false" customHeight="true" outlineLevel="0" collapsed="false">
      <c r="A260" s="6" t="s">
        <v>624</v>
      </c>
      <c r="B260" s="6" t="s">
        <v>671</v>
      </c>
      <c r="C260" s="2" t="s">
        <v>672</v>
      </c>
      <c r="D260" s="6" t="s">
        <v>673</v>
      </c>
      <c r="E260" s="6" t="s">
        <v>51</v>
      </c>
      <c r="F260" s="2" t="n">
        <v>15</v>
      </c>
      <c r="G260" s="6" t="s">
        <v>237</v>
      </c>
      <c r="H260" s="2" t="n">
        <v>1</v>
      </c>
      <c r="I260" s="2" t="n">
        <v>1</v>
      </c>
      <c r="J260" s="2" t="n">
        <v>1</v>
      </c>
      <c r="K260" s="8" t="n">
        <v>1.687246922</v>
      </c>
      <c r="L260" s="8" t="n">
        <v>0.2353402682</v>
      </c>
      <c r="M260" s="8" t="n">
        <v>0.2618963048</v>
      </c>
      <c r="N260" s="8" t="n">
        <v>7</v>
      </c>
      <c r="O260" s="8" t="n">
        <v>7</v>
      </c>
      <c r="P260" s="8" t="n">
        <v>0</v>
      </c>
      <c r="Q260" s="2"/>
      <c r="R260" s="8" t="n">
        <v>2.181965</v>
      </c>
      <c r="S260" s="6" t="s">
        <v>674</v>
      </c>
      <c r="T260" s="6" t="s">
        <v>675</v>
      </c>
    </row>
    <row r="261" customFormat="false" ht="15" hidden="false" customHeight="true" outlineLevel="0" collapsed="false">
      <c r="A261" s="6" t="s">
        <v>624</v>
      </c>
      <c r="B261" s="6" t="s">
        <v>671</v>
      </c>
      <c r="C261" s="2" t="s">
        <v>672</v>
      </c>
      <c r="D261" s="6" t="s">
        <v>673</v>
      </c>
      <c r="E261" s="6" t="s">
        <v>52</v>
      </c>
      <c r="F261" s="2" t="n">
        <v>15</v>
      </c>
      <c r="G261" s="6" t="s">
        <v>237</v>
      </c>
      <c r="H261" s="2" t="n">
        <v>1</v>
      </c>
      <c r="I261" s="2" t="n">
        <v>1</v>
      </c>
      <c r="J261" s="2" t="n">
        <v>1</v>
      </c>
      <c r="K261" s="8" t="n">
        <v>1.345003636</v>
      </c>
      <c r="L261" s="8" t="n">
        <v>0.3438571404</v>
      </c>
      <c r="M261" s="8" t="n">
        <v>0.354589727</v>
      </c>
      <c r="N261" s="8" t="n">
        <v>7</v>
      </c>
      <c r="O261" s="8" t="n">
        <v>7</v>
      </c>
      <c r="P261" s="8" t="n">
        <v>6</v>
      </c>
      <c r="Q261" s="2"/>
      <c r="R261" s="8" t="n">
        <v>2.666902</v>
      </c>
      <c r="S261" s="6" t="s">
        <v>674</v>
      </c>
      <c r="T261" s="6" t="s">
        <v>675</v>
      </c>
    </row>
    <row r="262" customFormat="false" ht="15" hidden="false" customHeight="true" outlineLevel="0" collapsed="false">
      <c r="A262" s="6" t="s">
        <v>624</v>
      </c>
      <c r="B262" s="6" t="s">
        <v>671</v>
      </c>
      <c r="C262" s="2" t="s">
        <v>672</v>
      </c>
      <c r="D262" s="6" t="s">
        <v>673</v>
      </c>
      <c r="E262" s="6" t="s">
        <v>51</v>
      </c>
      <c r="F262" s="2" t="n">
        <v>16</v>
      </c>
      <c r="G262" s="6" t="s">
        <v>235</v>
      </c>
      <c r="H262" s="2" t="n">
        <v>1</v>
      </c>
      <c r="I262" s="2" t="n">
        <v>1</v>
      </c>
      <c r="J262" s="2" t="n">
        <v>1</v>
      </c>
      <c r="K262" s="8" t="n">
        <v>0.4371977706</v>
      </c>
      <c r="L262" s="8" t="n">
        <v>0.1128451356</v>
      </c>
      <c r="M262" s="8" t="n">
        <v>0.1176686727</v>
      </c>
      <c r="N262" s="8" t="n">
        <v>8</v>
      </c>
      <c r="O262" s="8" t="n">
        <v>8</v>
      </c>
      <c r="P262" s="8" t="n">
        <v>0</v>
      </c>
      <c r="Q262" s="2"/>
      <c r="R262" s="8" t="n">
        <v>5.963166</v>
      </c>
      <c r="S262" s="6" t="s">
        <v>674</v>
      </c>
      <c r="T262" s="6" t="s">
        <v>675</v>
      </c>
    </row>
    <row r="263" customFormat="false" ht="15" hidden="false" customHeight="true" outlineLevel="0" collapsed="false">
      <c r="A263" s="6" t="s">
        <v>624</v>
      </c>
      <c r="B263" s="6" t="s">
        <v>671</v>
      </c>
      <c r="C263" s="2" t="s">
        <v>672</v>
      </c>
      <c r="D263" s="6" t="s">
        <v>673</v>
      </c>
      <c r="E263" s="6" t="s">
        <v>52</v>
      </c>
      <c r="F263" s="2" t="n">
        <v>16</v>
      </c>
      <c r="G263" s="6" t="s">
        <v>235</v>
      </c>
      <c r="H263" s="2" t="n">
        <v>1</v>
      </c>
      <c r="I263" s="2" t="n">
        <v>1</v>
      </c>
      <c r="J263" s="2" t="n">
        <v>1</v>
      </c>
      <c r="K263" s="8" t="n">
        <v>0.4371977706</v>
      </c>
      <c r="L263" s="8" t="n">
        <v>0.1128451356</v>
      </c>
      <c r="M263" s="8" t="n">
        <v>0.1176686727</v>
      </c>
      <c r="N263" s="8" t="n">
        <v>8</v>
      </c>
      <c r="O263" s="8" t="n">
        <v>8</v>
      </c>
      <c r="P263" s="8" t="n">
        <v>8</v>
      </c>
      <c r="Q263" s="2"/>
      <c r="R263" s="8" t="n">
        <v>6.504046</v>
      </c>
      <c r="S263" s="6" t="s">
        <v>674</v>
      </c>
      <c r="T263" s="6" t="s">
        <v>675</v>
      </c>
    </row>
    <row r="264" customFormat="false" ht="15" hidden="false" customHeight="true" outlineLevel="0" collapsed="false">
      <c r="A264" s="6" t="s">
        <v>624</v>
      </c>
      <c r="B264" s="6" t="s">
        <v>671</v>
      </c>
      <c r="C264" s="2" t="s">
        <v>672</v>
      </c>
      <c r="D264" s="6" t="s">
        <v>673</v>
      </c>
      <c r="E264" s="6" t="s">
        <v>51</v>
      </c>
      <c r="F264" s="2" t="n">
        <v>16</v>
      </c>
      <c r="G264" s="6" t="s">
        <v>237</v>
      </c>
      <c r="H264" s="2" t="n">
        <v>1</v>
      </c>
      <c r="I264" s="2" t="n">
        <v>1</v>
      </c>
      <c r="J264" s="2" t="n">
        <v>1</v>
      </c>
      <c r="K264" s="8" t="n">
        <v>0.07507756252</v>
      </c>
      <c r="L264" s="8" t="n">
        <v>0.06322010525</v>
      </c>
      <c r="M264" s="8" t="n">
        <v>0.06356983692</v>
      </c>
      <c r="N264" s="8" t="n">
        <v>12</v>
      </c>
      <c r="O264" s="8" t="n">
        <v>12</v>
      </c>
      <c r="P264" s="8" t="n">
        <v>0</v>
      </c>
      <c r="Q264" s="2"/>
      <c r="R264" s="8" t="n">
        <v>2.413007</v>
      </c>
      <c r="S264" s="6" t="s">
        <v>674</v>
      </c>
      <c r="T264" s="6" t="s">
        <v>675</v>
      </c>
    </row>
    <row r="265" customFormat="false" ht="15" hidden="false" customHeight="true" outlineLevel="0" collapsed="false">
      <c r="A265" s="6" t="s">
        <v>624</v>
      </c>
      <c r="B265" s="6" t="s">
        <v>671</v>
      </c>
      <c r="C265" s="2" t="s">
        <v>672</v>
      </c>
      <c r="D265" s="6" t="s">
        <v>673</v>
      </c>
      <c r="E265" s="6" t="s">
        <v>52</v>
      </c>
      <c r="F265" s="2" t="n">
        <v>16</v>
      </c>
      <c r="G265" s="6" t="s">
        <v>237</v>
      </c>
      <c r="H265" s="2" t="n">
        <v>1</v>
      </c>
      <c r="I265" s="2" t="n">
        <v>1</v>
      </c>
      <c r="J265" s="2" t="n">
        <v>1</v>
      </c>
      <c r="K265" s="8" t="n">
        <v>0.07507756252</v>
      </c>
      <c r="L265" s="8" t="n">
        <v>0.06322010525</v>
      </c>
      <c r="M265" s="8" t="n">
        <v>0.06356983692</v>
      </c>
      <c r="N265" s="8" t="n">
        <v>12</v>
      </c>
      <c r="O265" s="8" t="n">
        <v>12</v>
      </c>
      <c r="P265" s="8" t="n">
        <v>12</v>
      </c>
      <c r="Q265" s="2"/>
      <c r="R265" s="8" t="n">
        <v>3.063588</v>
      </c>
      <c r="S265" s="6" t="s">
        <v>674</v>
      </c>
      <c r="T265" s="6" t="s">
        <v>675</v>
      </c>
    </row>
    <row r="266" customFormat="false" ht="15" hidden="false" customHeight="true" outlineLevel="0" collapsed="false">
      <c r="A266" s="6" t="s">
        <v>624</v>
      </c>
      <c r="B266" s="6" t="s">
        <v>671</v>
      </c>
      <c r="C266" s="2" t="s">
        <v>672</v>
      </c>
      <c r="D266" s="6" t="s">
        <v>673</v>
      </c>
      <c r="E266" s="6" t="s">
        <v>51</v>
      </c>
      <c r="F266" s="2" t="n">
        <v>17</v>
      </c>
      <c r="G266" s="6" t="s">
        <v>235</v>
      </c>
      <c r="H266" s="2" t="n">
        <v>1</v>
      </c>
      <c r="I266" s="2" t="n">
        <v>1</v>
      </c>
      <c r="J266" s="2" t="n">
        <v>1</v>
      </c>
      <c r="K266" s="8" t="n">
        <v>0.1464436423</v>
      </c>
      <c r="L266" s="8" t="n">
        <v>0.05375926495</v>
      </c>
      <c r="M266" s="8" t="n">
        <v>0.0550473792</v>
      </c>
      <c r="N266" s="8" t="n">
        <v>9</v>
      </c>
      <c r="O266" s="8" t="n">
        <v>9</v>
      </c>
      <c r="P266" s="8" t="n">
        <v>0</v>
      </c>
      <c r="Q266" s="2"/>
      <c r="R266" s="8" t="n">
        <v>2.484102</v>
      </c>
      <c r="S266" s="6" t="s">
        <v>674</v>
      </c>
      <c r="T266" s="6" t="s">
        <v>675</v>
      </c>
    </row>
    <row r="267" customFormat="false" ht="15" hidden="false" customHeight="true" outlineLevel="0" collapsed="false">
      <c r="A267" s="6" t="s">
        <v>624</v>
      </c>
      <c r="B267" s="6" t="s">
        <v>671</v>
      </c>
      <c r="C267" s="2" t="s">
        <v>672</v>
      </c>
      <c r="D267" s="6" t="s">
        <v>673</v>
      </c>
      <c r="E267" s="6" t="s">
        <v>52</v>
      </c>
      <c r="F267" s="2" t="n">
        <v>17</v>
      </c>
      <c r="G267" s="6" t="s">
        <v>235</v>
      </c>
      <c r="H267" s="2" t="n">
        <v>1</v>
      </c>
      <c r="I267" s="2" t="n">
        <v>1</v>
      </c>
      <c r="J267" s="2" t="n">
        <v>1</v>
      </c>
      <c r="K267" s="8" t="n">
        <v>0.1464436423</v>
      </c>
      <c r="L267" s="8" t="n">
        <v>0.05375926495</v>
      </c>
      <c r="M267" s="8" t="n">
        <v>0.0550473792</v>
      </c>
      <c r="N267" s="8" t="n">
        <v>9</v>
      </c>
      <c r="O267" s="8" t="n">
        <v>9</v>
      </c>
      <c r="P267" s="8" t="n">
        <v>9</v>
      </c>
      <c r="Q267" s="2"/>
      <c r="R267" s="8" t="n">
        <v>3.155434</v>
      </c>
      <c r="S267" s="6" t="s">
        <v>674</v>
      </c>
      <c r="T267" s="6" t="s">
        <v>675</v>
      </c>
    </row>
    <row r="268" customFormat="false" ht="15" hidden="false" customHeight="true" outlineLevel="0" collapsed="false">
      <c r="A268" s="6" t="s">
        <v>624</v>
      </c>
      <c r="B268" s="6" t="s">
        <v>671</v>
      </c>
      <c r="C268" s="2" t="s">
        <v>672</v>
      </c>
      <c r="D268" s="6" t="s">
        <v>673</v>
      </c>
      <c r="E268" s="6" t="s">
        <v>51</v>
      </c>
      <c r="F268" s="2" t="n">
        <v>17</v>
      </c>
      <c r="G268" s="6" t="s">
        <v>237</v>
      </c>
      <c r="H268" s="2" t="n">
        <v>1</v>
      </c>
      <c r="I268" s="2" t="n">
        <v>1</v>
      </c>
      <c r="J268" s="2" t="n">
        <v>1</v>
      </c>
      <c r="K268" s="8" t="n">
        <v>0.4092645065</v>
      </c>
      <c r="L268" s="8" t="n">
        <v>0.06350460842</v>
      </c>
      <c r="M268" s="8" t="n">
        <v>0.06892993307</v>
      </c>
      <c r="N268" s="8" t="n">
        <v>8</v>
      </c>
      <c r="O268" s="8" t="n">
        <v>8</v>
      </c>
      <c r="P268" s="8" t="n">
        <v>0</v>
      </c>
      <c r="Q268" s="2"/>
      <c r="R268" s="8" t="n">
        <v>2.590409</v>
      </c>
      <c r="S268" s="6" t="s">
        <v>674</v>
      </c>
      <c r="T268" s="6" t="s">
        <v>675</v>
      </c>
    </row>
    <row r="269" customFormat="false" ht="15" hidden="false" customHeight="true" outlineLevel="0" collapsed="false">
      <c r="A269" s="6" t="s">
        <v>624</v>
      </c>
      <c r="B269" s="6" t="s">
        <v>671</v>
      </c>
      <c r="C269" s="2" t="s">
        <v>672</v>
      </c>
      <c r="D269" s="6" t="s">
        <v>673</v>
      </c>
      <c r="E269" s="6" t="s">
        <v>52</v>
      </c>
      <c r="F269" s="2" t="n">
        <v>17</v>
      </c>
      <c r="G269" s="6" t="s">
        <v>237</v>
      </c>
      <c r="H269" s="2" t="n">
        <v>1</v>
      </c>
      <c r="I269" s="2" t="n">
        <v>1</v>
      </c>
      <c r="J269" s="2" t="n">
        <v>1</v>
      </c>
      <c r="K269" s="8" t="n">
        <v>0.4092645065</v>
      </c>
      <c r="L269" s="8" t="n">
        <v>0.06350460842</v>
      </c>
      <c r="M269" s="8" t="n">
        <v>0.06892993307</v>
      </c>
      <c r="N269" s="8" t="n">
        <v>8</v>
      </c>
      <c r="O269" s="8" t="n">
        <v>8</v>
      </c>
      <c r="P269" s="8" t="n">
        <v>8</v>
      </c>
      <c r="Q269" s="2"/>
      <c r="R269" s="8" t="n">
        <v>3.121745</v>
      </c>
      <c r="S269" s="6" t="s">
        <v>674</v>
      </c>
      <c r="T269" s="6" t="s">
        <v>675</v>
      </c>
    </row>
    <row r="270" customFormat="false" ht="15" hidden="false" customHeight="true" outlineLevel="0" collapsed="false">
      <c r="A270" s="6" t="s">
        <v>624</v>
      </c>
      <c r="B270" s="6" t="s">
        <v>671</v>
      </c>
      <c r="C270" s="2" t="s">
        <v>672</v>
      </c>
      <c r="D270" s="6" t="s">
        <v>673</v>
      </c>
      <c r="E270" s="6" t="s">
        <v>51</v>
      </c>
      <c r="F270" s="2" t="n">
        <v>18</v>
      </c>
      <c r="G270" s="6" t="s">
        <v>235</v>
      </c>
      <c r="H270" s="2" t="n">
        <v>1</v>
      </c>
      <c r="I270" s="2" t="n">
        <v>1</v>
      </c>
      <c r="J270" s="2" t="n">
        <v>1</v>
      </c>
      <c r="K270" s="8" t="n">
        <v>0.5104268106</v>
      </c>
      <c r="L270" s="8" t="n">
        <v>0.07803097909</v>
      </c>
      <c r="M270" s="8" t="n">
        <v>0.08586050089</v>
      </c>
      <c r="N270" s="8" t="n">
        <v>9</v>
      </c>
      <c r="O270" s="8" t="n">
        <v>9</v>
      </c>
      <c r="P270" s="8" t="n">
        <v>0</v>
      </c>
      <c r="Q270" s="2"/>
      <c r="R270" s="8" t="n">
        <v>6.185365</v>
      </c>
      <c r="S270" s="6" t="s">
        <v>674</v>
      </c>
      <c r="T270" s="6" t="s">
        <v>675</v>
      </c>
    </row>
    <row r="271" customFormat="false" ht="15" hidden="false" customHeight="true" outlineLevel="0" collapsed="false">
      <c r="A271" s="6" t="s">
        <v>624</v>
      </c>
      <c r="B271" s="6" t="s">
        <v>671</v>
      </c>
      <c r="C271" s="2" t="s">
        <v>672</v>
      </c>
      <c r="D271" s="6" t="s">
        <v>673</v>
      </c>
      <c r="E271" s="6" t="s">
        <v>52</v>
      </c>
      <c r="F271" s="2" t="n">
        <v>18</v>
      </c>
      <c r="G271" s="6" t="s">
        <v>235</v>
      </c>
      <c r="H271" s="2" t="n">
        <v>1</v>
      </c>
      <c r="I271" s="2" t="n">
        <v>1</v>
      </c>
      <c r="J271" s="2" t="n">
        <v>1</v>
      </c>
      <c r="K271" s="8" t="n">
        <v>0.5104268106</v>
      </c>
      <c r="L271" s="8" t="n">
        <v>0.07803097909</v>
      </c>
      <c r="M271" s="8" t="n">
        <v>0.08586050089</v>
      </c>
      <c r="N271" s="8" t="n">
        <v>9</v>
      </c>
      <c r="O271" s="8" t="n">
        <v>9</v>
      </c>
      <c r="P271" s="8" t="n">
        <v>9</v>
      </c>
      <c r="Q271" s="2"/>
      <c r="R271" s="8" t="n">
        <v>6.825451</v>
      </c>
      <c r="S271" s="6" t="s">
        <v>674</v>
      </c>
      <c r="T271" s="6" t="s">
        <v>675</v>
      </c>
    </row>
    <row r="272" customFormat="false" ht="15" hidden="false" customHeight="true" outlineLevel="0" collapsed="false">
      <c r="A272" s="6" t="s">
        <v>624</v>
      </c>
      <c r="B272" s="6" t="s">
        <v>671</v>
      </c>
      <c r="C272" s="2" t="s">
        <v>672</v>
      </c>
      <c r="D272" s="6" t="s">
        <v>673</v>
      </c>
      <c r="E272" s="6" t="s">
        <v>51</v>
      </c>
      <c r="F272" s="2" t="n">
        <v>18</v>
      </c>
      <c r="G272" s="6" t="s">
        <v>237</v>
      </c>
      <c r="H272" s="2" t="n">
        <v>1</v>
      </c>
      <c r="I272" s="2" t="n">
        <v>1</v>
      </c>
      <c r="J272" s="2" t="n">
        <v>1</v>
      </c>
      <c r="K272" s="8" t="n">
        <v>0.2919318122</v>
      </c>
      <c r="L272" s="8" t="n">
        <v>0.137917742</v>
      </c>
      <c r="M272" s="8" t="n">
        <v>0.1396495047</v>
      </c>
      <c r="N272" s="8" t="n">
        <v>13</v>
      </c>
      <c r="O272" s="8" t="n">
        <v>13</v>
      </c>
      <c r="P272" s="8" t="n">
        <v>0</v>
      </c>
      <c r="Q272" s="2"/>
      <c r="R272" s="8" t="n">
        <v>2.756966</v>
      </c>
      <c r="S272" s="6" t="s">
        <v>674</v>
      </c>
      <c r="T272" s="6" t="s">
        <v>675</v>
      </c>
    </row>
    <row r="273" customFormat="false" ht="15" hidden="false" customHeight="true" outlineLevel="0" collapsed="false">
      <c r="A273" s="6" t="s">
        <v>624</v>
      </c>
      <c r="B273" s="6" t="s">
        <v>671</v>
      </c>
      <c r="C273" s="2" t="s">
        <v>672</v>
      </c>
      <c r="D273" s="6" t="s">
        <v>673</v>
      </c>
      <c r="E273" s="6" t="s">
        <v>52</v>
      </c>
      <c r="F273" s="2" t="n">
        <v>18</v>
      </c>
      <c r="G273" s="6" t="s">
        <v>237</v>
      </c>
      <c r="H273" s="2" t="n">
        <v>1</v>
      </c>
      <c r="I273" s="2" t="n">
        <v>1</v>
      </c>
      <c r="J273" s="2" t="n">
        <v>1</v>
      </c>
      <c r="K273" s="8" t="n">
        <v>0.2919318122</v>
      </c>
      <c r="L273" s="8" t="n">
        <v>0.137917742</v>
      </c>
      <c r="M273" s="8" t="n">
        <v>0.1396495047</v>
      </c>
      <c r="N273" s="8" t="n">
        <v>13</v>
      </c>
      <c r="O273" s="8" t="n">
        <v>13</v>
      </c>
      <c r="P273" s="8" t="n">
        <v>12</v>
      </c>
      <c r="Q273" s="2"/>
      <c r="R273" s="8" t="n">
        <v>7.456314</v>
      </c>
      <c r="S273" s="6" t="s">
        <v>674</v>
      </c>
      <c r="T273" s="6" t="s">
        <v>675</v>
      </c>
    </row>
    <row r="274" customFormat="false" ht="15" hidden="false" customHeight="true" outlineLevel="0" collapsed="false">
      <c r="A274" s="6" t="s">
        <v>624</v>
      </c>
      <c r="B274" s="6" t="s">
        <v>671</v>
      </c>
      <c r="C274" s="2" t="s">
        <v>672</v>
      </c>
      <c r="D274" s="6" t="s">
        <v>673</v>
      </c>
      <c r="E274" s="6" t="s">
        <v>51</v>
      </c>
      <c r="F274" s="2" t="n">
        <v>19</v>
      </c>
      <c r="G274" s="6" t="s">
        <v>235</v>
      </c>
      <c r="H274" s="2" t="n">
        <v>1</v>
      </c>
      <c r="I274" s="2" t="n">
        <v>1</v>
      </c>
      <c r="J274" s="2" t="n">
        <v>1</v>
      </c>
      <c r="K274" s="8" t="n">
        <v>0.1328728663</v>
      </c>
      <c r="L274" s="8" t="n">
        <v>0.06462012892</v>
      </c>
      <c r="M274" s="8" t="n">
        <v>0.06584831983</v>
      </c>
      <c r="N274" s="8" t="n">
        <v>10</v>
      </c>
      <c r="O274" s="8" t="n">
        <v>10</v>
      </c>
      <c r="P274" s="8" t="n">
        <v>0</v>
      </c>
      <c r="Q274" s="2"/>
      <c r="R274" s="8" t="n">
        <v>24.303771</v>
      </c>
      <c r="S274" s="6" t="s">
        <v>674</v>
      </c>
      <c r="T274" s="6" t="s">
        <v>675</v>
      </c>
    </row>
    <row r="275" customFormat="false" ht="15" hidden="false" customHeight="true" outlineLevel="0" collapsed="false">
      <c r="A275" s="6" t="s">
        <v>624</v>
      </c>
      <c r="B275" s="6" t="s">
        <v>671</v>
      </c>
      <c r="C275" s="2" t="s">
        <v>672</v>
      </c>
      <c r="D275" s="6" t="s">
        <v>673</v>
      </c>
      <c r="E275" s="6" t="s">
        <v>52</v>
      </c>
      <c r="F275" s="2" t="n">
        <v>19</v>
      </c>
      <c r="G275" s="6" t="s">
        <v>235</v>
      </c>
      <c r="H275" s="2" t="n">
        <v>1</v>
      </c>
      <c r="I275" s="2" t="n">
        <v>1</v>
      </c>
      <c r="J275" s="2" t="n">
        <v>1</v>
      </c>
      <c r="K275" s="8" t="n">
        <v>0.1328728663</v>
      </c>
      <c r="L275" s="8" t="n">
        <v>0.06462012892</v>
      </c>
      <c r="M275" s="8" t="n">
        <v>0.06584831983</v>
      </c>
      <c r="N275" s="8" t="n">
        <v>10</v>
      </c>
      <c r="O275" s="8" t="n">
        <v>10</v>
      </c>
      <c r="P275" s="8" t="n">
        <v>10</v>
      </c>
      <c r="Q275" s="2"/>
      <c r="R275" s="8" t="n">
        <v>24.890819</v>
      </c>
      <c r="S275" s="6" t="s">
        <v>674</v>
      </c>
      <c r="T275" s="6" t="s">
        <v>675</v>
      </c>
    </row>
    <row r="276" customFormat="false" ht="15" hidden="false" customHeight="true" outlineLevel="0" collapsed="false">
      <c r="A276" s="6" t="s">
        <v>624</v>
      </c>
      <c r="B276" s="6" t="s">
        <v>671</v>
      </c>
      <c r="C276" s="2" t="s">
        <v>672</v>
      </c>
      <c r="D276" s="6" t="s">
        <v>673</v>
      </c>
      <c r="E276" s="6" t="s">
        <v>51</v>
      </c>
      <c r="F276" s="2" t="n">
        <v>19</v>
      </c>
      <c r="G276" s="6" t="s">
        <v>237</v>
      </c>
      <c r="H276" s="2" t="n">
        <v>1</v>
      </c>
      <c r="I276" s="2" t="n">
        <v>1</v>
      </c>
      <c r="J276" s="2" t="n">
        <v>1</v>
      </c>
      <c r="K276" s="8" t="n">
        <v>0.2068673694</v>
      </c>
      <c r="L276" s="8" t="n">
        <v>0.06902271319</v>
      </c>
      <c r="M276" s="8" t="n">
        <v>0.07070576249</v>
      </c>
      <c r="N276" s="8" t="n">
        <v>11</v>
      </c>
      <c r="O276" s="8" t="n">
        <v>11</v>
      </c>
      <c r="P276" s="8" t="n">
        <v>0</v>
      </c>
      <c r="Q276" s="2"/>
      <c r="R276" s="8" t="n">
        <v>6.677443</v>
      </c>
      <c r="S276" s="6" t="s">
        <v>674</v>
      </c>
      <c r="T276" s="6" t="s">
        <v>675</v>
      </c>
    </row>
    <row r="277" customFormat="false" ht="15" hidden="false" customHeight="true" outlineLevel="0" collapsed="false">
      <c r="A277" s="6" t="s">
        <v>624</v>
      </c>
      <c r="B277" s="6" t="s">
        <v>671</v>
      </c>
      <c r="C277" s="2" t="s">
        <v>672</v>
      </c>
      <c r="D277" s="6" t="s">
        <v>673</v>
      </c>
      <c r="E277" s="6" t="s">
        <v>52</v>
      </c>
      <c r="F277" s="2" t="n">
        <v>19</v>
      </c>
      <c r="G277" s="6" t="s">
        <v>237</v>
      </c>
      <c r="H277" s="2" t="n">
        <v>1</v>
      </c>
      <c r="I277" s="2" t="n">
        <v>1</v>
      </c>
      <c r="J277" s="2" t="n">
        <v>1</v>
      </c>
      <c r="K277" s="8" t="n">
        <v>0.2068673694</v>
      </c>
      <c r="L277" s="8" t="n">
        <v>0.06902271319</v>
      </c>
      <c r="M277" s="8" t="n">
        <v>0.07070576249</v>
      </c>
      <c r="N277" s="8" t="n">
        <v>11</v>
      </c>
      <c r="O277" s="8" t="n">
        <v>11</v>
      </c>
      <c r="P277" s="8" t="n">
        <v>11</v>
      </c>
      <c r="Q277" s="2"/>
      <c r="R277" s="8" t="n">
        <v>11.547703</v>
      </c>
      <c r="S277" s="6" t="s">
        <v>674</v>
      </c>
      <c r="T277" s="6" t="s">
        <v>675</v>
      </c>
    </row>
    <row r="278" customFormat="false" ht="15" hidden="false" customHeight="true" outlineLevel="0" collapsed="false">
      <c r="A278" s="6" t="s">
        <v>624</v>
      </c>
      <c r="B278" s="6" t="s">
        <v>671</v>
      </c>
      <c r="C278" s="2" t="s">
        <v>672</v>
      </c>
      <c r="D278" s="6" t="s">
        <v>673</v>
      </c>
      <c r="E278" s="6" t="s">
        <v>51</v>
      </c>
      <c r="F278" s="2" t="n">
        <v>20</v>
      </c>
      <c r="G278" s="6" t="s">
        <v>235</v>
      </c>
      <c r="H278" s="2" t="n">
        <v>1</v>
      </c>
      <c r="I278" s="2" t="n">
        <v>1</v>
      </c>
      <c r="J278" s="2" t="n">
        <v>1</v>
      </c>
      <c r="K278" s="8" t="n">
        <v>0.1587690332</v>
      </c>
      <c r="L278" s="8" t="n">
        <v>0.07053820575</v>
      </c>
      <c r="M278" s="8" t="n">
        <v>0.07183232571</v>
      </c>
      <c r="N278" s="8" t="n">
        <v>7</v>
      </c>
      <c r="O278" s="8" t="n">
        <v>7</v>
      </c>
      <c r="P278" s="8" t="n">
        <v>0</v>
      </c>
      <c r="Q278" s="2"/>
      <c r="R278" s="8" t="n">
        <v>6.59503</v>
      </c>
      <c r="S278" s="6" t="s">
        <v>674</v>
      </c>
      <c r="T278" s="6" t="s">
        <v>675</v>
      </c>
    </row>
    <row r="279" customFormat="false" ht="15" hidden="false" customHeight="true" outlineLevel="0" collapsed="false">
      <c r="A279" s="6" t="s">
        <v>624</v>
      </c>
      <c r="B279" s="6" t="s">
        <v>671</v>
      </c>
      <c r="C279" s="2" t="s">
        <v>672</v>
      </c>
      <c r="D279" s="6" t="s">
        <v>673</v>
      </c>
      <c r="E279" s="6" t="s">
        <v>52</v>
      </c>
      <c r="F279" s="2" t="n">
        <v>20</v>
      </c>
      <c r="G279" s="6" t="s">
        <v>235</v>
      </c>
      <c r="H279" s="2" t="n">
        <v>1</v>
      </c>
      <c r="I279" s="2" t="n">
        <v>1</v>
      </c>
      <c r="J279" s="2" t="n">
        <v>1</v>
      </c>
      <c r="K279" s="8" t="n">
        <v>0.1587690332</v>
      </c>
      <c r="L279" s="8" t="n">
        <v>0.07053820575</v>
      </c>
      <c r="M279" s="8" t="n">
        <v>0.07183232571</v>
      </c>
      <c r="N279" s="8" t="n">
        <v>7</v>
      </c>
      <c r="O279" s="8" t="n">
        <v>7</v>
      </c>
      <c r="P279" s="8" t="n">
        <v>7</v>
      </c>
      <c r="Q279" s="2"/>
      <c r="R279" s="8" t="n">
        <v>7.206234</v>
      </c>
      <c r="S279" s="6" t="s">
        <v>674</v>
      </c>
      <c r="T279" s="6" t="s">
        <v>675</v>
      </c>
    </row>
    <row r="280" customFormat="false" ht="15" hidden="false" customHeight="true" outlineLevel="0" collapsed="false">
      <c r="A280" s="6" t="s">
        <v>624</v>
      </c>
      <c r="B280" s="6" t="s">
        <v>671</v>
      </c>
      <c r="C280" s="2" t="s">
        <v>672</v>
      </c>
      <c r="D280" s="6" t="s">
        <v>673</v>
      </c>
      <c r="E280" s="6" t="s">
        <v>51</v>
      </c>
      <c r="F280" s="2" t="n">
        <v>20</v>
      </c>
      <c r="G280" s="6" t="s">
        <v>237</v>
      </c>
      <c r="H280" s="2" t="n">
        <v>1</v>
      </c>
      <c r="I280" s="2" t="n">
        <v>1</v>
      </c>
      <c r="J280" s="2" t="n">
        <v>1</v>
      </c>
      <c r="K280" s="8" t="n">
        <v>0.3719210832</v>
      </c>
      <c r="L280" s="8" t="n">
        <v>0.1151085249</v>
      </c>
      <c r="M280" s="8" t="n">
        <v>0.1172867792</v>
      </c>
      <c r="N280" s="8" t="n">
        <v>7</v>
      </c>
      <c r="O280" s="8" t="n">
        <v>7</v>
      </c>
      <c r="P280" s="8" t="n">
        <v>0</v>
      </c>
      <c r="Q280" s="2"/>
      <c r="R280" s="8" t="n">
        <v>6.641799</v>
      </c>
      <c r="S280" s="6" t="s">
        <v>674</v>
      </c>
      <c r="T280" s="6" t="s">
        <v>675</v>
      </c>
    </row>
    <row r="281" customFormat="false" ht="15" hidden="false" customHeight="true" outlineLevel="0" collapsed="false">
      <c r="A281" s="6" t="s">
        <v>624</v>
      </c>
      <c r="B281" s="6" t="s">
        <v>671</v>
      </c>
      <c r="C281" s="2" t="s">
        <v>672</v>
      </c>
      <c r="D281" s="6" t="s">
        <v>673</v>
      </c>
      <c r="E281" s="6" t="s">
        <v>52</v>
      </c>
      <c r="F281" s="2" t="n">
        <v>20</v>
      </c>
      <c r="G281" s="6" t="s">
        <v>237</v>
      </c>
      <c r="H281" s="2" t="n">
        <v>1</v>
      </c>
      <c r="I281" s="2" t="n">
        <v>1</v>
      </c>
      <c r="J281" s="2" t="n">
        <v>1</v>
      </c>
      <c r="K281" s="8" t="n">
        <v>0.3719210832</v>
      </c>
      <c r="L281" s="8" t="n">
        <v>0.1151085249</v>
      </c>
      <c r="M281" s="8" t="n">
        <v>0.1172867792</v>
      </c>
      <c r="N281" s="8" t="n">
        <v>7</v>
      </c>
      <c r="O281" s="8" t="n">
        <v>7</v>
      </c>
      <c r="P281" s="8" t="n">
        <v>7</v>
      </c>
      <c r="Q281" s="2"/>
      <c r="R281" s="8" t="n">
        <v>7.074969</v>
      </c>
      <c r="S281" s="6" t="s">
        <v>674</v>
      </c>
      <c r="T281" s="6" t="s">
        <v>675</v>
      </c>
    </row>
    <row r="282" customFormat="false" ht="15" hidden="false" customHeight="true" outlineLevel="0" collapsed="false">
      <c r="A282" s="6" t="s">
        <v>624</v>
      </c>
      <c r="B282" s="6" t="s">
        <v>671</v>
      </c>
      <c r="C282" s="2" t="s">
        <v>672</v>
      </c>
      <c r="D282" s="6" t="s">
        <v>673</v>
      </c>
      <c r="E282" s="6" t="s">
        <v>51</v>
      </c>
      <c r="F282" s="2" t="n">
        <v>11</v>
      </c>
      <c r="G282" s="6" t="s">
        <v>257</v>
      </c>
      <c r="H282" s="2" t="n">
        <v>1</v>
      </c>
      <c r="I282" s="2" t="n">
        <v>1</v>
      </c>
      <c r="J282" s="2" t="n">
        <v>1</v>
      </c>
      <c r="K282" s="8" t="n">
        <v>0.7840265891</v>
      </c>
      <c r="L282" s="8" t="n">
        <v>0.04426678544</v>
      </c>
      <c r="M282" s="8" t="n">
        <v>0.0698681366</v>
      </c>
      <c r="N282" s="8" t="n">
        <v>6</v>
      </c>
      <c r="O282" s="8" t="n">
        <v>6</v>
      </c>
      <c r="P282" s="8" t="n">
        <v>0</v>
      </c>
      <c r="Q282" s="2"/>
      <c r="R282" s="8" t="n">
        <v>3.08372</v>
      </c>
      <c r="S282" s="6" t="s">
        <v>674</v>
      </c>
      <c r="T282" s="6" t="s">
        <v>675</v>
      </c>
    </row>
    <row r="283" customFormat="false" ht="15" hidden="false" customHeight="true" outlineLevel="0" collapsed="false">
      <c r="A283" s="6" t="s">
        <v>624</v>
      </c>
      <c r="B283" s="6" t="s">
        <v>671</v>
      </c>
      <c r="C283" s="2" t="s">
        <v>672</v>
      </c>
      <c r="D283" s="6" t="s">
        <v>673</v>
      </c>
      <c r="E283" s="6" t="s">
        <v>52</v>
      </c>
      <c r="F283" s="2" t="n">
        <v>11</v>
      </c>
      <c r="G283" s="6" t="s">
        <v>257</v>
      </c>
      <c r="H283" s="2" t="n">
        <v>1</v>
      </c>
      <c r="I283" s="2" t="n">
        <v>1</v>
      </c>
      <c r="J283" s="2" t="n">
        <v>1</v>
      </c>
      <c r="K283" s="8" t="n">
        <v>0.7840265891</v>
      </c>
      <c r="L283" s="8" t="n">
        <v>0.04426678544</v>
      </c>
      <c r="M283" s="8" t="n">
        <v>0.0698681366</v>
      </c>
      <c r="N283" s="8" t="n">
        <v>6</v>
      </c>
      <c r="O283" s="8" t="n">
        <v>6</v>
      </c>
      <c r="P283" s="8" t="n">
        <v>6</v>
      </c>
      <c r="Q283" s="2"/>
      <c r="R283" s="8" t="n">
        <v>3.490301</v>
      </c>
      <c r="S283" s="6" t="s">
        <v>674</v>
      </c>
      <c r="T283" s="6" t="s">
        <v>675</v>
      </c>
    </row>
    <row r="284" customFormat="false" ht="15" hidden="false" customHeight="true" outlineLevel="0" collapsed="false">
      <c r="A284" s="6" t="s">
        <v>624</v>
      </c>
      <c r="B284" s="6" t="s">
        <v>671</v>
      </c>
      <c r="C284" s="2" t="s">
        <v>672</v>
      </c>
      <c r="D284" s="6" t="s">
        <v>673</v>
      </c>
      <c r="E284" s="6" t="s">
        <v>51</v>
      </c>
      <c r="F284" s="2" t="n">
        <v>12</v>
      </c>
      <c r="G284" s="6" t="s">
        <v>257</v>
      </c>
      <c r="H284" s="2" t="n">
        <v>1</v>
      </c>
      <c r="I284" s="2" t="n">
        <v>1</v>
      </c>
      <c r="J284" s="2" t="n">
        <v>1</v>
      </c>
      <c r="K284" s="8" t="n">
        <v>0.2093401552</v>
      </c>
      <c r="L284" s="8" t="n">
        <v>0.02548065387</v>
      </c>
      <c r="M284" s="8" t="n">
        <v>0.02782099529</v>
      </c>
      <c r="N284" s="8" t="n">
        <v>14</v>
      </c>
      <c r="O284" s="8" t="n">
        <v>14</v>
      </c>
      <c r="P284" s="8" t="n">
        <v>0</v>
      </c>
      <c r="Q284" s="2"/>
      <c r="R284" s="8" t="n">
        <v>11.488324</v>
      </c>
      <c r="S284" s="6" t="s">
        <v>674</v>
      </c>
      <c r="T284" s="6" t="s">
        <v>675</v>
      </c>
    </row>
    <row r="285" customFormat="false" ht="15" hidden="false" customHeight="true" outlineLevel="0" collapsed="false">
      <c r="A285" s="6" t="s">
        <v>624</v>
      </c>
      <c r="B285" s="6" t="s">
        <v>671</v>
      </c>
      <c r="C285" s="2" t="s">
        <v>672</v>
      </c>
      <c r="D285" s="6" t="s">
        <v>673</v>
      </c>
      <c r="E285" s="6" t="s">
        <v>52</v>
      </c>
      <c r="F285" s="2" t="n">
        <v>12</v>
      </c>
      <c r="G285" s="6" t="s">
        <v>257</v>
      </c>
      <c r="H285" s="2" t="n">
        <v>1</v>
      </c>
      <c r="I285" s="2" t="n">
        <v>1</v>
      </c>
      <c r="J285" s="2" t="n">
        <v>1</v>
      </c>
      <c r="K285" s="8" t="n">
        <v>0.2093401552</v>
      </c>
      <c r="L285" s="8" t="n">
        <v>0.02548065387</v>
      </c>
      <c r="M285" s="8" t="n">
        <v>0.02782099529</v>
      </c>
      <c r="N285" s="8" t="n">
        <v>14</v>
      </c>
      <c r="O285" s="8" t="n">
        <v>14</v>
      </c>
      <c r="P285" s="8" t="n">
        <v>14</v>
      </c>
      <c r="Q285" s="2"/>
      <c r="R285" s="8" t="n">
        <v>12.197683</v>
      </c>
      <c r="S285" s="6" t="s">
        <v>674</v>
      </c>
      <c r="T285" s="6" t="s">
        <v>675</v>
      </c>
    </row>
    <row r="286" customFormat="false" ht="15" hidden="false" customHeight="true" outlineLevel="0" collapsed="false">
      <c r="A286" s="6" t="s">
        <v>624</v>
      </c>
      <c r="B286" s="6" t="s">
        <v>671</v>
      </c>
      <c r="C286" s="2" t="s">
        <v>672</v>
      </c>
      <c r="D286" s="6" t="s">
        <v>673</v>
      </c>
      <c r="E286" s="6" t="s">
        <v>51</v>
      </c>
      <c r="F286" s="2" t="n">
        <v>13</v>
      </c>
      <c r="G286" s="6" t="s">
        <v>257</v>
      </c>
      <c r="H286" s="2" t="n">
        <v>1</v>
      </c>
      <c r="I286" s="2" t="n">
        <v>1</v>
      </c>
      <c r="J286" s="2" t="n">
        <v>1</v>
      </c>
      <c r="K286" s="8" t="n">
        <v>0.3677906812</v>
      </c>
      <c r="L286" s="8" t="n">
        <v>0.04657392264</v>
      </c>
      <c r="M286" s="8" t="n">
        <v>0.05264605298</v>
      </c>
      <c r="N286" s="8" t="n">
        <v>9</v>
      </c>
      <c r="O286" s="8" t="n">
        <v>9</v>
      </c>
      <c r="P286" s="8" t="n">
        <v>0</v>
      </c>
      <c r="Q286" s="2"/>
      <c r="R286" s="8" t="n">
        <v>3.110379</v>
      </c>
      <c r="S286" s="6" t="s">
        <v>674</v>
      </c>
      <c r="T286" s="6" t="s">
        <v>675</v>
      </c>
    </row>
    <row r="287" customFormat="false" ht="15" hidden="false" customHeight="true" outlineLevel="0" collapsed="false">
      <c r="A287" s="6" t="s">
        <v>624</v>
      </c>
      <c r="B287" s="6" t="s">
        <v>671</v>
      </c>
      <c r="C287" s="2" t="s">
        <v>672</v>
      </c>
      <c r="D287" s="6" t="s">
        <v>673</v>
      </c>
      <c r="E287" s="6" t="s">
        <v>52</v>
      </c>
      <c r="F287" s="2" t="n">
        <v>13</v>
      </c>
      <c r="G287" s="6" t="s">
        <v>257</v>
      </c>
      <c r="H287" s="2" t="n">
        <v>1</v>
      </c>
      <c r="I287" s="2" t="n">
        <v>1</v>
      </c>
      <c r="J287" s="2" t="n">
        <v>1</v>
      </c>
      <c r="K287" s="8" t="n">
        <v>0.3677906812</v>
      </c>
      <c r="L287" s="8" t="n">
        <v>0.04657392264</v>
      </c>
      <c r="M287" s="8" t="n">
        <v>0.05264605298</v>
      </c>
      <c r="N287" s="8" t="n">
        <v>9</v>
      </c>
      <c r="O287" s="8" t="n">
        <v>9</v>
      </c>
      <c r="P287" s="8" t="n">
        <v>9</v>
      </c>
      <c r="Q287" s="2"/>
      <c r="R287" s="8" t="n">
        <v>3.641133</v>
      </c>
      <c r="S287" s="6" t="s">
        <v>674</v>
      </c>
      <c r="T287" s="6" t="s">
        <v>675</v>
      </c>
    </row>
    <row r="288" customFormat="false" ht="15" hidden="false" customHeight="true" outlineLevel="0" collapsed="false">
      <c r="A288" s="6" t="s">
        <v>624</v>
      </c>
      <c r="B288" s="6" t="s">
        <v>671</v>
      </c>
      <c r="C288" s="2" t="s">
        <v>672</v>
      </c>
      <c r="D288" s="6" t="s">
        <v>673</v>
      </c>
      <c r="E288" s="6" t="s">
        <v>51</v>
      </c>
      <c r="F288" s="2" t="n">
        <v>14</v>
      </c>
      <c r="G288" s="6" t="s">
        <v>257</v>
      </c>
      <c r="H288" s="2" t="n">
        <v>1</v>
      </c>
      <c r="I288" s="2" t="n">
        <v>1</v>
      </c>
      <c r="J288" s="2" t="n">
        <v>1</v>
      </c>
      <c r="K288" s="8" t="n">
        <v>0.8796256897</v>
      </c>
      <c r="L288" s="8" t="n">
        <v>0.1647367265</v>
      </c>
      <c r="M288" s="8" t="n">
        <v>0.1750581257</v>
      </c>
      <c r="N288" s="8" t="n">
        <v>10</v>
      </c>
      <c r="O288" s="8" t="n">
        <v>10</v>
      </c>
      <c r="P288" s="8" t="n">
        <v>0</v>
      </c>
      <c r="Q288" s="2"/>
      <c r="R288" s="8" t="n">
        <v>7.887841</v>
      </c>
      <c r="S288" s="6" t="s">
        <v>674</v>
      </c>
      <c r="T288" s="6" t="s">
        <v>675</v>
      </c>
    </row>
    <row r="289" customFormat="false" ht="15" hidden="false" customHeight="true" outlineLevel="0" collapsed="false">
      <c r="A289" s="6" t="s">
        <v>624</v>
      </c>
      <c r="B289" s="6" t="s">
        <v>671</v>
      </c>
      <c r="C289" s="2" t="s">
        <v>672</v>
      </c>
      <c r="D289" s="6" t="s">
        <v>673</v>
      </c>
      <c r="E289" s="6" t="s">
        <v>52</v>
      </c>
      <c r="F289" s="2" t="n">
        <v>14</v>
      </c>
      <c r="G289" s="6" t="s">
        <v>257</v>
      </c>
      <c r="H289" s="2" t="n">
        <v>1</v>
      </c>
      <c r="I289" s="2" t="n">
        <v>1</v>
      </c>
      <c r="J289" s="2" t="n">
        <v>1</v>
      </c>
      <c r="K289" s="8" t="n">
        <v>0.8796256897</v>
      </c>
      <c r="L289" s="8" t="n">
        <v>0.1647367265</v>
      </c>
      <c r="M289" s="8" t="n">
        <v>0.1750581257</v>
      </c>
      <c r="N289" s="8" t="n">
        <v>10</v>
      </c>
      <c r="O289" s="8" t="n">
        <v>10</v>
      </c>
      <c r="P289" s="8" t="n">
        <v>10</v>
      </c>
      <c r="Q289" s="2"/>
      <c r="R289" s="8" t="n">
        <v>14.379518</v>
      </c>
      <c r="S289" s="6" t="s">
        <v>674</v>
      </c>
      <c r="T289" s="6" t="s">
        <v>675</v>
      </c>
    </row>
    <row r="290" customFormat="false" ht="15" hidden="false" customHeight="true" outlineLevel="0" collapsed="false">
      <c r="A290" s="6" t="s">
        <v>624</v>
      </c>
      <c r="B290" s="6" t="s">
        <v>671</v>
      </c>
      <c r="C290" s="2" t="s">
        <v>672</v>
      </c>
      <c r="D290" s="6" t="s">
        <v>673</v>
      </c>
      <c r="E290" s="6" t="s">
        <v>51</v>
      </c>
      <c r="F290" s="2" t="n">
        <v>15</v>
      </c>
      <c r="G290" s="6" t="s">
        <v>257</v>
      </c>
      <c r="H290" s="2" t="n">
        <v>1</v>
      </c>
      <c r="I290" s="2" t="n">
        <v>1</v>
      </c>
      <c r="J290" s="2" t="n">
        <v>1</v>
      </c>
      <c r="K290" s="8" t="n">
        <v>0.2258969346</v>
      </c>
      <c r="L290" s="8" t="n">
        <v>0.02897972293</v>
      </c>
      <c r="M290" s="8" t="n">
        <v>0.03248909557</v>
      </c>
      <c r="N290" s="8" t="n">
        <v>15</v>
      </c>
      <c r="O290" s="8" t="n">
        <v>15</v>
      </c>
      <c r="P290" s="8" t="n">
        <v>0</v>
      </c>
      <c r="Q290" s="2"/>
      <c r="R290" s="8" t="n">
        <v>7.306993</v>
      </c>
      <c r="S290" s="6" t="s">
        <v>674</v>
      </c>
      <c r="T290" s="6" t="s">
        <v>675</v>
      </c>
    </row>
    <row r="291" customFormat="false" ht="15" hidden="false" customHeight="true" outlineLevel="0" collapsed="false">
      <c r="A291" s="6" t="s">
        <v>624</v>
      </c>
      <c r="B291" s="6" t="s">
        <v>671</v>
      </c>
      <c r="C291" s="2" t="s">
        <v>672</v>
      </c>
      <c r="D291" s="6" t="s">
        <v>673</v>
      </c>
      <c r="E291" s="6" t="s">
        <v>52</v>
      </c>
      <c r="F291" s="2" t="n">
        <v>15</v>
      </c>
      <c r="G291" s="6" t="s">
        <v>257</v>
      </c>
      <c r="H291" s="2" t="n">
        <v>1</v>
      </c>
      <c r="I291" s="2" t="n">
        <v>1</v>
      </c>
      <c r="J291" s="2" t="n">
        <v>1</v>
      </c>
      <c r="K291" s="8" t="n">
        <v>0.2258969346</v>
      </c>
      <c r="L291" s="8" t="n">
        <v>0.02897972293</v>
      </c>
      <c r="M291" s="8" t="n">
        <v>0.03248909557</v>
      </c>
      <c r="N291" s="8" t="n">
        <v>15</v>
      </c>
      <c r="O291" s="8" t="n">
        <v>15</v>
      </c>
      <c r="P291" s="8" t="n">
        <v>15</v>
      </c>
      <c r="Q291" s="2"/>
      <c r="R291" s="8" t="n">
        <v>7.98168</v>
      </c>
      <c r="S291" s="6" t="s">
        <v>674</v>
      </c>
      <c r="T291" s="6" t="s">
        <v>675</v>
      </c>
    </row>
    <row r="292" customFormat="false" ht="15" hidden="false" customHeight="true" outlineLevel="0" collapsed="false">
      <c r="A292" s="6" t="s">
        <v>624</v>
      </c>
      <c r="B292" s="6" t="s">
        <v>671</v>
      </c>
      <c r="C292" s="2" t="s">
        <v>672</v>
      </c>
      <c r="D292" s="6" t="s">
        <v>673</v>
      </c>
      <c r="E292" s="6" t="s">
        <v>51</v>
      </c>
      <c r="F292" s="2" t="n">
        <v>16</v>
      </c>
      <c r="G292" s="6" t="s">
        <v>257</v>
      </c>
      <c r="H292" s="2" t="n">
        <v>1</v>
      </c>
      <c r="I292" s="2" t="n">
        <v>1</v>
      </c>
      <c r="J292" s="2" t="n">
        <v>1</v>
      </c>
      <c r="K292" s="8" t="n">
        <v>0.5766485803</v>
      </c>
      <c r="L292" s="8" t="n">
        <v>0.06870740406</v>
      </c>
      <c r="M292" s="8" t="n">
        <v>0.07487654267</v>
      </c>
      <c r="N292" s="8" t="n">
        <v>8</v>
      </c>
      <c r="O292" s="8" t="n">
        <v>8</v>
      </c>
      <c r="P292" s="8" t="n">
        <v>0</v>
      </c>
      <c r="Q292" s="2"/>
      <c r="R292" s="8" t="n">
        <v>3.092071</v>
      </c>
      <c r="S292" s="6" t="s">
        <v>674</v>
      </c>
      <c r="T292" s="6" t="s">
        <v>675</v>
      </c>
    </row>
    <row r="293" customFormat="false" ht="15" hidden="false" customHeight="true" outlineLevel="0" collapsed="false">
      <c r="A293" s="6" t="s">
        <v>624</v>
      </c>
      <c r="B293" s="6" t="s">
        <v>671</v>
      </c>
      <c r="C293" s="2" t="s">
        <v>672</v>
      </c>
      <c r="D293" s="6" t="s">
        <v>673</v>
      </c>
      <c r="E293" s="6" t="s">
        <v>52</v>
      </c>
      <c r="F293" s="2" t="n">
        <v>16</v>
      </c>
      <c r="G293" s="6" t="s">
        <v>257</v>
      </c>
      <c r="H293" s="2" t="n">
        <v>1</v>
      </c>
      <c r="I293" s="2" t="n">
        <v>1</v>
      </c>
      <c r="J293" s="2" t="n">
        <v>1</v>
      </c>
      <c r="K293" s="8" t="n">
        <v>0.5766485803</v>
      </c>
      <c r="L293" s="8" t="n">
        <v>0.06870740406</v>
      </c>
      <c r="M293" s="8" t="n">
        <v>0.07487654267</v>
      </c>
      <c r="N293" s="8" t="n">
        <v>8</v>
      </c>
      <c r="O293" s="8" t="n">
        <v>8</v>
      </c>
      <c r="P293" s="8" t="n">
        <v>8</v>
      </c>
      <c r="Q293" s="2"/>
      <c r="R293" s="8" t="n">
        <v>3.642055</v>
      </c>
      <c r="S293" s="6" t="s">
        <v>674</v>
      </c>
      <c r="T293" s="6" t="s">
        <v>675</v>
      </c>
    </row>
    <row r="294" customFormat="false" ht="15" hidden="false" customHeight="true" outlineLevel="0" collapsed="false">
      <c r="A294" s="6" t="s">
        <v>624</v>
      </c>
      <c r="B294" s="6" t="s">
        <v>671</v>
      </c>
      <c r="C294" s="2" t="s">
        <v>672</v>
      </c>
      <c r="D294" s="6" t="s">
        <v>673</v>
      </c>
      <c r="E294" s="6" t="s">
        <v>51</v>
      </c>
      <c r="F294" s="2" t="n">
        <v>17</v>
      </c>
      <c r="G294" s="6" t="s">
        <v>257</v>
      </c>
      <c r="H294" s="2" t="n">
        <v>1</v>
      </c>
      <c r="I294" s="2" t="n">
        <v>1</v>
      </c>
      <c r="J294" s="2" t="n">
        <v>1</v>
      </c>
      <c r="K294" s="8" t="n">
        <v>0.419537658</v>
      </c>
      <c r="L294" s="8" t="n">
        <v>0.03643222955</v>
      </c>
      <c r="M294" s="8" t="n">
        <v>0.04417222858</v>
      </c>
      <c r="N294" s="8" t="n">
        <v>7</v>
      </c>
      <c r="O294" s="8" t="n">
        <v>7</v>
      </c>
      <c r="P294" s="8" t="n">
        <v>0</v>
      </c>
      <c r="Q294" s="2"/>
      <c r="R294" s="8" t="n">
        <v>7.879649</v>
      </c>
      <c r="S294" s="6" t="s">
        <v>674</v>
      </c>
      <c r="T294" s="6" t="s">
        <v>675</v>
      </c>
    </row>
    <row r="295" customFormat="false" ht="15" hidden="false" customHeight="true" outlineLevel="0" collapsed="false">
      <c r="A295" s="6" t="s">
        <v>624</v>
      </c>
      <c r="B295" s="6" t="s">
        <v>671</v>
      </c>
      <c r="C295" s="2" t="s">
        <v>672</v>
      </c>
      <c r="D295" s="6" t="s">
        <v>673</v>
      </c>
      <c r="E295" s="6" t="s">
        <v>52</v>
      </c>
      <c r="F295" s="2" t="n">
        <v>17</v>
      </c>
      <c r="G295" s="6" t="s">
        <v>257</v>
      </c>
      <c r="H295" s="2" t="n">
        <v>1</v>
      </c>
      <c r="I295" s="2" t="n">
        <v>1</v>
      </c>
      <c r="J295" s="2" t="n">
        <v>1</v>
      </c>
      <c r="K295" s="8" t="n">
        <v>0.419537658</v>
      </c>
      <c r="L295" s="8" t="n">
        <v>0.03643222955</v>
      </c>
      <c r="M295" s="8" t="n">
        <v>0.04417222858</v>
      </c>
      <c r="N295" s="8" t="n">
        <v>7</v>
      </c>
      <c r="O295" s="8" t="n">
        <v>7</v>
      </c>
      <c r="P295" s="8" t="n">
        <v>7</v>
      </c>
      <c r="Q295" s="2"/>
      <c r="R295" s="8" t="n">
        <v>12.481021</v>
      </c>
      <c r="S295" s="6" t="s">
        <v>674</v>
      </c>
      <c r="T295" s="6" t="s">
        <v>675</v>
      </c>
    </row>
    <row r="296" customFormat="false" ht="15" hidden="false" customHeight="true" outlineLevel="0" collapsed="false">
      <c r="A296" s="6" t="s">
        <v>624</v>
      </c>
      <c r="B296" s="6" t="s">
        <v>671</v>
      </c>
      <c r="C296" s="2" t="s">
        <v>672</v>
      </c>
      <c r="D296" s="6" t="s">
        <v>673</v>
      </c>
      <c r="E296" s="6" t="s">
        <v>51</v>
      </c>
      <c r="F296" s="2" t="n">
        <v>18</v>
      </c>
      <c r="G296" s="6" t="s">
        <v>257</v>
      </c>
      <c r="H296" s="2" t="n">
        <v>1</v>
      </c>
      <c r="I296" s="2" t="n">
        <v>1</v>
      </c>
      <c r="J296" s="2" t="n">
        <v>1</v>
      </c>
      <c r="K296" s="8" t="n">
        <v>0.431656126</v>
      </c>
      <c r="L296" s="8" t="n">
        <v>0.03466771946</v>
      </c>
      <c r="M296" s="8" t="n">
        <v>0.04560321384</v>
      </c>
      <c r="N296" s="8" t="n">
        <v>9</v>
      </c>
      <c r="O296" s="8" t="n">
        <v>9</v>
      </c>
      <c r="P296" s="8" t="n">
        <v>0</v>
      </c>
      <c r="Q296" s="2"/>
      <c r="R296" s="8" t="n">
        <v>3.1051</v>
      </c>
      <c r="S296" s="6" t="s">
        <v>674</v>
      </c>
      <c r="T296" s="6" t="s">
        <v>675</v>
      </c>
    </row>
    <row r="297" customFormat="false" ht="15" hidden="false" customHeight="true" outlineLevel="0" collapsed="false">
      <c r="A297" s="6" t="s">
        <v>624</v>
      </c>
      <c r="B297" s="6" t="s">
        <v>671</v>
      </c>
      <c r="C297" s="2" t="s">
        <v>672</v>
      </c>
      <c r="D297" s="6" t="s">
        <v>673</v>
      </c>
      <c r="E297" s="6" t="s">
        <v>52</v>
      </c>
      <c r="F297" s="2" t="n">
        <v>18</v>
      </c>
      <c r="G297" s="6" t="s">
        <v>257</v>
      </c>
      <c r="H297" s="2" t="n">
        <v>1</v>
      </c>
      <c r="I297" s="2" t="n">
        <v>1</v>
      </c>
      <c r="J297" s="2" t="n">
        <v>1</v>
      </c>
      <c r="K297" s="8" t="n">
        <v>0.431656126</v>
      </c>
      <c r="L297" s="8" t="n">
        <v>0.03466771946</v>
      </c>
      <c r="M297" s="8" t="n">
        <v>0.04560321384</v>
      </c>
      <c r="N297" s="8" t="n">
        <v>9</v>
      </c>
      <c r="O297" s="8" t="n">
        <v>9</v>
      </c>
      <c r="P297" s="8" t="n">
        <v>9</v>
      </c>
      <c r="Q297" s="2"/>
      <c r="R297" s="8" t="n">
        <v>3.657407</v>
      </c>
      <c r="S297" s="6" t="s">
        <v>674</v>
      </c>
      <c r="T297" s="6" t="s">
        <v>675</v>
      </c>
    </row>
    <row r="298" customFormat="false" ht="15" hidden="false" customHeight="true" outlineLevel="0" collapsed="false">
      <c r="A298" s="6" t="s">
        <v>624</v>
      </c>
      <c r="B298" s="6" t="s">
        <v>671</v>
      </c>
      <c r="C298" s="2" t="s">
        <v>672</v>
      </c>
      <c r="D298" s="6" t="s">
        <v>673</v>
      </c>
      <c r="E298" s="6" t="s">
        <v>51</v>
      </c>
      <c r="F298" s="2" t="n">
        <v>19</v>
      </c>
      <c r="G298" s="6" t="s">
        <v>257</v>
      </c>
      <c r="H298" s="2" t="n">
        <v>1</v>
      </c>
      <c r="I298" s="2" t="n">
        <v>1</v>
      </c>
      <c r="J298" s="2" t="n">
        <v>1</v>
      </c>
      <c r="K298" s="8" t="n">
        <v>0.4071503736</v>
      </c>
      <c r="L298" s="8" t="n">
        <v>0.07880182101</v>
      </c>
      <c r="M298" s="8" t="n">
        <v>0.08266027977</v>
      </c>
      <c r="N298" s="8" t="n">
        <v>9</v>
      </c>
      <c r="O298" s="8" t="n">
        <v>9</v>
      </c>
      <c r="P298" s="8" t="n">
        <v>0</v>
      </c>
      <c r="Q298" s="2"/>
      <c r="R298" s="8" t="n">
        <v>7.417856</v>
      </c>
      <c r="S298" s="6" t="s">
        <v>674</v>
      </c>
      <c r="T298" s="6" t="s">
        <v>675</v>
      </c>
    </row>
    <row r="299" customFormat="false" ht="15" hidden="false" customHeight="true" outlineLevel="0" collapsed="false">
      <c r="A299" s="6" t="s">
        <v>624</v>
      </c>
      <c r="B299" s="6" t="s">
        <v>671</v>
      </c>
      <c r="C299" s="2" t="s">
        <v>672</v>
      </c>
      <c r="D299" s="6" t="s">
        <v>673</v>
      </c>
      <c r="E299" s="6" t="s">
        <v>52</v>
      </c>
      <c r="F299" s="2" t="n">
        <v>19</v>
      </c>
      <c r="G299" s="6" t="s">
        <v>257</v>
      </c>
      <c r="H299" s="2" t="n">
        <v>1</v>
      </c>
      <c r="I299" s="2" t="n">
        <v>1</v>
      </c>
      <c r="J299" s="2" t="n">
        <v>1</v>
      </c>
      <c r="K299" s="8" t="n">
        <v>0.4071503736</v>
      </c>
      <c r="L299" s="8" t="n">
        <v>0.07880182101</v>
      </c>
      <c r="M299" s="8" t="n">
        <v>0.08266027977</v>
      </c>
      <c r="N299" s="8" t="n">
        <v>9</v>
      </c>
      <c r="O299" s="8" t="n">
        <v>9</v>
      </c>
      <c r="P299" s="8" t="n">
        <v>9</v>
      </c>
      <c r="Q299" s="2"/>
      <c r="R299" s="8" t="n">
        <v>8.016021</v>
      </c>
      <c r="S299" s="6" t="s">
        <v>674</v>
      </c>
      <c r="T299" s="6" t="s">
        <v>675</v>
      </c>
    </row>
    <row r="300" customFormat="false" ht="15" hidden="false" customHeight="true" outlineLevel="0" collapsed="false">
      <c r="A300" s="6" t="s">
        <v>624</v>
      </c>
      <c r="B300" s="6" t="s">
        <v>671</v>
      </c>
      <c r="C300" s="2" t="s">
        <v>672</v>
      </c>
      <c r="D300" s="6" t="s">
        <v>673</v>
      </c>
      <c r="E300" s="6" t="s">
        <v>51</v>
      </c>
      <c r="F300" s="2" t="n">
        <v>20</v>
      </c>
      <c r="G300" s="6" t="s">
        <v>257</v>
      </c>
      <c r="H300" s="2" t="n">
        <v>1</v>
      </c>
      <c r="I300" s="2" t="n">
        <v>1</v>
      </c>
      <c r="J300" s="2" t="n">
        <v>0</v>
      </c>
      <c r="K300" s="8" t="n">
        <v>3.511599676</v>
      </c>
      <c r="L300" s="8" t="n">
        <v>0.0732801345</v>
      </c>
      <c r="M300" s="8" t="n">
        <v>0.2399022316</v>
      </c>
      <c r="N300" s="8" t="n">
        <v>3</v>
      </c>
      <c r="O300" s="8" t="n">
        <v>3</v>
      </c>
      <c r="P300" s="8" t="n">
        <v>0</v>
      </c>
      <c r="Q300" s="2"/>
      <c r="R300" s="8" t="n">
        <v>11.434404</v>
      </c>
      <c r="S300" s="6" t="s">
        <v>674</v>
      </c>
      <c r="T300" s="6" t="s">
        <v>675</v>
      </c>
    </row>
    <row r="301" customFormat="false" ht="15" hidden="false" customHeight="true" outlineLevel="0" collapsed="false">
      <c r="A301" s="6" t="s">
        <v>624</v>
      </c>
      <c r="B301" s="6" t="s">
        <v>671</v>
      </c>
      <c r="C301" s="2" t="s">
        <v>672</v>
      </c>
      <c r="D301" s="6" t="s">
        <v>673</v>
      </c>
      <c r="E301" s="6" t="s">
        <v>52</v>
      </c>
      <c r="F301" s="2" t="n">
        <v>20</v>
      </c>
      <c r="G301" s="6" t="s">
        <v>257</v>
      </c>
      <c r="H301" s="2" t="n">
        <v>1</v>
      </c>
      <c r="I301" s="2" t="n">
        <v>1</v>
      </c>
      <c r="J301" s="2" t="n">
        <v>0</v>
      </c>
      <c r="K301" s="8" t="n">
        <v>3.511599676</v>
      </c>
      <c r="L301" s="8" t="n">
        <v>0.0732801345</v>
      </c>
      <c r="M301" s="8" t="n">
        <v>0.2399022316</v>
      </c>
      <c r="N301" s="8" t="n">
        <v>3</v>
      </c>
      <c r="O301" s="8" t="n">
        <v>3</v>
      </c>
      <c r="P301" s="8" t="n">
        <v>3</v>
      </c>
      <c r="Q301" s="2"/>
      <c r="R301" s="8" t="n">
        <v>11.693207</v>
      </c>
      <c r="S301" s="6" t="s">
        <v>674</v>
      </c>
      <c r="T301" s="6" t="s">
        <v>675</v>
      </c>
    </row>
    <row r="302" customFormat="false" ht="15" hidden="false" customHeight="true" outlineLevel="0" collapsed="false">
      <c r="A302" s="6" t="s">
        <v>624</v>
      </c>
      <c r="B302" s="6" t="s">
        <v>671</v>
      </c>
      <c r="C302" s="2" t="s">
        <v>672</v>
      </c>
      <c r="D302" s="6" t="s">
        <v>676</v>
      </c>
      <c r="E302" s="6" t="s">
        <v>51</v>
      </c>
      <c r="F302" s="2" t="n">
        <v>11</v>
      </c>
      <c r="G302" s="6" t="s">
        <v>102</v>
      </c>
      <c r="H302" s="2" t="n">
        <v>1</v>
      </c>
      <c r="I302" s="2" t="n">
        <v>1</v>
      </c>
      <c r="J302" s="2" t="n">
        <v>1</v>
      </c>
      <c r="K302" s="8" t="n">
        <v>0.2500164618</v>
      </c>
      <c r="L302" s="8" t="n">
        <v>0.02569337261</v>
      </c>
      <c r="M302" s="8" t="n">
        <v>0.02955455095</v>
      </c>
      <c r="N302" s="8" t="n">
        <v>10</v>
      </c>
      <c r="O302" s="8" t="n">
        <v>10</v>
      </c>
      <c r="P302" s="8" t="n">
        <v>0</v>
      </c>
      <c r="Q302" s="2"/>
      <c r="R302" s="8" t="n">
        <v>1.687485</v>
      </c>
      <c r="S302" s="6" t="s">
        <v>674</v>
      </c>
      <c r="T302" s="6" t="s">
        <v>675</v>
      </c>
    </row>
    <row r="303" customFormat="false" ht="15" hidden="false" customHeight="true" outlineLevel="0" collapsed="false">
      <c r="A303" s="6" t="s">
        <v>624</v>
      </c>
      <c r="B303" s="6" t="s">
        <v>671</v>
      </c>
      <c r="C303" s="2" t="s">
        <v>672</v>
      </c>
      <c r="D303" s="6" t="s">
        <v>676</v>
      </c>
      <c r="E303" s="6" t="s">
        <v>52</v>
      </c>
      <c r="F303" s="2" t="n">
        <v>11</v>
      </c>
      <c r="G303" s="6" t="s">
        <v>102</v>
      </c>
      <c r="H303" s="2" t="n">
        <v>1</v>
      </c>
      <c r="I303" s="2" t="n">
        <v>1</v>
      </c>
      <c r="J303" s="2" t="n">
        <v>1</v>
      </c>
      <c r="K303" s="8" t="n">
        <v>0.2500164618</v>
      </c>
      <c r="L303" s="8" t="n">
        <v>0.02569337261</v>
      </c>
      <c r="M303" s="8" t="n">
        <v>0.02955455095</v>
      </c>
      <c r="N303" s="8" t="n">
        <v>10</v>
      </c>
      <c r="O303" s="8" t="n">
        <v>10</v>
      </c>
      <c r="P303" s="8" t="n">
        <v>10</v>
      </c>
      <c r="Q303" s="2"/>
      <c r="R303" s="8" t="n">
        <v>2.226061</v>
      </c>
      <c r="S303" s="6" t="s">
        <v>674</v>
      </c>
      <c r="T303" s="6" t="s">
        <v>675</v>
      </c>
    </row>
    <row r="304" customFormat="false" ht="15" hidden="false" customHeight="true" outlineLevel="0" collapsed="false">
      <c r="A304" s="6" t="s">
        <v>624</v>
      </c>
      <c r="B304" s="6" t="s">
        <v>671</v>
      </c>
      <c r="C304" s="2" t="s">
        <v>672</v>
      </c>
      <c r="D304" s="6" t="s">
        <v>676</v>
      </c>
      <c r="E304" s="6" t="s">
        <v>51</v>
      </c>
      <c r="F304" s="2" t="n">
        <v>11</v>
      </c>
      <c r="G304" s="6" t="s">
        <v>105</v>
      </c>
      <c r="H304" s="2" t="n">
        <v>1</v>
      </c>
      <c r="I304" s="2" t="n">
        <v>1</v>
      </c>
      <c r="J304" s="2" t="n">
        <v>1</v>
      </c>
      <c r="K304" s="8" t="n">
        <v>1.052457479</v>
      </c>
      <c r="L304" s="8" t="n">
        <v>0.1493315274</v>
      </c>
      <c r="M304" s="8" t="n">
        <v>0.1598066381</v>
      </c>
      <c r="N304" s="8" t="n">
        <v>12</v>
      </c>
      <c r="O304" s="8" t="n">
        <v>12</v>
      </c>
      <c r="P304" s="8" t="n">
        <v>0</v>
      </c>
      <c r="Q304" s="2"/>
      <c r="R304" s="8" t="n">
        <v>1.437134</v>
      </c>
      <c r="S304" s="6" t="s">
        <v>674</v>
      </c>
      <c r="T304" s="6" t="s">
        <v>675</v>
      </c>
    </row>
    <row r="305" customFormat="false" ht="15" hidden="false" customHeight="true" outlineLevel="0" collapsed="false">
      <c r="A305" s="6" t="s">
        <v>624</v>
      </c>
      <c r="B305" s="6" t="s">
        <v>671</v>
      </c>
      <c r="C305" s="2" t="s">
        <v>672</v>
      </c>
      <c r="D305" s="6" t="s">
        <v>676</v>
      </c>
      <c r="E305" s="6" t="s">
        <v>52</v>
      </c>
      <c r="F305" s="2" t="n">
        <v>11</v>
      </c>
      <c r="G305" s="6" t="s">
        <v>105</v>
      </c>
      <c r="H305" s="2" t="n">
        <v>1</v>
      </c>
      <c r="I305" s="2" t="n">
        <v>1</v>
      </c>
      <c r="J305" s="2" t="n">
        <v>1</v>
      </c>
      <c r="K305" s="8" t="n">
        <v>0.5646604817</v>
      </c>
      <c r="L305" s="8" t="n">
        <v>0.02829859967</v>
      </c>
      <c r="M305" s="8" t="n">
        <v>0.04286807738</v>
      </c>
      <c r="N305" s="8" t="n">
        <v>12</v>
      </c>
      <c r="O305" s="8" t="n">
        <v>12</v>
      </c>
      <c r="P305" s="8" t="n">
        <v>11</v>
      </c>
      <c r="Q305" s="2"/>
      <c r="R305" s="8" t="n">
        <v>24.043325</v>
      </c>
      <c r="S305" s="6" t="s">
        <v>674</v>
      </c>
      <c r="T305" s="6" t="s">
        <v>675</v>
      </c>
    </row>
    <row r="306" customFormat="false" ht="15" hidden="false" customHeight="true" outlineLevel="0" collapsed="false">
      <c r="A306" s="6" t="s">
        <v>624</v>
      </c>
      <c r="B306" s="6" t="s">
        <v>671</v>
      </c>
      <c r="C306" s="2" t="s">
        <v>672</v>
      </c>
      <c r="D306" s="6" t="s">
        <v>676</v>
      </c>
      <c r="E306" s="6" t="s">
        <v>51</v>
      </c>
      <c r="F306" s="2" t="n">
        <v>11</v>
      </c>
      <c r="G306" s="6" t="s">
        <v>107</v>
      </c>
      <c r="H306" s="2" t="n">
        <v>0</v>
      </c>
      <c r="I306" s="2" t="n">
        <v>1</v>
      </c>
      <c r="J306" s="2" t="n">
        <v>1</v>
      </c>
      <c r="K306" s="8" t="n">
        <v>0.9113604666</v>
      </c>
      <c r="L306" s="8" t="n">
        <v>0.1631239447</v>
      </c>
      <c r="M306" s="8" t="n">
        <v>0.171584943</v>
      </c>
      <c r="N306" s="8" t="n">
        <v>8</v>
      </c>
      <c r="O306" s="8" t="n">
        <v>8</v>
      </c>
      <c r="P306" s="8" t="n">
        <v>0</v>
      </c>
      <c r="Q306" s="2"/>
      <c r="R306" s="8" t="n">
        <v>1.453979</v>
      </c>
      <c r="S306" s="6" t="s">
        <v>674</v>
      </c>
      <c r="T306" s="6" t="s">
        <v>675</v>
      </c>
    </row>
    <row r="307" customFormat="false" ht="15" hidden="false" customHeight="true" outlineLevel="0" collapsed="false">
      <c r="A307" s="6" t="s">
        <v>624</v>
      </c>
      <c r="B307" s="6" t="s">
        <v>671</v>
      </c>
      <c r="C307" s="2" t="s">
        <v>672</v>
      </c>
      <c r="D307" s="6" t="s">
        <v>676</v>
      </c>
      <c r="E307" s="6" t="s">
        <v>52</v>
      </c>
      <c r="F307" s="2" t="n">
        <v>11</v>
      </c>
      <c r="G307" s="6" t="s">
        <v>107</v>
      </c>
      <c r="H307" s="2" t="n">
        <v>0</v>
      </c>
      <c r="I307" s="2" t="n">
        <v>1</v>
      </c>
      <c r="J307" s="2" t="n">
        <v>1</v>
      </c>
      <c r="K307" s="8" t="n">
        <v>0.9113604666</v>
      </c>
      <c r="L307" s="8" t="n">
        <v>0.1631239447</v>
      </c>
      <c r="M307" s="8" t="n">
        <v>0.171584943</v>
      </c>
      <c r="N307" s="8" t="n">
        <v>8</v>
      </c>
      <c r="O307" s="8" t="n">
        <v>8</v>
      </c>
      <c r="P307" s="8" t="n">
        <v>8</v>
      </c>
      <c r="Q307" s="2"/>
      <c r="R307" s="8" t="n">
        <v>2.007688</v>
      </c>
      <c r="S307" s="6" t="s">
        <v>674</v>
      </c>
      <c r="T307" s="6" t="s">
        <v>675</v>
      </c>
    </row>
    <row r="308" customFormat="false" ht="15" hidden="false" customHeight="true" outlineLevel="0" collapsed="false">
      <c r="A308" s="6" t="s">
        <v>624</v>
      </c>
      <c r="B308" s="6" t="s">
        <v>671</v>
      </c>
      <c r="C308" s="2" t="s">
        <v>672</v>
      </c>
      <c r="D308" s="6" t="s">
        <v>676</v>
      </c>
      <c r="E308" s="6" t="s">
        <v>51</v>
      </c>
      <c r="F308" s="2" t="n">
        <v>11</v>
      </c>
      <c r="G308" s="6" t="s">
        <v>109</v>
      </c>
      <c r="H308" s="2" t="n">
        <v>0</v>
      </c>
      <c r="I308" s="2" t="n">
        <v>1</v>
      </c>
      <c r="J308" s="2" t="n">
        <v>1</v>
      </c>
      <c r="K308" s="8" t="n">
        <v>1.616174385</v>
      </c>
      <c r="L308" s="8" t="n">
        <v>0.4014510567</v>
      </c>
      <c r="M308" s="8" t="n">
        <v>0.4094012352</v>
      </c>
      <c r="N308" s="8" t="n">
        <v>9</v>
      </c>
      <c r="O308" s="8" t="n">
        <v>9</v>
      </c>
      <c r="P308" s="8" t="n">
        <v>0</v>
      </c>
      <c r="Q308" s="2"/>
      <c r="R308" s="8" t="n">
        <v>2.450723</v>
      </c>
      <c r="S308" s="6" t="s">
        <v>674</v>
      </c>
      <c r="T308" s="6" t="s">
        <v>675</v>
      </c>
    </row>
    <row r="309" customFormat="false" ht="15" hidden="false" customHeight="true" outlineLevel="0" collapsed="false">
      <c r="A309" s="6" t="s">
        <v>624</v>
      </c>
      <c r="B309" s="6" t="s">
        <v>671</v>
      </c>
      <c r="C309" s="2" t="s">
        <v>672</v>
      </c>
      <c r="D309" s="6" t="s">
        <v>676</v>
      </c>
      <c r="E309" s="6" t="s">
        <v>52</v>
      </c>
      <c r="F309" s="2" t="n">
        <v>11</v>
      </c>
      <c r="G309" s="6" t="s">
        <v>109</v>
      </c>
      <c r="H309" s="2" t="n">
        <v>0</v>
      </c>
      <c r="I309" s="2" t="n">
        <v>1</v>
      </c>
      <c r="J309" s="2" t="n">
        <v>1</v>
      </c>
      <c r="K309" s="8" t="n">
        <v>1.099062892</v>
      </c>
      <c r="L309" s="8" t="n">
        <v>0.2664459937</v>
      </c>
      <c r="M309" s="8" t="n">
        <v>0.2716992246</v>
      </c>
      <c r="N309" s="8" t="n">
        <v>9</v>
      </c>
      <c r="O309" s="8" t="n">
        <v>9</v>
      </c>
      <c r="P309" s="8" t="n">
        <v>8</v>
      </c>
      <c r="Q309" s="2"/>
      <c r="R309" s="8" t="n">
        <v>3.005493</v>
      </c>
      <c r="S309" s="6" t="s">
        <v>674</v>
      </c>
      <c r="T309" s="6" t="s">
        <v>675</v>
      </c>
    </row>
    <row r="310" customFormat="false" ht="15" hidden="false" customHeight="true" outlineLevel="0" collapsed="false">
      <c r="A310" s="6" t="s">
        <v>624</v>
      </c>
      <c r="B310" s="6" t="s">
        <v>671</v>
      </c>
      <c r="C310" s="2" t="s">
        <v>672</v>
      </c>
      <c r="D310" s="6" t="s">
        <v>676</v>
      </c>
      <c r="E310" s="6" t="s">
        <v>51</v>
      </c>
      <c r="F310" s="2" t="n">
        <v>11</v>
      </c>
      <c r="G310" s="6" t="s">
        <v>111</v>
      </c>
      <c r="H310" s="2" t="n">
        <v>0</v>
      </c>
      <c r="I310" s="2" t="n">
        <v>1</v>
      </c>
      <c r="J310" s="2" t="n">
        <v>0</v>
      </c>
      <c r="K310" s="8" t="n">
        <v>3.648318244</v>
      </c>
      <c r="L310" s="8" t="n">
        <v>1.149170279</v>
      </c>
      <c r="M310" s="8" t="n">
        <v>1.15207621</v>
      </c>
      <c r="N310" s="8" t="n">
        <v>5</v>
      </c>
      <c r="O310" s="8" t="n">
        <v>5</v>
      </c>
      <c r="P310" s="8" t="n">
        <v>0</v>
      </c>
      <c r="Q310" s="2"/>
      <c r="R310" s="8" t="n">
        <v>2.25245</v>
      </c>
      <c r="S310" s="6" t="s">
        <v>674</v>
      </c>
      <c r="T310" s="6" t="s">
        <v>675</v>
      </c>
    </row>
    <row r="311" customFormat="false" ht="15" hidden="false" customHeight="true" outlineLevel="0" collapsed="false">
      <c r="A311" s="6" t="s">
        <v>624</v>
      </c>
      <c r="B311" s="6" t="s">
        <v>671</v>
      </c>
      <c r="C311" s="2" t="s">
        <v>672</v>
      </c>
      <c r="D311" s="6" t="s">
        <v>676</v>
      </c>
      <c r="E311" s="6" t="s">
        <v>52</v>
      </c>
      <c r="F311" s="2" t="n">
        <v>11</v>
      </c>
      <c r="G311" s="6" t="s">
        <v>111</v>
      </c>
      <c r="H311" s="2" t="n">
        <v>0</v>
      </c>
      <c r="I311" s="2" t="n">
        <v>1</v>
      </c>
      <c r="J311" s="2" t="n">
        <v>0</v>
      </c>
      <c r="K311" s="8" t="n">
        <v>3.648318244</v>
      </c>
      <c r="L311" s="8" t="n">
        <v>1.149170279</v>
      </c>
      <c r="M311" s="8" t="n">
        <v>1.15207621</v>
      </c>
      <c r="N311" s="8" t="n">
        <v>5</v>
      </c>
      <c r="O311" s="8" t="n">
        <v>5</v>
      </c>
      <c r="P311" s="8" t="n">
        <v>5</v>
      </c>
      <c r="Q311" s="2"/>
      <c r="R311" s="8" t="n">
        <v>2.623479</v>
      </c>
      <c r="S311" s="6" t="s">
        <v>674</v>
      </c>
      <c r="T311" s="6" t="s">
        <v>675</v>
      </c>
    </row>
    <row r="312" customFormat="false" ht="15" hidden="false" customHeight="true" outlineLevel="0" collapsed="false">
      <c r="A312" s="6" t="s">
        <v>624</v>
      </c>
      <c r="B312" s="6" t="s">
        <v>671</v>
      </c>
      <c r="C312" s="2" t="s">
        <v>672</v>
      </c>
      <c r="D312" s="6" t="s">
        <v>676</v>
      </c>
      <c r="E312" s="6" t="s">
        <v>51</v>
      </c>
      <c r="F312" s="2" t="n">
        <v>12</v>
      </c>
      <c r="G312" s="6" t="s">
        <v>102</v>
      </c>
      <c r="H312" s="2" t="n">
        <v>1</v>
      </c>
      <c r="I312" s="2" t="n">
        <v>1</v>
      </c>
      <c r="J312" s="2" t="n">
        <v>1</v>
      </c>
      <c r="K312" s="8" t="n">
        <v>0.3073270023</v>
      </c>
      <c r="L312" s="8" t="n">
        <v>0.06225318139</v>
      </c>
      <c r="M312" s="8" t="n">
        <v>0.0642328333</v>
      </c>
      <c r="N312" s="8" t="n">
        <v>9</v>
      </c>
      <c r="O312" s="8" t="n">
        <v>9</v>
      </c>
      <c r="P312" s="8" t="n">
        <v>0</v>
      </c>
      <c r="Q312" s="2"/>
      <c r="R312" s="8" t="n">
        <v>1.655838</v>
      </c>
      <c r="S312" s="6" t="s">
        <v>674</v>
      </c>
      <c r="T312" s="6" t="s">
        <v>675</v>
      </c>
    </row>
    <row r="313" customFormat="false" ht="15" hidden="false" customHeight="true" outlineLevel="0" collapsed="false">
      <c r="A313" s="6" t="s">
        <v>624</v>
      </c>
      <c r="B313" s="6" t="s">
        <v>671</v>
      </c>
      <c r="C313" s="2" t="s">
        <v>672</v>
      </c>
      <c r="D313" s="6" t="s">
        <v>676</v>
      </c>
      <c r="E313" s="6" t="s">
        <v>52</v>
      </c>
      <c r="F313" s="2" t="n">
        <v>12</v>
      </c>
      <c r="G313" s="6" t="s">
        <v>102</v>
      </c>
      <c r="H313" s="2" t="n">
        <v>1</v>
      </c>
      <c r="I313" s="2" t="n">
        <v>1</v>
      </c>
      <c r="J313" s="2" t="n">
        <v>1</v>
      </c>
      <c r="K313" s="8" t="n">
        <v>0.3073270023</v>
      </c>
      <c r="L313" s="8" t="n">
        <v>0.06225318139</v>
      </c>
      <c r="M313" s="8" t="n">
        <v>0.0642328333</v>
      </c>
      <c r="N313" s="8" t="n">
        <v>9</v>
      </c>
      <c r="O313" s="8" t="n">
        <v>9</v>
      </c>
      <c r="P313" s="8" t="n">
        <v>9</v>
      </c>
      <c r="Q313" s="2"/>
      <c r="R313" s="8" t="n">
        <v>2.177569</v>
      </c>
      <c r="S313" s="6" t="s">
        <v>674</v>
      </c>
      <c r="T313" s="6" t="s">
        <v>675</v>
      </c>
    </row>
    <row r="314" customFormat="false" ht="15" hidden="false" customHeight="true" outlineLevel="0" collapsed="false">
      <c r="A314" s="6" t="s">
        <v>624</v>
      </c>
      <c r="B314" s="6" t="s">
        <v>671</v>
      </c>
      <c r="C314" s="2" t="s">
        <v>672</v>
      </c>
      <c r="D314" s="6" t="s">
        <v>676</v>
      </c>
      <c r="E314" s="6" t="s">
        <v>51</v>
      </c>
      <c r="F314" s="2" t="n">
        <v>12</v>
      </c>
      <c r="G314" s="6" t="s">
        <v>105</v>
      </c>
      <c r="H314" s="2" t="n">
        <v>1</v>
      </c>
      <c r="I314" s="2" t="n">
        <v>1</v>
      </c>
      <c r="J314" s="2" t="n">
        <v>1</v>
      </c>
      <c r="K314" s="8" t="n">
        <v>0.3576872061</v>
      </c>
      <c r="L314" s="8" t="n">
        <v>0.09991157039</v>
      </c>
      <c r="M314" s="8" t="n">
        <v>0.1047126423</v>
      </c>
      <c r="N314" s="8" t="n">
        <v>12</v>
      </c>
      <c r="O314" s="8" t="n">
        <v>12</v>
      </c>
      <c r="P314" s="8" t="n">
        <v>0</v>
      </c>
      <c r="Q314" s="2"/>
      <c r="R314" s="8" t="n">
        <v>1.368494</v>
      </c>
      <c r="S314" s="6" t="s">
        <v>674</v>
      </c>
      <c r="T314" s="6" t="s">
        <v>675</v>
      </c>
    </row>
    <row r="315" customFormat="false" ht="15" hidden="false" customHeight="true" outlineLevel="0" collapsed="false">
      <c r="A315" s="6" t="s">
        <v>624</v>
      </c>
      <c r="B315" s="6" t="s">
        <v>671</v>
      </c>
      <c r="C315" s="2" t="s">
        <v>672</v>
      </c>
      <c r="D315" s="6" t="s">
        <v>676</v>
      </c>
      <c r="E315" s="6" t="s">
        <v>52</v>
      </c>
      <c r="F315" s="2" t="n">
        <v>12</v>
      </c>
      <c r="G315" s="6" t="s">
        <v>105</v>
      </c>
      <c r="H315" s="2" t="n">
        <v>1</v>
      </c>
      <c r="I315" s="2" t="n">
        <v>1</v>
      </c>
      <c r="J315" s="2" t="n">
        <v>1</v>
      </c>
      <c r="K315" s="8" t="n">
        <v>0.3576872061</v>
      </c>
      <c r="L315" s="8" t="n">
        <v>0.09991157039</v>
      </c>
      <c r="M315" s="8" t="n">
        <v>0.1047126423</v>
      </c>
      <c r="N315" s="8" t="n">
        <v>12</v>
      </c>
      <c r="O315" s="8" t="n">
        <v>12</v>
      </c>
      <c r="P315" s="8" t="n">
        <v>12</v>
      </c>
      <c r="Q315" s="2"/>
      <c r="R315" s="8" t="n">
        <v>1.984985</v>
      </c>
      <c r="S315" s="6" t="s">
        <v>674</v>
      </c>
      <c r="T315" s="6" t="s">
        <v>675</v>
      </c>
    </row>
    <row r="316" customFormat="false" ht="15" hidden="false" customHeight="true" outlineLevel="0" collapsed="false">
      <c r="A316" s="6" t="s">
        <v>624</v>
      </c>
      <c r="B316" s="6" t="s">
        <v>671</v>
      </c>
      <c r="C316" s="2" t="s">
        <v>672</v>
      </c>
      <c r="D316" s="6" t="s">
        <v>676</v>
      </c>
      <c r="E316" s="6" t="s">
        <v>51</v>
      </c>
      <c r="F316" s="2" t="n">
        <v>12</v>
      </c>
      <c r="G316" s="6" t="s">
        <v>107</v>
      </c>
      <c r="H316" s="2" t="n">
        <v>0</v>
      </c>
      <c r="I316" s="2" t="n">
        <v>1</v>
      </c>
      <c r="J316" s="2" t="n">
        <v>1</v>
      </c>
      <c r="K316" s="8" t="n">
        <v>1.075630658</v>
      </c>
      <c r="L316" s="8" t="n">
        <v>0.2311624214</v>
      </c>
      <c r="M316" s="8" t="n">
        <v>0.2385154387</v>
      </c>
      <c r="N316" s="8" t="n">
        <v>6</v>
      </c>
      <c r="O316" s="8" t="n">
        <v>6</v>
      </c>
      <c r="P316" s="8" t="n">
        <v>0</v>
      </c>
      <c r="Q316" s="2"/>
      <c r="R316" s="8" t="n">
        <v>5.551688</v>
      </c>
      <c r="S316" s="6" t="s">
        <v>674</v>
      </c>
      <c r="T316" s="6" t="s">
        <v>675</v>
      </c>
    </row>
    <row r="317" customFormat="false" ht="15" hidden="false" customHeight="true" outlineLevel="0" collapsed="false">
      <c r="A317" s="6" t="s">
        <v>624</v>
      </c>
      <c r="B317" s="6" t="s">
        <v>671</v>
      </c>
      <c r="C317" s="2" t="s">
        <v>672</v>
      </c>
      <c r="D317" s="6" t="s">
        <v>676</v>
      </c>
      <c r="E317" s="6" t="s">
        <v>52</v>
      </c>
      <c r="F317" s="2" t="n">
        <v>12</v>
      </c>
      <c r="G317" s="6" t="s">
        <v>107</v>
      </c>
      <c r="H317" s="2" t="n">
        <v>0</v>
      </c>
      <c r="I317" s="2" t="n">
        <v>1</v>
      </c>
      <c r="J317" s="2" t="n">
        <v>1</v>
      </c>
      <c r="K317" s="8" t="n">
        <v>1.075630658</v>
      </c>
      <c r="L317" s="8" t="n">
        <v>0.2311624214</v>
      </c>
      <c r="M317" s="8" t="n">
        <v>0.2385154387</v>
      </c>
      <c r="N317" s="8" t="n">
        <v>6</v>
      </c>
      <c r="O317" s="8" t="n">
        <v>6</v>
      </c>
      <c r="P317" s="8" t="n">
        <v>6</v>
      </c>
      <c r="Q317" s="2"/>
      <c r="R317" s="8" t="n">
        <v>5.978389</v>
      </c>
      <c r="S317" s="6" t="s">
        <v>674</v>
      </c>
      <c r="T317" s="6" t="s">
        <v>675</v>
      </c>
    </row>
    <row r="318" customFormat="false" ht="15" hidden="false" customHeight="true" outlineLevel="0" collapsed="false">
      <c r="A318" s="6" t="s">
        <v>624</v>
      </c>
      <c r="B318" s="6" t="s">
        <v>671</v>
      </c>
      <c r="C318" s="2" t="s">
        <v>672</v>
      </c>
      <c r="D318" s="6" t="s">
        <v>676</v>
      </c>
      <c r="E318" s="6" t="s">
        <v>51</v>
      </c>
      <c r="F318" s="2" t="n">
        <v>12</v>
      </c>
      <c r="G318" s="6" t="s">
        <v>109</v>
      </c>
      <c r="H318" s="2" t="n">
        <v>0</v>
      </c>
      <c r="I318" s="2" t="n">
        <v>1</v>
      </c>
      <c r="J318" s="2" t="n">
        <v>1</v>
      </c>
      <c r="K318" s="8" t="n">
        <v>0.5723935092</v>
      </c>
      <c r="L318" s="8" t="n">
        <v>0.09467816831</v>
      </c>
      <c r="M318" s="8" t="n">
        <v>0.09932501003</v>
      </c>
      <c r="N318" s="8" t="n">
        <v>9</v>
      </c>
      <c r="O318" s="8" t="n">
        <v>9</v>
      </c>
      <c r="P318" s="8" t="n">
        <v>0</v>
      </c>
      <c r="Q318" s="2"/>
      <c r="R318" s="8" t="n">
        <v>10.566411</v>
      </c>
      <c r="S318" s="6" t="s">
        <v>674</v>
      </c>
      <c r="T318" s="6" t="s">
        <v>675</v>
      </c>
    </row>
    <row r="319" customFormat="false" ht="15" hidden="false" customHeight="true" outlineLevel="0" collapsed="false">
      <c r="A319" s="6" t="s">
        <v>624</v>
      </c>
      <c r="B319" s="6" t="s">
        <v>671</v>
      </c>
      <c r="C319" s="2" t="s">
        <v>672</v>
      </c>
      <c r="D319" s="6" t="s">
        <v>676</v>
      </c>
      <c r="E319" s="6" t="s">
        <v>52</v>
      </c>
      <c r="F319" s="2" t="n">
        <v>12</v>
      </c>
      <c r="G319" s="6" t="s">
        <v>109</v>
      </c>
      <c r="H319" s="2" t="n">
        <v>0</v>
      </c>
      <c r="I319" s="2" t="n">
        <v>1</v>
      </c>
      <c r="J319" s="2" t="n">
        <v>1</v>
      </c>
      <c r="K319" s="8" t="n">
        <v>0.5723935092</v>
      </c>
      <c r="L319" s="8" t="n">
        <v>0.09467816831</v>
      </c>
      <c r="M319" s="8" t="n">
        <v>0.09932501003</v>
      </c>
      <c r="N319" s="8" t="n">
        <v>9</v>
      </c>
      <c r="O319" s="8" t="n">
        <v>9</v>
      </c>
      <c r="P319" s="8" t="n">
        <v>9</v>
      </c>
      <c r="Q319" s="2"/>
      <c r="R319" s="8" t="n">
        <v>11.117036</v>
      </c>
      <c r="S319" s="6" t="s">
        <v>674</v>
      </c>
      <c r="T319" s="6" t="s">
        <v>675</v>
      </c>
    </row>
    <row r="320" customFormat="false" ht="15" hidden="false" customHeight="true" outlineLevel="0" collapsed="false">
      <c r="A320" s="6" t="s">
        <v>624</v>
      </c>
      <c r="B320" s="6" t="s">
        <v>671</v>
      </c>
      <c r="C320" s="2" t="s">
        <v>672</v>
      </c>
      <c r="D320" s="6" t="s">
        <v>676</v>
      </c>
      <c r="E320" s="6" t="s">
        <v>51</v>
      </c>
      <c r="F320" s="2" t="n">
        <v>12</v>
      </c>
      <c r="G320" s="6" t="s">
        <v>111</v>
      </c>
      <c r="H320" s="2" t="n">
        <v>0</v>
      </c>
      <c r="I320" s="2" t="n">
        <v>0</v>
      </c>
      <c r="J320" s="2" t="n">
        <v>0</v>
      </c>
      <c r="K320" s="2"/>
      <c r="L320" s="2"/>
      <c r="M320" s="2"/>
      <c r="N320" s="8" t="n">
        <v>0</v>
      </c>
      <c r="O320" s="8" t="n">
        <v>0</v>
      </c>
      <c r="P320" s="8" t="n">
        <v>0</v>
      </c>
      <c r="Q320" s="2"/>
      <c r="R320" s="8" t="n">
        <v>2.261182</v>
      </c>
      <c r="S320" s="6" t="s">
        <v>674</v>
      </c>
      <c r="T320" s="6" t="s">
        <v>675</v>
      </c>
    </row>
    <row r="321" customFormat="false" ht="15" hidden="false" customHeight="true" outlineLevel="0" collapsed="false">
      <c r="A321" s="6" t="s">
        <v>624</v>
      </c>
      <c r="B321" s="6" t="s">
        <v>671</v>
      </c>
      <c r="C321" s="2" t="s">
        <v>672</v>
      </c>
      <c r="D321" s="6" t="s">
        <v>676</v>
      </c>
      <c r="E321" s="6" t="s">
        <v>52</v>
      </c>
      <c r="F321" s="2" t="n">
        <v>12</v>
      </c>
      <c r="G321" s="6" t="s">
        <v>111</v>
      </c>
      <c r="H321" s="2" t="n">
        <v>0</v>
      </c>
      <c r="I321" s="2" t="n">
        <v>0</v>
      </c>
      <c r="J321" s="2" t="n">
        <v>0</v>
      </c>
      <c r="K321" s="2"/>
      <c r="L321" s="2"/>
      <c r="M321" s="2"/>
      <c r="N321" s="8" t="n">
        <v>0</v>
      </c>
      <c r="O321" s="8" t="n">
        <v>0</v>
      </c>
      <c r="P321" s="8" t="n">
        <v>0</v>
      </c>
      <c r="Q321" s="2"/>
      <c r="R321" s="8" t="n">
        <v>2.261353</v>
      </c>
      <c r="S321" s="6" t="s">
        <v>674</v>
      </c>
      <c r="T321" s="6" t="s">
        <v>675</v>
      </c>
    </row>
    <row r="322" customFormat="false" ht="15" hidden="false" customHeight="true" outlineLevel="0" collapsed="false">
      <c r="A322" s="6" t="s">
        <v>624</v>
      </c>
      <c r="B322" s="6" t="s">
        <v>671</v>
      </c>
      <c r="C322" s="2" t="s">
        <v>672</v>
      </c>
      <c r="D322" s="6" t="s">
        <v>676</v>
      </c>
      <c r="E322" s="6" t="s">
        <v>51</v>
      </c>
      <c r="F322" s="2" t="n">
        <v>13</v>
      </c>
      <c r="G322" s="6" t="s">
        <v>102</v>
      </c>
      <c r="H322" s="2" t="n">
        <v>1</v>
      </c>
      <c r="I322" s="2" t="n">
        <v>1</v>
      </c>
      <c r="J322" s="2" t="n">
        <v>1</v>
      </c>
      <c r="K322" s="8" t="n">
        <v>0.1289090212</v>
      </c>
      <c r="L322" s="8" t="n">
        <v>0.03156211836</v>
      </c>
      <c r="M322" s="8" t="n">
        <v>0.03278784743</v>
      </c>
      <c r="N322" s="8" t="n">
        <v>8</v>
      </c>
      <c r="O322" s="8" t="n">
        <v>8</v>
      </c>
      <c r="P322" s="8" t="n">
        <v>0</v>
      </c>
      <c r="Q322" s="2"/>
      <c r="R322" s="8" t="n">
        <v>5.583144</v>
      </c>
      <c r="S322" s="6" t="s">
        <v>674</v>
      </c>
      <c r="T322" s="6" t="s">
        <v>675</v>
      </c>
    </row>
    <row r="323" customFormat="false" ht="15" hidden="false" customHeight="true" outlineLevel="0" collapsed="false">
      <c r="A323" s="6" t="s">
        <v>624</v>
      </c>
      <c r="B323" s="6" t="s">
        <v>671</v>
      </c>
      <c r="C323" s="2" t="s">
        <v>672</v>
      </c>
      <c r="D323" s="6" t="s">
        <v>676</v>
      </c>
      <c r="E323" s="6" t="s">
        <v>52</v>
      </c>
      <c r="F323" s="2" t="n">
        <v>13</v>
      </c>
      <c r="G323" s="6" t="s">
        <v>102</v>
      </c>
      <c r="H323" s="2" t="n">
        <v>1</v>
      </c>
      <c r="I323" s="2" t="n">
        <v>1</v>
      </c>
      <c r="J323" s="2" t="n">
        <v>1</v>
      </c>
      <c r="K323" s="8" t="n">
        <v>0.1289090212</v>
      </c>
      <c r="L323" s="8" t="n">
        <v>0.03156211836</v>
      </c>
      <c r="M323" s="8" t="n">
        <v>0.03278784743</v>
      </c>
      <c r="N323" s="8" t="n">
        <v>8</v>
      </c>
      <c r="O323" s="8" t="n">
        <v>8</v>
      </c>
      <c r="P323" s="8" t="n">
        <v>8</v>
      </c>
      <c r="Q323" s="2"/>
      <c r="R323" s="8" t="n">
        <v>6.066549</v>
      </c>
      <c r="S323" s="6" t="s">
        <v>674</v>
      </c>
      <c r="T323" s="6" t="s">
        <v>675</v>
      </c>
    </row>
    <row r="324" customFormat="false" ht="15" hidden="false" customHeight="true" outlineLevel="0" collapsed="false">
      <c r="A324" s="6" t="s">
        <v>624</v>
      </c>
      <c r="B324" s="6" t="s">
        <v>671</v>
      </c>
      <c r="C324" s="2" t="s">
        <v>672</v>
      </c>
      <c r="D324" s="6" t="s">
        <v>676</v>
      </c>
      <c r="E324" s="6" t="s">
        <v>51</v>
      </c>
      <c r="F324" s="2" t="n">
        <v>13</v>
      </c>
      <c r="G324" s="6" t="s">
        <v>105</v>
      </c>
      <c r="H324" s="2" t="n">
        <v>1</v>
      </c>
      <c r="I324" s="2" t="n">
        <v>1</v>
      </c>
      <c r="J324" s="2" t="n">
        <v>1</v>
      </c>
      <c r="K324" s="8" t="n">
        <v>0.6065084518</v>
      </c>
      <c r="L324" s="8" t="n">
        <v>0.02070564074</v>
      </c>
      <c r="M324" s="8" t="n">
        <v>0.04004764117</v>
      </c>
      <c r="N324" s="8" t="n">
        <v>10</v>
      </c>
      <c r="O324" s="8" t="n">
        <v>10</v>
      </c>
      <c r="P324" s="8" t="n">
        <v>0</v>
      </c>
      <c r="Q324" s="2"/>
      <c r="R324" s="8" t="n">
        <v>5.393414</v>
      </c>
      <c r="S324" s="6" t="s">
        <v>674</v>
      </c>
      <c r="T324" s="6" t="s">
        <v>675</v>
      </c>
    </row>
    <row r="325" customFormat="false" ht="15" hidden="false" customHeight="true" outlineLevel="0" collapsed="false">
      <c r="A325" s="6" t="s">
        <v>624</v>
      </c>
      <c r="B325" s="6" t="s">
        <v>671</v>
      </c>
      <c r="C325" s="2" t="s">
        <v>672</v>
      </c>
      <c r="D325" s="6" t="s">
        <v>676</v>
      </c>
      <c r="E325" s="6" t="s">
        <v>52</v>
      </c>
      <c r="F325" s="2" t="n">
        <v>13</v>
      </c>
      <c r="G325" s="6" t="s">
        <v>105</v>
      </c>
      <c r="H325" s="2" t="n">
        <v>1</v>
      </c>
      <c r="I325" s="2" t="n">
        <v>1</v>
      </c>
      <c r="J325" s="2" t="n">
        <v>1</v>
      </c>
      <c r="K325" s="8" t="n">
        <v>0.6065084518</v>
      </c>
      <c r="L325" s="8" t="n">
        <v>0.02070564074</v>
      </c>
      <c r="M325" s="8" t="n">
        <v>0.04004764117</v>
      </c>
      <c r="N325" s="8" t="n">
        <v>10</v>
      </c>
      <c r="O325" s="8" t="n">
        <v>10</v>
      </c>
      <c r="P325" s="8" t="n">
        <v>10</v>
      </c>
      <c r="Q325" s="2"/>
      <c r="R325" s="8" t="n">
        <v>5.978128</v>
      </c>
      <c r="S325" s="6" t="s">
        <v>674</v>
      </c>
      <c r="T325" s="6" t="s">
        <v>675</v>
      </c>
    </row>
    <row r="326" customFormat="false" ht="15" hidden="false" customHeight="true" outlineLevel="0" collapsed="false">
      <c r="A326" s="6" t="s">
        <v>624</v>
      </c>
      <c r="B326" s="6" t="s">
        <v>671</v>
      </c>
      <c r="C326" s="2" t="s">
        <v>672</v>
      </c>
      <c r="D326" s="6" t="s">
        <v>676</v>
      </c>
      <c r="E326" s="6" t="s">
        <v>51</v>
      </c>
      <c r="F326" s="2" t="n">
        <v>13</v>
      </c>
      <c r="G326" s="6" t="s">
        <v>107</v>
      </c>
      <c r="H326" s="2" t="n">
        <v>0</v>
      </c>
      <c r="I326" s="2" t="n">
        <v>1</v>
      </c>
      <c r="J326" s="2" t="n">
        <v>1</v>
      </c>
      <c r="K326" s="8" t="n">
        <v>0.9979903171</v>
      </c>
      <c r="L326" s="8" t="n">
        <v>0.1680516372</v>
      </c>
      <c r="M326" s="8" t="n">
        <v>0.1794606038</v>
      </c>
      <c r="N326" s="8" t="n">
        <v>5</v>
      </c>
      <c r="O326" s="8" t="n">
        <v>5</v>
      </c>
      <c r="P326" s="8" t="n">
        <v>0</v>
      </c>
      <c r="Q326" s="2"/>
      <c r="R326" s="8" t="n">
        <v>5.59372</v>
      </c>
      <c r="S326" s="6" t="s">
        <v>674</v>
      </c>
      <c r="T326" s="6" t="s">
        <v>675</v>
      </c>
    </row>
    <row r="327" customFormat="false" ht="15" hidden="false" customHeight="true" outlineLevel="0" collapsed="false">
      <c r="A327" s="6" t="s">
        <v>624</v>
      </c>
      <c r="B327" s="6" t="s">
        <v>671</v>
      </c>
      <c r="C327" s="2" t="s">
        <v>672</v>
      </c>
      <c r="D327" s="6" t="s">
        <v>676</v>
      </c>
      <c r="E327" s="6" t="s">
        <v>52</v>
      </c>
      <c r="F327" s="2" t="n">
        <v>13</v>
      </c>
      <c r="G327" s="6" t="s">
        <v>107</v>
      </c>
      <c r="H327" s="2" t="n">
        <v>0</v>
      </c>
      <c r="I327" s="2" t="n">
        <v>1</v>
      </c>
      <c r="J327" s="2" t="n">
        <v>1</v>
      </c>
      <c r="K327" s="8" t="n">
        <v>0.9979903171</v>
      </c>
      <c r="L327" s="8" t="n">
        <v>0.1680516372</v>
      </c>
      <c r="M327" s="8" t="n">
        <v>0.1794606038</v>
      </c>
      <c r="N327" s="8" t="n">
        <v>5</v>
      </c>
      <c r="O327" s="8" t="n">
        <v>5</v>
      </c>
      <c r="P327" s="8" t="n">
        <v>5</v>
      </c>
      <c r="Q327" s="2"/>
      <c r="R327" s="8" t="n">
        <v>6.061721</v>
      </c>
      <c r="S327" s="6" t="s">
        <v>674</v>
      </c>
      <c r="T327" s="6" t="s">
        <v>675</v>
      </c>
    </row>
    <row r="328" customFormat="false" ht="15" hidden="false" customHeight="true" outlineLevel="0" collapsed="false">
      <c r="A328" s="6" t="s">
        <v>624</v>
      </c>
      <c r="B328" s="6" t="s">
        <v>671</v>
      </c>
      <c r="C328" s="2" t="s">
        <v>672</v>
      </c>
      <c r="D328" s="6" t="s">
        <v>676</v>
      </c>
      <c r="E328" s="6" t="s">
        <v>51</v>
      </c>
      <c r="F328" s="2" t="n">
        <v>13</v>
      </c>
      <c r="G328" s="6" t="s">
        <v>109</v>
      </c>
      <c r="H328" s="2" t="n">
        <v>0</v>
      </c>
      <c r="I328" s="2" t="n">
        <v>1</v>
      </c>
      <c r="J328" s="2" t="n">
        <v>1</v>
      </c>
      <c r="K328" s="8" t="n">
        <v>0.6719184785</v>
      </c>
      <c r="L328" s="8" t="n">
        <v>0.1740890811</v>
      </c>
      <c r="M328" s="8" t="n">
        <v>0.1809938823</v>
      </c>
      <c r="N328" s="8" t="n">
        <v>4</v>
      </c>
      <c r="O328" s="8" t="n">
        <v>4</v>
      </c>
      <c r="P328" s="8" t="n">
        <v>0</v>
      </c>
      <c r="Q328" s="2"/>
      <c r="R328" s="8" t="n">
        <v>3.541325</v>
      </c>
      <c r="S328" s="6" t="s">
        <v>674</v>
      </c>
      <c r="T328" s="6" t="s">
        <v>675</v>
      </c>
    </row>
    <row r="329" customFormat="false" ht="15" hidden="false" customHeight="true" outlineLevel="0" collapsed="false">
      <c r="A329" s="6" t="s">
        <v>624</v>
      </c>
      <c r="B329" s="6" t="s">
        <v>671</v>
      </c>
      <c r="C329" s="2" t="s">
        <v>672</v>
      </c>
      <c r="D329" s="6" t="s">
        <v>676</v>
      </c>
      <c r="E329" s="6" t="s">
        <v>52</v>
      </c>
      <c r="F329" s="2" t="n">
        <v>13</v>
      </c>
      <c r="G329" s="6" t="s">
        <v>109</v>
      </c>
      <c r="H329" s="2" t="n">
        <v>0</v>
      </c>
      <c r="I329" s="2" t="n">
        <v>1</v>
      </c>
      <c r="J329" s="2" t="n">
        <v>1</v>
      </c>
      <c r="K329" s="8" t="n">
        <v>0.6719184785</v>
      </c>
      <c r="L329" s="8" t="n">
        <v>0.1740890811</v>
      </c>
      <c r="M329" s="8" t="n">
        <v>0.1809938823</v>
      </c>
      <c r="N329" s="8" t="n">
        <v>4</v>
      </c>
      <c r="O329" s="8" t="n">
        <v>4</v>
      </c>
      <c r="P329" s="8" t="n">
        <v>4</v>
      </c>
      <c r="Q329" s="2"/>
      <c r="R329" s="8" t="n">
        <v>3.861379</v>
      </c>
      <c r="S329" s="6" t="s">
        <v>674</v>
      </c>
      <c r="T329" s="6" t="s">
        <v>675</v>
      </c>
    </row>
    <row r="330" customFormat="false" ht="15" hidden="false" customHeight="true" outlineLevel="0" collapsed="false">
      <c r="A330" s="6" t="s">
        <v>624</v>
      </c>
      <c r="B330" s="6" t="s">
        <v>671</v>
      </c>
      <c r="C330" s="2" t="s">
        <v>672</v>
      </c>
      <c r="D330" s="6" t="s">
        <v>676</v>
      </c>
      <c r="E330" s="6" t="s">
        <v>51</v>
      </c>
      <c r="F330" s="2" t="n">
        <v>13</v>
      </c>
      <c r="G330" s="6" t="s">
        <v>111</v>
      </c>
      <c r="H330" s="2" t="n">
        <v>0</v>
      </c>
      <c r="I330" s="2" t="n">
        <v>1</v>
      </c>
      <c r="J330" s="2" t="n">
        <v>1</v>
      </c>
      <c r="K330" s="8" t="n">
        <v>0.6524895935</v>
      </c>
      <c r="L330" s="8" t="n">
        <v>0.1959569905</v>
      </c>
      <c r="M330" s="8" t="n">
        <v>0.1983882539</v>
      </c>
      <c r="N330" s="8" t="n">
        <v>5</v>
      </c>
      <c r="O330" s="8" t="n">
        <v>5</v>
      </c>
      <c r="P330" s="8" t="n">
        <v>0</v>
      </c>
      <c r="Q330" s="2"/>
      <c r="R330" s="8" t="n">
        <v>2.342903</v>
      </c>
      <c r="S330" s="6" t="s">
        <v>674</v>
      </c>
      <c r="T330" s="6" t="s">
        <v>675</v>
      </c>
    </row>
    <row r="331" customFormat="false" ht="15" hidden="false" customHeight="true" outlineLevel="0" collapsed="false">
      <c r="A331" s="6" t="s">
        <v>624</v>
      </c>
      <c r="B331" s="6" t="s">
        <v>671</v>
      </c>
      <c r="C331" s="2" t="s">
        <v>672</v>
      </c>
      <c r="D331" s="6" t="s">
        <v>676</v>
      </c>
      <c r="E331" s="6" t="s">
        <v>52</v>
      </c>
      <c r="F331" s="2" t="n">
        <v>13</v>
      </c>
      <c r="G331" s="6" t="s">
        <v>111</v>
      </c>
      <c r="H331" s="2" t="n">
        <v>0</v>
      </c>
      <c r="I331" s="2" t="n">
        <v>1</v>
      </c>
      <c r="J331" s="2" t="n">
        <v>1</v>
      </c>
      <c r="K331" s="8" t="n">
        <v>0.6524895935</v>
      </c>
      <c r="L331" s="8" t="n">
        <v>0.1959569905</v>
      </c>
      <c r="M331" s="8" t="n">
        <v>0.1983882539</v>
      </c>
      <c r="N331" s="8" t="n">
        <v>5</v>
      </c>
      <c r="O331" s="8" t="n">
        <v>5</v>
      </c>
      <c r="P331" s="8" t="n">
        <v>5</v>
      </c>
      <c r="Q331" s="2"/>
      <c r="R331" s="8" t="n">
        <v>2.671369</v>
      </c>
      <c r="S331" s="6" t="s">
        <v>674</v>
      </c>
      <c r="T331" s="6" t="s">
        <v>675</v>
      </c>
    </row>
    <row r="332" customFormat="false" ht="15" hidden="false" customHeight="true" outlineLevel="0" collapsed="false">
      <c r="A332" s="6" t="s">
        <v>624</v>
      </c>
      <c r="B332" s="6" t="s">
        <v>671</v>
      </c>
      <c r="C332" s="2" t="s">
        <v>672</v>
      </c>
      <c r="D332" s="6" t="s">
        <v>676</v>
      </c>
      <c r="E332" s="6" t="s">
        <v>51</v>
      </c>
      <c r="F332" s="2" t="n">
        <v>14</v>
      </c>
      <c r="G332" s="6" t="s">
        <v>102</v>
      </c>
      <c r="H332" s="2" t="n">
        <v>1</v>
      </c>
      <c r="I332" s="2" t="n">
        <v>1</v>
      </c>
      <c r="J332" s="2" t="n">
        <v>1</v>
      </c>
      <c r="K332" s="8" t="n">
        <v>0.1974209949</v>
      </c>
      <c r="L332" s="8" t="n">
        <v>0.03802161968</v>
      </c>
      <c r="M332" s="8" t="n">
        <v>0.04029809204</v>
      </c>
      <c r="N332" s="8" t="n">
        <v>7</v>
      </c>
      <c r="O332" s="8" t="n">
        <v>7</v>
      </c>
      <c r="P332" s="8" t="n">
        <v>0</v>
      </c>
      <c r="Q332" s="2"/>
      <c r="R332" s="8" t="n">
        <v>1.561849</v>
      </c>
      <c r="S332" s="6" t="s">
        <v>674</v>
      </c>
      <c r="T332" s="6" t="s">
        <v>675</v>
      </c>
    </row>
    <row r="333" customFormat="false" ht="15" hidden="false" customHeight="true" outlineLevel="0" collapsed="false">
      <c r="A333" s="6" t="s">
        <v>624</v>
      </c>
      <c r="B333" s="6" t="s">
        <v>671</v>
      </c>
      <c r="C333" s="2" t="s">
        <v>672</v>
      </c>
      <c r="D333" s="6" t="s">
        <v>676</v>
      </c>
      <c r="E333" s="6" t="s">
        <v>52</v>
      </c>
      <c r="F333" s="2" t="n">
        <v>14</v>
      </c>
      <c r="G333" s="6" t="s">
        <v>102</v>
      </c>
      <c r="H333" s="2" t="n">
        <v>1</v>
      </c>
      <c r="I333" s="2" t="n">
        <v>1</v>
      </c>
      <c r="J333" s="2" t="n">
        <v>1</v>
      </c>
      <c r="K333" s="8" t="n">
        <v>0.1974209949</v>
      </c>
      <c r="L333" s="8" t="n">
        <v>0.03802161968</v>
      </c>
      <c r="M333" s="8" t="n">
        <v>0.04029809204</v>
      </c>
      <c r="N333" s="8" t="n">
        <v>7</v>
      </c>
      <c r="O333" s="8" t="n">
        <v>7</v>
      </c>
      <c r="P333" s="8" t="n">
        <v>7</v>
      </c>
      <c r="Q333" s="2"/>
      <c r="R333" s="8" t="n">
        <v>2.256506</v>
      </c>
      <c r="S333" s="6" t="s">
        <v>674</v>
      </c>
      <c r="T333" s="6" t="s">
        <v>675</v>
      </c>
    </row>
    <row r="334" customFormat="false" ht="15" hidden="false" customHeight="true" outlineLevel="0" collapsed="false">
      <c r="A334" s="6" t="s">
        <v>624</v>
      </c>
      <c r="B334" s="6" t="s">
        <v>671</v>
      </c>
      <c r="C334" s="2" t="s">
        <v>672</v>
      </c>
      <c r="D334" s="6" t="s">
        <v>676</v>
      </c>
      <c r="E334" s="6" t="s">
        <v>51</v>
      </c>
      <c r="F334" s="2" t="n">
        <v>14</v>
      </c>
      <c r="G334" s="6" t="s">
        <v>105</v>
      </c>
      <c r="H334" s="2" t="n">
        <v>1</v>
      </c>
      <c r="I334" s="2" t="n">
        <v>1</v>
      </c>
      <c r="J334" s="2" t="n">
        <v>1</v>
      </c>
      <c r="K334" s="8" t="n">
        <v>0.6501184939</v>
      </c>
      <c r="L334" s="8" t="n">
        <v>0.01943297057</v>
      </c>
      <c r="M334" s="8" t="n">
        <v>0.04601247885</v>
      </c>
      <c r="N334" s="8" t="n">
        <v>11</v>
      </c>
      <c r="O334" s="8" t="n">
        <v>11</v>
      </c>
      <c r="P334" s="8" t="n">
        <v>0</v>
      </c>
      <c r="Q334" s="2"/>
      <c r="R334" s="8" t="n">
        <v>5.584054</v>
      </c>
      <c r="S334" s="6" t="s">
        <v>674</v>
      </c>
      <c r="T334" s="6" t="s">
        <v>675</v>
      </c>
    </row>
    <row r="335" customFormat="false" ht="15" hidden="false" customHeight="true" outlineLevel="0" collapsed="false">
      <c r="A335" s="6" t="s">
        <v>624</v>
      </c>
      <c r="B335" s="6" t="s">
        <v>671</v>
      </c>
      <c r="C335" s="2" t="s">
        <v>672</v>
      </c>
      <c r="D335" s="6" t="s">
        <v>676</v>
      </c>
      <c r="E335" s="6" t="s">
        <v>52</v>
      </c>
      <c r="F335" s="2" t="n">
        <v>14</v>
      </c>
      <c r="G335" s="6" t="s">
        <v>105</v>
      </c>
      <c r="H335" s="2" t="n">
        <v>1</v>
      </c>
      <c r="I335" s="2" t="n">
        <v>1</v>
      </c>
      <c r="J335" s="2" t="n">
        <v>1</v>
      </c>
      <c r="K335" s="8" t="n">
        <v>0.6501184939</v>
      </c>
      <c r="L335" s="8" t="n">
        <v>0.01943297057</v>
      </c>
      <c r="M335" s="8" t="n">
        <v>0.04601247885</v>
      </c>
      <c r="N335" s="8" t="n">
        <v>11</v>
      </c>
      <c r="O335" s="8" t="n">
        <v>11</v>
      </c>
      <c r="P335" s="8" t="n">
        <v>11</v>
      </c>
      <c r="Q335" s="2"/>
      <c r="R335" s="8" t="n">
        <v>10.198767</v>
      </c>
      <c r="S335" s="6" t="s">
        <v>674</v>
      </c>
      <c r="T335" s="6" t="s">
        <v>675</v>
      </c>
    </row>
    <row r="336" customFormat="false" ht="15" hidden="false" customHeight="true" outlineLevel="0" collapsed="false">
      <c r="A336" s="6" t="s">
        <v>624</v>
      </c>
      <c r="B336" s="6" t="s">
        <v>671</v>
      </c>
      <c r="C336" s="2" t="s">
        <v>672</v>
      </c>
      <c r="D336" s="6" t="s">
        <v>676</v>
      </c>
      <c r="E336" s="6" t="s">
        <v>51</v>
      </c>
      <c r="F336" s="2" t="n">
        <v>14</v>
      </c>
      <c r="G336" s="6" t="s">
        <v>107</v>
      </c>
      <c r="H336" s="2" t="n">
        <v>0</v>
      </c>
      <c r="I336" s="2" t="n">
        <v>1</v>
      </c>
      <c r="J336" s="2" t="n">
        <v>1</v>
      </c>
      <c r="K336" s="8" t="n">
        <v>1.002032821</v>
      </c>
      <c r="L336" s="8" t="n">
        <v>0.2106783473</v>
      </c>
      <c r="M336" s="8" t="n">
        <v>0.2180887809</v>
      </c>
      <c r="N336" s="8" t="n">
        <v>5</v>
      </c>
      <c r="O336" s="8" t="n">
        <v>5</v>
      </c>
      <c r="P336" s="8" t="n">
        <v>0</v>
      </c>
      <c r="Q336" s="2"/>
      <c r="R336" s="8" t="n">
        <v>1.601767</v>
      </c>
      <c r="S336" s="6" t="s">
        <v>674</v>
      </c>
      <c r="T336" s="6" t="s">
        <v>675</v>
      </c>
    </row>
    <row r="337" customFormat="false" ht="15" hidden="false" customHeight="true" outlineLevel="0" collapsed="false">
      <c r="A337" s="6" t="s">
        <v>624</v>
      </c>
      <c r="B337" s="6" t="s">
        <v>671</v>
      </c>
      <c r="C337" s="2" t="s">
        <v>672</v>
      </c>
      <c r="D337" s="6" t="s">
        <v>676</v>
      </c>
      <c r="E337" s="6" t="s">
        <v>52</v>
      </c>
      <c r="F337" s="2" t="n">
        <v>14</v>
      </c>
      <c r="G337" s="6" t="s">
        <v>107</v>
      </c>
      <c r="H337" s="2" t="n">
        <v>0</v>
      </c>
      <c r="I337" s="2" t="n">
        <v>1</v>
      </c>
      <c r="J337" s="2" t="n">
        <v>1</v>
      </c>
      <c r="K337" s="8" t="n">
        <v>1.002032821</v>
      </c>
      <c r="L337" s="8" t="n">
        <v>0.2106783473</v>
      </c>
      <c r="M337" s="8" t="n">
        <v>0.2180887809</v>
      </c>
      <c r="N337" s="8" t="n">
        <v>5</v>
      </c>
      <c r="O337" s="8" t="n">
        <v>5</v>
      </c>
      <c r="P337" s="8" t="n">
        <v>5</v>
      </c>
      <c r="Q337" s="2"/>
      <c r="R337" s="8" t="n">
        <v>1.94877</v>
      </c>
      <c r="S337" s="6" t="s">
        <v>674</v>
      </c>
      <c r="T337" s="6" t="s">
        <v>675</v>
      </c>
    </row>
    <row r="338" customFormat="false" ht="15" hidden="false" customHeight="true" outlineLevel="0" collapsed="false">
      <c r="A338" s="6" t="s">
        <v>624</v>
      </c>
      <c r="B338" s="6" t="s">
        <v>671</v>
      </c>
      <c r="C338" s="2" t="s">
        <v>672</v>
      </c>
      <c r="D338" s="6" t="s">
        <v>676</v>
      </c>
      <c r="E338" s="6" t="s">
        <v>51</v>
      </c>
      <c r="F338" s="2" t="n">
        <v>14</v>
      </c>
      <c r="G338" s="6" t="s">
        <v>109</v>
      </c>
      <c r="H338" s="2" t="n">
        <v>0</v>
      </c>
      <c r="I338" s="2" t="n">
        <v>0</v>
      </c>
      <c r="J338" s="2" t="n">
        <v>0</v>
      </c>
      <c r="K338" s="2"/>
      <c r="L338" s="2"/>
      <c r="M338" s="2"/>
      <c r="N338" s="8" t="n">
        <v>1</v>
      </c>
      <c r="O338" s="8" t="n">
        <v>1</v>
      </c>
      <c r="P338" s="8" t="n">
        <v>0</v>
      </c>
      <c r="Q338" s="2"/>
      <c r="R338" s="8" t="n">
        <v>6.560309</v>
      </c>
      <c r="S338" s="6" t="s">
        <v>674</v>
      </c>
      <c r="T338" s="6" t="s">
        <v>675</v>
      </c>
    </row>
    <row r="339" customFormat="false" ht="15" hidden="false" customHeight="true" outlineLevel="0" collapsed="false">
      <c r="A339" s="6" t="s">
        <v>624</v>
      </c>
      <c r="B339" s="6" t="s">
        <v>671</v>
      </c>
      <c r="C339" s="2" t="s">
        <v>672</v>
      </c>
      <c r="D339" s="6" t="s">
        <v>676</v>
      </c>
      <c r="E339" s="6" t="s">
        <v>52</v>
      </c>
      <c r="F339" s="2" t="n">
        <v>14</v>
      </c>
      <c r="G339" s="6" t="s">
        <v>109</v>
      </c>
      <c r="H339" s="2" t="n">
        <v>0</v>
      </c>
      <c r="I339" s="2" t="n">
        <v>0</v>
      </c>
      <c r="J339" s="2" t="n">
        <v>0</v>
      </c>
      <c r="K339" s="2"/>
      <c r="L339" s="2"/>
      <c r="M339" s="2"/>
      <c r="N339" s="8" t="n">
        <v>1</v>
      </c>
      <c r="O339" s="8" t="n">
        <v>1</v>
      </c>
      <c r="P339" s="8" t="n">
        <v>0</v>
      </c>
      <c r="Q339" s="2"/>
      <c r="R339" s="8" t="n">
        <v>6.560028</v>
      </c>
      <c r="S339" s="6" t="s">
        <v>674</v>
      </c>
      <c r="T339" s="6" t="s">
        <v>675</v>
      </c>
    </row>
    <row r="340" customFormat="false" ht="15" hidden="false" customHeight="true" outlineLevel="0" collapsed="false">
      <c r="A340" s="6" t="s">
        <v>624</v>
      </c>
      <c r="B340" s="6" t="s">
        <v>671</v>
      </c>
      <c r="C340" s="2" t="s">
        <v>672</v>
      </c>
      <c r="D340" s="6" t="s">
        <v>676</v>
      </c>
      <c r="E340" s="6" t="s">
        <v>51</v>
      </c>
      <c r="F340" s="2" t="n">
        <v>14</v>
      </c>
      <c r="G340" s="6" t="s">
        <v>111</v>
      </c>
      <c r="H340" s="2" t="n">
        <v>0</v>
      </c>
      <c r="I340" s="2" t="n">
        <v>1</v>
      </c>
      <c r="J340" s="2" t="n">
        <v>0</v>
      </c>
      <c r="K340" s="8" t="n">
        <v>3.657401065</v>
      </c>
      <c r="L340" s="8" t="n">
        <v>0.210961245</v>
      </c>
      <c r="M340" s="8" t="n">
        <v>0.2999890724</v>
      </c>
      <c r="N340" s="8" t="n">
        <v>5</v>
      </c>
      <c r="O340" s="8" t="n">
        <v>5</v>
      </c>
      <c r="P340" s="8" t="n">
        <v>0</v>
      </c>
      <c r="Q340" s="2"/>
      <c r="R340" s="8" t="n">
        <v>2.555018</v>
      </c>
      <c r="S340" s="6" t="s">
        <v>674</v>
      </c>
      <c r="T340" s="6" t="s">
        <v>675</v>
      </c>
    </row>
    <row r="341" customFormat="false" ht="15" hidden="false" customHeight="true" outlineLevel="0" collapsed="false">
      <c r="A341" s="6" t="s">
        <v>624</v>
      </c>
      <c r="B341" s="6" t="s">
        <v>671</v>
      </c>
      <c r="C341" s="2" t="s">
        <v>672</v>
      </c>
      <c r="D341" s="6" t="s">
        <v>676</v>
      </c>
      <c r="E341" s="6" t="s">
        <v>52</v>
      </c>
      <c r="F341" s="2" t="n">
        <v>14</v>
      </c>
      <c r="G341" s="6" t="s">
        <v>111</v>
      </c>
      <c r="H341" s="2" t="n">
        <v>0</v>
      </c>
      <c r="I341" s="2" t="n">
        <v>1</v>
      </c>
      <c r="J341" s="2" t="n">
        <v>1</v>
      </c>
      <c r="K341" s="8" t="n">
        <v>1.168784453</v>
      </c>
      <c r="L341" s="8" t="n">
        <v>0.06950984287</v>
      </c>
      <c r="M341" s="8" t="n">
        <v>0.1008864703</v>
      </c>
      <c r="N341" s="8" t="n">
        <v>5</v>
      </c>
      <c r="O341" s="8" t="n">
        <v>5</v>
      </c>
      <c r="P341" s="8" t="n">
        <v>4</v>
      </c>
      <c r="Q341" s="2"/>
      <c r="R341" s="8" t="n">
        <v>2.88132</v>
      </c>
      <c r="S341" s="6" t="s">
        <v>674</v>
      </c>
      <c r="T341" s="6" t="s">
        <v>675</v>
      </c>
    </row>
    <row r="342" customFormat="false" ht="15" hidden="false" customHeight="true" outlineLevel="0" collapsed="false">
      <c r="A342" s="6" t="s">
        <v>624</v>
      </c>
      <c r="B342" s="6" t="s">
        <v>671</v>
      </c>
      <c r="C342" s="2" t="s">
        <v>672</v>
      </c>
      <c r="D342" s="6" t="s">
        <v>676</v>
      </c>
      <c r="E342" s="6" t="s">
        <v>51</v>
      </c>
      <c r="F342" s="2" t="n">
        <v>15</v>
      </c>
      <c r="G342" s="6" t="s">
        <v>102</v>
      </c>
      <c r="H342" s="2" t="n">
        <v>1</v>
      </c>
      <c r="I342" s="2" t="n">
        <v>1</v>
      </c>
      <c r="J342" s="2" t="n">
        <v>1</v>
      </c>
      <c r="K342" s="8" t="n">
        <v>0.3444856751</v>
      </c>
      <c r="L342" s="8" t="n">
        <v>0.0743527817</v>
      </c>
      <c r="M342" s="8" t="n">
        <v>0.07629546052</v>
      </c>
      <c r="N342" s="8" t="n">
        <v>8</v>
      </c>
      <c r="O342" s="8" t="n">
        <v>8</v>
      </c>
      <c r="P342" s="8" t="n">
        <v>0</v>
      </c>
      <c r="Q342" s="2"/>
      <c r="R342" s="8" t="n">
        <v>1.642308</v>
      </c>
      <c r="S342" s="6" t="s">
        <v>674</v>
      </c>
      <c r="T342" s="6" t="s">
        <v>675</v>
      </c>
    </row>
    <row r="343" customFormat="false" ht="15" hidden="false" customHeight="true" outlineLevel="0" collapsed="false">
      <c r="A343" s="6" t="s">
        <v>624</v>
      </c>
      <c r="B343" s="6" t="s">
        <v>671</v>
      </c>
      <c r="C343" s="2" t="s">
        <v>672</v>
      </c>
      <c r="D343" s="6" t="s">
        <v>676</v>
      </c>
      <c r="E343" s="6" t="s">
        <v>52</v>
      </c>
      <c r="F343" s="2" t="n">
        <v>15</v>
      </c>
      <c r="G343" s="6" t="s">
        <v>102</v>
      </c>
      <c r="H343" s="2" t="n">
        <v>1</v>
      </c>
      <c r="I343" s="2" t="n">
        <v>1</v>
      </c>
      <c r="J343" s="2" t="n">
        <v>1</v>
      </c>
      <c r="K343" s="8" t="n">
        <v>0.3444856751</v>
      </c>
      <c r="L343" s="8" t="n">
        <v>0.0743527817</v>
      </c>
      <c r="M343" s="8" t="n">
        <v>0.07629546052</v>
      </c>
      <c r="N343" s="8" t="n">
        <v>8</v>
      </c>
      <c r="O343" s="8" t="n">
        <v>8</v>
      </c>
      <c r="P343" s="8" t="n">
        <v>8</v>
      </c>
      <c r="Q343" s="2"/>
      <c r="R343" s="8" t="n">
        <v>2.127886</v>
      </c>
      <c r="S343" s="6" t="s">
        <v>674</v>
      </c>
      <c r="T343" s="6" t="s">
        <v>675</v>
      </c>
    </row>
    <row r="344" customFormat="false" ht="15" hidden="false" customHeight="true" outlineLevel="0" collapsed="false">
      <c r="A344" s="6" t="s">
        <v>624</v>
      </c>
      <c r="B344" s="6" t="s">
        <v>671</v>
      </c>
      <c r="C344" s="2" t="s">
        <v>672</v>
      </c>
      <c r="D344" s="6" t="s">
        <v>676</v>
      </c>
      <c r="E344" s="6" t="s">
        <v>51</v>
      </c>
      <c r="F344" s="2" t="n">
        <v>15</v>
      </c>
      <c r="G344" s="6" t="s">
        <v>105</v>
      </c>
      <c r="H344" s="2" t="n">
        <v>1</v>
      </c>
      <c r="I344" s="2" t="n">
        <v>1</v>
      </c>
      <c r="J344" s="2" t="n">
        <v>1</v>
      </c>
      <c r="K344" s="8" t="n">
        <v>0.2955976595</v>
      </c>
      <c r="L344" s="8" t="n">
        <v>0.06756011863</v>
      </c>
      <c r="M344" s="8" t="n">
        <v>0.07231322938</v>
      </c>
      <c r="N344" s="8" t="n">
        <v>14</v>
      </c>
      <c r="O344" s="8" t="n">
        <v>14</v>
      </c>
      <c r="P344" s="8" t="n">
        <v>0</v>
      </c>
      <c r="Q344" s="2"/>
      <c r="R344" s="8" t="n">
        <v>1.283848</v>
      </c>
      <c r="S344" s="6" t="s">
        <v>674</v>
      </c>
      <c r="T344" s="6" t="s">
        <v>675</v>
      </c>
    </row>
    <row r="345" customFormat="false" ht="15" hidden="false" customHeight="true" outlineLevel="0" collapsed="false">
      <c r="A345" s="6" t="s">
        <v>624</v>
      </c>
      <c r="B345" s="6" t="s">
        <v>671</v>
      </c>
      <c r="C345" s="2" t="s">
        <v>672</v>
      </c>
      <c r="D345" s="6" t="s">
        <v>676</v>
      </c>
      <c r="E345" s="6" t="s">
        <v>52</v>
      </c>
      <c r="F345" s="2" t="n">
        <v>15</v>
      </c>
      <c r="G345" s="6" t="s">
        <v>105</v>
      </c>
      <c r="H345" s="2" t="n">
        <v>1</v>
      </c>
      <c r="I345" s="2" t="n">
        <v>1</v>
      </c>
      <c r="J345" s="2" t="n">
        <v>1</v>
      </c>
      <c r="K345" s="8" t="n">
        <v>0.2955976595</v>
      </c>
      <c r="L345" s="8" t="n">
        <v>0.06756011863</v>
      </c>
      <c r="M345" s="8" t="n">
        <v>0.07231322938</v>
      </c>
      <c r="N345" s="8" t="n">
        <v>14</v>
      </c>
      <c r="O345" s="8" t="n">
        <v>14</v>
      </c>
      <c r="P345" s="8" t="n">
        <v>14</v>
      </c>
      <c r="Q345" s="2"/>
      <c r="R345" s="8" t="n">
        <v>1.931755</v>
      </c>
      <c r="S345" s="6" t="s">
        <v>674</v>
      </c>
      <c r="T345" s="6" t="s">
        <v>675</v>
      </c>
    </row>
    <row r="346" customFormat="false" ht="15" hidden="false" customHeight="true" outlineLevel="0" collapsed="false">
      <c r="A346" s="6" t="s">
        <v>624</v>
      </c>
      <c r="B346" s="6" t="s">
        <v>671</v>
      </c>
      <c r="C346" s="2" t="s">
        <v>672</v>
      </c>
      <c r="D346" s="6" t="s">
        <v>676</v>
      </c>
      <c r="E346" s="6" t="s">
        <v>51</v>
      </c>
      <c r="F346" s="2" t="n">
        <v>15</v>
      </c>
      <c r="G346" s="6" t="s">
        <v>107</v>
      </c>
      <c r="H346" s="2" t="n">
        <v>0</v>
      </c>
      <c r="I346" s="2" t="n">
        <v>1</v>
      </c>
      <c r="J346" s="2" t="n">
        <v>1</v>
      </c>
      <c r="K346" s="8" t="n">
        <v>0.9844762468</v>
      </c>
      <c r="L346" s="8" t="n">
        <v>0.2013175658</v>
      </c>
      <c r="M346" s="8" t="n">
        <v>0.2094485088</v>
      </c>
      <c r="N346" s="8" t="n">
        <v>4</v>
      </c>
      <c r="O346" s="8" t="n">
        <v>4</v>
      </c>
      <c r="P346" s="8" t="n">
        <v>0</v>
      </c>
      <c r="Q346" s="2"/>
      <c r="R346" s="8" t="n">
        <v>1.448552</v>
      </c>
      <c r="S346" s="6" t="s">
        <v>674</v>
      </c>
      <c r="T346" s="6" t="s">
        <v>675</v>
      </c>
    </row>
    <row r="347" customFormat="false" ht="15" hidden="false" customHeight="true" outlineLevel="0" collapsed="false">
      <c r="A347" s="6" t="s">
        <v>624</v>
      </c>
      <c r="B347" s="6" t="s">
        <v>671</v>
      </c>
      <c r="C347" s="2" t="s">
        <v>672</v>
      </c>
      <c r="D347" s="6" t="s">
        <v>676</v>
      </c>
      <c r="E347" s="6" t="s">
        <v>52</v>
      </c>
      <c r="F347" s="2" t="n">
        <v>15</v>
      </c>
      <c r="G347" s="6" t="s">
        <v>107</v>
      </c>
      <c r="H347" s="2" t="n">
        <v>0</v>
      </c>
      <c r="I347" s="2" t="n">
        <v>1</v>
      </c>
      <c r="J347" s="2" t="n">
        <v>1</v>
      </c>
      <c r="K347" s="8" t="n">
        <v>0.9844762468</v>
      </c>
      <c r="L347" s="8" t="n">
        <v>0.2013175658</v>
      </c>
      <c r="M347" s="8" t="n">
        <v>0.2094485088</v>
      </c>
      <c r="N347" s="8" t="n">
        <v>4</v>
      </c>
      <c r="O347" s="8" t="n">
        <v>4</v>
      </c>
      <c r="P347" s="8" t="n">
        <v>4</v>
      </c>
      <c r="Q347" s="2"/>
      <c r="R347" s="8" t="n">
        <v>2.043342</v>
      </c>
      <c r="S347" s="6" t="s">
        <v>674</v>
      </c>
      <c r="T347" s="6" t="s">
        <v>675</v>
      </c>
    </row>
    <row r="348" customFormat="false" ht="15" hidden="false" customHeight="true" outlineLevel="0" collapsed="false">
      <c r="A348" s="6" t="s">
        <v>624</v>
      </c>
      <c r="B348" s="6" t="s">
        <v>671</v>
      </c>
      <c r="C348" s="2" t="s">
        <v>672</v>
      </c>
      <c r="D348" s="6" t="s">
        <v>676</v>
      </c>
      <c r="E348" s="6" t="s">
        <v>51</v>
      </c>
      <c r="F348" s="2" t="n">
        <v>15</v>
      </c>
      <c r="G348" s="6" t="s">
        <v>109</v>
      </c>
      <c r="H348" s="2" t="n">
        <v>0</v>
      </c>
      <c r="I348" s="2" t="n">
        <v>0</v>
      </c>
      <c r="J348" s="2" t="n">
        <v>0</v>
      </c>
      <c r="K348" s="2"/>
      <c r="L348" s="2"/>
      <c r="M348" s="2"/>
      <c r="N348" s="8" t="n">
        <v>2</v>
      </c>
      <c r="O348" s="8" t="n">
        <v>2</v>
      </c>
      <c r="P348" s="8" t="n">
        <v>0</v>
      </c>
      <c r="Q348" s="2"/>
      <c r="R348" s="8" t="n">
        <v>6.44576</v>
      </c>
      <c r="S348" s="6" t="s">
        <v>674</v>
      </c>
      <c r="T348" s="6" t="s">
        <v>675</v>
      </c>
    </row>
    <row r="349" customFormat="false" ht="15" hidden="false" customHeight="true" outlineLevel="0" collapsed="false">
      <c r="A349" s="6" t="s">
        <v>624</v>
      </c>
      <c r="B349" s="6" t="s">
        <v>671</v>
      </c>
      <c r="C349" s="2" t="s">
        <v>672</v>
      </c>
      <c r="D349" s="6" t="s">
        <v>676</v>
      </c>
      <c r="E349" s="6" t="s">
        <v>52</v>
      </c>
      <c r="F349" s="2" t="n">
        <v>15</v>
      </c>
      <c r="G349" s="6" t="s">
        <v>109</v>
      </c>
      <c r="H349" s="2" t="n">
        <v>0</v>
      </c>
      <c r="I349" s="2" t="n">
        <v>0</v>
      </c>
      <c r="J349" s="2" t="n">
        <v>0</v>
      </c>
      <c r="K349" s="2"/>
      <c r="L349" s="2"/>
      <c r="M349" s="2"/>
      <c r="N349" s="8" t="n">
        <v>2</v>
      </c>
      <c r="O349" s="8" t="n">
        <v>2</v>
      </c>
      <c r="P349" s="8" t="n">
        <v>0</v>
      </c>
      <c r="Q349" s="2"/>
      <c r="R349" s="8" t="n">
        <v>6.445529</v>
      </c>
      <c r="S349" s="6" t="s">
        <v>674</v>
      </c>
      <c r="T349" s="6" t="s">
        <v>675</v>
      </c>
    </row>
    <row r="350" customFormat="false" ht="15" hidden="false" customHeight="true" outlineLevel="0" collapsed="false">
      <c r="A350" s="6" t="s">
        <v>624</v>
      </c>
      <c r="B350" s="6" t="s">
        <v>671</v>
      </c>
      <c r="C350" s="2" t="s">
        <v>672</v>
      </c>
      <c r="D350" s="6" t="s">
        <v>676</v>
      </c>
      <c r="E350" s="6" t="s">
        <v>51</v>
      </c>
      <c r="F350" s="2" t="n">
        <v>15</v>
      </c>
      <c r="G350" s="6" t="s">
        <v>111</v>
      </c>
      <c r="H350" s="2" t="n">
        <v>0</v>
      </c>
      <c r="I350" s="2" t="n">
        <v>1</v>
      </c>
      <c r="J350" s="2" t="n">
        <v>1</v>
      </c>
      <c r="K350" s="8" t="n">
        <v>1.139967598</v>
      </c>
      <c r="L350" s="8" t="n">
        <v>0.106814834</v>
      </c>
      <c r="M350" s="8" t="n">
        <v>0.128210849</v>
      </c>
      <c r="N350" s="8" t="n">
        <v>8</v>
      </c>
      <c r="O350" s="8" t="n">
        <v>8</v>
      </c>
      <c r="P350" s="8" t="n">
        <v>0</v>
      </c>
      <c r="Q350" s="2"/>
      <c r="R350" s="8" t="n">
        <v>6.507741</v>
      </c>
      <c r="S350" s="6" t="s">
        <v>674</v>
      </c>
      <c r="T350" s="6" t="s">
        <v>675</v>
      </c>
    </row>
    <row r="351" customFormat="false" ht="15" hidden="false" customHeight="true" outlineLevel="0" collapsed="false">
      <c r="A351" s="6" t="s">
        <v>624</v>
      </c>
      <c r="B351" s="6" t="s">
        <v>671</v>
      </c>
      <c r="C351" s="2" t="s">
        <v>672</v>
      </c>
      <c r="D351" s="6" t="s">
        <v>676</v>
      </c>
      <c r="E351" s="6" t="s">
        <v>52</v>
      </c>
      <c r="F351" s="2" t="n">
        <v>15</v>
      </c>
      <c r="G351" s="6" t="s">
        <v>111</v>
      </c>
      <c r="H351" s="2" t="n">
        <v>0</v>
      </c>
      <c r="I351" s="2" t="n">
        <v>1</v>
      </c>
      <c r="J351" s="2" t="n">
        <v>1</v>
      </c>
      <c r="K351" s="8" t="n">
        <v>1.139967598</v>
      </c>
      <c r="L351" s="8" t="n">
        <v>0.106814834</v>
      </c>
      <c r="M351" s="8" t="n">
        <v>0.128210849</v>
      </c>
      <c r="N351" s="8" t="n">
        <v>8</v>
      </c>
      <c r="O351" s="8" t="n">
        <v>8</v>
      </c>
      <c r="P351" s="8" t="n">
        <v>8</v>
      </c>
      <c r="Q351" s="2"/>
      <c r="R351" s="8" t="n">
        <v>6.999028</v>
      </c>
      <c r="S351" s="6" t="s">
        <v>674</v>
      </c>
      <c r="T351" s="6" t="s">
        <v>675</v>
      </c>
    </row>
    <row r="352" customFormat="false" ht="15" hidden="false" customHeight="true" outlineLevel="0" collapsed="false">
      <c r="A352" s="6" t="s">
        <v>624</v>
      </c>
      <c r="B352" s="6" t="s">
        <v>671</v>
      </c>
      <c r="C352" s="2" t="s">
        <v>672</v>
      </c>
      <c r="D352" s="6" t="s">
        <v>676</v>
      </c>
      <c r="E352" s="6" t="s">
        <v>51</v>
      </c>
      <c r="F352" s="2" t="n">
        <v>16</v>
      </c>
      <c r="G352" s="6" t="s">
        <v>102</v>
      </c>
      <c r="H352" s="2" t="n">
        <v>1</v>
      </c>
      <c r="I352" s="2" t="n">
        <v>1</v>
      </c>
      <c r="J352" s="2" t="n">
        <v>1</v>
      </c>
      <c r="K352" s="8" t="n">
        <v>0.3653985662</v>
      </c>
      <c r="L352" s="8" t="n">
        <v>0.06243100374</v>
      </c>
      <c r="M352" s="8" t="n">
        <v>0.06542517742</v>
      </c>
      <c r="N352" s="8" t="n">
        <v>8</v>
      </c>
      <c r="O352" s="8" t="n">
        <v>8</v>
      </c>
      <c r="P352" s="8" t="n">
        <v>0</v>
      </c>
      <c r="Q352" s="2"/>
      <c r="R352" s="8" t="n">
        <v>1.598293</v>
      </c>
      <c r="S352" s="6" t="s">
        <v>674</v>
      </c>
      <c r="T352" s="6" t="s">
        <v>675</v>
      </c>
    </row>
    <row r="353" customFormat="false" ht="15" hidden="false" customHeight="true" outlineLevel="0" collapsed="false">
      <c r="A353" s="6" t="s">
        <v>624</v>
      </c>
      <c r="B353" s="6" t="s">
        <v>671</v>
      </c>
      <c r="C353" s="2" t="s">
        <v>672</v>
      </c>
      <c r="D353" s="6" t="s">
        <v>676</v>
      </c>
      <c r="E353" s="6" t="s">
        <v>52</v>
      </c>
      <c r="F353" s="2" t="n">
        <v>16</v>
      </c>
      <c r="G353" s="6" t="s">
        <v>102</v>
      </c>
      <c r="H353" s="2" t="n">
        <v>1</v>
      </c>
      <c r="I353" s="2" t="n">
        <v>1</v>
      </c>
      <c r="J353" s="2" t="n">
        <v>1</v>
      </c>
      <c r="K353" s="8" t="n">
        <v>0.3653985662</v>
      </c>
      <c r="L353" s="8" t="n">
        <v>0.06243100374</v>
      </c>
      <c r="M353" s="8" t="n">
        <v>0.06542517742</v>
      </c>
      <c r="N353" s="8" t="n">
        <v>8</v>
      </c>
      <c r="O353" s="8" t="n">
        <v>8</v>
      </c>
      <c r="P353" s="8" t="n">
        <v>8</v>
      </c>
      <c r="Q353" s="2"/>
      <c r="R353" s="8" t="n">
        <v>6.234176</v>
      </c>
      <c r="S353" s="6" t="s">
        <v>674</v>
      </c>
      <c r="T353" s="6" t="s">
        <v>675</v>
      </c>
    </row>
    <row r="354" customFormat="false" ht="15" hidden="false" customHeight="true" outlineLevel="0" collapsed="false">
      <c r="A354" s="6" t="s">
        <v>624</v>
      </c>
      <c r="B354" s="6" t="s">
        <v>671</v>
      </c>
      <c r="C354" s="2" t="s">
        <v>672</v>
      </c>
      <c r="D354" s="6" t="s">
        <v>676</v>
      </c>
      <c r="E354" s="6" t="s">
        <v>51</v>
      </c>
      <c r="F354" s="2" t="n">
        <v>16</v>
      </c>
      <c r="G354" s="6" t="s">
        <v>105</v>
      </c>
      <c r="H354" s="2" t="n">
        <v>1</v>
      </c>
      <c r="I354" s="2" t="n">
        <v>1</v>
      </c>
      <c r="J354" s="2" t="n">
        <v>1</v>
      </c>
      <c r="K354" s="8" t="n">
        <v>0.6402475878</v>
      </c>
      <c r="L354" s="8" t="n">
        <v>0.02419416983</v>
      </c>
      <c r="M354" s="8" t="n">
        <v>0.04187746001</v>
      </c>
      <c r="N354" s="8" t="n">
        <v>13</v>
      </c>
      <c r="O354" s="8" t="n">
        <v>13</v>
      </c>
      <c r="P354" s="8" t="n">
        <v>0</v>
      </c>
      <c r="Q354" s="2"/>
      <c r="R354" s="8" t="n">
        <v>9.403943</v>
      </c>
      <c r="S354" s="6" t="s">
        <v>674</v>
      </c>
      <c r="T354" s="6" t="s">
        <v>675</v>
      </c>
    </row>
    <row r="355" customFormat="false" ht="15" hidden="false" customHeight="true" outlineLevel="0" collapsed="false">
      <c r="A355" s="6" t="s">
        <v>624</v>
      </c>
      <c r="B355" s="6" t="s">
        <v>671</v>
      </c>
      <c r="C355" s="2" t="s">
        <v>672</v>
      </c>
      <c r="D355" s="6" t="s">
        <v>676</v>
      </c>
      <c r="E355" s="6" t="s">
        <v>52</v>
      </c>
      <c r="F355" s="2" t="n">
        <v>16</v>
      </c>
      <c r="G355" s="6" t="s">
        <v>105</v>
      </c>
      <c r="H355" s="2" t="n">
        <v>1</v>
      </c>
      <c r="I355" s="2" t="n">
        <v>1</v>
      </c>
      <c r="J355" s="2" t="n">
        <v>1</v>
      </c>
      <c r="K355" s="8" t="n">
        <v>0.6402475878</v>
      </c>
      <c r="L355" s="8" t="n">
        <v>0.02419416983</v>
      </c>
      <c r="M355" s="8" t="n">
        <v>0.04187746001</v>
      </c>
      <c r="N355" s="8" t="n">
        <v>13</v>
      </c>
      <c r="O355" s="8" t="n">
        <v>13</v>
      </c>
      <c r="P355" s="8" t="n">
        <v>13</v>
      </c>
      <c r="Q355" s="2"/>
      <c r="R355" s="8" t="n">
        <v>10.060614</v>
      </c>
      <c r="S355" s="6" t="s">
        <v>674</v>
      </c>
      <c r="T355" s="6" t="s">
        <v>675</v>
      </c>
    </row>
    <row r="356" customFormat="false" ht="15" hidden="false" customHeight="true" outlineLevel="0" collapsed="false">
      <c r="A356" s="6" t="s">
        <v>624</v>
      </c>
      <c r="B356" s="6" t="s">
        <v>671</v>
      </c>
      <c r="C356" s="2" t="s">
        <v>672</v>
      </c>
      <c r="D356" s="6" t="s">
        <v>676</v>
      </c>
      <c r="E356" s="6" t="s">
        <v>51</v>
      </c>
      <c r="F356" s="2" t="n">
        <v>16</v>
      </c>
      <c r="G356" s="6" t="s">
        <v>107</v>
      </c>
      <c r="H356" s="2" t="n">
        <v>0</v>
      </c>
      <c r="I356" s="2" t="n">
        <v>0</v>
      </c>
      <c r="J356" s="2" t="n">
        <v>0</v>
      </c>
      <c r="K356" s="2"/>
      <c r="L356" s="2"/>
      <c r="M356" s="2"/>
      <c r="N356" s="8" t="n">
        <v>2</v>
      </c>
      <c r="O356" s="8" t="n">
        <v>2</v>
      </c>
      <c r="P356" s="8" t="n">
        <v>0</v>
      </c>
      <c r="Q356" s="2"/>
      <c r="R356" s="8" t="n">
        <v>5.626048</v>
      </c>
      <c r="S356" s="6" t="s">
        <v>674</v>
      </c>
      <c r="T356" s="6" t="s">
        <v>675</v>
      </c>
    </row>
    <row r="357" customFormat="false" ht="15" hidden="false" customHeight="true" outlineLevel="0" collapsed="false">
      <c r="A357" s="6" t="s">
        <v>624</v>
      </c>
      <c r="B357" s="6" t="s">
        <v>671</v>
      </c>
      <c r="C357" s="2" t="s">
        <v>672</v>
      </c>
      <c r="D357" s="6" t="s">
        <v>676</v>
      </c>
      <c r="E357" s="6" t="s">
        <v>52</v>
      </c>
      <c r="F357" s="2" t="n">
        <v>16</v>
      </c>
      <c r="G357" s="6" t="s">
        <v>107</v>
      </c>
      <c r="H357" s="2" t="n">
        <v>0</v>
      </c>
      <c r="I357" s="2" t="n">
        <v>0</v>
      </c>
      <c r="J357" s="2" t="n">
        <v>0</v>
      </c>
      <c r="K357" s="2"/>
      <c r="L357" s="2"/>
      <c r="M357" s="2"/>
      <c r="N357" s="8" t="n">
        <v>2</v>
      </c>
      <c r="O357" s="8" t="n">
        <v>2</v>
      </c>
      <c r="P357" s="8" t="n">
        <v>0</v>
      </c>
      <c r="Q357" s="2"/>
      <c r="R357" s="8" t="n">
        <v>5.625658</v>
      </c>
      <c r="S357" s="6" t="s">
        <v>674</v>
      </c>
      <c r="T357" s="6" t="s">
        <v>675</v>
      </c>
    </row>
    <row r="358" customFormat="false" ht="15" hidden="false" customHeight="true" outlineLevel="0" collapsed="false">
      <c r="A358" s="6" t="s">
        <v>624</v>
      </c>
      <c r="B358" s="6" t="s">
        <v>671</v>
      </c>
      <c r="C358" s="2" t="s">
        <v>672</v>
      </c>
      <c r="D358" s="6" t="s">
        <v>676</v>
      </c>
      <c r="E358" s="6" t="s">
        <v>51</v>
      </c>
      <c r="F358" s="2" t="n">
        <v>16</v>
      </c>
      <c r="G358" s="6" t="s">
        <v>109</v>
      </c>
      <c r="H358" s="2" t="n">
        <v>0</v>
      </c>
      <c r="I358" s="2" t="n">
        <v>1</v>
      </c>
      <c r="J358" s="2" t="n">
        <v>1</v>
      </c>
      <c r="K358" s="8" t="n">
        <v>0.8010489428</v>
      </c>
      <c r="L358" s="8" t="n">
        <v>0.221383066</v>
      </c>
      <c r="M358" s="8" t="n">
        <v>0.2288251161</v>
      </c>
      <c r="N358" s="8" t="n">
        <v>5</v>
      </c>
      <c r="O358" s="8" t="n">
        <v>5</v>
      </c>
      <c r="P358" s="8" t="n">
        <v>0</v>
      </c>
      <c r="Q358" s="2"/>
      <c r="R358" s="8" t="n">
        <v>2.172541</v>
      </c>
      <c r="S358" s="6" t="s">
        <v>674</v>
      </c>
      <c r="T358" s="6" t="s">
        <v>675</v>
      </c>
    </row>
    <row r="359" customFormat="false" ht="15" hidden="false" customHeight="true" outlineLevel="0" collapsed="false">
      <c r="A359" s="6" t="s">
        <v>624</v>
      </c>
      <c r="B359" s="6" t="s">
        <v>671</v>
      </c>
      <c r="C359" s="2" t="s">
        <v>672</v>
      </c>
      <c r="D359" s="6" t="s">
        <v>676</v>
      </c>
      <c r="E359" s="6" t="s">
        <v>52</v>
      </c>
      <c r="F359" s="2" t="n">
        <v>16</v>
      </c>
      <c r="G359" s="6" t="s">
        <v>109</v>
      </c>
      <c r="H359" s="2" t="n">
        <v>0</v>
      </c>
      <c r="I359" s="2" t="n">
        <v>1</v>
      </c>
      <c r="J359" s="2" t="n">
        <v>1</v>
      </c>
      <c r="K359" s="8" t="n">
        <v>0.8010489428</v>
      </c>
      <c r="L359" s="8" t="n">
        <v>0.221383066</v>
      </c>
      <c r="M359" s="8" t="n">
        <v>0.2288251161</v>
      </c>
      <c r="N359" s="8" t="n">
        <v>5</v>
      </c>
      <c r="O359" s="8" t="n">
        <v>5</v>
      </c>
      <c r="P359" s="8" t="n">
        <v>5</v>
      </c>
      <c r="Q359" s="2"/>
      <c r="R359" s="8" t="n">
        <v>2.500407</v>
      </c>
      <c r="S359" s="6" t="s">
        <v>674</v>
      </c>
      <c r="T359" s="6" t="s">
        <v>675</v>
      </c>
    </row>
    <row r="360" customFormat="false" ht="15" hidden="false" customHeight="true" outlineLevel="0" collapsed="false">
      <c r="A360" s="6" t="s">
        <v>624</v>
      </c>
      <c r="B360" s="6" t="s">
        <v>671</v>
      </c>
      <c r="C360" s="2" t="s">
        <v>672</v>
      </c>
      <c r="D360" s="6" t="s">
        <v>676</v>
      </c>
      <c r="E360" s="6" t="s">
        <v>51</v>
      </c>
      <c r="F360" s="2" t="n">
        <v>16</v>
      </c>
      <c r="G360" s="6" t="s">
        <v>111</v>
      </c>
      <c r="H360" s="2" t="n">
        <v>0</v>
      </c>
      <c r="I360" s="2" t="n">
        <v>1</v>
      </c>
      <c r="J360" s="2" t="n">
        <v>1</v>
      </c>
      <c r="K360" s="8" t="n">
        <v>0.4228016566</v>
      </c>
      <c r="L360" s="8" t="n">
        <v>0.02655797441</v>
      </c>
      <c r="M360" s="8" t="n">
        <v>0.03721709449</v>
      </c>
      <c r="N360" s="8" t="n">
        <v>3</v>
      </c>
      <c r="O360" s="8" t="n">
        <v>3</v>
      </c>
      <c r="P360" s="8" t="n">
        <v>0</v>
      </c>
      <c r="Q360" s="2"/>
      <c r="R360" s="8" t="n">
        <v>6.797228</v>
      </c>
      <c r="S360" s="6" t="s">
        <v>674</v>
      </c>
      <c r="T360" s="6" t="s">
        <v>675</v>
      </c>
    </row>
    <row r="361" customFormat="false" ht="15" hidden="false" customHeight="true" outlineLevel="0" collapsed="false">
      <c r="A361" s="6" t="s">
        <v>624</v>
      </c>
      <c r="B361" s="6" t="s">
        <v>671</v>
      </c>
      <c r="C361" s="2" t="s">
        <v>672</v>
      </c>
      <c r="D361" s="6" t="s">
        <v>676</v>
      </c>
      <c r="E361" s="6" t="s">
        <v>52</v>
      </c>
      <c r="F361" s="2" t="n">
        <v>16</v>
      </c>
      <c r="G361" s="6" t="s">
        <v>111</v>
      </c>
      <c r="H361" s="2" t="n">
        <v>0</v>
      </c>
      <c r="I361" s="2" t="n">
        <v>1</v>
      </c>
      <c r="J361" s="2" t="n">
        <v>1</v>
      </c>
      <c r="K361" s="8" t="n">
        <v>0.4228016566</v>
      </c>
      <c r="L361" s="8" t="n">
        <v>0.02655797441</v>
      </c>
      <c r="M361" s="8" t="n">
        <v>0.03721709449</v>
      </c>
      <c r="N361" s="8" t="n">
        <v>3</v>
      </c>
      <c r="O361" s="8" t="n">
        <v>3</v>
      </c>
      <c r="P361" s="8" t="n">
        <v>3</v>
      </c>
      <c r="Q361" s="2"/>
      <c r="R361" s="8" t="n">
        <v>6.958587</v>
      </c>
      <c r="S361" s="6" t="s">
        <v>674</v>
      </c>
      <c r="T361" s="6" t="s">
        <v>675</v>
      </c>
    </row>
    <row r="362" customFormat="false" ht="15" hidden="false" customHeight="true" outlineLevel="0" collapsed="false">
      <c r="A362" s="6" t="s">
        <v>624</v>
      </c>
      <c r="B362" s="6" t="s">
        <v>671</v>
      </c>
      <c r="C362" s="2" t="s">
        <v>672</v>
      </c>
      <c r="D362" s="6" t="s">
        <v>676</v>
      </c>
      <c r="E362" s="6" t="s">
        <v>51</v>
      </c>
      <c r="F362" s="2" t="n">
        <v>17</v>
      </c>
      <c r="G362" s="6" t="s">
        <v>102</v>
      </c>
      <c r="H362" s="2" t="n">
        <v>1</v>
      </c>
      <c r="I362" s="2" t="n">
        <v>1</v>
      </c>
      <c r="J362" s="2" t="n">
        <v>1</v>
      </c>
      <c r="K362" s="8" t="n">
        <v>0.304561717</v>
      </c>
      <c r="L362" s="8" t="n">
        <v>0.06462204815</v>
      </c>
      <c r="M362" s="8" t="n">
        <v>0.06693138448</v>
      </c>
      <c r="N362" s="8" t="n">
        <v>8</v>
      </c>
      <c r="O362" s="8" t="n">
        <v>8</v>
      </c>
      <c r="P362" s="8" t="n">
        <v>0</v>
      </c>
      <c r="Q362" s="2"/>
      <c r="R362" s="8" t="n">
        <v>5.799534</v>
      </c>
      <c r="S362" s="6" t="s">
        <v>674</v>
      </c>
      <c r="T362" s="6" t="s">
        <v>675</v>
      </c>
    </row>
    <row r="363" customFormat="false" ht="15" hidden="false" customHeight="true" outlineLevel="0" collapsed="false">
      <c r="A363" s="6" t="s">
        <v>624</v>
      </c>
      <c r="B363" s="6" t="s">
        <v>671</v>
      </c>
      <c r="C363" s="2" t="s">
        <v>672</v>
      </c>
      <c r="D363" s="6" t="s">
        <v>676</v>
      </c>
      <c r="E363" s="6" t="s">
        <v>52</v>
      </c>
      <c r="F363" s="2" t="n">
        <v>17</v>
      </c>
      <c r="G363" s="6" t="s">
        <v>102</v>
      </c>
      <c r="H363" s="2" t="n">
        <v>1</v>
      </c>
      <c r="I363" s="2" t="n">
        <v>1</v>
      </c>
      <c r="J363" s="2" t="n">
        <v>1</v>
      </c>
      <c r="K363" s="8" t="n">
        <v>0.304561717</v>
      </c>
      <c r="L363" s="8" t="n">
        <v>0.06462204815</v>
      </c>
      <c r="M363" s="8" t="n">
        <v>0.06693138448</v>
      </c>
      <c r="N363" s="8" t="n">
        <v>8</v>
      </c>
      <c r="O363" s="8" t="n">
        <v>8</v>
      </c>
      <c r="P363" s="8" t="n">
        <v>8</v>
      </c>
      <c r="Q363" s="2"/>
      <c r="R363" s="8" t="n">
        <v>6.513589</v>
      </c>
      <c r="S363" s="6" t="s">
        <v>674</v>
      </c>
      <c r="T363" s="6" t="s">
        <v>675</v>
      </c>
    </row>
    <row r="364" customFormat="false" ht="15" hidden="false" customHeight="true" outlineLevel="0" collapsed="false">
      <c r="A364" s="6" t="s">
        <v>624</v>
      </c>
      <c r="B364" s="6" t="s">
        <v>671</v>
      </c>
      <c r="C364" s="2" t="s">
        <v>672</v>
      </c>
      <c r="D364" s="6" t="s">
        <v>676</v>
      </c>
      <c r="E364" s="6" t="s">
        <v>51</v>
      </c>
      <c r="F364" s="2" t="n">
        <v>17</v>
      </c>
      <c r="G364" s="6" t="s">
        <v>105</v>
      </c>
      <c r="H364" s="2" t="n">
        <v>1</v>
      </c>
      <c r="I364" s="2" t="n">
        <v>1</v>
      </c>
      <c r="J364" s="2" t="n">
        <v>1</v>
      </c>
      <c r="K364" s="8" t="n">
        <v>0.5613943599</v>
      </c>
      <c r="L364" s="8" t="n">
        <v>0.02425216566</v>
      </c>
      <c r="M364" s="8" t="n">
        <v>0.03870062682</v>
      </c>
      <c r="N364" s="8" t="n">
        <v>10</v>
      </c>
      <c r="O364" s="8" t="n">
        <v>10</v>
      </c>
      <c r="P364" s="8" t="n">
        <v>0</v>
      </c>
      <c r="Q364" s="2"/>
      <c r="R364" s="8" t="n">
        <v>1.371318</v>
      </c>
      <c r="S364" s="6" t="s">
        <v>674</v>
      </c>
      <c r="T364" s="6" t="s">
        <v>675</v>
      </c>
    </row>
    <row r="365" customFormat="false" ht="15" hidden="false" customHeight="true" outlineLevel="0" collapsed="false">
      <c r="A365" s="6" t="s">
        <v>624</v>
      </c>
      <c r="B365" s="6" t="s">
        <v>671</v>
      </c>
      <c r="C365" s="2" t="s">
        <v>672</v>
      </c>
      <c r="D365" s="6" t="s">
        <v>676</v>
      </c>
      <c r="E365" s="6" t="s">
        <v>52</v>
      </c>
      <c r="F365" s="2" t="n">
        <v>17</v>
      </c>
      <c r="G365" s="6" t="s">
        <v>105</v>
      </c>
      <c r="H365" s="2" t="n">
        <v>1</v>
      </c>
      <c r="I365" s="2" t="n">
        <v>1</v>
      </c>
      <c r="J365" s="2" t="n">
        <v>1</v>
      </c>
      <c r="K365" s="8" t="n">
        <v>0.5613943599</v>
      </c>
      <c r="L365" s="8" t="n">
        <v>0.02425216566</v>
      </c>
      <c r="M365" s="8" t="n">
        <v>0.03870062682</v>
      </c>
      <c r="N365" s="8" t="n">
        <v>10</v>
      </c>
      <c r="O365" s="8" t="n">
        <v>10</v>
      </c>
      <c r="P365" s="8" t="n">
        <v>10</v>
      </c>
      <c r="Q365" s="2"/>
      <c r="R365" s="8" t="n">
        <v>1.943694</v>
      </c>
      <c r="S365" s="6" t="s">
        <v>674</v>
      </c>
      <c r="T365" s="6" t="s">
        <v>675</v>
      </c>
    </row>
    <row r="366" customFormat="false" ht="15" hidden="false" customHeight="true" outlineLevel="0" collapsed="false">
      <c r="A366" s="6" t="s">
        <v>624</v>
      </c>
      <c r="B366" s="6" t="s">
        <v>671</v>
      </c>
      <c r="C366" s="2" t="s">
        <v>672</v>
      </c>
      <c r="D366" s="6" t="s">
        <v>676</v>
      </c>
      <c r="E366" s="6" t="s">
        <v>51</v>
      </c>
      <c r="F366" s="2" t="n">
        <v>17</v>
      </c>
      <c r="G366" s="6" t="s">
        <v>107</v>
      </c>
      <c r="H366" s="2" t="n">
        <v>0</v>
      </c>
      <c r="I366" s="2" t="n">
        <v>1</v>
      </c>
      <c r="J366" s="2" t="n">
        <v>1</v>
      </c>
      <c r="K366" s="8" t="n">
        <v>0.9817512489</v>
      </c>
      <c r="L366" s="8" t="n">
        <v>0.2032420738</v>
      </c>
      <c r="M366" s="8" t="n">
        <v>0.2116168328</v>
      </c>
      <c r="N366" s="8" t="n">
        <v>5</v>
      </c>
      <c r="O366" s="8" t="n">
        <v>5</v>
      </c>
      <c r="P366" s="8" t="n">
        <v>0</v>
      </c>
      <c r="Q366" s="2"/>
      <c r="R366" s="8" t="n">
        <v>1.554248</v>
      </c>
      <c r="S366" s="6" t="s">
        <v>674</v>
      </c>
      <c r="T366" s="6" t="s">
        <v>675</v>
      </c>
    </row>
    <row r="367" customFormat="false" ht="15" hidden="false" customHeight="true" outlineLevel="0" collapsed="false">
      <c r="A367" s="6" t="s">
        <v>624</v>
      </c>
      <c r="B367" s="6" t="s">
        <v>671</v>
      </c>
      <c r="C367" s="2" t="s">
        <v>672</v>
      </c>
      <c r="D367" s="6" t="s">
        <v>676</v>
      </c>
      <c r="E367" s="6" t="s">
        <v>52</v>
      </c>
      <c r="F367" s="2" t="n">
        <v>17</v>
      </c>
      <c r="G367" s="6" t="s">
        <v>107</v>
      </c>
      <c r="H367" s="2" t="n">
        <v>0</v>
      </c>
      <c r="I367" s="2" t="n">
        <v>1</v>
      </c>
      <c r="J367" s="2" t="n">
        <v>1</v>
      </c>
      <c r="K367" s="8" t="n">
        <v>0.9817512489</v>
      </c>
      <c r="L367" s="8" t="n">
        <v>0.2032420738</v>
      </c>
      <c r="M367" s="8" t="n">
        <v>0.2116168328</v>
      </c>
      <c r="N367" s="8" t="n">
        <v>5</v>
      </c>
      <c r="O367" s="8" t="n">
        <v>5</v>
      </c>
      <c r="P367" s="8" t="n">
        <v>5</v>
      </c>
      <c r="Q367" s="2"/>
      <c r="R367" s="8" t="n">
        <v>1.884516</v>
      </c>
      <c r="S367" s="6" t="s">
        <v>674</v>
      </c>
      <c r="T367" s="6" t="s">
        <v>675</v>
      </c>
    </row>
    <row r="368" customFormat="false" ht="15" hidden="false" customHeight="true" outlineLevel="0" collapsed="false">
      <c r="A368" s="6" t="s">
        <v>624</v>
      </c>
      <c r="B368" s="6" t="s">
        <v>671</v>
      </c>
      <c r="C368" s="2" t="s">
        <v>672</v>
      </c>
      <c r="D368" s="6" t="s">
        <v>676</v>
      </c>
      <c r="E368" s="6" t="s">
        <v>51</v>
      </c>
      <c r="F368" s="2" t="n">
        <v>17</v>
      </c>
      <c r="G368" s="6" t="s">
        <v>109</v>
      </c>
      <c r="H368" s="2" t="n">
        <v>0</v>
      </c>
      <c r="I368" s="2" t="n">
        <v>1</v>
      </c>
      <c r="J368" s="2" t="n">
        <v>1</v>
      </c>
      <c r="K368" s="8" t="n">
        <v>0.6264880034</v>
      </c>
      <c r="L368" s="8" t="n">
        <v>0.1076116356</v>
      </c>
      <c r="M368" s="8" t="n">
        <v>0.1171010684</v>
      </c>
      <c r="N368" s="8" t="n">
        <v>7</v>
      </c>
      <c r="O368" s="8" t="n">
        <v>7</v>
      </c>
      <c r="P368" s="8" t="n">
        <v>0</v>
      </c>
      <c r="Q368" s="2"/>
      <c r="R368" s="8" t="n">
        <v>2.950201</v>
      </c>
      <c r="S368" s="6" t="s">
        <v>674</v>
      </c>
      <c r="T368" s="6" t="s">
        <v>675</v>
      </c>
    </row>
    <row r="369" customFormat="false" ht="15" hidden="false" customHeight="true" outlineLevel="0" collapsed="false">
      <c r="A369" s="6" t="s">
        <v>624</v>
      </c>
      <c r="B369" s="6" t="s">
        <v>671</v>
      </c>
      <c r="C369" s="2" t="s">
        <v>672</v>
      </c>
      <c r="D369" s="6" t="s">
        <v>676</v>
      </c>
      <c r="E369" s="6" t="s">
        <v>52</v>
      </c>
      <c r="F369" s="2" t="n">
        <v>17</v>
      </c>
      <c r="G369" s="6" t="s">
        <v>109</v>
      </c>
      <c r="H369" s="2" t="n">
        <v>0</v>
      </c>
      <c r="I369" s="2" t="n">
        <v>1</v>
      </c>
      <c r="J369" s="2" t="n">
        <v>1</v>
      </c>
      <c r="K369" s="8" t="n">
        <v>0.6264880034</v>
      </c>
      <c r="L369" s="8" t="n">
        <v>0.1076116356</v>
      </c>
      <c r="M369" s="8" t="n">
        <v>0.1171010684</v>
      </c>
      <c r="N369" s="8" t="n">
        <v>7</v>
      </c>
      <c r="O369" s="8" t="n">
        <v>7</v>
      </c>
      <c r="P369" s="8" t="n">
        <v>7</v>
      </c>
      <c r="Q369" s="2"/>
      <c r="R369" s="8" t="n">
        <v>3.442238</v>
      </c>
      <c r="S369" s="6" t="s">
        <v>674</v>
      </c>
      <c r="T369" s="6" t="s">
        <v>675</v>
      </c>
    </row>
    <row r="370" customFormat="false" ht="15" hidden="false" customHeight="true" outlineLevel="0" collapsed="false">
      <c r="A370" s="6" t="s">
        <v>624</v>
      </c>
      <c r="B370" s="6" t="s">
        <v>671</v>
      </c>
      <c r="C370" s="2" t="s">
        <v>672</v>
      </c>
      <c r="D370" s="6" t="s">
        <v>676</v>
      </c>
      <c r="E370" s="6" t="s">
        <v>51</v>
      </c>
      <c r="F370" s="2" t="n">
        <v>17</v>
      </c>
      <c r="G370" s="6" t="s">
        <v>111</v>
      </c>
      <c r="H370" s="2" t="n">
        <v>0</v>
      </c>
      <c r="I370" s="2" t="n">
        <v>1</v>
      </c>
      <c r="J370" s="2" t="n">
        <v>1</v>
      </c>
      <c r="K370" s="8" t="n">
        <v>1.215613891</v>
      </c>
      <c r="L370" s="8" t="n">
        <v>0.2245314532</v>
      </c>
      <c r="M370" s="8" t="n">
        <v>0.2306209751</v>
      </c>
      <c r="N370" s="8" t="n">
        <v>4</v>
      </c>
      <c r="O370" s="8" t="n">
        <v>4</v>
      </c>
      <c r="P370" s="8" t="n">
        <v>0</v>
      </c>
      <c r="Q370" s="2"/>
      <c r="R370" s="8" t="n">
        <v>6.681318</v>
      </c>
      <c r="S370" s="6" t="s">
        <v>674</v>
      </c>
      <c r="T370" s="6" t="s">
        <v>675</v>
      </c>
    </row>
    <row r="371" customFormat="false" ht="15" hidden="false" customHeight="true" outlineLevel="0" collapsed="false">
      <c r="A371" s="6" t="s">
        <v>624</v>
      </c>
      <c r="B371" s="6" t="s">
        <v>671</v>
      </c>
      <c r="C371" s="2" t="s">
        <v>672</v>
      </c>
      <c r="D371" s="6" t="s">
        <v>676</v>
      </c>
      <c r="E371" s="6" t="s">
        <v>52</v>
      </c>
      <c r="F371" s="2" t="n">
        <v>17</v>
      </c>
      <c r="G371" s="6" t="s">
        <v>111</v>
      </c>
      <c r="H371" s="2" t="n">
        <v>0</v>
      </c>
      <c r="I371" s="2" t="n">
        <v>1</v>
      </c>
      <c r="J371" s="2" t="n">
        <v>1</v>
      </c>
      <c r="K371" s="8" t="n">
        <v>1.215613891</v>
      </c>
      <c r="L371" s="8" t="n">
        <v>0.2245314532</v>
      </c>
      <c r="M371" s="8" t="n">
        <v>0.2306209751</v>
      </c>
      <c r="N371" s="8" t="n">
        <v>4</v>
      </c>
      <c r="O371" s="8" t="n">
        <v>4</v>
      </c>
      <c r="P371" s="8" t="n">
        <v>4</v>
      </c>
      <c r="Q371" s="2"/>
      <c r="R371" s="8" t="n">
        <v>6.982553</v>
      </c>
      <c r="S371" s="6" t="s">
        <v>674</v>
      </c>
      <c r="T371" s="6" t="s">
        <v>675</v>
      </c>
    </row>
    <row r="372" customFormat="false" ht="15" hidden="false" customHeight="true" outlineLevel="0" collapsed="false">
      <c r="A372" s="6" t="s">
        <v>624</v>
      </c>
      <c r="B372" s="6" t="s">
        <v>671</v>
      </c>
      <c r="C372" s="2" t="s">
        <v>672</v>
      </c>
      <c r="D372" s="6" t="s">
        <v>676</v>
      </c>
      <c r="E372" s="6" t="s">
        <v>51</v>
      </c>
      <c r="F372" s="2" t="n">
        <v>18</v>
      </c>
      <c r="G372" s="6" t="s">
        <v>102</v>
      </c>
      <c r="H372" s="2" t="n">
        <v>1</v>
      </c>
      <c r="I372" s="2" t="n">
        <v>1</v>
      </c>
      <c r="J372" s="2" t="n">
        <v>1</v>
      </c>
      <c r="K372" s="8" t="n">
        <v>0.2138084898</v>
      </c>
      <c r="L372" s="8" t="n">
        <v>0.01418085914</v>
      </c>
      <c r="M372" s="8" t="n">
        <v>0.0210378099</v>
      </c>
      <c r="N372" s="8" t="n">
        <v>11</v>
      </c>
      <c r="O372" s="8" t="n">
        <v>11</v>
      </c>
      <c r="P372" s="8" t="n">
        <v>0</v>
      </c>
      <c r="Q372" s="2"/>
      <c r="R372" s="8" t="n">
        <v>1.808453</v>
      </c>
      <c r="S372" s="6" t="s">
        <v>674</v>
      </c>
      <c r="T372" s="6" t="s">
        <v>675</v>
      </c>
    </row>
    <row r="373" customFormat="false" ht="15" hidden="false" customHeight="true" outlineLevel="0" collapsed="false">
      <c r="A373" s="6" t="s">
        <v>624</v>
      </c>
      <c r="B373" s="6" t="s">
        <v>671</v>
      </c>
      <c r="C373" s="2" t="s">
        <v>672</v>
      </c>
      <c r="D373" s="6" t="s">
        <v>676</v>
      </c>
      <c r="E373" s="6" t="s">
        <v>52</v>
      </c>
      <c r="F373" s="2" t="n">
        <v>18</v>
      </c>
      <c r="G373" s="6" t="s">
        <v>102</v>
      </c>
      <c r="H373" s="2" t="n">
        <v>1</v>
      </c>
      <c r="I373" s="2" t="n">
        <v>1</v>
      </c>
      <c r="J373" s="2" t="n">
        <v>1</v>
      </c>
      <c r="K373" s="8" t="n">
        <v>0.2138084898</v>
      </c>
      <c r="L373" s="8" t="n">
        <v>0.01418085914</v>
      </c>
      <c r="M373" s="8" t="n">
        <v>0.0210378099</v>
      </c>
      <c r="N373" s="8" t="n">
        <v>11</v>
      </c>
      <c r="O373" s="8" t="n">
        <v>11</v>
      </c>
      <c r="P373" s="8" t="n">
        <v>11</v>
      </c>
      <c r="Q373" s="2"/>
      <c r="R373" s="8" t="n">
        <v>2.371416</v>
      </c>
      <c r="S373" s="6" t="s">
        <v>674</v>
      </c>
      <c r="T373" s="6" t="s">
        <v>675</v>
      </c>
    </row>
    <row r="374" customFormat="false" ht="15" hidden="false" customHeight="true" outlineLevel="0" collapsed="false">
      <c r="A374" s="6" t="s">
        <v>624</v>
      </c>
      <c r="B374" s="6" t="s">
        <v>671</v>
      </c>
      <c r="C374" s="2" t="s">
        <v>672</v>
      </c>
      <c r="D374" s="6" t="s">
        <v>676</v>
      </c>
      <c r="E374" s="6" t="s">
        <v>51</v>
      </c>
      <c r="F374" s="2" t="n">
        <v>18</v>
      </c>
      <c r="G374" s="6" t="s">
        <v>105</v>
      </c>
      <c r="H374" s="2" t="n">
        <v>1</v>
      </c>
      <c r="I374" s="2" t="n">
        <v>1</v>
      </c>
      <c r="J374" s="2" t="n">
        <v>1</v>
      </c>
      <c r="K374" s="8" t="n">
        <v>0.4485864431</v>
      </c>
      <c r="L374" s="8" t="n">
        <v>0.04105707972</v>
      </c>
      <c r="M374" s="8" t="n">
        <v>0.04941008135</v>
      </c>
      <c r="N374" s="8" t="n">
        <v>13</v>
      </c>
      <c r="O374" s="8" t="n">
        <v>13</v>
      </c>
      <c r="P374" s="8" t="n">
        <v>0</v>
      </c>
      <c r="Q374" s="2"/>
      <c r="R374" s="8" t="n">
        <v>1.658271</v>
      </c>
      <c r="S374" s="6" t="s">
        <v>674</v>
      </c>
      <c r="T374" s="6" t="s">
        <v>675</v>
      </c>
    </row>
    <row r="375" customFormat="false" ht="15" hidden="false" customHeight="true" outlineLevel="0" collapsed="false">
      <c r="A375" s="6" t="s">
        <v>624</v>
      </c>
      <c r="B375" s="6" t="s">
        <v>671</v>
      </c>
      <c r="C375" s="2" t="s">
        <v>672</v>
      </c>
      <c r="D375" s="6" t="s">
        <v>676</v>
      </c>
      <c r="E375" s="6" t="s">
        <v>52</v>
      </c>
      <c r="F375" s="2" t="n">
        <v>18</v>
      </c>
      <c r="G375" s="6" t="s">
        <v>105</v>
      </c>
      <c r="H375" s="2" t="n">
        <v>1</v>
      </c>
      <c r="I375" s="2" t="n">
        <v>1</v>
      </c>
      <c r="J375" s="2" t="n">
        <v>1</v>
      </c>
      <c r="K375" s="8" t="n">
        <v>0.4485864431</v>
      </c>
      <c r="L375" s="8" t="n">
        <v>0.04105707972</v>
      </c>
      <c r="M375" s="8" t="n">
        <v>0.04941008135</v>
      </c>
      <c r="N375" s="8" t="n">
        <v>13</v>
      </c>
      <c r="O375" s="8" t="n">
        <v>13</v>
      </c>
      <c r="P375" s="8" t="n">
        <v>13</v>
      </c>
      <c r="Q375" s="2"/>
      <c r="R375" s="8" t="n">
        <v>6.41223</v>
      </c>
      <c r="S375" s="6" t="s">
        <v>674</v>
      </c>
      <c r="T375" s="6" t="s">
        <v>675</v>
      </c>
    </row>
    <row r="376" customFormat="false" ht="15" hidden="false" customHeight="true" outlineLevel="0" collapsed="false">
      <c r="A376" s="6" t="s">
        <v>624</v>
      </c>
      <c r="B376" s="6" t="s">
        <v>671</v>
      </c>
      <c r="C376" s="2" t="s">
        <v>672</v>
      </c>
      <c r="D376" s="6" t="s">
        <v>676</v>
      </c>
      <c r="E376" s="6" t="s">
        <v>51</v>
      </c>
      <c r="F376" s="2" t="n">
        <v>18</v>
      </c>
      <c r="G376" s="6" t="s">
        <v>107</v>
      </c>
      <c r="H376" s="2" t="n">
        <v>0</v>
      </c>
      <c r="I376" s="2" t="n">
        <v>1</v>
      </c>
      <c r="J376" s="2" t="n">
        <v>1</v>
      </c>
      <c r="K376" s="8" t="n">
        <v>0.80412046</v>
      </c>
      <c r="L376" s="8" t="n">
        <v>0.1408207586</v>
      </c>
      <c r="M376" s="8" t="n">
        <v>0.1492773756</v>
      </c>
      <c r="N376" s="8" t="n">
        <v>8</v>
      </c>
      <c r="O376" s="8" t="n">
        <v>8</v>
      </c>
      <c r="P376" s="8" t="n">
        <v>0</v>
      </c>
      <c r="Q376" s="2"/>
      <c r="R376" s="8" t="n">
        <v>5.511398</v>
      </c>
      <c r="S376" s="6" t="s">
        <v>674</v>
      </c>
      <c r="T376" s="6" t="s">
        <v>675</v>
      </c>
    </row>
    <row r="377" customFormat="false" ht="15" hidden="false" customHeight="true" outlineLevel="0" collapsed="false">
      <c r="A377" s="6" t="s">
        <v>624</v>
      </c>
      <c r="B377" s="6" t="s">
        <v>671</v>
      </c>
      <c r="C377" s="2" t="s">
        <v>672</v>
      </c>
      <c r="D377" s="6" t="s">
        <v>676</v>
      </c>
      <c r="E377" s="6" t="s">
        <v>52</v>
      </c>
      <c r="F377" s="2" t="n">
        <v>18</v>
      </c>
      <c r="G377" s="6" t="s">
        <v>107</v>
      </c>
      <c r="H377" s="2" t="n">
        <v>0</v>
      </c>
      <c r="I377" s="2" t="n">
        <v>1</v>
      </c>
      <c r="J377" s="2" t="n">
        <v>1</v>
      </c>
      <c r="K377" s="8" t="n">
        <v>0.80412046</v>
      </c>
      <c r="L377" s="8" t="n">
        <v>0.1408207586</v>
      </c>
      <c r="M377" s="8" t="n">
        <v>0.1492773756</v>
      </c>
      <c r="N377" s="8" t="n">
        <v>8</v>
      </c>
      <c r="O377" s="8" t="n">
        <v>8</v>
      </c>
      <c r="P377" s="8" t="n">
        <v>8</v>
      </c>
      <c r="Q377" s="2"/>
      <c r="R377" s="8" t="n">
        <v>10.149556</v>
      </c>
      <c r="S377" s="6" t="s">
        <v>674</v>
      </c>
      <c r="T377" s="6" t="s">
        <v>675</v>
      </c>
    </row>
    <row r="378" customFormat="false" ht="15" hidden="false" customHeight="true" outlineLevel="0" collapsed="false">
      <c r="A378" s="6" t="s">
        <v>624</v>
      </c>
      <c r="B378" s="6" t="s">
        <v>671</v>
      </c>
      <c r="C378" s="2" t="s">
        <v>672</v>
      </c>
      <c r="D378" s="6" t="s">
        <v>676</v>
      </c>
      <c r="E378" s="6" t="s">
        <v>51</v>
      </c>
      <c r="F378" s="2" t="n">
        <v>18</v>
      </c>
      <c r="G378" s="6" t="s">
        <v>109</v>
      </c>
      <c r="H378" s="2" t="n">
        <v>0</v>
      </c>
      <c r="I378" s="2" t="n">
        <v>1</v>
      </c>
      <c r="J378" s="2" t="n">
        <v>1</v>
      </c>
      <c r="K378" s="8" t="n">
        <v>0.5411793378</v>
      </c>
      <c r="L378" s="8" t="n">
        <v>0.1327633047</v>
      </c>
      <c r="M378" s="8" t="n">
        <v>0.1350530318</v>
      </c>
      <c r="N378" s="8" t="n">
        <v>6</v>
      </c>
      <c r="O378" s="8" t="n">
        <v>6</v>
      </c>
      <c r="P378" s="8" t="n">
        <v>0</v>
      </c>
      <c r="Q378" s="2"/>
      <c r="R378" s="8" t="n">
        <v>2.441029</v>
      </c>
      <c r="S378" s="6" t="s">
        <v>674</v>
      </c>
      <c r="T378" s="6" t="s">
        <v>675</v>
      </c>
    </row>
    <row r="379" customFormat="false" ht="15" hidden="false" customHeight="true" outlineLevel="0" collapsed="false">
      <c r="A379" s="6" t="s">
        <v>624</v>
      </c>
      <c r="B379" s="6" t="s">
        <v>671</v>
      </c>
      <c r="C379" s="2" t="s">
        <v>672</v>
      </c>
      <c r="D379" s="6" t="s">
        <v>676</v>
      </c>
      <c r="E379" s="6" t="s">
        <v>52</v>
      </c>
      <c r="F379" s="2" t="n">
        <v>18</v>
      </c>
      <c r="G379" s="6" t="s">
        <v>109</v>
      </c>
      <c r="H379" s="2" t="n">
        <v>0</v>
      </c>
      <c r="I379" s="2" t="n">
        <v>1</v>
      </c>
      <c r="J379" s="2" t="n">
        <v>1</v>
      </c>
      <c r="K379" s="8" t="n">
        <v>0.5411793378</v>
      </c>
      <c r="L379" s="8" t="n">
        <v>0.1327633047</v>
      </c>
      <c r="M379" s="8" t="n">
        <v>0.1350530318</v>
      </c>
      <c r="N379" s="8" t="n">
        <v>6</v>
      </c>
      <c r="O379" s="8" t="n">
        <v>6</v>
      </c>
      <c r="P379" s="8" t="n">
        <v>6</v>
      </c>
      <c r="Q379" s="2"/>
      <c r="R379" s="8" t="n">
        <v>28.864453</v>
      </c>
      <c r="S379" s="6" t="s">
        <v>674</v>
      </c>
      <c r="T379" s="6" t="s">
        <v>675</v>
      </c>
    </row>
    <row r="380" customFormat="false" ht="15" hidden="false" customHeight="true" outlineLevel="0" collapsed="false">
      <c r="A380" s="6" t="s">
        <v>624</v>
      </c>
      <c r="B380" s="6" t="s">
        <v>671</v>
      </c>
      <c r="C380" s="2" t="s">
        <v>672</v>
      </c>
      <c r="D380" s="6" t="s">
        <v>676</v>
      </c>
      <c r="E380" s="6" t="s">
        <v>51</v>
      </c>
      <c r="F380" s="2" t="n">
        <v>18</v>
      </c>
      <c r="G380" s="6" t="s">
        <v>111</v>
      </c>
      <c r="H380" s="2" t="n">
        <v>0</v>
      </c>
      <c r="I380" s="2" t="n">
        <v>0</v>
      </c>
      <c r="J380" s="2" t="n">
        <v>0</v>
      </c>
      <c r="K380" s="2"/>
      <c r="L380" s="2"/>
      <c r="M380" s="2"/>
      <c r="N380" s="8" t="n">
        <v>1</v>
      </c>
      <c r="O380" s="8" t="n">
        <v>1</v>
      </c>
      <c r="P380" s="8" t="n">
        <v>0</v>
      </c>
      <c r="Q380" s="2"/>
      <c r="R380" s="8" t="n">
        <v>2.551051</v>
      </c>
      <c r="S380" s="6" t="s">
        <v>674</v>
      </c>
      <c r="T380" s="6" t="s">
        <v>675</v>
      </c>
    </row>
    <row r="381" customFormat="false" ht="15" hidden="false" customHeight="true" outlineLevel="0" collapsed="false">
      <c r="A381" s="6" t="s">
        <v>624</v>
      </c>
      <c r="B381" s="6" t="s">
        <v>671</v>
      </c>
      <c r="C381" s="2" t="s">
        <v>672</v>
      </c>
      <c r="D381" s="6" t="s">
        <v>676</v>
      </c>
      <c r="E381" s="6" t="s">
        <v>52</v>
      </c>
      <c r="F381" s="2" t="n">
        <v>18</v>
      </c>
      <c r="G381" s="6" t="s">
        <v>111</v>
      </c>
      <c r="H381" s="2" t="n">
        <v>0</v>
      </c>
      <c r="I381" s="2" t="n">
        <v>0</v>
      </c>
      <c r="J381" s="2" t="n">
        <v>0</v>
      </c>
      <c r="K381" s="2"/>
      <c r="L381" s="2"/>
      <c r="M381" s="2"/>
      <c r="N381" s="8" t="n">
        <v>1</v>
      </c>
      <c r="O381" s="8" t="n">
        <v>1</v>
      </c>
      <c r="P381" s="8" t="n">
        <v>0</v>
      </c>
      <c r="Q381" s="2"/>
      <c r="R381" s="8" t="n">
        <v>2.550941</v>
      </c>
      <c r="S381" s="6" t="s">
        <v>674</v>
      </c>
      <c r="T381" s="6" t="s">
        <v>675</v>
      </c>
    </row>
    <row r="382" customFormat="false" ht="15" hidden="false" customHeight="true" outlineLevel="0" collapsed="false">
      <c r="A382" s="6" t="s">
        <v>624</v>
      </c>
      <c r="B382" s="6" t="s">
        <v>671</v>
      </c>
      <c r="C382" s="2" t="s">
        <v>672</v>
      </c>
      <c r="D382" s="6" t="s">
        <v>676</v>
      </c>
      <c r="E382" s="6" t="s">
        <v>51</v>
      </c>
      <c r="F382" s="2" t="n">
        <v>19</v>
      </c>
      <c r="G382" s="6" t="s">
        <v>102</v>
      </c>
      <c r="H382" s="2" t="n">
        <v>1</v>
      </c>
      <c r="I382" s="2" t="n">
        <v>1</v>
      </c>
      <c r="J382" s="2" t="n">
        <v>1</v>
      </c>
      <c r="K382" s="8" t="n">
        <v>0.4322095128</v>
      </c>
      <c r="L382" s="8" t="n">
        <v>0.06733723189</v>
      </c>
      <c r="M382" s="8" t="n">
        <v>0.07259691992</v>
      </c>
      <c r="N382" s="8" t="n">
        <v>11</v>
      </c>
      <c r="O382" s="8" t="n">
        <v>11</v>
      </c>
      <c r="P382" s="8" t="n">
        <v>0</v>
      </c>
      <c r="Q382" s="2"/>
      <c r="R382" s="8" t="n">
        <v>5.598326</v>
      </c>
      <c r="S382" s="6" t="s">
        <v>674</v>
      </c>
      <c r="T382" s="6" t="s">
        <v>675</v>
      </c>
    </row>
    <row r="383" customFormat="false" ht="15" hidden="false" customHeight="true" outlineLevel="0" collapsed="false">
      <c r="A383" s="6" t="s">
        <v>624</v>
      </c>
      <c r="B383" s="6" t="s">
        <v>671</v>
      </c>
      <c r="C383" s="2" t="s">
        <v>672</v>
      </c>
      <c r="D383" s="6" t="s">
        <v>676</v>
      </c>
      <c r="E383" s="6" t="s">
        <v>52</v>
      </c>
      <c r="F383" s="2" t="n">
        <v>19</v>
      </c>
      <c r="G383" s="6" t="s">
        <v>102</v>
      </c>
      <c r="H383" s="2" t="n">
        <v>1</v>
      </c>
      <c r="I383" s="2" t="n">
        <v>1</v>
      </c>
      <c r="J383" s="2" t="n">
        <v>1</v>
      </c>
      <c r="K383" s="8" t="n">
        <v>0.4322095128</v>
      </c>
      <c r="L383" s="8" t="n">
        <v>0.06733723189</v>
      </c>
      <c r="M383" s="8" t="n">
        <v>0.07259691992</v>
      </c>
      <c r="N383" s="8" t="n">
        <v>11</v>
      </c>
      <c r="O383" s="8" t="n">
        <v>11</v>
      </c>
      <c r="P383" s="8" t="n">
        <v>11</v>
      </c>
      <c r="Q383" s="2"/>
      <c r="R383" s="8" t="n">
        <v>6.208578</v>
      </c>
      <c r="S383" s="6" t="s">
        <v>674</v>
      </c>
      <c r="T383" s="6" t="s">
        <v>675</v>
      </c>
    </row>
    <row r="384" customFormat="false" ht="15" hidden="false" customHeight="true" outlineLevel="0" collapsed="false">
      <c r="A384" s="6" t="s">
        <v>624</v>
      </c>
      <c r="B384" s="6" t="s">
        <v>671</v>
      </c>
      <c r="C384" s="2" t="s">
        <v>672</v>
      </c>
      <c r="D384" s="6" t="s">
        <v>676</v>
      </c>
      <c r="E384" s="6" t="s">
        <v>51</v>
      </c>
      <c r="F384" s="2" t="n">
        <v>19</v>
      </c>
      <c r="G384" s="6" t="s">
        <v>105</v>
      </c>
      <c r="H384" s="2" t="n">
        <v>1</v>
      </c>
      <c r="I384" s="2" t="n">
        <v>1</v>
      </c>
      <c r="J384" s="2" t="n">
        <v>1</v>
      </c>
      <c r="K384" s="8" t="n">
        <v>0.5335740751</v>
      </c>
      <c r="L384" s="8" t="n">
        <v>0.04078848441</v>
      </c>
      <c r="M384" s="8" t="n">
        <v>0.05199268501</v>
      </c>
      <c r="N384" s="8" t="n">
        <v>12</v>
      </c>
      <c r="O384" s="8" t="n">
        <v>12</v>
      </c>
      <c r="P384" s="8" t="n">
        <v>0</v>
      </c>
      <c r="Q384" s="2"/>
      <c r="R384" s="8" t="n">
        <v>6.203262</v>
      </c>
      <c r="S384" s="6" t="s">
        <v>674</v>
      </c>
      <c r="T384" s="6" t="s">
        <v>675</v>
      </c>
    </row>
    <row r="385" customFormat="false" ht="15" hidden="false" customHeight="true" outlineLevel="0" collapsed="false">
      <c r="A385" s="6" t="s">
        <v>624</v>
      </c>
      <c r="B385" s="6" t="s">
        <v>671</v>
      </c>
      <c r="C385" s="2" t="s">
        <v>672</v>
      </c>
      <c r="D385" s="6" t="s">
        <v>676</v>
      </c>
      <c r="E385" s="6" t="s">
        <v>52</v>
      </c>
      <c r="F385" s="2" t="n">
        <v>19</v>
      </c>
      <c r="G385" s="6" t="s">
        <v>105</v>
      </c>
      <c r="H385" s="2" t="n">
        <v>1</v>
      </c>
      <c r="I385" s="2" t="n">
        <v>1</v>
      </c>
      <c r="J385" s="2" t="n">
        <v>1</v>
      </c>
      <c r="K385" s="8" t="n">
        <v>0.5335740751</v>
      </c>
      <c r="L385" s="8" t="n">
        <v>0.04078848441</v>
      </c>
      <c r="M385" s="8" t="n">
        <v>0.05199268501</v>
      </c>
      <c r="N385" s="8" t="n">
        <v>12</v>
      </c>
      <c r="O385" s="8" t="n">
        <v>12</v>
      </c>
      <c r="P385" s="8" t="n">
        <v>11</v>
      </c>
      <c r="Q385" s="2"/>
      <c r="R385" s="8" t="n">
        <v>6.828135</v>
      </c>
      <c r="S385" s="6" t="s">
        <v>674</v>
      </c>
      <c r="T385" s="6" t="s">
        <v>675</v>
      </c>
    </row>
    <row r="386" customFormat="false" ht="15" hidden="false" customHeight="true" outlineLevel="0" collapsed="false">
      <c r="A386" s="6" t="s">
        <v>624</v>
      </c>
      <c r="B386" s="6" t="s">
        <v>671</v>
      </c>
      <c r="C386" s="2" t="s">
        <v>672</v>
      </c>
      <c r="D386" s="6" t="s">
        <v>676</v>
      </c>
      <c r="E386" s="6" t="s">
        <v>51</v>
      </c>
      <c r="F386" s="2" t="n">
        <v>19</v>
      </c>
      <c r="G386" s="6" t="s">
        <v>107</v>
      </c>
      <c r="H386" s="2" t="n">
        <v>0</v>
      </c>
      <c r="I386" s="2" t="n">
        <v>1</v>
      </c>
      <c r="J386" s="2" t="n">
        <v>1</v>
      </c>
      <c r="K386" s="8" t="n">
        <v>1.02582645</v>
      </c>
      <c r="L386" s="8" t="n">
        <v>0.2094205353</v>
      </c>
      <c r="M386" s="8" t="n">
        <v>0.217949658</v>
      </c>
      <c r="N386" s="8" t="n">
        <v>5</v>
      </c>
      <c r="O386" s="8" t="n">
        <v>5</v>
      </c>
      <c r="P386" s="8" t="n">
        <v>0</v>
      </c>
      <c r="Q386" s="2"/>
      <c r="R386" s="8" t="n">
        <v>1.466038</v>
      </c>
      <c r="S386" s="6" t="s">
        <v>674</v>
      </c>
      <c r="T386" s="6" t="s">
        <v>675</v>
      </c>
    </row>
    <row r="387" customFormat="false" ht="15" hidden="false" customHeight="true" outlineLevel="0" collapsed="false">
      <c r="A387" s="6" t="s">
        <v>624</v>
      </c>
      <c r="B387" s="6" t="s">
        <v>671</v>
      </c>
      <c r="C387" s="2" t="s">
        <v>672</v>
      </c>
      <c r="D387" s="6" t="s">
        <v>676</v>
      </c>
      <c r="E387" s="6" t="s">
        <v>52</v>
      </c>
      <c r="F387" s="2" t="n">
        <v>19</v>
      </c>
      <c r="G387" s="6" t="s">
        <v>107</v>
      </c>
      <c r="H387" s="2" t="n">
        <v>0</v>
      </c>
      <c r="I387" s="2" t="n">
        <v>1</v>
      </c>
      <c r="J387" s="2" t="n">
        <v>1</v>
      </c>
      <c r="K387" s="8" t="n">
        <v>1.02582645</v>
      </c>
      <c r="L387" s="8" t="n">
        <v>0.2094205353</v>
      </c>
      <c r="M387" s="8" t="n">
        <v>0.217949658</v>
      </c>
      <c r="N387" s="8" t="n">
        <v>5</v>
      </c>
      <c r="O387" s="8" t="n">
        <v>5</v>
      </c>
      <c r="P387" s="8" t="n">
        <v>5</v>
      </c>
      <c r="Q387" s="2"/>
      <c r="R387" s="8" t="n">
        <v>5.813584</v>
      </c>
      <c r="S387" s="6" t="s">
        <v>674</v>
      </c>
      <c r="T387" s="6" t="s">
        <v>675</v>
      </c>
    </row>
    <row r="388" customFormat="false" ht="15" hidden="false" customHeight="true" outlineLevel="0" collapsed="false">
      <c r="A388" s="6" t="s">
        <v>624</v>
      </c>
      <c r="B388" s="6" t="s">
        <v>671</v>
      </c>
      <c r="C388" s="2" t="s">
        <v>672</v>
      </c>
      <c r="D388" s="6" t="s">
        <v>676</v>
      </c>
      <c r="E388" s="6" t="s">
        <v>51</v>
      </c>
      <c r="F388" s="2" t="n">
        <v>19</v>
      </c>
      <c r="G388" s="6" t="s">
        <v>109</v>
      </c>
      <c r="H388" s="2" t="n">
        <v>0</v>
      </c>
      <c r="I388" s="2" t="n">
        <v>1</v>
      </c>
      <c r="J388" s="2" t="n">
        <v>1</v>
      </c>
      <c r="K388" s="8" t="n">
        <v>0.2000438862</v>
      </c>
      <c r="L388" s="8" t="n">
        <v>0.03341530611</v>
      </c>
      <c r="M388" s="8" t="n">
        <v>0.03841277303</v>
      </c>
      <c r="N388" s="8" t="n">
        <v>5</v>
      </c>
      <c r="O388" s="8" t="n">
        <v>5</v>
      </c>
      <c r="P388" s="8" t="n">
        <v>0</v>
      </c>
      <c r="Q388" s="2"/>
      <c r="R388" s="8" t="n">
        <v>6.498167</v>
      </c>
      <c r="S388" s="6" t="s">
        <v>674</v>
      </c>
      <c r="T388" s="6" t="s">
        <v>675</v>
      </c>
    </row>
    <row r="389" customFormat="false" ht="15" hidden="false" customHeight="true" outlineLevel="0" collapsed="false">
      <c r="A389" s="6" t="s">
        <v>624</v>
      </c>
      <c r="B389" s="6" t="s">
        <v>671</v>
      </c>
      <c r="C389" s="2" t="s">
        <v>672</v>
      </c>
      <c r="D389" s="6" t="s">
        <v>676</v>
      </c>
      <c r="E389" s="6" t="s">
        <v>52</v>
      </c>
      <c r="F389" s="2" t="n">
        <v>19</v>
      </c>
      <c r="G389" s="6" t="s">
        <v>109</v>
      </c>
      <c r="H389" s="2" t="n">
        <v>0</v>
      </c>
      <c r="I389" s="2" t="n">
        <v>1</v>
      </c>
      <c r="J389" s="2" t="n">
        <v>1</v>
      </c>
      <c r="K389" s="8" t="n">
        <v>0.2000438862</v>
      </c>
      <c r="L389" s="8" t="n">
        <v>0.03341530611</v>
      </c>
      <c r="M389" s="8" t="n">
        <v>0.03841277303</v>
      </c>
      <c r="N389" s="8" t="n">
        <v>5</v>
      </c>
      <c r="O389" s="8" t="n">
        <v>5</v>
      </c>
      <c r="P389" s="8" t="n">
        <v>5</v>
      </c>
      <c r="Q389" s="2"/>
      <c r="R389" s="8" t="n">
        <v>6.828325</v>
      </c>
      <c r="S389" s="6" t="s">
        <v>674</v>
      </c>
      <c r="T389" s="6" t="s">
        <v>675</v>
      </c>
    </row>
    <row r="390" customFormat="false" ht="15" hidden="false" customHeight="true" outlineLevel="0" collapsed="false">
      <c r="A390" s="6" t="s">
        <v>624</v>
      </c>
      <c r="B390" s="6" t="s">
        <v>671</v>
      </c>
      <c r="C390" s="2" t="s">
        <v>672</v>
      </c>
      <c r="D390" s="6" t="s">
        <v>676</v>
      </c>
      <c r="E390" s="6" t="s">
        <v>51</v>
      </c>
      <c r="F390" s="2" t="n">
        <v>19</v>
      </c>
      <c r="G390" s="6" t="s">
        <v>111</v>
      </c>
      <c r="H390" s="2" t="n">
        <v>0</v>
      </c>
      <c r="I390" s="2" t="n">
        <v>1</v>
      </c>
      <c r="J390" s="2" t="n">
        <v>1</v>
      </c>
      <c r="K390" s="8" t="n">
        <v>1.144372141</v>
      </c>
      <c r="L390" s="8" t="n">
        <v>0.1378416689</v>
      </c>
      <c r="M390" s="8" t="n">
        <v>0.1558132503</v>
      </c>
      <c r="N390" s="8" t="n">
        <v>7</v>
      </c>
      <c r="O390" s="8" t="n">
        <v>7</v>
      </c>
      <c r="P390" s="8" t="n">
        <v>0</v>
      </c>
      <c r="Q390" s="2"/>
      <c r="R390" s="8" t="n">
        <v>2.7529</v>
      </c>
      <c r="S390" s="6" t="s">
        <v>674</v>
      </c>
      <c r="T390" s="6" t="s">
        <v>675</v>
      </c>
    </row>
    <row r="391" customFormat="false" ht="15" hidden="false" customHeight="true" outlineLevel="0" collapsed="false">
      <c r="A391" s="6" t="s">
        <v>624</v>
      </c>
      <c r="B391" s="6" t="s">
        <v>671</v>
      </c>
      <c r="C391" s="2" t="s">
        <v>672</v>
      </c>
      <c r="D391" s="6" t="s">
        <v>676</v>
      </c>
      <c r="E391" s="6" t="s">
        <v>52</v>
      </c>
      <c r="F391" s="2" t="n">
        <v>19</v>
      </c>
      <c r="G391" s="6" t="s">
        <v>111</v>
      </c>
      <c r="H391" s="2" t="n">
        <v>0</v>
      </c>
      <c r="I391" s="2" t="n">
        <v>1</v>
      </c>
      <c r="J391" s="2" t="n">
        <v>1</v>
      </c>
      <c r="K391" s="8" t="n">
        <v>1.144372141</v>
      </c>
      <c r="L391" s="8" t="n">
        <v>0.1378416689</v>
      </c>
      <c r="M391" s="8" t="n">
        <v>0.1558132503</v>
      </c>
      <c r="N391" s="8" t="n">
        <v>7</v>
      </c>
      <c r="O391" s="8" t="n">
        <v>7</v>
      </c>
      <c r="P391" s="8" t="n">
        <v>7</v>
      </c>
      <c r="Q391" s="2"/>
      <c r="R391" s="8" t="n">
        <v>3.438754</v>
      </c>
      <c r="S391" s="6" t="s">
        <v>674</v>
      </c>
      <c r="T391" s="6" t="s">
        <v>675</v>
      </c>
    </row>
    <row r="392" customFormat="false" ht="15" hidden="false" customHeight="true" outlineLevel="0" collapsed="false">
      <c r="A392" s="6" t="s">
        <v>624</v>
      </c>
      <c r="B392" s="6" t="s">
        <v>671</v>
      </c>
      <c r="C392" s="2" t="s">
        <v>672</v>
      </c>
      <c r="D392" s="6" t="s">
        <v>676</v>
      </c>
      <c r="E392" s="6" t="s">
        <v>51</v>
      </c>
      <c r="F392" s="2" t="n">
        <v>20</v>
      </c>
      <c r="G392" s="6" t="s">
        <v>102</v>
      </c>
      <c r="H392" s="2" t="n">
        <v>1</v>
      </c>
      <c r="I392" s="2" t="n">
        <v>1</v>
      </c>
      <c r="J392" s="2" t="n">
        <v>1</v>
      </c>
      <c r="K392" s="8" t="n">
        <v>0.4824844353</v>
      </c>
      <c r="L392" s="8" t="n">
        <v>0.06839292566</v>
      </c>
      <c r="M392" s="8" t="n">
        <v>0.07352957455</v>
      </c>
      <c r="N392" s="8" t="n">
        <v>13</v>
      </c>
      <c r="O392" s="8" t="n">
        <v>13</v>
      </c>
      <c r="P392" s="8" t="n">
        <v>0</v>
      </c>
      <c r="Q392" s="2"/>
      <c r="R392" s="8" t="n">
        <v>1.565445</v>
      </c>
      <c r="S392" s="6" t="s">
        <v>674</v>
      </c>
      <c r="T392" s="6" t="s">
        <v>675</v>
      </c>
    </row>
    <row r="393" customFormat="false" ht="15" hidden="false" customHeight="true" outlineLevel="0" collapsed="false">
      <c r="A393" s="6" t="s">
        <v>624</v>
      </c>
      <c r="B393" s="6" t="s">
        <v>671</v>
      </c>
      <c r="C393" s="2" t="s">
        <v>672</v>
      </c>
      <c r="D393" s="6" t="s">
        <v>676</v>
      </c>
      <c r="E393" s="6" t="s">
        <v>52</v>
      </c>
      <c r="F393" s="2" t="n">
        <v>20</v>
      </c>
      <c r="G393" s="6" t="s">
        <v>102</v>
      </c>
      <c r="H393" s="2" t="n">
        <v>1</v>
      </c>
      <c r="I393" s="2" t="n">
        <v>1</v>
      </c>
      <c r="J393" s="2" t="n">
        <v>1</v>
      </c>
      <c r="K393" s="8" t="n">
        <v>0.4824844353</v>
      </c>
      <c r="L393" s="8" t="n">
        <v>0.06839292566</v>
      </c>
      <c r="M393" s="8" t="n">
        <v>0.07352957455</v>
      </c>
      <c r="N393" s="8" t="n">
        <v>13</v>
      </c>
      <c r="O393" s="8" t="n">
        <v>13</v>
      </c>
      <c r="P393" s="8" t="n">
        <v>13</v>
      </c>
      <c r="Q393" s="2"/>
      <c r="R393" s="8" t="n">
        <v>2.158532</v>
      </c>
      <c r="S393" s="6" t="s">
        <v>674</v>
      </c>
      <c r="T393" s="6" t="s">
        <v>675</v>
      </c>
    </row>
    <row r="394" customFormat="false" ht="15" hidden="false" customHeight="true" outlineLevel="0" collapsed="false">
      <c r="A394" s="6" t="s">
        <v>624</v>
      </c>
      <c r="B394" s="6" t="s">
        <v>671</v>
      </c>
      <c r="C394" s="2" t="s">
        <v>672</v>
      </c>
      <c r="D394" s="6" t="s">
        <v>676</v>
      </c>
      <c r="E394" s="6" t="s">
        <v>51</v>
      </c>
      <c r="F394" s="2" t="n">
        <v>20</v>
      </c>
      <c r="G394" s="6" t="s">
        <v>105</v>
      </c>
      <c r="H394" s="2" t="n">
        <v>1</v>
      </c>
      <c r="I394" s="2" t="n">
        <v>1</v>
      </c>
      <c r="J394" s="2" t="n">
        <v>1</v>
      </c>
      <c r="K394" s="8" t="n">
        <v>0.2461335978</v>
      </c>
      <c r="L394" s="8" t="n">
        <v>0.1146894153</v>
      </c>
      <c r="M394" s="8" t="n">
        <v>0.1170022957</v>
      </c>
      <c r="N394" s="8" t="n">
        <v>10</v>
      </c>
      <c r="O394" s="8" t="n">
        <v>10</v>
      </c>
      <c r="P394" s="8" t="n">
        <v>0</v>
      </c>
      <c r="Q394" s="2"/>
      <c r="R394" s="8" t="n">
        <v>1.432256</v>
      </c>
      <c r="S394" s="6" t="s">
        <v>674</v>
      </c>
      <c r="T394" s="6" t="s">
        <v>675</v>
      </c>
    </row>
    <row r="395" customFormat="false" ht="15" hidden="false" customHeight="true" outlineLevel="0" collapsed="false">
      <c r="A395" s="6" t="s">
        <v>624</v>
      </c>
      <c r="B395" s="6" t="s">
        <v>671</v>
      </c>
      <c r="C395" s="2" t="s">
        <v>672</v>
      </c>
      <c r="D395" s="6" t="s">
        <v>676</v>
      </c>
      <c r="E395" s="6" t="s">
        <v>52</v>
      </c>
      <c r="F395" s="2" t="n">
        <v>20</v>
      </c>
      <c r="G395" s="6" t="s">
        <v>105</v>
      </c>
      <c r="H395" s="2" t="n">
        <v>1</v>
      </c>
      <c r="I395" s="2" t="n">
        <v>1</v>
      </c>
      <c r="J395" s="2" t="n">
        <v>1</v>
      </c>
      <c r="K395" s="8" t="n">
        <v>0.2461335978</v>
      </c>
      <c r="L395" s="8" t="n">
        <v>0.1146894153</v>
      </c>
      <c r="M395" s="8" t="n">
        <v>0.1170022957</v>
      </c>
      <c r="N395" s="8" t="n">
        <v>10</v>
      </c>
      <c r="O395" s="8" t="n">
        <v>10</v>
      </c>
      <c r="P395" s="8" t="n">
        <v>10</v>
      </c>
      <c r="Q395" s="2"/>
      <c r="R395" s="8" t="n">
        <v>2.085823</v>
      </c>
      <c r="S395" s="6" t="s">
        <v>674</v>
      </c>
      <c r="T395" s="6" t="s">
        <v>675</v>
      </c>
    </row>
    <row r="396" customFormat="false" ht="15" hidden="false" customHeight="true" outlineLevel="0" collapsed="false">
      <c r="A396" s="6" t="s">
        <v>624</v>
      </c>
      <c r="B396" s="6" t="s">
        <v>671</v>
      </c>
      <c r="C396" s="2" t="s">
        <v>672</v>
      </c>
      <c r="D396" s="6" t="s">
        <v>676</v>
      </c>
      <c r="E396" s="6" t="s">
        <v>51</v>
      </c>
      <c r="F396" s="2" t="n">
        <v>20</v>
      </c>
      <c r="G396" s="6" t="s">
        <v>107</v>
      </c>
      <c r="H396" s="2" t="n">
        <v>0</v>
      </c>
      <c r="I396" s="2" t="n">
        <v>1</v>
      </c>
      <c r="J396" s="2" t="n">
        <v>1</v>
      </c>
      <c r="K396" s="8" t="n">
        <v>0.8870024843</v>
      </c>
      <c r="L396" s="8" t="n">
        <v>0.1208855638</v>
      </c>
      <c r="M396" s="8" t="n">
        <v>0.1321370479</v>
      </c>
      <c r="N396" s="8" t="n">
        <v>8</v>
      </c>
      <c r="O396" s="8" t="n">
        <v>8</v>
      </c>
      <c r="P396" s="8" t="n">
        <v>0</v>
      </c>
      <c r="Q396" s="2"/>
      <c r="R396" s="8" t="n">
        <v>5.519319</v>
      </c>
      <c r="S396" s="6" t="s">
        <v>674</v>
      </c>
      <c r="T396" s="6" t="s">
        <v>675</v>
      </c>
    </row>
    <row r="397" customFormat="false" ht="15" hidden="false" customHeight="true" outlineLevel="0" collapsed="false">
      <c r="A397" s="6" t="s">
        <v>624</v>
      </c>
      <c r="B397" s="6" t="s">
        <v>671</v>
      </c>
      <c r="C397" s="2" t="s">
        <v>672</v>
      </c>
      <c r="D397" s="6" t="s">
        <v>676</v>
      </c>
      <c r="E397" s="6" t="s">
        <v>52</v>
      </c>
      <c r="F397" s="2" t="n">
        <v>20</v>
      </c>
      <c r="G397" s="6" t="s">
        <v>107</v>
      </c>
      <c r="H397" s="2" t="n">
        <v>0</v>
      </c>
      <c r="I397" s="2" t="n">
        <v>1</v>
      </c>
      <c r="J397" s="2" t="n">
        <v>1</v>
      </c>
      <c r="K397" s="8" t="n">
        <v>0.8870024843</v>
      </c>
      <c r="L397" s="8" t="n">
        <v>0.1208855638</v>
      </c>
      <c r="M397" s="8" t="n">
        <v>0.1321370479</v>
      </c>
      <c r="N397" s="8" t="n">
        <v>8</v>
      </c>
      <c r="O397" s="8" t="n">
        <v>8</v>
      </c>
      <c r="P397" s="8" t="n">
        <v>8</v>
      </c>
      <c r="Q397" s="2"/>
      <c r="R397" s="8" t="n">
        <v>6.088871</v>
      </c>
      <c r="S397" s="6" t="s">
        <v>674</v>
      </c>
      <c r="T397" s="6" t="s">
        <v>675</v>
      </c>
    </row>
    <row r="398" customFormat="false" ht="15" hidden="false" customHeight="true" outlineLevel="0" collapsed="false">
      <c r="A398" s="6" t="s">
        <v>624</v>
      </c>
      <c r="B398" s="6" t="s">
        <v>671</v>
      </c>
      <c r="C398" s="2" t="s">
        <v>672</v>
      </c>
      <c r="D398" s="6" t="s">
        <v>676</v>
      </c>
      <c r="E398" s="6" t="s">
        <v>51</v>
      </c>
      <c r="F398" s="2" t="n">
        <v>20</v>
      </c>
      <c r="G398" s="6" t="s">
        <v>109</v>
      </c>
      <c r="H398" s="2" t="n">
        <v>0</v>
      </c>
      <c r="I398" s="2" t="n">
        <v>1</v>
      </c>
      <c r="J398" s="2" t="n">
        <v>1</v>
      </c>
      <c r="K398" s="8" t="n">
        <v>0.6996558777</v>
      </c>
      <c r="L398" s="8" t="n">
        <v>0.1619045825</v>
      </c>
      <c r="M398" s="8" t="n">
        <v>0.1694965261</v>
      </c>
      <c r="N398" s="8" t="n">
        <v>4</v>
      </c>
      <c r="O398" s="8" t="n">
        <v>4</v>
      </c>
      <c r="P398" s="8" t="n">
        <v>0</v>
      </c>
      <c r="Q398" s="2"/>
      <c r="R398" s="8" t="n">
        <v>6.551084</v>
      </c>
      <c r="S398" s="6" t="s">
        <v>674</v>
      </c>
      <c r="T398" s="6" t="s">
        <v>675</v>
      </c>
    </row>
    <row r="399" customFormat="false" ht="15" hidden="false" customHeight="true" outlineLevel="0" collapsed="false">
      <c r="A399" s="6" t="s">
        <v>624</v>
      </c>
      <c r="B399" s="6" t="s">
        <v>671</v>
      </c>
      <c r="C399" s="2" t="s">
        <v>672</v>
      </c>
      <c r="D399" s="6" t="s">
        <v>676</v>
      </c>
      <c r="E399" s="6" t="s">
        <v>52</v>
      </c>
      <c r="F399" s="2" t="n">
        <v>20</v>
      </c>
      <c r="G399" s="6" t="s">
        <v>109</v>
      </c>
      <c r="H399" s="2" t="n">
        <v>0</v>
      </c>
      <c r="I399" s="2" t="n">
        <v>1</v>
      </c>
      <c r="J399" s="2" t="n">
        <v>1</v>
      </c>
      <c r="K399" s="8" t="n">
        <v>0.6996558777</v>
      </c>
      <c r="L399" s="8" t="n">
        <v>0.1619045825</v>
      </c>
      <c r="M399" s="8" t="n">
        <v>0.1694965261</v>
      </c>
      <c r="N399" s="8" t="n">
        <v>4</v>
      </c>
      <c r="O399" s="8" t="n">
        <v>4</v>
      </c>
      <c r="P399" s="8" t="n">
        <v>4</v>
      </c>
      <c r="Q399" s="2"/>
      <c r="R399" s="8" t="n">
        <v>10.874847</v>
      </c>
      <c r="S399" s="6" t="s">
        <v>674</v>
      </c>
      <c r="T399" s="6" t="s">
        <v>675</v>
      </c>
    </row>
    <row r="400" customFormat="false" ht="15" hidden="false" customHeight="true" outlineLevel="0" collapsed="false">
      <c r="A400" s="6" t="s">
        <v>624</v>
      </c>
      <c r="B400" s="6" t="s">
        <v>671</v>
      </c>
      <c r="C400" s="2" t="s">
        <v>672</v>
      </c>
      <c r="D400" s="6" t="s">
        <v>676</v>
      </c>
      <c r="E400" s="6" t="s">
        <v>51</v>
      </c>
      <c r="F400" s="2" t="n">
        <v>20</v>
      </c>
      <c r="G400" s="6" t="s">
        <v>111</v>
      </c>
      <c r="H400" s="2" t="n">
        <v>0</v>
      </c>
      <c r="I400" s="2" t="n">
        <v>0</v>
      </c>
      <c r="J400" s="2" t="n">
        <v>0</v>
      </c>
      <c r="K400" s="2"/>
      <c r="L400" s="2"/>
      <c r="M400" s="2"/>
      <c r="N400" s="8" t="n">
        <v>0</v>
      </c>
      <c r="O400" s="8" t="n">
        <v>0</v>
      </c>
      <c r="P400" s="8" t="n">
        <v>0</v>
      </c>
      <c r="Q400" s="2"/>
      <c r="R400" s="8" t="n">
        <v>6.501442</v>
      </c>
      <c r="S400" s="6" t="s">
        <v>674</v>
      </c>
      <c r="T400" s="6" t="s">
        <v>675</v>
      </c>
    </row>
    <row r="401" customFormat="false" ht="15" hidden="false" customHeight="true" outlineLevel="0" collapsed="false">
      <c r="A401" s="6" t="s">
        <v>624</v>
      </c>
      <c r="B401" s="6" t="s">
        <v>671</v>
      </c>
      <c r="C401" s="2" t="s">
        <v>672</v>
      </c>
      <c r="D401" s="6" t="s">
        <v>676</v>
      </c>
      <c r="E401" s="6" t="s">
        <v>52</v>
      </c>
      <c r="F401" s="2" t="n">
        <v>20</v>
      </c>
      <c r="G401" s="6" t="s">
        <v>111</v>
      </c>
      <c r="H401" s="2" t="n">
        <v>0</v>
      </c>
      <c r="I401" s="2" t="n">
        <v>0</v>
      </c>
      <c r="J401" s="2" t="n">
        <v>0</v>
      </c>
      <c r="K401" s="2"/>
      <c r="L401" s="2"/>
      <c r="M401" s="2"/>
      <c r="N401" s="8" t="n">
        <v>0</v>
      </c>
      <c r="O401" s="8" t="n">
        <v>0</v>
      </c>
      <c r="P401" s="8" t="n">
        <v>0</v>
      </c>
      <c r="Q401" s="2"/>
      <c r="R401" s="8" t="n">
        <v>6.501392</v>
      </c>
      <c r="S401" s="6" t="s">
        <v>674</v>
      </c>
      <c r="T401" s="6" t="s">
        <v>675</v>
      </c>
    </row>
    <row r="402" customFormat="false" ht="15" hidden="false" customHeight="true" outlineLevel="0" collapsed="false">
      <c r="A402" s="6" t="s">
        <v>624</v>
      </c>
      <c r="B402" s="6" t="s">
        <v>671</v>
      </c>
      <c r="C402" s="2" t="s">
        <v>672</v>
      </c>
      <c r="D402" s="6" t="s">
        <v>676</v>
      </c>
      <c r="E402" s="6" t="s">
        <v>51</v>
      </c>
      <c r="F402" s="2" t="n">
        <v>11</v>
      </c>
      <c r="G402" s="6" t="s">
        <v>158</v>
      </c>
      <c r="H402" s="2" t="n">
        <v>1</v>
      </c>
      <c r="I402" s="2" t="n">
        <v>1</v>
      </c>
      <c r="J402" s="2" t="n">
        <v>0</v>
      </c>
      <c r="K402" s="8" t="n">
        <v>2.000360028</v>
      </c>
      <c r="L402" s="8" t="n">
        <v>0.1093946499</v>
      </c>
      <c r="M402" s="8" t="n">
        <v>0.1572080183</v>
      </c>
      <c r="N402" s="8" t="n">
        <v>16</v>
      </c>
      <c r="O402" s="8" t="n">
        <v>16</v>
      </c>
      <c r="P402" s="8" t="n">
        <v>0</v>
      </c>
      <c r="Q402" s="2"/>
      <c r="R402" s="8" t="n">
        <v>1.573737</v>
      </c>
      <c r="S402" s="6" t="s">
        <v>674</v>
      </c>
      <c r="T402" s="6" t="s">
        <v>675</v>
      </c>
    </row>
    <row r="403" customFormat="false" ht="15" hidden="false" customHeight="true" outlineLevel="0" collapsed="false">
      <c r="A403" s="6" t="s">
        <v>624</v>
      </c>
      <c r="B403" s="6" t="s">
        <v>671</v>
      </c>
      <c r="C403" s="2" t="s">
        <v>672</v>
      </c>
      <c r="D403" s="6" t="s">
        <v>676</v>
      </c>
      <c r="E403" s="6" t="s">
        <v>52</v>
      </c>
      <c r="F403" s="2" t="n">
        <v>11</v>
      </c>
      <c r="G403" s="6" t="s">
        <v>158</v>
      </c>
      <c r="H403" s="2" t="n">
        <v>1</v>
      </c>
      <c r="I403" s="2" t="n">
        <v>1</v>
      </c>
      <c r="J403" s="2" t="n">
        <v>1</v>
      </c>
      <c r="K403" s="8" t="n">
        <v>0.6760169955</v>
      </c>
      <c r="L403" s="8" t="n">
        <v>0.02935232648</v>
      </c>
      <c r="M403" s="8" t="n">
        <v>0.04927343593</v>
      </c>
      <c r="N403" s="8" t="n">
        <v>16</v>
      </c>
      <c r="O403" s="8" t="n">
        <v>16</v>
      </c>
      <c r="P403" s="8" t="n">
        <v>14</v>
      </c>
      <c r="Q403" s="2"/>
      <c r="R403" s="8" t="n">
        <v>6.309568</v>
      </c>
      <c r="S403" s="6" t="s">
        <v>674</v>
      </c>
      <c r="T403" s="6" t="s">
        <v>675</v>
      </c>
    </row>
    <row r="404" customFormat="false" ht="15" hidden="false" customHeight="true" outlineLevel="0" collapsed="false">
      <c r="A404" s="6" t="s">
        <v>624</v>
      </c>
      <c r="B404" s="6" t="s">
        <v>671</v>
      </c>
      <c r="C404" s="2" t="s">
        <v>672</v>
      </c>
      <c r="D404" s="6" t="s">
        <v>676</v>
      </c>
      <c r="E404" s="6" t="s">
        <v>51</v>
      </c>
      <c r="F404" s="2" t="n">
        <v>11</v>
      </c>
      <c r="G404" s="6" t="s">
        <v>160</v>
      </c>
      <c r="H404" s="2" t="n">
        <v>1</v>
      </c>
      <c r="I404" s="2" t="n">
        <v>1</v>
      </c>
      <c r="J404" s="2" t="n">
        <v>1</v>
      </c>
      <c r="K404" s="8" t="n">
        <v>0.4311018121</v>
      </c>
      <c r="L404" s="8" t="n">
        <v>0.008761703801</v>
      </c>
      <c r="M404" s="8" t="n">
        <v>0.02809797766</v>
      </c>
      <c r="N404" s="8" t="n">
        <v>13</v>
      </c>
      <c r="O404" s="8" t="n">
        <v>13</v>
      </c>
      <c r="P404" s="8" t="n">
        <v>0</v>
      </c>
      <c r="Q404" s="2"/>
      <c r="R404" s="8" t="n">
        <v>1.550593</v>
      </c>
      <c r="S404" s="6" t="s">
        <v>674</v>
      </c>
      <c r="T404" s="6" t="s">
        <v>675</v>
      </c>
    </row>
    <row r="405" customFormat="false" ht="15" hidden="false" customHeight="true" outlineLevel="0" collapsed="false">
      <c r="A405" s="6" t="s">
        <v>624</v>
      </c>
      <c r="B405" s="6" t="s">
        <v>671</v>
      </c>
      <c r="C405" s="2" t="s">
        <v>672</v>
      </c>
      <c r="D405" s="6" t="s">
        <v>676</v>
      </c>
      <c r="E405" s="6" t="s">
        <v>52</v>
      </c>
      <c r="F405" s="2" t="n">
        <v>11</v>
      </c>
      <c r="G405" s="6" t="s">
        <v>160</v>
      </c>
      <c r="H405" s="2" t="n">
        <v>1</v>
      </c>
      <c r="I405" s="2" t="n">
        <v>1</v>
      </c>
      <c r="J405" s="2" t="n">
        <v>1</v>
      </c>
      <c r="K405" s="8" t="n">
        <v>0.4311018121</v>
      </c>
      <c r="L405" s="8" t="n">
        <v>0.008761703801</v>
      </c>
      <c r="M405" s="8" t="n">
        <v>0.02809797766</v>
      </c>
      <c r="N405" s="8" t="n">
        <v>13</v>
      </c>
      <c r="O405" s="8" t="n">
        <v>13</v>
      </c>
      <c r="P405" s="8" t="n">
        <v>13</v>
      </c>
      <c r="Q405" s="2"/>
      <c r="R405" s="8" t="n">
        <v>2.29301</v>
      </c>
      <c r="S405" s="6" t="s">
        <v>674</v>
      </c>
      <c r="T405" s="6" t="s">
        <v>675</v>
      </c>
    </row>
    <row r="406" customFormat="false" ht="15" hidden="false" customHeight="true" outlineLevel="0" collapsed="false">
      <c r="A406" s="6" t="s">
        <v>624</v>
      </c>
      <c r="B406" s="6" t="s">
        <v>671</v>
      </c>
      <c r="C406" s="2" t="s">
        <v>672</v>
      </c>
      <c r="D406" s="6" t="s">
        <v>676</v>
      </c>
      <c r="E406" s="6" t="s">
        <v>51</v>
      </c>
      <c r="F406" s="2" t="n">
        <v>11</v>
      </c>
      <c r="G406" s="6" t="s">
        <v>162</v>
      </c>
      <c r="H406" s="2" t="n">
        <v>1</v>
      </c>
      <c r="I406" s="2" t="n">
        <v>1</v>
      </c>
      <c r="J406" s="2" t="n">
        <v>1</v>
      </c>
      <c r="K406" s="8" t="n">
        <v>0.8291449881</v>
      </c>
      <c r="L406" s="8" t="n">
        <v>0.0623732722</v>
      </c>
      <c r="M406" s="8" t="n">
        <v>0.08185592453</v>
      </c>
      <c r="N406" s="8" t="n">
        <v>9</v>
      </c>
      <c r="O406" s="8" t="n">
        <v>9</v>
      </c>
      <c r="P406" s="8" t="n">
        <v>0</v>
      </c>
      <c r="Q406" s="2"/>
      <c r="R406" s="8" t="n">
        <v>2.508168</v>
      </c>
      <c r="S406" s="6" t="s">
        <v>674</v>
      </c>
      <c r="T406" s="6" t="s">
        <v>675</v>
      </c>
    </row>
    <row r="407" customFormat="false" ht="15" hidden="false" customHeight="true" outlineLevel="0" collapsed="false">
      <c r="A407" s="6" t="s">
        <v>624</v>
      </c>
      <c r="B407" s="6" t="s">
        <v>671</v>
      </c>
      <c r="C407" s="2" t="s">
        <v>672</v>
      </c>
      <c r="D407" s="6" t="s">
        <v>676</v>
      </c>
      <c r="E407" s="6" t="s">
        <v>52</v>
      </c>
      <c r="F407" s="2" t="n">
        <v>11</v>
      </c>
      <c r="G407" s="6" t="s">
        <v>162</v>
      </c>
      <c r="H407" s="2" t="n">
        <v>1</v>
      </c>
      <c r="I407" s="2" t="n">
        <v>1</v>
      </c>
      <c r="J407" s="2" t="n">
        <v>1</v>
      </c>
      <c r="K407" s="8" t="n">
        <v>0.8291449881</v>
      </c>
      <c r="L407" s="8" t="n">
        <v>0.0623732722</v>
      </c>
      <c r="M407" s="8" t="n">
        <v>0.08185592453</v>
      </c>
      <c r="N407" s="8" t="n">
        <v>9</v>
      </c>
      <c r="O407" s="8" t="n">
        <v>9</v>
      </c>
      <c r="P407" s="8" t="n">
        <v>9</v>
      </c>
      <c r="Q407" s="2"/>
      <c r="R407" s="8" t="n">
        <v>7.173125</v>
      </c>
      <c r="S407" s="6" t="s">
        <v>674</v>
      </c>
      <c r="T407" s="6" t="s">
        <v>675</v>
      </c>
    </row>
    <row r="408" customFormat="false" ht="15" hidden="false" customHeight="true" outlineLevel="0" collapsed="false">
      <c r="A408" s="6" t="s">
        <v>624</v>
      </c>
      <c r="B408" s="6" t="s">
        <v>671</v>
      </c>
      <c r="C408" s="2" t="s">
        <v>672</v>
      </c>
      <c r="D408" s="6" t="s">
        <v>676</v>
      </c>
      <c r="E408" s="6" t="s">
        <v>51</v>
      </c>
      <c r="F408" s="2" t="n">
        <v>11</v>
      </c>
      <c r="G408" s="6" t="s">
        <v>164</v>
      </c>
      <c r="H408" s="2" t="n">
        <v>0</v>
      </c>
      <c r="I408" s="2" t="n">
        <v>1</v>
      </c>
      <c r="J408" s="2" t="n">
        <v>0</v>
      </c>
      <c r="K408" s="8" t="n">
        <v>2.009413143</v>
      </c>
      <c r="L408" s="8" t="n">
        <v>0.1107980851</v>
      </c>
      <c r="M408" s="8" t="n">
        <v>0.1644899392</v>
      </c>
      <c r="N408" s="8" t="n">
        <v>8</v>
      </c>
      <c r="O408" s="8" t="n">
        <v>8</v>
      </c>
      <c r="P408" s="8" t="n">
        <v>0</v>
      </c>
      <c r="Q408" s="2"/>
      <c r="R408" s="8" t="n">
        <v>6.367123</v>
      </c>
      <c r="S408" s="6" t="s">
        <v>674</v>
      </c>
      <c r="T408" s="6" t="s">
        <v>675</v>
      </c>
    </row>
    <row r="409" customFormat="false" ht="15" hidden="false" customHeight="true" outlineLevel="0" collapsed="false">
      <c r="A409" s="6" t="s">
        <v>624</v>
      </c>
      <c r="B409" s="6" t="s">
        <v>671</v>
      </c>
      <c r="C409" s="2" t="s">
        <v>672</v>
      </c>
      <c r="D409" s="6" t="s">
        <v>676</v>
      </c>
      <c r="E409" s="6" t="s">
        <v>52</v>
      </c>
      <c r="F409" s="2" t="n">
        <v>11</v>
      </c>
      <c r="G409" s="6" t="s">
        <v>164</v>
      </c>
      <c r="H409" s="2" t="n">
        <v>0</v>
      </c>
      <c r="I409" s="2" t="n">
        <v>1</v>
      </c>
      <c r="J409" s="2" t="n">
        <v>1</v>
      </c>
      <c r="K409" s="8" t="n">
        <v>0.8822015135</v>
      </c>
      <c r="L409" s="8" t="n">
        <v>0.03661242995</v>
      </c>
      <c r="M409" s="8" t="n">
        <v>0.06935078275</v>
      </c>
      <c r="N409" s="8" t="n">
        <v>8</v>
      </c>
      <c r="O409" s="8" t="n">
        <v>8</v>
      </c>
      <c r="P409" s="8" t="n">
        <v>7</v>
      </c>
      <c r="Q409" s="2"/>
      <c r="R409" s="8" t="n">
        <v>6.901403</v>
      </c>
      <c r="S409" s="6" t="s">
        <v>674</v>
      </c>
      <c r="T409" s="6" t="s">
        <v>675</v>
      </c>
    </row>
    <row r="410" customFormat="false" ht="15" hidden="false" customHeight="true" outlineLevel="0" collapsed="false">
      <c r="A410" s="6" t="s">
        <v>624</v>
      </c>
      <c r="B410" s="6" t="s">
        <v>671</v>
      </c>
      <c r="C410" s="2" t="s">
        <v>672</v>
      </c>
      <c r="D410" s="6" t="s">
        <v>676</v>
      </c>
      <c r="E410" s="6" t="s">
        <v>51</v>
      </c>
      <c r="F410" s="2" t="n">
        <v>12</v>
      </c>
      <c r="G410" s="6" t="s">
        <v>158</v>
      </c>
      <c r="H410" s="2" t="n">
        <v>1</v>
      </c>
      <c r="I410" s="2" t="n">
        <v>1</v>
      </c>
      <c r="J410" s="2" t="n">
        <v>1</v>
      </c>
      <c r="K410" s="8" t="n">
        <v>1.386850448</v>
      </c>
      <c r="L410" s="8" t="n">
        <v>0.1316035182</v>
      </c>
      <c r="M410" s="8" t="n">
        <v>0.1611160717</v>
      </c>
      <c r="N410" s="8" t="n">
        <v>15</v>
      </c>
      <c r="O410" s="8" t="n">
        <v>15</v>
      </c>
      <c r="P410" s="8" t="n">
        <v>0</v>
      </c>
      <c r="Q410" s="2"/>
      <c r="R410" s="8" t="n">
        <v>5.467103</v>
      </c>
      <c r="S410" s="6" t="s">
        <v>674</v>
      </c>
      <c r="T410" s="6" t="s">
        <v>675</v>
      </c>
    </row>
    <row r="411" customFormat="false" ht="15" hidden="false" customHeight="true" outlineLevel="0" collapsed="false">
      <c r="A411" s="6" t="s">
        <v>624</v>
      </c>
      <c r="B411" s="6" t="s">
        <v>671</v>
      </c>
      <c r="C411" s="2" t="s">
        <v>672</v>
      </c>
      <c r="D411" s="6" t="s">
        <v>676</v>
      </c>
      <c r="E411" s="6" t="s">
        <v>52</v>
      </c>
      <c r="F411" s="2" t="n">
        <v>12</v>
      </c>
      <c r="G411" s="6" t="s">
        <v>158</v>
      </c>
      <c r="H411" s="2" t="n">
        <v>1</v>
      </c>
      <c r="I411" s="2" t="n">
        <v>1</v>
      </c>
      <c r="J411" s="2" t="n">
        <v>1</v>
      </c>
      <c r="K411" s="8" t="n">
        <v>0.3688189584</v>
      </c>
      <c r="L411" s="8" t="n">
        <v>0.0572684471</v>
      </c>
      <c r="M411" s="8" t="n">
        <v>0.06330316608</v>
      </c>
      <c r="N411" s="8" t="n">
        <v>15</v>
      </c>
      <c r="O411" s="8" t="n">
        <v>15</v>
      </c>
      <c r="P411" s="8" t="n">
        <v>14</v>
      </c>
      <c r="Q411" s="2"/>
      <c r="R411" s="8" t="n">
        <v>6.185485</v>
      </c>
      <c r="S411" s="6" t="s">
        <v>674</v>
      </c>
      <c r="T411" s="6" t="s">
        <v>675</v>
      </c>
    </row>
    <row r="412" customFormat="false" ht="15" hidden="false" customHeight="true" outlineLevel="0" collapsed="false">
      <c r="A412" s="6" t="s">
        <v>624</v>
      </c>
      <c r="B412" s="6" t="s">
        <v>671</v>
      </c>
      <c r="C412" s="2" t="s">
        <v>672</v>
      </c>
      <c r="D412" s="6" t="s">
        <v>676</v>
      </c>
      <c r="E412" s="6" t="s">
        <v>51</v>
      </c>
      <c r="F412" s="2" t="n">
        <v>12</v>
      </c>
      <c r="G412" s="6" t="s">
        <v>160</v>
      </c>
      <c r="H412" s="2" t="n">
        <v>1</v>
      </c>
      <c r="I412" s="2" t="n">
        <v>1</v>
      </c>
      <c r="J412" s="2" t="n">
        <v>1</v>
      </c>
      <c r="K412" s="8" t="n">
        <v>0.5371364088</v>
      </c>
      <c r="L412" s="8" t="n">
        <v>0.0306967167</v>
      </c>
      <c r="M412" s="8" t="n">
        <v>0.05085486357</v>
      </c>
      <c r="N412" s="8" t="n">
        <v>11</v>
      </c>
      <c r="O412" s="8" t="n">
        <v>11</v>
      </c>
      <c r="P412" s="8" t="n">
        <v>0</v>
      </c>
      <c r="Q412" s="2"/>
      <c r="R412" s="8" t="n">
        <v>1.620275</v>
      </c>
      <c r="S412" s="6" t="s">
        <v>674</v>
      </c>
      <c r="T412" s="6" t="s">
        <v>675</v>
      </c>
    </row>
    <row r="413" customFormat="false" ht="15" hidden="false" customHeight="true" outlineLevel="0" collapsed="false">
      <c r="A413" s="6" t="s">
        <v>624</v>
      </c>
      <c r="B413" s="6" t="s">
        <v>671</v>
      </c>
      <c r="C413" s="2" t="s">
        <v>672</v>
      </c>
      <c r="D413" s="6" t="s">
        <v>676</v>
      </c>
      <c r="E413" s="6" t="s">
        <v>52</v>
      </c>
      <c r="F413" s="2" t="n">
        <v>12</v>
      </c>
      <c r="G413" s="6" t="s">
        <v>160</v>
      </c>
      <c r="H413" s="2" t="n">
        <v>1</v>
      </c>
      <c r="I413" s="2" t="n">
        <v>1</v>
      </c>
      <c r="J413" s="2" t="n">
        <v>1</v>
      </c>
      <c r="K413" s="8" t="n">
        <v>0.5371364088</v>
      </c>
      <c r="L413" s="8" t="n">
        <v>0.0306967167</v>
      </c>
      <c r="M413" s="8" t="n">
        <v>0.05085486357</v>
      </c>
      <c r="N413" s="8" t="n">
        <v>11</v>
      </c>
      <c r="O413" s="8" t="n">
        <v>11</v>
      </c>
      <c r="P413" s="8" t="n">
        <v>11</v>
      </c>
      <c r="Q413" s="2"/>
      <c r="R413" s="8" t="n">
        <v>2.207134</v>
      </c>
      <c r="S413" s="6" t="s">
        <v>674</v>
      </c>
      <c r="T413" s="6" t="s">
        <v>675</v>
      </c>
    </row>
    <row r="414" customFormat="false" ht="15" hidden="false" customHeight="true" outlineLevel="0" collapsed="false">
      <c r="A414" s="6" t="s">
        <v>624</v>
      </c>
      <c r="B414" s="6" t="s">
        <v>671</v>
      </c>
      <c r="C414" s="2" t="s">
        <v>672</v>
      </c>
      <c r="D414" s="6" t="s">
        <v>676</v>
      </c>
      <c r="E414" s="6" t="s">
        <v>51</v>
      </c>
      <c r="F414" s="2" t="n">
        <v>12</v>
      </c>
      <c r="G414" s="6" t="s">
        <v>162</v>
      </c>
      <c r="H414" s="2" t="n">
        <v>1</v>
      </c>
      <c r="I414" s="2" t="n">
        <v>1</v>
      </c>
      <c r="J414" s="2" t="n">
        <v>1</v>
      </c>
      <c r="K414" s="8" t="n">
        <v>0.9757934784</v>
      </c>
      <c r="L414" s="8" t="n">
        <v>0.03859444526</v>
      </c>
      <c r="M414" s="8" t="n">
        <v>0.0788279954</v>
      </c>
      <c r="N414" s="8" t="n">
        <v>4</v>
      </c>
      <c r="O414" s="8" t="n">
        <v>4</v>
      </c>
      <c r="P414" s="8" t="n">
        <v>0</v>
      </c>
      <c r="Q414" s="2"/>
      <c r="R414" s="8" t="n">
        <v>2.619773</v>
      </c>
      <c r="S414" s="6" t="s">
        <v>674</v>
      </c>
      <c r="T414" s="6" t="s">
        <v>675</v>
      </c>
    </row>
    <row r="415" customFormat="false" ht="15" hidden="false" customHeight="true" outlineLevel="0" collapsed="false">
      <c r="A415" s="6" t="s">
        <v>624</v>
      </c>
      <c r="B415" s="6" t="s">
        <v>671</v>
      </c>
      <c r="C415" s="2" t="s">
        <v>672</v>
      </c>
      <c r="D415" s="6" t="s">
        <v>676</v>
      </c>
      <c r="E415" s="6" t="s">
        <v>52</v>
      </c>
      <c r="F415" s="2" t="n">
        <v>12</v>
      </c>
      <c r="G415" s="6" t="s">
        <v>162</v>
      </c>
      <c r="H415" s="2" t="n">
        <v>1</v>
      </c>
      <c r="I415" s="2" t="n">
        <v>1</v>
      </c>
      <c r="J415" s="2" t="n">
        <v>1</v>
      </c>
      <c r="K415" s="8" t="n">
        <v>0.9757934784</v>
      </c>
      <c r="L415" s="8" t="n">
        <v>0.03859444526</v>
      </c>
      <c r="M415" s="8" t="n">
        <v>0.0788279954</v>
      </c>
      <c r="N415" s="8" t="n">
        <v>4</v>
      </c>
      <c r="O415" s="8" t="n">
        <v>4</v>
      </c>
      <c r="P415" s="8" t="n">
        <v>4</v>
      </c>
      <c r="Q415" s="2"/>
      <c r="R415" s="8" t="n">
        <v>2.916401</v>
      </c>
      <c r="S415" s="6" t="s">
        <v>674</v>
      </c>
      <c r="T415" s="6" t="s">
        <v>675</v>
      </c>
    </row>
    <row r="416" customFormat="false" ht="15" hidden="false" customHeight="true" outlineLevel="0" collapsed="false">
      <c r="A416" s="6" t="s">
        <v>624</v>
      </c>
      <c r="B416" s="6" t="s">
        <v>671</v>
      </c>
      <c r="C416" s="2" t="s">
        <v>672</v>
      </c>
      <c r="D416" s="6" t="s">
        <v>676</v>
      </c>
      <c r="E416" s="6" t="s">
        <v>51</v>
      </c>
      <c r="F416" s="2" t="n">
        <v>12</v>
      </c>
      <c r="G416" s="6" t="s">
        <v>164</v>
      </c>
      <c r="H416" s="2" t="n">
        <v>0</v>
      </c>
      <c r="I416" s="2" t="n">
        <v>1</v>
      </c>
      <c r="J416" s="2" t="n">
        <v>0</v>
      </c>
      <c r="K416" s="8" t="n">
        <v>2.601155593</v>
      </c>
      <c r="L416" s="8" t="n">
        <v>0.2240727779</v>
      </c>
      <c r="M416" s="8" t="n">
        <v>0.2813168821</v>
      </c>
      <c r="N416" s="8" t="n">
        <v>7</v>
      </c>
      <c r="O416" s="8" t="n">
        <v>7</v>
      </c>
      <c r="P416" s="8" t="n">
        <v>0</v>
      </c>
      <c r="Q416" s="2"/>
      <c r="R416" s="8" t="n">
        <v>6.597454</v>
      </c>
      <c r="S416" s="6" t="s">
        <v>674</v>
      </c>
      <c r="T416" s="6" t="s">
        <v>675</v>
      </c>
    </row>
    <row r="417" customFormat="false" ht="15" hidden="false" customHeight="true" outlineLevel="0" collapsed="false">
      <c r="A417" s="6" t="s">
        <v>624</v>
      </c>
      <c r="B417" s="6" t="s">
        <v>671</v>
      </c>
      <c r="C417" s="2" t="s">
        <v>672</v>
      </c>
      <c r="D417" s="6" t="s">
        <v>676</v>
      </c>
      <c r="E417" s="6" t="s">
        <v>52</v>
      </c>
      <c r="F417" s="2" t="n">
        <v>12</v>
      </c>
      <c r="G417" s="6" t="s">
        <v>164</v>
      </c>
      <c r="H417" s="2" t="n">
        <v>0</v>
      </c>
      <c r="I417" s="2" t="n">
        <v>1</v>
      </c>
      <c r="J417" s="2" t="n">
        <v>1</v>
      </c>
      <c r="K417" s="8" t="n">
        <v>0.7573146574</v>
      </c>
      <c r="L417" s="8" t="n">
        <v>0.05117237</v>
      </c>
      <c r="M417" s="8" t="n">
        <v>0.07155107705</v>
      </c>
      <c r="N417" s="8" t="n">
        <v>7</v>
      </c>
      <c r="O417" s="8" t="n">
        <v>7</v>
      </c>
      <c r="P417" s="8" t="n">
        <v>6</v>
      </c>
      <c r="Q417" s="2"/>
      <c r="R417" s="8" t="n">
        <v>7.179404</v>
      </c>
      <c r="S417" s="6" t="s">
        <v>674</v>
      </c>
      <c r="T417" s="6" t="s">
        <v>675</v>
      </c>
    </row>
    <row r="418" customFormat="false" ht="15" hidden="false" customHeight="true" outlineLevel="0" collapsed="false">
      <c r="A418" s="6" t="s">
        <v>624</v>
      </c>
      <c r="B418" s="6" t="s">
        <v>671</v>
      </c>
      <c r="C418" s="2" t="s">
        <v>672</v>
      </c>
      <c r="D418" s="6" t="s">
        <v>676</v>
      </c>
      <c r="E418" s="6" t="s">
        <v>51</v>
      </c>
      <c r="F418" s="2" t="n">
        <v>13</v>
      </c>
      <c r="G418" s="6" t="s">
        <v>158</v>
      </c>
      <c r="H418" s="2" t="n">
        <v>1</v>
      </c>
      <c r="I418" s="2" t="n">
        <v>1</v>
      </c>
      <c r="J418" s="2" t="n">
        <v>1</v>
      </c>
      <c r="K418" s="8" t="n">
        <v>0.1067507792</v>
      </c>
      <c r="L418" s="8" t="n">
        <v>0.02997373929</v>
      </c>
      <c r="M418" s="8" t="n">
        <v>0.03236592639</v>
      </c>
      <c r="N418" s="8" t="n">
        <v>9</v>
      </c>
      <c r="O418" s="8" t="n">
        <v>9</v>
      </c>
      <c r="P418" s="8" t="n">
        <v>0</v>
      </c>
      <c r="Q418" s="2"/>
      <c r="R418" s="8" t="n">
        <v>1.512365</v>
      </c>
      <c r="S418" s="6" t="s">
        <v>674</v>
      </c>
      <c r="T418" s="6" t="s">
        <v>675</v>
      </c>
    </row>
    <row r="419" customFormat="false" ht="15" hidden="false" customHeight="true" outlineLevel="0" collapsed="false">
      <c r="A419" s="6" t="s">
        <v>624</v>
      </c>
      <c r="B419" s="6" t="s">
        <v>671</v>
      </c>
      <c r="C419" s="2" t="s">
        <v>672</v>
      </c>
      <c r="D419" s="6" t="s">
        <v>676</v>
      </c>
      <c r="E419" s="6" t="s">
        <v>52</v>
      </c>
      <c r="F419" s="2" t="n">
        <v>13</v>
      </c>
      <c r="G419" s="6" t="s">
        <v>158</v>
      </c>
      <c r="H419" s="2" t="n">
        <v>1</v>
      </c>
      <c r="I419" s="2" t="n">
        <v>1</v>
      </c>
      <c r="J419" s="2" t="n">
        <v>1</v>
      </c>
      <c r="K419" s="8" t="n">
        <v>0.1067507792</v>
      </c>
      <c r="L419" s="8" t="n">
        <v>0.02997373929</v>
      </c>
      <c r="M419" s="8" t="n">
        <v>0.03236592639</v>
      </c>
      <c r="N419" s="8" t="n">
        <v>9</v>
      </c>
      <c r="O419" s="8" t="n">
        <v>9</v>
      </c>
      <c r="P419" s="8" t="n">
        <v>9</v>
      </c>
      <c r="Q419" s="2"/>
      <c r="R419" s="8" t="n">
        <v>2.024343</v>
      </c>
      <c r="S419" s="6" t="s">
        <v>674</v>
      </c>
      <c r="T419" s="6" t="s">
        <v>675</v>
      </c>
    </row>
    <row r="420" customFormat="false" ht="15" hidden="false" customHeight="true" outlineLevel="0" collapsed="false">
      <c r="A420" s="6" t="s">
        <v>624</v>
      </c>
      <c r="B420" s="6" t="s">
        <v>671</v>
      </c>
      <c r="C420" s="2" t="s">
        <v>672</v>
      </c>
      <c r="D420" s="6" t="s">
        <v>676</v>
      </c>
      <c r="E420" s="6" t="s">
        <v>51</v>
      </c>
      <c r="F420" s="2" t="n">
        <v>13</v>
      </c>
      <c r="G420" s="6" t="s">
        <v>160</v>
      </c>
      <c r="H420" s="2" t="n">
        <v>1</v>
      </c>
      <c r="I420" s="2" t="n">
        <v>1</v>
      </c>
      <c r="J420" s="2" t="n">
        <v>1</v>
      </c>
      <c r="K420" s="8" t="n">
        <v>0.6186756978</v>
      </c>
      <c r="L420" s="8" t="n">
        <v>0.03294354541</v>
      </c>
      <c r="M420" s="8" t="n">
        <v>0.05604295311</v>
      </c>
      <c r="N420" s="8" t="n">
        <v>10</v>
      </c>
      <c r="O420" s="8" t="n">
        <v>10</v>
      </c>
      <c r="P420" s="8" t="n">
        <v>0</v>
      </c>
      <c r="Q420" s="2"/>
      <c r="R420" s="8" t="n">
        <v>2.264127</v>
      </c>
      <c r="S420" s="6" t="s">
        <v>674</v>
      </c>
      <c r="T420" s="6" t="s">
        <v>675</v>
      </c>
    </row>
    <row r="421" customFormat="false" ht="15" hidden="false" customHeight="true" outlineLevel="0" collapsed="false">
      <c r="A421" s="6" t="s">
        <v>624</v>
      </c>
      <c r="B421" s="6" t="s">
        <v>671</v>
      </c>
      <c r="C421" s="2" t="s">
        <v>672</v>
      </c>
      <c r="D421" s="6" t="s">
        <v>676</v>
      </c>
      <c r="E421" s="6" t="s">
        <v>52</v>
      </c>
      <c r="F421" s="2" t="n">
        <v>13</v>
      </c>
      <c r="G421" s="6" t="s">
        <v>160</v>
      </c>
      <c r="H421" s="2" t="n">
        <v>1</v>
      </c>
      <c r="I421" s="2" t="n">
        <v>1</v>
      </c>
      <c r="J421" s="2" t="n">
        <v>1</v>
      </c>
      <c r="K421" s="8" t="n">
        <v>0.6186756978</v>
      </c>
      <c r="L421" s="8" t="n">
        <v>0.03294354541</v>
      </c>
      <c r="M421" s="8" t="n">
        <v>0.05604295311</v>
      </c>
      <c r="N421" s="8" t="n">
        <v>10</v>
      </c>
      <c r="O421" s="8" t="n">
        <v>10</v>
      </c>
      <c r="P421" s="8" t="n">
        <v>10</v>
      </c>
      <c r="Q421" s="2"/>
      <c r="R421" s="8" t="n">
        <v>2.940567</v>
      </c>
      <c r="S421" s="6" t="s">
        <v>674</v>
      </c>
      <c r="T421" s="6" t="s">
        <v>675</v>
      </c>
    </row>
    <row r="422" customFormat="false" ht="15" hidden="false" customHeight="true" outlineLevel="0" collapsed="false">
      <c r="A422" s="6" t="s">
        <v>624</v>
      </c>
      <c r="B422" s="6" t="s">
        <v>671</v>
      </c>
      <c r="C422" s="2" t="s">
        <v>672</v>
      </c>
      <c r="D422" s="6" t="s">
        <v>676</v>
      </c>
      <c r="E422" s="6" t="s">
        <v>51</v>
      </c>
      <c r="F422" s="2" t="n">
        <v>13</v>
      </c>
      <c r="G422" s="6" t="s">
        <v>162</v>
      </c>
      <c r="H422" s="2" t="n">
        <v>1</v>
      </c>
      <c r="I422" s="2" t="n">
        <v>1</v>
      </c>
      <c r="J422" s="2" t="n">
        <v>1</v>
      </c>
      <c r="K422" s="8" t="n">
        <v>0.8060249512</v>
      </c>
      <c r="L422" s="8" t="n">
        <v>0.06802527789</v>
      </c>
      <c r="M422" s="8" t="n">
        <v>0.08666904932</v>
      </c>
      <c r="N422" s="8" t="n">
        <v>5</v>
      </c>
      <c r="O422" s="8" t="n">
        <v>5</v>
      </c>
      <c r="P422" s="8" t="n">
        <v>0</v>
      </c>
      <c r="Q422" s="2"/>
      <c r="R422" s="8" t="n">
        <v>2.64551</v>
      </c>
      <c r="S422" s="6" t="s">
        <v>674</v>
      </c>
      <c r="T422" s="6" t="s">
        <v>675</v>
      </c>
    </row>
    <row r="423" customFormat="false" ht="15" hidden="false" customHeight="true" outlineLevel="0" collapsed="false">
      <c r="A423" s="6" t="s">
        <v>624</v>
      </c>
      <c r="B423" s="6" t="s">
        <v>671</v>
      </c>
      <c r="C423" s="2" t="s">
        <v>672</v>
      </c>
      <c r="D423" s="6" t="s">
        <v>676</v>
      </c>
      <c r="E423" s="6" t="s">
        <v>52</v>
      </c>
      <c r="F423" s="2" t="n">
        <v>13</v>
      </c>
      <c r="G423" s="6" t="s">
        <v>162</v>
      </c>
      <c r="H423" s="2" t="n">
        <v>1</v>
      </c>
      <c r="I423" s="2" t="n">
        <v>1</v>
      </c>
      <c r="J423" s="2" t="n">
        <v>1</v>
      </c>
      <c r="K423" s="8" t="n">
        <v>0.8060249512</v>
      </c>
      <c r="L423" s="8" t="n">
        <v>0.06802527789</v>
      </c>
      <c r="M423" s="8" t="n">
        <v>0.08666904932</v>
      </c>
      <c r="N423" s="8" t="n">
        <v>5</v>
      </c>
      <c r="O423" s="8" t="n">
        <v>5</v>
      </c>
      <c r="P423" s="8" t="n">
        <v>5</v>
      </c>
      <c r="Q423" s="2"/>
      <c r="R423" s="8" t="n">
        <v>3.013404</v>
      </c>
      <c r="S423" s="6" t="s">
        <v>674</v>
      </c>
      <c r="T423" s="6" t="s">
        <v>675</v>
      </c>
    </row>
    <row r="424" customFormat="false" ht="15" hidden="false" customHeight="true" outlineLevel="0" collapsed="false">
      <c r="A424" s="6" t="s">
        <v>624</v>
      </c>
      <c r="B424" s="6" t="s">
        <v>671</v>
      </c>
      <c r="C424" s="2" t="s">
        <v>672</v>
      </c>
      <c r="D424" s="6" t="s">
        <v>676</v>
      </c>
      <c r="E424" s="6" t="s">
        <v>51</v>
      </c>
      <c r="F424" s="2" t="n">
        <v>13</v>
      </c>
      <c r="G424" s="6" t="s">
        <v>164</v>
      </c>
      <c r="H424" s="2" t="n">
        <v>0</v>
      </c>
      <c r="I424" s="2" t="n">
        <v>1</v>
      </c>
      <c r="J424" s="2" t="n">
        <v>1</v>
      </c>
      <c r="K424" s="8" t="n">
        <v>0.6459145008</v>
      </c>
      <c r="L424" s="8" t="n">
        <v>0.01355345604</v>
      </c>
      <c r="M424" s="8" t="n">
        <v>0.04495342759</v>
      </c>
      <c r="N424" s="8" t="n">
        <v>9</v>
      </c>
      <c r="O424" s="8" t="n">
        <v>9</v>
      </c>
      <c r="P424" s="8" t="n">
        <v>0</v>
      </c>
      <c r="Q424" s="2"/>
      <c r="R424" s="8" t="n">
        <v>24.487162</v>
      </c>
      <c r="S424" s="6" t="s">
        <v>674</v>
      </c>
      <c r="T424" s="6" t="s">
        <v>675</v>
      </c>
    </row>
    <row r="425" customFormat="false" ht="15" hidden="false" customHeight="true" outlineLevel="0" collapsed="false">
      <c r="A425" s="6" t="s">
        <v>624</v>
      </c>
      <c r="B425" s="6" t="s">
        <v>671</v>
      </c>
      <c r="C425" s="2" t="s">
        <v>672</v>
      </c>
      <c r="D425" s="6" t="s">
        <v>676</v>
      </c>
      <c r="E425" s="6" t="s">
        <v>52</v>
      </c>
      <c r="F425" s="2" t="n">
        <v>13</v>
      </c>
      <c r="G425" s="6" t="s">
        <v>164</v>
      </c>
      <c r="H425" s="2" t="n">
        <v>0</v>
      </c>
      <c r="I425" s="2" t="n">
        <v>1</v>
      </c>
      <c r="J425" s="2" t="n">
        <v>1</v>
      </c>
      <c r="K425" s="8" t="n">
        <v>0.6459145008</v>
      </c>
      <c r="L425" s="8" t="n">
        <v>0.01355345604</v>
      </c>
      <c r="M425" s="8" t="n">
        <v>0.04495342759</v>
      </c>
      <c r="N425" s="8" t="n">
        <v>9</v>
      </c>
      <c r="O425" s="8" t="n">
        <v>9</v>
      </c>
      <c r="P425" s="8" t="n">
        <v>9</v>
      </c>
      <c r="Q425" s="2"/>
      <c r="R425" s="8" t="n">
        <v>25.032459</v>
      </c>
      <c r="S425" s="6" t="s">
        <v>674</v>
      </c>
      <c r="T425" s="6" t="s">
        <v>675</v>
      </c>
    </row>
    <row r="426" customFormat="false" ht="15" hidden="false" customHeight="true" outlineLevel="0" collapsed="false">
      <c r="A426" s="6" t="s">
        <v>624</v>
      </c>
      <c r="B426" s="6" t="s">
        <v>671</v>
      </c>
      <c r="C426" s="2" t="s">
        <v>672</v>
      </c>
      <c r="D426" s="6" t="s">
        <v>676</v>
      </c>
      <c r="E426" s="6" t="s">
        <v>51</v>
      </c>
      <c r="F426" s="2" t="n">
        <v>14</v>
      </c>
      <c r="G426" s="6" t="s">
        <v>158</v>
      </c>
      <c r="H426" s="2" t="n">
        <v>1</v>
      </c>
      <c r="I426" s="2" t="n">
        <v>1</v>
      </c>
      <c r="J426" s="2" t="n">
        <v>1</v>
      </c>
      <c r="K426" s="8" t="n">
        <v>1.16078689</v>
      </c>
      <c r="L426" s="8" t="n">
        <v>0.1501445998</v>
      </c>
      <c r="M426" s="8" t="n">
        <v>0.1706973562</v>
      </c>
      <c r="N426" s="8" t="n">
        <v>11</v>
      </c>
      <c r="O426" s="8" t="n">
        <v>11</v>
      </c>
      <c r="P426" s="8" t="n">
        <v>0</v>
      </c>
      <c r="Q426" s="2"/>
      <c r="R426" s="8" t="n">
        <v>1.643429</v>
      </c>
      <c r="S426" s="6" t="s">
        <v>674</v>
      </c>
      <c r="T426" s="6" t="s">
        <v>675</v>
      </c>
    </row>
    <row r="427" customFormat="false" ht="15" hidden="false" customHeight="true" outlineLevel="0" collapsed="false">
      <c r="A427" s="6" t="s">
        <v>624</v>
      </c>
      <c r="B427" s="6" t="s">
        <v>671</v>
      </c>
      <c r="C427" s="2" t="s">
        <v>672</v>
      </c>
      <c r="D427" s="6" t="s">
        <v>676</v>
      </c>
      <c r="E427" s="6" t="s">
        <v>52</v>
      </c>
      <c r="F427" s="2" t="n">
        <v>14</v>
      </c>
      <c r="G427" s="6" t="s">
        <v>158</v>
      </c>
      <c r="H427" s="2" t="n">
        <v>1</v>
      </c>
      <c r="I427" s="2" t="n">
        <v>1</v>
      </c>
      <c r="J427" s="2" t="n">
        <v>1</v>
      </c>
      <c r="K427" s="8" t="n">
        <v>0.1775018723</v>
      </c>
      <c r="L427" s="8" t="n">
        <v>0.02386411342</v>
      </c>
      <c r="M427" s="8" t="n">
        <v>0.02634832271</v>
      </c>
      <c r="N427" s="8" t="n">
        <v>11</v>
      </c>
      <c r="O427" s="8" t="n">
        <v>11</v>
      </c>
      <c r="P427" s="8" t="n">
        <v>9</v>
      </c>
      <c r="Q427" s="2"/>
      <c r="R427" s="8" t="n">
        <v>2.323916</v>
      </c>
      <c r="S427" s="6" t="s">
        <v>674</v>
      </c>
      <c r="T427" s="6" t="s">
        <v>675</v>
      </c>
    </row>
    <row r="428" customFormat="false" ht="15" hidden="false" customHeight="true" outlineLevel="0" collapsed="false">
      <c r="A428" s="6" t="s">
        <v>624</v>
      </c>
      <c r="B428" s="6" t="s">
        <v>671</v>
      </c>
      <c r="C428" s="2" t="s">
        <v>672</v>
      </c>
      <c r="D428" s="6" t="s">
        <v>676</v>
      </c>
      <c r="E428" s="6" t="s">
        <v>51</v>
      </c>
      <c r="F428" s="2" t="n">
        <v>14</v>
      </c>
      <c r="G428" s="6" t="s">
        <v>160</v>
      </c>
      <c r="H428" s="2" t="n">
        <v>1</v>
      </c>
      <c r="I428" s="2" t="n">
        <v>1</v>
      </c>
      <c r="J428" s="2" t="n">
        <v>1</v>
      </c>
      <c r="K428" s="8" t="n">
        <v>1.882654743</v>
      </c>
      <c r="L428" s="8" t="n">
        <v>0.1048886</v>
      </c>
      <c r="M428" s="8" t="n">
        <v>0.1477689704</v>
      </c>
      <c r="N428" s="8" t="n">
        <v>10</v>
      </c>
      <c r="O428" s="8" t="n">
        <v>10</v>
      </c>
      <c r="P428" s="8" t="n">
        <v>0</v>
      </c>
      <c r="Q428" s="2"/>
      <c r="R428" s="8" t="n">
        <v>5.762019</v>
      </c>
      <c r="S428" s="6" t="s">
        <v>674</v>
      </c>
      <c r="T428" s="6" t="s">
        <v>675</v>
      </c>
    </row>
    <row r="429" customFormat="false" ht="15" hidden="false" customHeight="true" outlineLevel="0" collapsed="false">
      <c r="A429" s="6" t="s">
        <v>624</v>
      </c>
      <c r="B429" s="6" t="s">
        <v>671</v>
      </c>
      <c r="C429" s="2" t="s">
        <v>672</v>
      </c>
      <c r="D429" s="6" t="s">
        <v>676</v>
      </c>
      <c r="E429" s="6" t="s">
        <v>52</v>
      </c>
      <c r="F429" s="2" t="n">
        <v>14</v>
      </c>
      <c r="G429" s="6" t="s">
        <v>160</v>
      </c>
      <c r="H429" s="2" t="n">
        <v>1</v>
      </c>
      <c r="I429" s="2" t="n">
        <v>1</v>
      </c>
      <c r="J429" s="2" t="n">
        <v>1</v>
      </c>
      <c r="K429" s="8" t="n">
        <v>1.339076281</v>
      </c>
      <c r="L429" s="8" t="n">
        <v>0.1515280483</v>
      </c>
      <c r="M429" s="8" t="n">
        <v>0.1702105824</v>
      </c>
      <c r="N429" s="8" t="n">
        <v>10</v>
      </c>
      <c r="O429" s="8" t="n">
        <v>10</v>
      </c>
      <c r="P429" s="8" t="n">
        <v>9</v>
      </c>
      <c r="Q429" s="2"/>
      <c r="R429" s="8" t="n">
        <v>6.30335</v>
      </c>
      <c r="S429" s="6" t="s">
        <v>674</v>
      </c>
      <c r="T429" s="6" t="s">
        <v>675</v>
      </c>
    </row>
    <row r="430" customFormat="false" ht="15" hidden="false" customHeight="true" outlineLevel="0" collapsed="false">
      <c r="A430" s="6" t="s">
        <v>624</v>
      </c>
      <c r="B430" s="6" t="s">
        <v>671</v>
      </c>
      <c r="C430" s="2" t="s">
        <v>672</v>
      </c>
      <c r="D430" s="6" t="s">
        <v>676</v>
      </c>
      <c r="E430" s="6" t="s">
        <v>51</v>
      </c>
      <c r="F430" s="2" t="n">
        <v>14</v>
      </c>
      <c r="G430" s="6" t="s">
        <v>162</v>
      </c>
      <c r="H430" s="2" t="n">
        <v>1</v>
      </c>
      <c r="I430" s="2" t="n">
        <v>1</v>
      </c>
      <c r="J430" s="2" t="n">
        <v>1</v>
      </c>
      <c r="K430" s="8" t="n">
        <v>0.7208479313</v>
      </c>
      <c r="L430" s="8" t="n">
        <v>0.06422047416</v>
      </c>
      <c r="M430" s="8" t="n">
        <v>0.08117505215</v>
      </c>
      <c r="N430" s="8" t="n">
        <v>3</v>
      </c>
      <c r="O430" s="8" t="n">
        <v>3</v>
      </c>
      <c r="P430" s="8" t="n">
        <v>0</v>
      </c>
      <c r="Q430" s="2"/>
      <c r="R430" s="8" t="n">
        <v>6.708327</v>
      </c>
      <c r="S430" s="6" t="s">
        <v>674</v>
      </c>
      <c r="T430" s="6" t="s">
        <v>675</v>
      </c>
    </row>
    <row r="431" customFormat="false" ht="15" hidden="false" customHeight="true" outlineLevel="0" collapsed="false">
      <c r="A431" s="6" t="s">
        <v>624</v>
      </c>
      <c r="B431" s="6" t="s">
        <v>671</v>
      </c>
      <c r="C431" s="2" t="s">
        <v>672</v>
      </c>
      <c r="D431" s="6" t="s">
        <v>676</v>
      </c>
      <c r="E431" s="6" t="s">
        <v>52</v>
      </c>
      <c r="F431" s="2" t="n">
        <v>14</v>
      </c>
      <c r="G431" s="6" t="s">
        <v>162</v>
      </c>
      <c r="H431" s="2" t="n">
        <v>1</v>
      </c>
      <c r="I431" s="2" t="n">
        <v>1</v>
      </c>
      <c r="J431" s="2" t="n">
        <v>1</v>
      </c>
      <c r="K431" s="8" t="n">
        <v>0.7208479313</v>
      </c>
      <c r="L431" s="8" t="n">
        <v>0.06422047416</v>
      </c>
      <c r="M431" s="8" t="n">
        <v>0.08117505215</v>
      </c>
      <c r="N431" s="8" t="n">
        <v>3</v>
      </c>
      <c r="O431" s="8" t="n">
        <v>3</v>
      </c>
      <c r="P431" s="8" t="n">
        <v>3</v>
      </c>
      <c r="Q431" s="2"/>
      <c r="R431" s="8" t="n">
        <v>6.887923</v>
      </c>
      <c r="S431" s="6" t="s">
        <v>674</v>
      </c>
      <c r="T431" s="6" t="s">
        <v>675</v>
      </c>
    </row>
    <row r="432" customFormat="false" ht="15" hidden="false" customHeight="true" outlineLevel="0" collapsed="false">
      <c r="A432" s="6" t="s">
        <v>624</v>
      </c>
      <c r="B432" s="6" t="s">
        <v>671</v>
      </c>
      <c r="C432" s="2" t="s">
        <v>672</v>
      </c>
      <c r="D432" s="6" t="s">
        <v>676</v>
      </c>
      <c r="E432" s="6" t="s">
        <v>51</v>
      </c>
      <c r="F432" s="2" t="n">
        <v>14</v>
      </c>
      <c r="G432" s="6" t="s">
        <v>164</v>
      </c>
      <c r="H432" s="2" t="n">
        <v>0</v>
      </c>
      <c r="I432" s="2" t="n">
        <v>1</v>
      </c>
      <c r="J432" s="2" t="n">
        <v>0</v>
      </c>
      <c r="K432" s="8" t="n">
        <v>2.232944834</v>
      </c>
      <c r="L432" s="8" t="n">
        <v>0.1551206349</v>
      </c>
      <c r="M432" s="8" t="n">
        <v>0.2060170831</v>
      </c>
      <c r="N432" s="8" t="n">
        <v>6</v>
      </c>
      <c r="O432" s="8" t="n">
        <v>6</v>
      </c>
      <c r="P432" s="8" t="n">
        <v>0</v>
      </c>
      <c r="Q432" s="2"/>
      <c r="R432" s="8" t="n">
        <v>6.714516</v>
      </c>
      <c r="S432" s="6" t="s">
        <v>674</v>
      </c>
      <c r="T432" s="6" t="s">
        <v>675</v>
      </c>
    </row>
    <row r="433" customFormat="false" ht="15" hidden="false" customHeight="true" outlineLevel="0" collapsed="false">
      <c r="A433" s="6" t="s">
        <v>624</v>
      </c>
      <c r="B433" s="6" t="s">
        <v>671</v>
      </c>
      <c r="C433" s="2" t="s">
        <v>672</v>
      </c>
      <c r="D433" s="6" t="s">
        <v>676</v>
      </c>
      <c r="E433" s="6" t="s">
        <v>52</v>
      </c>
      <c r="F433" s="2" t="n">
        <v>14</v>
      </c>
      <c r="G433" s="6" t="s">
        <v>164</v>
      </c>
      <c r="H433" s="2" t="n">
        <v>0</v>
      </c>
      <c r="I433" s="2" t="n">
        <v>1</v>
      </c>
      <c r="J433" s="2" t="n">
        <v>1</v>
      </c>
      <c r="K433" s="8" t="n">
        <v>1.007795007</v>
      </c>
      <c r="L433" s="8" t="n">
        <v>0.06619155912</v>
      </c>
      <c r="M433" s="8" t="n">
        <v>0.09270505369</v>
      </c>
      <c r="N433" s="8" t="n">
        <v>6</v>
      </c>
      <c r="O433" s="8" t="n">
        <v>6</v>
      </c>
      <c r="P433" s="8" t="n">
        <v>5</v>
      </c>
      <c r="Q433" s="2"/>
      <c r="R433" s="8" t="n">
        <v>7.189088</v>
      </c>
      <c r="S433" s="6" t="s">
        <v>674</v>
      </c>
      <c r="T433" s="6" t="s">
        <v>675</v>
      </c>
    </row>
    <row r="434" customFormat="false" ht="15" hidden="false" customHeight="true" outlineLevel="0" collapsed="false">
      <c r="A434" s="6" t="s">
        <v>624</v>
      </c>
      <c r="B434" s="6" t="s">
        <v>671</v>
      </c>
      <c r="C434" s="2" t="s">
        <v>672</v>
      </c>
      <c r="D434" s="6" t="s">
        <v>676</v>
      </c>
      <c r="E434" s="6" t="s">
        <v>51</v>
      </c>
      <c r="F434" s="2" t="n">
        <v>15</v>
      </c>
      <c r="G434" s="6" t="s">
        <v>158</v>
      </c>
      <c r="H434" s="2" t="n">
        <v>1</v>
      </c>
      <c r="I434" s="2" t="n">
        <v>1</v>
      </c>
      <c r="J434" s="2" t="n">
        <v>1</v>
      </c>
      <c r="K434" s="8" t="n">
        <v>0.1754256744</v>
      </c>
      <c r="L434" s="8" t="n">
        <v>0.02230923373</v>
      </c>
      <c r="M434" s="8" t="n">
        <v>0.02649993062</v>
      </c>
      <c r="N434" s="8" t="n">
        <v>12</v>
      </c>
      <c r="O434" s="8" t="n">
        <v>12</v>
      </c>
      <c r="P434" s="8" t="n">
        <v>0</v>
      </c>
      <c r="Q434" s="2"/>
      <c r="R434" s="8" t="n">
        <v>5.618627</v>
      </c>
      <c r="S434" s="6" t="s">
        <v>674</v>
      </c>
      <c r="T434" s="6" t="s">
        <v>675</v>
      </c>
    </row>
    <row r="435" customFormat="false" ht="15" hidden="false" customHeight="true" outlineLevel="0" collapsed="false">
      <c r="A435" s="6" t="s">
        <v>624</v>
      </c>
      <c r="B435" s="6" t="s">
        <v>671</v>
      </c>
      <c r="C435" s="2" t="s">
        <v>672</v>
      </c>
      <c r="D435" s="6" t="s">
        <v>676</v>
      </c>
      <c r="E435" s="6" t="s">
        <v>52</v>
      </c>
      <c r="F435" s="2" t="n">
        <v>15</v>
      </c>
      <c r="G435" s="6" t="s">
        <v>158</v>
      </c>
      <c r="H435" s="2" t="n">
        <v>1</v>
      </c>
      <c r="I435" s="2" t="n">
        <v>1</v>
      </c>
      <c r="J435" s="2" t="n">
        <v>1</v>
      </c>
      <c r="K435" s="8" t="n">
        <v>0.1754256744</v>
      </c>
      <c r="L435" s="8" t="n">
        <v>0.02230923373</v>
      </c>
      <c r="M435" s="8" t="n">
        <v>0.02649993062</v>
      </c>
      <c r="N435" s="8" t="n">
        <v>12</v>
      </c>
      <c r="O435" s="8" t="n">
        <v>12</v>
      </c>
      <c r="P435" s="8" t="n">
        <v>12</v>
      </c>
      <c r="Q435" s="2"/>
      <c r="R435" s="8" t="n">
        <v>6.276089</v>
      </c>
      <c r="S435" s="6" t="s">
        <v>674</v>
      </c>
      <c r="T435" s="6" t="s">
        <v>675</v>
      </c>
    </row>
    <row r="436" customFormat="false" ht="15" hidden="false" customHeight="true" outlineLevel="0" collapsed="false">
      <c r="A436" s="6" t="s">
        <v>624</v>
      </c>
      <c r="B436" s="6" t="s">
        <v>671</v>
      </c>
      <c r="C436" s="2" t="s">
        <v>672</v>
      </c>
      <c r="D436" s="6" t="s">
        <v>676</v>
      </c>
      <c r="E436" s="6" t="s">
        <v>51</v>
      </c>
      <c r="F436" s="2" t="n">
        <v>15</v>
      </c>
      <c r="G436" s="6" t="s">
        <v>160</v>
      </c>
      <c r="H436" s="2" t="n">
        <v>1</v>
      </c>
      <c r="I436" s="2" t="n">
        <v>1</v>
      </c>
      <c r="J436" s="2" t="n">
        <v>1</v>
      </c>
      <c r="K436" s="8" t="n">
        <v>0.3682587763</v>
      </c>
      <c r="L436" s="8" t="n">
        <v>0.01237828119</v>
      </c>
      <c r="M436" s="8" t="n">
        <v>0.02746600592</v>
      </c>
      <c r="N436" s="8" t="n">
        <v>12</v>
      </c>
      <c r="O436" s="8" t="n">
        <v>12</v>
      </c>
      <c r="P436" s="8" t="n">
        <v>0</v>
      </c>
      <c r="Q436" s="2"/>
      <c r="R436" s="8" t="n">
        <v>5.564517</v>
      </c>
      <c r="S436" s="6" t="s">
        <v>674</v>
      </c>
      <c r="T436" s="6" t="s">
        <v>675</v>
      </c>
    </row>
    <row r="437" customFormat="false" ht="15" hidden="false" customHeight="true" outlineLevel="0" collapsed="false">
      <c r="A437" s="6" t="s">
        <v>624</v>
      </c>
      <c r="B437" s="6" t="s">
        <v>671</v>
      </c>
      <c r="C437" s="2" t="s">
        <v>672</v>
      </c>
      <c r="D437" s="6" t="s">
        <v>676</v>
      </c>
      <c r="E437" s="6" t="s">
        <v>52</v>
      </c>
      <c r="F437" s="2" t="n">
        <v>15</v>
      </c>
      <c r="G437" s="6" t="s">
        <v>160</v>
      </c>
      <c r="H437" s="2" t="n">
        <v>1</v>
      </c>
      <c r="I437" s="2" t="n">
        <v>1</v>
      </c>
      <c r="J437" s="2" t="n">
        <v>1</v>
      </c>
      <c r="K437" s="8" t="n">
        <v>0.3682587763</v>
      </c>
      <c r="L437" s="8" t="n">
        <v>0.01237828119</v>
      </c>
      <c r="M437" s="8" t="n">
        <v>0.02746600592</v>
      </c>
      <c r="N437" s="8" t="n">
        <v>12</v>
      </c>
      <c r="O437" s="8" t="n">
        <v>12</v>
      </c>
      <c r="P437" s="8" t="n">
        <v>12</v>
      </c>
      <c r="Q437" s="2"/>
      <c r="R437" s="8" t="n">
        <v>6.14852</v>
      </c>
      <c r="S437" s="6" t="s">
        <v>674</v>
      </c>
      <c r="T437" s="6" t="s">
        <v>675</v>
      </c>
    </row>
    <row r="438" customFormat="false" ht="15" hidden="false" customHeight="true" outlineLevel="0" collapsed="false">
      <c r="A438" s="6" t="s">
        <v>624</v>
      </c>
      <c r="B438" s="6" t="s">
        <v>671</v>
      </c>
      <c r="C438" s="2" t="s">
        <v>672</v>
      </c>
      <c r="D438" s="6" t="s">
        <v>676</v>
      </c>
      <c r="E438" s="6" t="s">
        <v>51</v>
      </c>
      <c r="F438" s="2" t="n">
        <v>15</v>
      </c>
      <c r="G438" s="6" t="s">
        <v>162</v>
      </c>
      <c r="H438" s="2" t="n">
        <v>1</v>
      </c>
      <c r="I438" s="2" t="n">
        <v>1</v>
      </c>
      <c r="J438" s="2" t="n">
        <v>1</v>
      </c>
      <c r="K438" s="8" t="n">
        <v>0.6782526524</v>
      </c>
      <c r="L438" s="8" t="n">
        <v>0.07685709087</v>
      </c>
      <c r="M438" s="8" t="n">
        <v>0.09014841237</v>
      </c>
      <c r="N438" s="8" t="n">
        <v>3</v>
      </c>
      <c r="O438" s="8" t="n">
        <v>3</v>
      </c>
      <c r="P438" s="8" t="n">
        <v>0</v>
      </c>
      <c r="Q438" s="2"/>
      <c r="R438" s="8" t="n">
        <v>2.61728</v>
      </c>
      <c r="S438" s="6" t="s">
        <v>674</v>
      </c>
      <c r="T438" s="6" t="s">
        <v>675</v>
      </c>
    </row>
    <row r="439" customFormat="false" ht="15" hidden="false" customHeight="true" outlineLevel="0" collapsed="false">
      <c r="A439" s="6" t="s">
        <v>624</v>
      </c>
      <c r="B439" s="6" t="s">
        <v>671</v>
      </c>
      <c r="C439" s="2" t="s">
        <v>672</v>
      </c>
      <c r="D439" s="6" t="s">
        <v>676</v>
      </c>
      <c r="E439" s="6" t="s">
        <v>52</v>
      </c>
      <c r="F439" s="2" t="n">
        <v>15</v>
      </c>
      <c r="G439" s="6" t="s">
        <v>162</v>
      </c>
      <c r="H439" s="2" t="n">
        <v>1</v>
      </c>
      <c r="I439" s="2" t="n">
        <v>1</v>
      </c>
      <c r="J439" s="2" t="n">
        <v>1</v>
      </c>
      <c r="K439" s="8" t="n">
        <v>0.6782526524</v>
      </c>
      <c r="L439" s="8" t="n">
        <v>0.07685709087</v>
      </c>
      <c r="M439" s="8" t="n">
        <v>0.09014841237</v>
      </c>
      <c r="N439" s="8" t="n">
        <v>3</v>
      </c>
      <c r="O439" s="8" t="n">
        <v>3</v>
      </c>
      <c r="P439" s="8" t="n">
        <v>3</v>
      </c>
      <c r="Q439" s="2"/>
      <c r="R439" s="8" t="n">
        <v>2.79323</v>
      </c>
      <c r="S439" s="6" t="s">
        <v>674</v>
      </c>
      <c r="T439" s="6" t="s">
        <v>675</v>
      </c>
    </row>
    <row r="440" customFormat="false" ht="15" hidden="false" customHeight="true" outlineLevel="0" collapsed="false">
      <c r="A440" s="6" t="s">
        <v>624</v>
      </c>
      <c r="B440" s="6" t="s">
        <v>671</v>
      </c>
      <c r="C440" s="2" t="s">
        <v>672</v>
      </c>
      <c r="D440" s="6" t="s">
        <v>676</v>
      </c>
      <c r="E440" s="6" t="s">
        <v>51</v>
      </c>
      <c r="F440" s="2" t="n">
        <v>15</v>
      </c>
      <c r="G440" s="6" t="s">
        <v>164</v>
      </c>
      <c r="H440" s="2" t="n">
        <v>0</v>
      </c>
      <c r="I440" s="2" t="n">
        <v>1</v>
      </c>
      <c r="J440" s="2" t="n">
        <v>1</v>
      </c>
      <c r="K440" s="8" t="n">
        <v>0.3445652479</v>
      </c>
      <c r="L440" s="8" t="n">
        <v>0.02281139835</v>
      </c>
      <c r="M440" s="8" t="n">
        <v>0.03185542929</v>
      </c>
      <c r="N440" s="8" t="n">
        <v>8</v>
      </c>
      <c r="O440" s="8" t="n">
        <v>8</v>
      </c>
      <c r="P440" s="8" t="n">
        <v>0</v>
      </c>
      <c r="Q440" s="2"/>
      <c r="R440" s="8" t="n">
        <v>2.517021</v>
      </c>
      <c r="S440" s="6" t="s">
        <v>674</v>
      </c>
      <c r="T440" s="6" t="s">
        <v>675</v>
      </c>
    </row>
    <row r="441" customFormat="false" ht="15" hidden="false" customHeight="true" outlineLevel="0" collapsed="false">
      <c r="A441" s="6" t="s">
        <v>624</v>
      </c>
      <c r="B441" s="6" t="s">
        <v>671</v>
      </c>
      <c r="C441" s="2" t="s">
        <v>672</v>
      </c>
      <c r="D441" s="6" t="s">
        <v>676</v>
      </c>
      <c r="E441" s="6" t="s">
        <v>52</v>
      </c>
      <c r="F441" s="2" t="n">
        <v>15</v>
      </c>
      <c r="G441" s="6" t="s">
        <v>164</v>
      </c>
      <c r="H441" s="2" t="n">
        <v>0</v>
      </c>
      <c r="I441" s="2" t="n">
        <v>1</v>
      </c>
      <c r="J441" s="2" t="n">
        <v>1</v>
      </c>
      <c r="K441" s="8" t="n">
        <v>1.087455891</v>
      </c>
      <c r="L441" s="8" t="n">
        <v>0.09119274625</v>
      </c>
      <c r="M441" s="8" t="n">
        <v>0.1160791517</v>
      </c>
      <c r="N441" s="8" t="n">
        <v>8</v>
      </c>
      <c r="O441" s="8" t="n">
        <v>8</v>
      </c>
      <c r="P441" s="8" t="n">
        <v>7</v>
      </c>
      <c r="Q441" s="2"/>
      <c r="R441" s="8" t="n">
        <v>3.058401</v>
      </c>
      <c r="S441" s="6" t="s">
        <v>674</v>
      </c>
      <c r="T441" s="6" t="s">
        <v>675</v>
      </c>
    </row>
    <row r="442" customFormat="false" ht="15" hidden="false" customHeight="true" outlineLevel="0" collapsed="false">
      <c r="A442" s="6" t="s">
        <v>624</v>
      </c>
      <c r="B442" s="6" t="s">
        <v>671</v>
      </c>
      <c r="C442" s="2" t="s">
        <v>672</v>
      </c>
      <c r="D442" s="6" t="s">
        <v>676</v>
      </c>
      <c r="E442" s="6" t="s">
        <v>51</v>
      </c>
      <c r="F442" s="2" t="n">
        <v>16</v>
      </c>
      <c r="G442" s="6" t="s">
        <v>158</v>
      </c>
      <c r="H442" s="2" t="n">
        <v>1</v>
      </c>
      <c r="I442" s="2" t="n">
        <v>1</v>
      </c>
      <c r="J442" s="2" t="n">
        <v>1</v>
      </c>
      <c r="K442" s="8" t="n">
        <v>1.427279083</v>
      </c>
      <c r="L442" s="8" t="n">
        <v>0.1208780852</v>
      </c>
      <c r="M442" s="8" t="n">
        <v>0.1526370295</v>
      </c>
      <c r="N442" s="8" t="n">
        <v>13</v>
      </c>
      <c r="O442" s="8" t="n">
        <v>13</v>
      </c>
      <c r="P442" s="8" t="n">
        <v>0</v>
      </c>
      <c r="Q442" s="2"/>
      <c r="R442" s="8" t="n">
        <v>1.56313</v>
      </c>
      <c r="S442" s="6" t="s">
        <v>674</v>
      </c>
      <c r="T442" s="6" t="s">
        <v>675</v>
      </c>
    </row>
    <row r="443" customFormat="false" ht="15" hidden="false" customHeight="true" outlineLevel="0" collapsed="false">
      <c r="A443" s="6" t="s">
        <v>624</v>
      </c>
      <c r="B443" s="6" t="s">
        <v>671</v>
      </c>
      <c r="C443" s="2" t="s">
        <v>672</v>
      </c>
      <c r="D443" s="6" t="s">
        <v>676</v>
      </c>
      <c r="E443" s="6" t="s">
        <v>52</v>
      </c>
      <c r="F443" s="2" t="n">
        <v>16</v>
      </c>
      <c r="G443" s="6" t="s">
        <v>158</v>
      </c>
      <c r="H443" s="2" t="n">
        <v>1</v>
      </c>
      <c r="I443" s="2" t="n">
        <v>1</v>
      </c>
      <c r="J443" s="2" t="n">
        <v>1</v>
      </c>
      <c r="K443" s="8" t="n">
        <v>0.312399928</v>
      </c>
      <c r="L443" s="8" t="n">
        <v>0.0352798652</v>
      </c>
      <c r="M443" s="8" t="n">
        <v>0.04319958452</v>
      </c>
      <c r="N443" s="8" t="n">
        <v>13</v>
      </c>
      <c r="O443" s="8" t="n">
        <v>13</v>
      </c>
      <c r="P443" s="8" t="n">
        <v>12</v>
      </c>
      <c r="Q443" s="2"/>
      <c r="R443" s="8" t="n">
        <v>2.201224</v>
      </c>
      <c r="S443" s="6" t="s">
        <v>674</v>
      </c>
      <c r="T443" s="6" t="s">
        <v>675</v>
      </c>
    </row>
    <row r="444" customFormat="false" ht="15" hidden="false" customHeight="true" outlineLevel="0" collapsed="false">
      <c r="A444" s="6" t="s">
        <v>624</v>
      </c>
      <c r="B444" s="6" t="s">
        <v>671</v>
      </c>
      <c r="C444" s="2" t="s">
        <v>672</v>
      </c>
      <c r="D444" s="6" t="s">
        <v>676</v>
      </c>
      <c r="E444" s="6" t="s">
        <v>51</v>
      </c>
      <c r="F444" s="2" t="n">
        <v>16</v>
      </c>
      <c r="G444" s="6" t="s">
        <v>160</v>
      </c>
      <c r="H444" s="2" t="n">
        <v>1</v>
      </c>
      <c r="I444" s="2" t="n">
        <v>1</v>
      </c>
      <c r="J444" s="2" t="n">
        <v>1</v>
      </c>
      <c r="K444" s="8" t="n">
        <v>0.7102688246</v>
      </c>
      <c r="L444" s="8" t="n">
        <v>0.05707465427</v>
      </c>
      <c r="M444" s="8" t="n">
        <v>0.07112085512</v>
      </c>
      <c r="N444" s="8" t="n">
        <v>9</v>
      </c>
      <c r="O444" s="8" t="n">
        <v>9</v>
      </c>
      <c r="P444" s="8" t="n">
        <v>0</v>
      </c>
      <c r="Q444" s="2"/>
      <c r="R444" s="8" t="n">
        <v>5.631226</v>
      </c>
      <c r="S444" s="6" t="s">
        <v>674</v>
      </c>
      <c r="T444" s="6" t="s">
        <v>675</v>
      </c>
    </row>
    <row r="445" customFormat="false" ht="15" hidden="false" customHeight="true" outlineLevel="0" collapsed="false">
      <c r="A445" s="6" t="s">
        <v>624</v>
      </c>
      <c r="B445" s="6" t="s">
        <v>671</v>
      </c>
      <c r="C445" s="2" t="s">
        <v>672</v>
      </c>
      <c r="D445" s="6" t="s">
        <v>676</v>
      </c>
      <c r="E445" s="6" t="s">
        <v>52</v>
      </c>
      <c r="F445" s="2" t="n">
        <v>16</v>
      </c>
      <c r="G445" s="6" t="s">
        <v>160</v>
      </c>
      <c r="H445" s="2" t="n">
        <v>1</v>
      </c>
      <c r="I445" s="2" t="n">
        <v>1</v>
      </c>
      <c r="J445" s="2" t="n">
        <v>1</v>
      </c>
      <c r="K445" s="8" t="n">
        <v>0.7102688246</v>
      </c>
      <c r="L445" s="8" t="n">
        <v>0.05707465427</v>
      </c>
      <c r="M445" s="8" t="n">
        <v>0.07112085512</v>
      </c>
      <c r="N445" s="8" t="n">
        <v>9</v>
      </c>
      <c r="O445" s="8" t="n">
        <v>9</v>
      </c>
      <c r="P445" s="8" t="n">
        <v>9</v>
      </c>
      <c r="Q445" s="2"/>
      <c r="R445" s="8" t="n">
        <v>6.141389</v>
      </c>
      <c r="S445" s="6" t="s">
        <v>674</v>
      </c>
      <c r="T445" s="6" t="s">
        <v>675</v>
      </c>
    </row>
    <row r="446" customFormat="false" ht="15" hidden="false" customHeight="true" outlineLevel="0" collapsed="false">
      <c r="A446" s="6" t="s">
        <v>624</v>
      </c>
      <c r="B446" s="6" t="s">
        <v>671</v>
      </c>
      <c r="C446" s="2" t="s">
        <v>672</v>
      </c>
      <c r="D446" s="6" t="s">
        <v>676</v>
      </c>
      <c r="E446" s="6" t="s">
        <v>51</v>
      </c>
      <c r="F446" s="2" t="n">
        <v>16</v>
      </c>
      <c r="G446" s="6" t="s">
        <v>162</v>
      </c>
      <c r="H446" s="2" t="n">
        <v>1</v>
      </c>
      <c r="I446" s="2" t="n">
        <v>1</v>
      </c>
      <c r="J446" s="2" t="n">
        <v>1</v>
      </c>
      <c r="K446" s="8" t="n">
        <v>0.7638036968</v>
      </c>
      <c r="L446" s="8" t="n">
        <v>0.07283134105</v>
      </c>
      <c r="M446" s="8" t="n">
        <v>0.09010368618</v>
      </c>
      <c r="N446" s="8" t="n">
        <v>4</v>
      </c>
      <c r="O446" s="8" t="n">
        <v>4</v>
      </c>
      <c r="P446" s="8" t="n">
        <v>0</v>
      </c>
      <c r="Q446" s="2"/>
      <c r="R446" s="8" t="n">
        <v>6.678263</v>
      </c>
      <c r="S446" s="6" t="s">
        <v>674</v>
      </c>
      <c r="T446" s="6" t="s">
        <v>675</v>
      </c>
    </row>
    <row r="447" customFormat="false" ht="15" hidden="false" customHeight="true" outlineLevel="0" collapsed="false">
      <c r="A447" s="6" t="s">
        <v>624</v>
      </c>
      <c r="B447" s="6" t="s">
        <v>671</v>
      </c>
      <c r="C447" s="2" t="s">
        <v>672</v>
      </c>
      <c r="D447" s="6" t="s">
        <v>676</v>
      </c>
      <c r="E447" s="6" t="s">
        <v>52</v>
      </c>
      <c r="F447" s="2" t="n">
        <v>16</v>
      </c>
      <c r="G447" s="6" t="s">
        <v>162</v>
      </c>
      <c r="H447" s="2" t="n">
        <v>1</v>
      </c>
      <c r="I447" s="2" t="n">
        <v>1</v>
      </c>
      <c r="J447" s="2" t="n">
        <v>1</v>
      </c>
      <c r="K447" s="8" t="n">
        <v>0.7638036968</v>
      </c>
      <c r="L447" s="8" t="n">
        <v>0.07283134105</v>
      </c>
      <c r="M447" s="8" t="n">
        <v>0.09010368618</v>
      </c>
      <c r="N447" s="8" t="n">
        <v>4</v>
      </c>
      <c r="O447" s="8" t="n">
        <v>4</v>
      </c>
      <c r="P447" s="8" t="n">
        <v>4</v>
      </c>
      <c r="Q447" s="2"/>
      <c r="R447" s="8" t="n">
        <v>6.987951</v>
      </c>
      <c r="S447" s="6" t="s">
        <v>674</v>
      </c>
      <c r="T447" s="6" t="s">
        <v>675</v>
      </c>
    </row>
    <row r="448" customFormat="false" ht="15" hidden="false" customHeight="true" outlineLevel="0" collapsed="false">
      <c r="A448" s="6" t="s">
        <v>624</v>
      </c>
      <c r="B448" s="6" t="s">
        <v>671</v>
      </c>
      <c r="C448" s="2" t="s">
        <v>672</v>
      </c>
      <c r="D448" s="6" t="s">
        <v>676</v>
      </c>
      <c r="E448" s="6" t="s">
        <v>51</v>
      </c>
      <c r="F448" s="2" t="n">
        <v>16</v>
      </c>
      <c r="G448" s="6" t="s">
        <v>164</v>
      </c>
      <c r="H448" s="2" t="n">
        <v>0</v>
      </c>
      <c r="I448" s="2" t="n">
        <v>1</v>
      </c>
      <c r="J448" s="2" t="n">
        <v>1</v>
      </c>
      <c r="K448" s="8" t="n">
        <v>0.5018247449</v>
      </c>
      <c r="L448" s="8" t="n">
        <v>0.02395733278</v>
      </c>
      <c r="M448" s="8" t="n">
        <v>0.03926190446</v>
      </c>
      <c r="N448" s="8" t="n">
        <v>7</v>
      </c>
      <c r="O448" s="8" t="n">
        <v>7</v>
      </c>
      <c r="P448" s="8" t="n">
        <v>0</v>
      </c>
      <c r="Q448" s="2"/>
      <c r="R448" s="8" t="n">
        <v>2.674444</v>
      </c>
      <c r="S448" s="6" t="s">
        <v>674</v>
      </c>
      <c r="T448" s="6" t="s">
        <v>675</v>
      </c>
    </row>
    <row r="449" customFormat="false" ht="15" hidden="false" customHeight="true" outlineLevel="0" collapsed="false">
      <c r="A449" s="6" t="s">
        <v>624</v>
      </c>
      <c r="B449" s="6" t="s">
        <v>671</v>
      </c>
      <c r="C449" s="2" t="s">
        <v>672</v>
      </c>
      <c r="D449" s="6" t="s">
        <v>676</v>
      </c>
      <c r="E449" s="6" t="s">
        <v>52</v>
      </c>
      <c r="F449" s="2" t="n">
        <v>16</v>
      </c>
      <c r="G449" s="6" t="s">
        <v>164</v>
      </c>
      <c r="H449" s="2" t="n">
        <v>0</v>
      </c>
      <c r="I449" s="2" t="n">
        <v>1</v>
      </c>
      <c r="J449" s="2" t="n">
        <v>1</v>
      </c>
      <c r="K449" s="8" t="n">
        <v>0.5018247449</v>
      </c>
      <c r="L449" s="8" t="n">
        <v>0.02395733278</v>
      </c>
      <c r="M449" s="8" t="n">
        <v>0.03926190446</v>
      </c>
      <c r="N449" s="8" t="n">
        <v>7</v>
      </c>
      <c r="O449" s="8" t="n">
        <v>7</v>
      </c>
      <c r="P449" s="8" t="n">
        <v>7</v>
      </c>
      <c r="Q449" s="2"/>
      <c r="R449" s="8" t="n">
        <v>3.143657</v>
      </c>
      <c r="S449" s="6" t="s">
        <v>674</v>
      </c>
      <c r="T449" s="6" t="s">
        <v>675</v>
      </c>
    </row>
    <row r="450" customFormat="false" ht="15" hidden="false" customHeight="true" outlineLevel="0" collapsed="false">
      <c r="A450" s="6" t="s">
        <v>624</v>
      </c>
      <c r="B450" s="6" t="s">
        <v>671</v>
      </c>
      <c r="C450" s="2" t="s">
        <v>672</v>
      </c>
      <c r="D450" s="6" t="s">
        <v>676</v>
      </c>
      <c r="E450" s="6" t="s">
        <v>51</v>
      </c>
      <c r="F450" s="2" t="n">
        <v>17</v>
      </c>
      <c r="G450" s="6" t="s">
        <v>158</v>
      </c>
      <c r="H450" s="2" t="n">
        <v>1</v>
      </c>
      <c r="I450" s="2" t="n">
        <v>1</v>
      </c>
      <c r="J450" s="2" t="n">
        <v>1</v>
      </c>
      <c r="K450" s="8" t="n">
        <v>0.3919179925</v>
      </c>
      <c r="L450" s="8" t="n">
        <v>0.03458882423</v>
      </c>
      <c r="M450" s="8" t="n">
        <v>0.04359415276</v>
      </c>
      <c r="N450" s="8" t="n">
        <v>12</v>
      </c>
      <c r="O450" s="8" t="n">
        <v>12</v>
      </c>
      <c r="P450" s="8" t="n">
        <v>0</v>
      </c>
      <c r="Q450" s="2"/>
      <c r="R450" s="8" t="n">
        <v>1.431927</v>
      </c>
      <c r="S450" s="6" t="s">
        <v>674</v>
      </c>
      <c r="T450" s="6" t="s">
        <v>675</v>
      </c>
    </row>
    <row r="451" customFormat="false" ht="15" hidden="false" customHeight="true" outlineLevel="0" collapsed="false">
      <c r="A451" s="6" t="s">
        <v>624</v>
      </c>
      <c r="B451" s="6" t="s">
        <v>671</v>
      </c>
      <c r="C451" s="2" t="s">
        <v>672</v>
      </c>
      <c r="D451" s="6" t="s">
        <v>676</v>
      </c>
      <c r="E451" s="6" t="s">
        <v>52</v>
      </c>
      <c r="F451" s="2" t="n">
        <v>17</v>
      </c>
      <c r="G451" s="6" t="s">
        <v>158</v>
      </c>
      <c r="H451" s="2" t="n">
        <v>1</v>
      </c>
      <c r="I451" s="2" t="n">
        <v>1</v>
      </c>
      <c r="J451" s="2" t="n">
        <v>1</v>
      </c>
      <c r="K451" s="8" t="n">
        <v>0.3919179925</v>
      </c>
      <c r="L451" s="8" t="n">
        <v>0.03458882423</v>
      </c>
      <c r="M451" s="8" t="n">
        <v>0.04359415276</v>
      </c>
      <c r="N451" s="8" t="n">
        <v>12</v>
      </c>
      <c r="O451" s="8" t="n">
        <v>12</v>
      </c>
      <c r="P451" s="8" t="n">
        <v>11</v>
      </c>
      <c r="Q451" s="2"/>
      <c r="R451" s="8" t="n">
        <v>2.043381</v>
      </c>
      <c r="S451" s="6" t="s">
        <v>674</v>
      </c>
      <c r="T451" s="6" t="s">
        <v>675</v>
      </c>
    </row>
    <row r="452" customFormat="false" ht="15" hidden="false" customHeight="true" outlineLevel="0" collapsed="false">
      <c r="A452" s="6" t="s">
        <v>624</v>
      </c>
      <c r="B452" s="6" t="s">
        <v>671</v>
      </c>
      <c r="C452" s="2" t="s">
        <v>672</v>
      </c>
      <c r="D452" s="6" t="s">
        <v>676</v>
      </c>
      <c r="E452" s="6" t="s">
        <v>51</v>
      </c>
      <c r="F452" s="2" t="n">
        <v>17</v>
      </c>
      <c r="G452" s="6" t="s">
        <v>160</v>
      </c>
      <c r="H452" s="2" t="n">
        <v>1</v>
      </c>
      <c r="I452" s="2" t="n">
        <v>1</v>
      </c>
      <c r="J452" s="2" t="n">
        <v>1</v>
      </c>
      <c r="K452" s="8" t="n">
        <v>0.5140682312</v>
      </c>
      <c r="L452" s="8" t="n">
        <v>0.05186490933</v>
      </c>
      <c r="M452" s="8" t="n">
        <v>0.06028084768</v>
      </c>
      <c r="N452" s="8" t="n">
        <v>9</v>
      </c>
      <c r="O452" s="8" t="n">
        <v>9</v>
      </c>
      <c r="P452" s="8" t="n">
        <v>0</v>
      </c>
      <c r="Q452" s="2"/>
      <c r="R452" s="8" t="n">
        <v>1.593667</v>
      </c>
      <c r="S452" s="6" t="s">
        <v>674</v>
      </c>
      <c r="T452" s="6" t="s">
        <v>675</v>
      </c>
    </row>
    <row r="453" customFormat="false" ht="15" hidden="false" customHeight="true" outlineLevel="0" collapsed="false">
      <c r="A453" s="6" t="s">
        <v>624</v>
      </c>
      <c r="B453" s="6" t="s">
        <v>671</v>
      </c>
      <c r="C453" s="2" t="s">
        <v>672</v>
      </c>
      <c r="D453" s="6" t="s">
        <v>676</v>
      </c>
      <c r="E453" s="6" t="s">
        <v>52</v>
      </c>
      <c r="F453" s="2" t="n">
        <v>17</v>
      </c>
      <c r="G453" s="6" t="s">
        <v>160</v>
      </c>
      <c r="H453" s="2" t="n">
        <v>1</v>
      </c>
      <c r="I453" s="2" t="n">
        <v>1</v>
      </c>
      <c r="J453" s="2" t="n">
        <v>1</v>
      </c>
      <c r="K453" s="8" t="n">
        <v>0.5140682312</v>
      </c>
      <c r="L453" s="8" t="n">
        <v>0.05186490933</v>
      </c>
      <c r="M453" s="8" t="n">
        <v>0.06028084768</v>
      </c>
      <c r="N453" s="8" t="n">
        <v>9</v>
      </c>
      <c r="O453" s="8" t="n">
        <v>9</v>
      </c>
      <c r="P453" s="8" t="n">
        <v>9</v>
      </c>
      <c r="Q453" s="2"/>
      <c r="R453" s="8" t="n">
        <v>2.087286</v>
      </c>
      <c r="S453" s="6" t="s">
        <v>674</v>
      </c>
      <c r="T453" s="6" t="s">
        <v>675</v>
      </c>
    </row>
    <row r="454" customFormat="false" ht="15" hidden="false" customHeight="true" outlineLevel="0" collapsed="false">
      <c r="A454" s="6" t="s">
        <v>624</v>
      </c>
      <c r="B454" s="6" t="s">
        <v>671</v>
      </c>
      <c r="C454" s="2" t="s">
        <v>672</v>
      </c>
      <c r="D454" s="6" t="s">
        <v>676</v>
      </c>
      <c r="E454" s="6" t="s">
        <v>51</v>
      </c>
      <c r="F454" s="2" t="n">
        <v>17</v>
      </c>
      <c r="G454" s="6" t="s">
        <v>162</v>
      </c>
      <c r="H454" s="2" t="n">
        <v>1</v>
      </c>
      <c r="I454" s="2" t="n">
        <v>1</v>
      </c>
      <c r="J454" s="2" t="n">
        <v>1</v>
      </c>
      <c r="K454" s="8" t="n">
        <v>0.5284738559</v>
      </c>
      <c r="L454" s="8" t="n">
        <v>0.09230633507</v>
      </c>
      <c r="M454" s="8" t="n">
        <v>0.09924315312</v>
      </c>
      <c r="N454" s="8" t="n">
        <v>11</v>
      </c>
      <c r="O454" s="8" t="n">
        <v>11</v>
      </c>
      <c r="P454" s="8" t="n">
        <v>0</v>
      </c>
      <c r="Q454" s="2"/>
      <c r="R454" s="8" t="n">
        <v>2.777447</v>
      </c>
      <c r="S454" s="6" t="s">
        <v>674</v>
      </c>
      <c r="T454" s="6" t="s">
        <v>675</v>
      </c>
    </row>
    <row r="455" customFormat="false" ht="15" hidden="false" customHeight="true" outlineLevel="0" collapsed="false">
      <c r="A455" s="6" t="s">
        <v>624</v>
      </c>
      <c r="B455" s="6" t="s">
        <v>671</v>
      </c>
      <c r="C455" s="2" t="s">
        <v>672</v>
      </c>
      <c r="D455" s="6" t="s">
        <v>676</v>
      </c>
      <c r="E455" s="6" t="s">
        <v>52</v>
      </c>
      <c r="F455" s="2" t="n">
        <v>17</v>
      </c>
      <c r="G455" s="6" t="s">
        <v>162</v>
      </c>
      <c r="H455" s="2" t="n">
        <v>1</v>
      </c>
      <c r="I455" s="2" t="n">
        <v>1</v>
      </c>
      <c r="J455" s="2" t="n">
        <v>1</v>
      </c>
      <c r="K455" s="8" t="n">
        <v>0.5284738559</v>
      </c>
      <c r="L455" s="8" t="n">
        <v>0.09230633507</v>
      </c>
      <c r="M455" s="8" t="n">
        <v>0.09924315312</v>
      </c>
      <c r="N455" s="8" t="n">
        <v>11</v>
      </c>
      <c r="O455" s="8" t="n">
        <v>11</v>
      </c>
      <c r="P455" s="8" t="n">
        <v>11</v>
      </c>
      <c r="Q455" s="2"/>
      <c r="R455" s="8" t="n">
        <v>3.369813</v>
      </c>
      <c r="S455" s="6" t="s">
        <v>674</v>
      </c>
      <c r="T455" s="6" t="s">
        <v>675</v>
      </c>
    </row>
    <row r="456" customFormat="false" ht="15" hidden="false" customHeight="true" outlineLevel="0" collapsed="false">
      <c r="A456" s="6" t="s">
        <v>624</v>
      </c>
      <c r="B456" s="6" t="s">
        <v>671</v>
      </c>
      <c r="C456" s="2" t="s">
        <v>672</v>
      </c>
      <c r="D456" s="6" t="s">
        <v>676</v>
      </c>
      <c r="E456" s="6" t="s">
        <v>51</v>
      </c>
      <c r="F456" s="2" t="n">
        <v>17</v>
      </c>
      <c r="G456" s="6" t="s">
        <v>164</v>
      </c>
      <c r="H456" s="2" t="n">
        <v>0</v>
      </c>
      <c r="I456" s="2" t="n">
        <v>1</v>
      </c>
      <c r="J456" s="2" t="n">
        <v>1</v>
      </c>
      <c r="K456" s="8" t="n">
        <v>0.5290248621</v>
      </c>
      <c r="L456" s="8" t="n">
        <v>0.009415501846</v>
      </c>
      <c r="M456" s="8" t="n">
        <v>0.04091807305</v>
      </c>
      <c r="N456" s="8" t="n">
        <v>6</v>
      </c>
      <c r="O456" s="8" t="n">
        <v>6</v>
      </c>
      <c r="P456" s="8" t="n">
        <v>0</v>
      </c>
      <c r="Q456" s="2"/>
      <c r="R456" s="8" t="n">
        <v>7.065294</v>
      </c>
      <c r="S456" s="6" t="s">
        <v>674</v>
      </c>
      <c r="T456" s="6" t="s">
        <v>675</v>
      </c>
    </row>
    <row r="457" customFormat="false" ht="15" hidden="false" customHeight="true" outlineLevel="0" collapsed="false">
      <c r="A457" s="6" t="s">
        <v>624</v>
      </c>
      <c r="B457" s="6" t="s">
        <v>671</v>
      </c>
      <c r="C457" s="2" t="s">
        <v>672</v>
      </c>
      <c r="D457" s="6" t="s">
        <v>676</v>
      </c>
      <c r="E457" s="6" t="s">
        <v>52</v>
      </c>
      <c r="F457" s="2" t="n">
        <v>17</v>
      </c>
      <c r="G457" s="6" t="s">
        <v>164</v>
      </c>
      <c r="H457" s="2" t="n">
        <v>0</v>
      </c>
      <c r="I457" s="2" t="n">
        <v>1</v>
      </c>
      <c r="J457" s="2" t="n">
        <v>1</v>
      </c>
      <c r="K457" s="8" t="n">
        <v>0.5290248621</v>
      </c>
      <c r="L457" s="8" t="n">
        <v>0.009415501846</v>
      </c>
      <c r="M457" s="8" t="n">
        <v>0.04091807305</v>
      </c>
      <c r="N457" s="8" t="n">
        <v>6</v>
      </c>
      <c r="O457" s="8" t="n">
        <v>6</v>
      </c>
      <c r="P457" s="8" t="n">
        <v>6</v>
      </c>
      <c r="Q457" s="2"/>
      <c r="R457" s="8" t="n">
        <v>7.563942</v>
      </c>
      <c r="S457" s="6" t="s">
        <v>674</v>
      </c>
      <c r="T457" s="6" t="s">
        <v>675</v>
      </c>
    </row>
    <row r="458" customFormat="false" ht="15" hidden="false" customHeight="true" outlineLevel="0" collapsed="false">
      <c r="A458" s="6" t="s">
        <v>624</v>
      </c>
      <c r="B458" s="6" t="s">
        <v>671</v>
      </c>
      <c r="C458" s="2" t="s">
        <v>672</v>
      </c>
      <c r="D458" s="6" t="s">
        <v>676</v>
      </c>
      <c r="E458" s="6" t="s">
        <v>51</v>
      </c>
      <c r="F458" s="2" t="n">
        <v>18</v>
      </c>
      <c r="G458" s="6" t="s">
        <v>158</v>
      </c>
      <c r="H458" s="2" t="n">
        <v>1</v>
      </c>
      <c r="I458" s="2" t="n">
        <v>1</v>
      </c>
      <c r="J458" s="2" t="n">
        <v>1</v>
      </c>
      <c r="K458" s="8" t="n">
        <v>1.030606494</v>
      </c>
      <c r="L458" s="8" t="n">
        <v>0.06864447795</v>
      </c>
      <c r="M458" s="8" t="n">
        <v>0.09359916218</v>
      </c>
      <c r="N458" s="8" t="n">
        <v>5</v>
      </c>
      <c r="O458" s="8" t="n">
        <v>5</v>
      </c>
      <c r="P458" s="8" t="n">
        <v>0</v>
      </c>
      <c r="Q458" s="2"/>
      <c r="R458" s="8" t="n">
        <v>1.769146</v>
      </c>
      <c r="S458" s="6" t="s">
        <v>674</v>
      </c>
      <c r="T458" s="6" t="s">
        <v>675</v>
      </c>
    </row>
    <row r="459" customFormat="false" ht="15" hidden="false" customHeight="true" outlineLevel="0" collapsed="false">
      <c r="A459" s="6" t="s">
        <v>624</v>
      </c>
      <c r="B459" s="6" t="s">
        <v>671</v>
      </c>
      <c r="C459" s="2" t="s">
        <v>672</v>
      </c>
      <c r="D459" s="6" t="s">
        <v>676</v>
      </c>
      <c r="E459" s="6" t="s">
        <v>52</v>
      </c>
      <c r="F459" s="2" t="n">
        <v>18</v>
      </c>
      <c r="G459" s="6" t="s">
        <v>158</v>
      </c>
      <c r="H459" s="2" t="n">
        <v>1</v>
      </c>
      <c r="I459" s="2" t="n">
        <v>1</v>
      </c>
      <c r="J459" s="2" t="n">
        <v>1</v>
      </c>
      <c r="K459" s="8" t="n">
        <v>1.030606494</v>
      </c>
      <c r="L459" s="8" t="n">
        <v>0.06864447795</v>
      </c>
      <c r="M459" s="8" t="n">
        <v>0.09359916218</v>
      </c>
      <c r="N459" s="8" t="n">
        <v>5</v>
      </c>
      <c r="O459" s="8" t="n">
        <v>5</v>
      </c>
      <c r="P459" s="8" t="n">
        <v>5</v>
      </c>
      <c r="Q459" s="2"/>
      <c r="R459" s="8" t="n">
        <v>2.112073</v>
      </c>
      <c r="S459" s="6" t="s">
        <v>674</v>
      </c>
      <c r="T459" s="6" t="s">
        <v>675</v>
      </c>
    </row>
    <row r="460" customFormat="false" ht="15" hidden="false" customHeight="true" outlineLevel="0" collapsed="false">
      <c r="A460" s="6" t="s">
        <v>624</v>
      </c>
      <c r="B460" s="6" t="s">
        <v>671</v>
      </c>
      <c r="C460" s="2" t="s">
        <v>672</v>
      </c>
      <c r="D460" s="6" t="s">
        <v>676</v>
      </c>
      <c r="E460" s="6" t="s">
        <v>51</v>
      </c>
      <c r="F460" s="2" t="n">
        <v>18</v>
      </c>
      <c r="G460" s="6" t="s">
        <v>160</v>
      </c>
      <c r="H460" s="2" t="n">
        <v>1</v>
      </c>
      <c r="I460" s="2" t="n">
        <v>1</v>
      </c>
      <c r="J460" s="2" t="n">
        <v>1</v>
      </c>
      <c r="K460" s="8" t="n">
        <v>0.4698780449</v>
      </c>
      <c r="L460" s="8" t="n">
        <v>0.0335657658</v>
      </c>
      <c r="M460" s="8" t="n">
        <v>0.05007874155</v>
      </c>
      <c r="N460" s="8" t="n">
        <v>9</v>
      </c>
      <c r="O460" s="8" t="n">
        <v>9</v>
      </c>
      <c r="P460" s="8" t="n">
        <v>0</v>
      </c>
      <c r="Q460" s="2"/>
      <c r="R460" s="8" t="n">
        <v>5.536374</v>
      </c>
      <c r="S460" s="6" t="s">
        <v>674</v>
      </c>
      <c r="T460" s="6" t="s">
        <v>675</v>
      </c>
    </row>
    <row r="461" customFormat="false" ht="15" hidden="false" customHeight="true" outlineLevel="0" collapsed="false">
      <c r="A461" s="6" t="s">
        <v>624</v>
      </c>
      <c r="B461" s="6" t="s">
        <v>671</v>
      </c>
      <c r="C461" s="2" t="s">
        <v>672</v>
      </c>
      <c r="D461" s="6" t="s">
        <v>676</v>
      </c>
      <c r="E461" s="6" t="s">
        <v>52</v>
      </c>
      <c r="F461" s="2" t="n">
        <v>18</v>
      </c>
      <c r="G461" s="6" t="s">
        <v>160</v>
      </c>
      <c r="H461" s="2" t="n">
        <v>1</v>
      </c>
      <c r="I461" s="2" t="n">
        <v>1</v>
      </c>
      <c r="J461" s="2" t="n">
        <v>1</v>
      </c>
      <c r="K461" s="8" t="n">
        <v>0.4698780449</v>
      </c>
      <c r="L461" s="8" t="n">
        <v>0.0335657658</v>
      </c>
      <c r="M461" s="8" t="n">
        <v>0.05007874155</v>
      </c>
      <c r="N461" s="8" t="n">
        <v>9</v>
      </c>
      <c r="O461" s="8" t="n">
        <v>9</v>
      </c>
      <c r="P461" s="8" t="n">
        <v>9</v>
      </c>
      <c r="Q461" s="2"/>
      <c r="R461" s="8" t="n">
        <v>6.053629</v>
      </c>
      <c r="S461" s="6" t="s">
        <v>674</v>
      </c>
      <c r="T461" s="6" t="s">
        <v>675</v>
      </c>
    </row>
    <row r="462" customFormat="false" ht="15" hidden="false" customHeight="true" outlineLevel="0" collapsed="false">
      <c r="A462" s="6" t="s">
        <v>624</v>
      </c>
      <c r="B462" s="6" t="s">
        <v>671</v>
      </c>
      <c r="C462" s="2" t="s">
        <v>672</v>
      </c>
      <c r="D462" s="6" t="s">
        <v>676</v>
      </c>
      <c r="E462" s="6" t="s">
        <v>51</v>
      </c>
      <c r="F462" s="2" t="n">
        <v>18</v>
      </c>
      <c r="G462" s="6" t="s">
        <v>162</v>
      </c>
      <c r="H462" s="2" t="n">
        <v>1</v>
      </c>
      <c r="I462" s="2" t="n">
        <v>1</v>
      </c>
      <c r="J462" s="2" t="n">
        <v>1</v>
      </c>
      <c r="K462" s="8" t="n">
        <v>0.6777352237</v>
      </c>
      <c r="L462" s="8" t="n">
        <v>0.0796002556</v>
      </c>
      <c r="M462" s="8" t="n">
        <v>0.09126681615</v>
      </c>
      <c r="N462" s="8" t="n">
        <v>3</v>
      </c>
      <c r="O462" s="8" t="n">
        <v>3</v>
      </c>
      <c r="P462" s="8" t="n">
        <v>0</v>
      </c>
      <c r="Q462" s="2"/>
      <c r="R462" s="8" t="n">
        <v>6.344981</v>
      </c>
      <c r="S462" s="6" t="s">
        <v>674</v>
      </c>
      <c r="T462" s="6" t="s">
        <v>675</v>
      </c>
    </row>
    <row r="463" customFormat="false" ht="15" hidden="false" customHeight="true" outlineLevel="0" collapsed="false">
      <c r="A463" s="6" t="s">
        <v>624</v>
      </c>
      <c r="B463" s="6" t="s">
        <v>671</v>
      </c>
      <c r="C463" s="2" t="s">
        <v>672</v>
      </c>
      <c r="D463" s="6" t="s">
        <v>676</v>
      </c>
      <c r="E463" s="6" t="s">
        <v>52</v>
      </c>
      <c r="F463" s="2" t="n">
        <v>18</v>
      </c>
      <c r="G463" s="6" t="s">
        <v>162</v>
      </c>
      <c r="H463" s="2" t="n">
        <v>1</v>
      </c>
      <c r="I463" s="2" t="n">
        <v>1</v>
      </c>
      <c r="J463" s="2" t="n">
        <v>1</v>
      </c>
      <c r="K463" s="8" t="n">
        <v>0.6777352237</v>
      </c>
      <c r="L463" s="8" t="n">
        <v>0.0796002556</v>
      </c>
      <c r="M463" s="8" t="n">
        <v>0.09126681615</v>
      </c>
      <c r="N463" s="8" t="n">
        <v>3</v>
      </c>
      <c r="O463" s="8" t="n">
        <v>3</v>
      </c>
      <c r="P463" s="8" t="n">
        <v>3</v>
      </c>
      <c r="Q463" s="2"/>
      <c r="R463" s="8" t="n">
        <v>6.543985</v>
      </c>
      <c r="S463" s="6" t="s">
        <v>674</v>
      </c>
      <c r="T463" s="6" t="s">
        <v>675</v>
      </c>
    </row>
    <row r="464" customFormat="false" ht="15" hidden="false" customHeight="true" outlineLevel="0" collapsed="false">
      <c r="A464" s="6" t="s">
        <v>624</v>
      </c>
      <c r="B464" s="6" t="s">
        <v>671</v>
      </c>
      <c r="C464" s="2" t="s">
        <v>672</v>
      </c>
      <c r="D464" s="6" t="s">
        <v>676</v>
      </c>
      <c r="E464" s="6" t="s">
        <v>51</v>
      </c>
      <c r="F464" s="2" t="n">
        <v>18</v>
      </c>
      <c r="G464" s="6" t="s">
        <v>164</v>
      </c>
      <c r="H464" s="2" t="n">
        <v>0</v>
      </c>
      <c r="I464" s="2" t="n">
        <v>1</v>
      </c>
      <c r="J464" s="2" t="n">
        <v>1</v>
      </c>
      <c r="K464" s="8" t="n">
        <v>0.416263552</v>
      </c>
      <c r="L464" s="8" t="n">
        <v>0.05970980466</v>
      </c>
      <c r="M464" s="8" t="n">
        <v>0.06748441384</v>
      </c>
      <c r="N464" s="8" t="n">
        <v>10</v>
      </c>
      <c r="O464" s="8" t="n">
        <v>10</v>
      </c>
      <c r="P464" s="8" t="n">
        <v>0</v>
      </c>
      <c r="Q464" s="2"/>
      <c r="R464" s="8" t="n">
        <v>2.587033</v>
      </c>
      <c r="S464" s="6" t="s">
        <v>674</v>
      </c>
      <c r="T464" s="6" t="s">
        <v>675</v>
      </c>
    </row>
    <row r="465" customFormat="false" ht="15" hidden="false" customHeight="true" outlineLevel="0" collapsed="false">
      <c r="A465" s="6" t="s">
        <v>624</v>
      </c>
      <c r="B465" s="6" t="s">
        <v>671</v>
      </c>
      <c r="C465" s="2" t="s">
        <v>672</v>
      </c>
      <c r="D465" s="6" t="s">
        <v>676</v>
      </c>
      <c r="E465" s="6" t="s">
        <v>52</v>
      </c>
      <c r="F465" s="2" t="n">
        <v>18</v>
      </c>
      <c r="G465" s="6" t="s">
        <v>164</v>
      </c>
      <c r="H465" s="2" t="n">
        <v>0</v>
      </c>
      <c r="I465" s="2" t="n">
        <v>1</v>
      </c>
      <c r="J465" s="2" t="n">
        <v>1</v>
      </c>
      <c r="K465" s="8" t="n">
        <v>0.7613198522</v>
      </c>
      <c r="L465" s="8" t="n">
        <v>0.06751242083</v>
      </c>
      <c r="M465" s="8" t="n">
        <v>0.08621355364</v>
      </c>
      <c r="N465" s="8" t="n">
        <v>10</v>
      </c>
      <c r="O465" s="8" t="n">
        <v>10</v>
      </c>
      <c r="P465" s="8" t="n">
        <v>9</v>
      </c>
      <c r="Q465" s="2"/>
      <c r="R465" s="8" t="n">
        <v>3.166671</v>
      </c>
      <c r="S465" s="6" t="s">
        <v>674</v>
      </c>
      <c r="T465" s="6" t="s">
        <v>675</v>
      </c>
    </row>
    <row r="466" customFormat="false" ht="15" hidden="false" customHeight="true" outlineLevel="0" collapsed="false">
      <c r="A466" s="6" t="s">
        <v>624</v>
      </c>
      <c r="B466" s="6" t="s">
        <v>671</v>
      </c>
      <c r="C466" s="2" t="s">
        <v>672</v>
      </c>
      <c r="D466" s="6" t="s">
        <v>676</v>
      </c>
      <c r="E466" s="6" t="s">
        <v>51</v>
      </c>
      <c r="F466" s="2" t="n">
        <v>19</v>
      </c>
      <c r="G466" s="6" t="s">
        <v>158</v>
      </c>
      <c r="H466" s="2" t="n">
        <v>1</v>
      </c>
      <c r="I466" s="2" t="n">
        <v>1</v>
      </c>
      <c r="J466" s="2" t="n">
        <v>1</v>
      </c>
      <c r="K466" s="8" t="n">
        <v>1.248399554</v>
      </c>
      <c r="L466" s="8" t="n">
        <v>0.06369928207</v>
      </c>
      <c r="M466" s="8" t="n">
        <v>0.1010734821</v>
      </c>
      <c r="N466" s="8" t="n">
        <v>17</v>
      </c>
      <c r="O466" s="8" t="n">
        <v>17</v>
      </c>
      <c r="P466" s="8" t="n">
        <v>0</v>
      </c>
      <c r="Q466" s="2"/>
      <c r="R466" s="8" t="n">
        <v>1.367541</v>
      </c>
      <c r="S466" s="6" t="s">
        <v>674</v>
      </c>
      <c r="T466" s="6" t="s">
        <v>675</v>
      </c>
    </row>
    <row r="467" customFormat="false" ht="15" hidden="false" customHeight="true" outlineLevel="0" collapsed="false">
      <c r="A467" s="6" t="s">
        <v>624</v>
      </c>
      <c r="B467" s="6" t="s">
        <v>671</v>
      </c>
      <c r="C467" s="2" t="s">
        <v>672</v>
      </c>
      <c r="D467" s="6" t="s">
        <v>676</v>
      </c>
      <c r="E467" s="6" t="s">
        <v>52</v>
      </c>
      <c r="F467" s="2" t="n">
        <v>19</v>
      </c>
      <c r="G467" s="6" t="s">
        <v>158</v>
      </c>
      <c r="H467" s="2" t="n">
        <v>1</v>
      </c>
      <c r="I467" s="2" t="n">
        <v>1</v>
      </c>
      <c r="J467" s="2" t="n">
        <v>1</v>
      </c>
      <c r="K467" s="8" t="n">
        <v>0.141728047</v>
      </c>
      <c r="L467" s="8" t="n">
        <v>0.03584946006</v>
      </c>
      <c r="M467" s="8" t="n">
        <v>0.03757160191</v>
      </c>
      <c r="N467" s="8" t="n">
        <v>17</v>
      </c>
      <c r="O467" s="8" t="n">
        <v>17</v>
      </c>
      <c r="P467" s="8" t="n">
        <v>15</v>
      </c>
      <c r="Q467" s="2"/>
      <c r="R467" s="8" t="n">
        <v>2.075167</v>
      </c>
      <c r="S467" s="6" t="s">
        <v>674</v>
      </c>
      <c r="T467" s="6" t="s">
        <v>675</v>
      </c>
    </row>
    <row r="468" customFormat="false" ht="15" hidden="false" customHeight="true" outlineLevel="0" collapsed="false">
      <c r="A468" s="6" t="s">
        <v>624</v>
      </c>
      <c r="B468" s="6" t="s">
        <v>671</v>
      </c>
      <c r="C468" s="2" t="s">
        <v>672</v>
      </c>
      <c r="D468" s="6" t="s">
        <v>676</v>
      </c>
      <c r="E468" s="6" t="s">
        <v>51</v>
      </c>
      <c r="F468" s="2" t="n">
        <v>19</v>
      </c>
      <c r="G468" s="6" t="s">
        <v>160</v>
      </c>
      <c r="H468" s="2" t="n">
        <v>1</v>
      </c>
      <c r="I468" s="2" t="n">
        <v>1</v>
      </c>
      <c r="J468" s="2" t="n">
        <v>1</v>
      </c>
      <c r="K468" s="8" t="n">
        <v>0.3652415465</v>
      </c>
      <c r="L468" s="8" t="n">
        <v>0.01495892843</v>
      </c>
      <c r="M468" s="8" t="n">
        <v>0.02872285443</v>
      </c>
      <c r="N468" s="8" t="n">
        <v>11</v>
      </c>
      <c r="O468" s="8" t="n">
        <v>11</v>
      </c>
      <c r="P468" s="8" t="n">
        <v>0</v>
      </c>
      <c r="Q468" s="2"/>
      <c r="R468" s="8" t="n">
        <v>1.477925</v>
      </c>
      <c r="S468" s="6" t="s">
        <v>674</v>
      </c>
      <c r="T468" s="6" t="s">
        <v>675</v>
      </c>
    </row>
    <row r="469" customFormat="false" ht="15" hidden="false" customHeight="true" outlineLevel="0" collapsed="false">
      <c r="A469" s="6" t="s">
        <v>624</v>
      </c>
      <c r="B469" s="6" t="s">
        <v>671</v>
      </c>
      <c r="C469" s="2" t="s">
        <v>672</v>
      </c>
      <c r="D469" s="6" t="s">
        <v>676</v>
      </c>
      <c r="E469" s="6" t="s">
        <v>52</v>
      </c>
      <c r="F469" s="2" t="n">
        <v>19</v>
      </c>
      <c r="G469" s="6" t="s">
        <v>160</v>
      </c>
      <c r="H469" s="2" t="n">
        <v>1</v>
      </c>
      <c r="I469" s="2" t="n">
        <v>1</v>
      </c>
      <c r="J469" s="2" t="n">
        <v>1</v>
      </c>
      <c r="K469" s="8" t="n">
        <v>0.3652415465</v>
      </c>
      <c r="L469" s="8" t="n">
        <v>0.01495892843</v>
      </c>
      <c r="M469" s="8" t="n">
        <v>0.02872285443</v>
      </c>
      <c r="N469" s="8" t="n">
        <v>11</v>
      </c>
      <c r="O469" s="8" t="n">
        <v>11</v>
      </c>
      <c r="P469" s="8" t="n">
        <v>11</v>
      </c>
      <c r="Q469" s="2"/>
      <c r="R469" s="8" t="n">
        <v>2.152673</v>
      </c>
      <c r="S469" s="6" t="s">
        <v>674</v>
      </c>
      <c r="T469" s="6" t="s">
        <v>675</v>
      </c>
    </row>
    <row r="470" customFormat="false" ht="15" hidden="false" customHeight="true" outlineLevel="0" collapsed="false">
      <c r="A470" s="6" t="s">
        <v>624</v>
      </c>
      <c r="B470" s="6" t="s">
        <v>671</v>
      </c>
      <c r="C470" s="2" t="s">
        <v>672</v>
      </c>
      <c r="D470" s="6" t="s">
        <v>676</v>
      </c>
      <c r="E470" s="6" t="s">
        <v>51</v>
      </c>
      <c r="F470" s="2" t="n">
        <v>19</v>
      </c>
      <c r="G470" s="6" t="s">
        <v>162</v>
      </c>
      <c r="H470" s="2" t="n">
        <v>1</v>
      </c>
      <c r="I470" s="2" t="n">
        <v>1</v>
      </c>
      <c r="J470" s="2" t="n">
        <v>1</v>
      </c>
      <c r="K470" s="8" t="n">
        <v>0.5866420158</v>
      </c>
      <c r="L470" s="8" t="n">
        <v>0.1048749825</v>
      </c>
      <c r="M470" s="8" t="n">
        <v>0.1123080942</v>
      </c>
      <c r="N470" s="8" t="n">
        <v>9</v>
      </c>
      <c r="O470" s="8" t="n">
        <v>9</v>
      </c>
      <c r="P470" s="8" t="n">
        <v>0</v>
      </c>
      <c r="Q470" s="2"/>
      <c r="R470" s="8" t="n">
        <v>6.52017</v>
      </c>
      <c r="S470" s="6" t="s">
        <v>674</v>
      </c>
      <c r="T470" s="6" t="s">
        <v>675</v>
      </c>
    </row>
    <row r="471" customFormat="false" ht="15" hidden="false" customHeight="true" outlineLevel="0" collapsed="false">
      <c r="A471" s="6" t="s">
        <v>624</v>
      </c>
      <c r="B471" s="6" t="s">
        <v>671</v>
      </c>
      <c r="C471" s="2" t="s">
        <v>672</v>
      </c>
      <c r="D471" s="6" t="s">
        <v>676</v>
      </c>
      <c r="E471" s="6" t="s">
        <v>52</v>
      </c>
      <c r="F471" s="2" t="n">
        <v>19</v>
      </c>
      <c r="G471" s="6" t="s">
        <v>162</v>
      </c>
      <c r="H471" s="2" t="n">
        <v>1</v>
      </c>
      <c r="I471" s="2" t="n">
        <v>1</v>
      </c>
      <c r="J471" s="2" t="n">
        <v>1</v>
      </c>
      <c r="K471" s="8" t="n">
        <v>0.5866420158</v>
      </c>
      <c r="L471" s="8" t="n">
        <v>0.1048749825</v>
      </c>
      <c r="M471" s="8" t="n">
        <v>0.1123080942</v>
      </c>
      <c r="N471" s="8" t="n">
        <v>9</v>
      </c>
      <c r="O471" s="8" t="n">
        <v>9</v>
      </c>
      <c r="P471" s="8" t="n">
        <v>9</v>
      </c>
      <c r="Q471" s="2"/>
      <c r="R471" s="8" t="n">
        <v>7.078145</v>
      </c>
      <c r="S471" s="6" t="s">
        <v>674</v>
      </c>
      <c r="T471" s="6" t="s">
        <v>675</v>
      </c>
    </row>
    <row r="472" customFormat="false" ht="15" hidden="false" customHeight="true" outlineLevel="0" collapsed="false">
      <c r="A472" s="6" t="s">
        <v>624</v>
      </c>
      <c r="B472" s="6" t="s">
        <v>671</v>
      </c>
      <c r="C472" s="2" t="s">
        <v>672</v>
      </c>
      <c r="D472" s="6" t="s">
        <v>676</v>
      </c>
      <c r="E472" s="6" t="s">
        <v>51</v>
      </c>
      <c r="F472" s="2" t="n">
        <v>19</v>
      </c>
      <c r="G472" s="6" t="s">
        <v>164</v>
      </c>
      <c r="H472" s="2" t="n">
        <v>0</v>
      </c>
      <c r="I472" s="2" t="n">
        <v>1</v>
      </c>
      <c r="J472" s="2" t="n">
        <v>0</v>
      </c>
      <c r="K472" s="8" t="n">
        <v>2.231415498</v>
      </c>
      <c r="L472" s="8" t="n">
        <v>0.172078076</v>
      </c>
      <c r="M472" s="8" t="n">
        <v>0.2248781618</v>
      </c>
      <c r="N472" s="8" t="n">
        <v>9</v>
      </c>
      <c r="O472" s="8" t="n">
        <v>9</v>
      </c>
      <c r="P472" s="8" t="n">
        <v>0</v>
      </c>
      <c r="Q472" s="2"/>
      <c r="R472" s="8" t="n">
        <v>6.579276</v>
      </c>
      <c r="S472" s="6" t="s">
        <v>674</v>
      </c>
      <c r="T472" s="6" t="s">
        <v>675</v>
      </c>
    </row>
    <row r="473" customFormat="false" ht="15" hidden="false" customHeight="true" outlineLevel="0" collapsed="false">
      <c r="A473" s="6" t="s">
        <v>624</v>
      </c>
      <c r="B473" s="6" t="s">
        <v>671</v>
      </c>
      <c r="C473" s="2" t="s">
        <v>672</v>
      </c>
      <c r="D473" s="6" t="s">
        <v>676</v>
      </c>
      <c r="E473" s="6" t="s">
        <v>52</v>
      </c>
      <c r="F473" s="2" t="n">
        <v>19</v>
      </c>
      <c r="G473" s="6" t="s">
        <v>164</v>
      </c>
      <c r="H473" s="2" t="n">
        <v>0</v>
      </c>
      <c r="I473" s="2" t="n">
        <v>1</v>
      </c>
      <c r="J473" s="2" t="n">
        <v>1</v>
      </c>
      <c r="K473" s="8" t="n">
        <v>0.6605486349</v>
      </c>
      <c r="L473" s="8" t="n">
        <v>0.02053809016</v>
      </c>
      <c r="M473" s="8" t="n">
        <v>0.0484174844</v>
      </c>
      <c r="N473" s="8" t="n">
        <v>9</v>
      </c>
      <c r="O473" s="8" t="n">
        <v>9</v>
      </c>
      <c r="P473" s="8" t="n">
        <v>8</v>
      </c>
      <c r="Q473" s="2"/>
      <c r="R473" s="8" t="n">
        <v>7.128568</v>
      </c>
      <c r="S473" s="6" t="s">
        <v>674</v>
      </c>
      <c r="T473" s="6" t="s">
        <v>675</v>
      </c>
    </row>
    <row r="474" customFormat="false" ht="15" hidden="false" customHeight="true" outlineLevel="0" collapsed="false">
      <c r="A474" s="6" t="s">
        <v>624</v>
      </c>
      <c r="B474" s="6" t="s">
        <v>671</v>
      </c>
      <c r="C474" s="2" t="s">
        <v>672</v>
      </c>
      <c r="D474" s="6" t="s">
        <v>676</v>
      </c>
      <c r="E474" s="6" t="s">
        <v>51</v>
      </c>
      <c r="F474" s="2" t="n">
        <v>20</v>
      </c>
      <c r="G474" s="6" t="s">
        <v>158</v>
      </c>
      <c r="H474" s="2" t="n">
        <v>1</v>
      </c>
      <c r="I474" s="2" t="n">
        <v>1</v>
      </c>
      <c r="J474" s="2" t="n">
        <v>0</v>
      </c>
      <c r="K474" s="8" t="n">
        <v>2.997163299</v>
      </c>
      <c r="L474" s="8" t="n">
        <v>0.1819344805</v>
      </c>
      <c r="M474" s="8" t="n">
        <v>0.2521644646</v>
      </c>
      <c r="N474" s="8" t="n">
        <v>12</v>
      </c>
      <c r="O474" s="8" t="n">
        <v>12</v>
      </c>
      <c r="P474" s="8" t="n">
        <v>0</v>
      </c>
      <c r="Q474" s="2"/>
      <c r="R474" s="8" t="n">
        <v>1.500018</v>
      </c>
      <c r="S474" s="6" t="s">
        <v>674</v>
      </c>
      <c r="T474" s="6" t="s">
        <v>675</v>
      </c>
    </row>
    <row r="475" customFormat="false" ht="15" hidden="false" customHeight="true" outlineLevel="0" collapsed="false">
      <c r="A475" s="6" t="s">
        <v>624</v>
      </c>
      <c r="B475" s="6" t="s">
        <v>671</v>
      </c>
      <c r="C475" s="2" t="s">
        <v>672</v>
      </c>
      <c r="D475" s="6" t="s">
        <v>676</v>
      </c>
      <c r="E475" s="6" t="s">
        <v>52</v>
      </c>
      <c r="F475" s="2" t="n">
        <v>20</v>
      </c>
      <c r="G475" s="6" t="s">
        <v>158</v>
      </c>
      <c r="H475" s="2" t="n">
        <v>1</v>
      </c>
      <c r="I475" s="2" t="n">
        <v>1</v>
      </c>
      <c r="J475" s="2" t="n">
        <v>1</v>
      </c>
      <c r="K475" s="8" t="n">
        <v>0.5134916496</v>
      </c>
      <c r="L475" s="8" t="n">
        <v>0.02397104593</v>
      </c>
      <c r="M475" s="8" t="n">
        <v>0.03806825937</v>
      </c>
      <c r="N475" s="8" t="n">
        <v>12</v>
      </c>
      <c r="O475" s="8" t="n">
        <v>12</v>
      </c>
      <c r="P475" s="8" t="n">
        <v>10</v>
      </c>
      <c r="Q475" s="2"/>
      <c r="R475" s="8" t="n">
        <v>2.111571</v>
      </c>
      <c r="S475" s="6" t="s">
        <v>674</v>
      </c>
      <c r="T475" s="6" t="s">
        <v>675</v>
      </c>
    </row>
    <row r="476" customFormat="false" ht="15" hidden="false" customHeight="true" outlineLevel="0" collapsed="false">
      <c r="A476" s="6" t="s">
        <v>624</v>
      </c>
      <c r="B476" s="6" t="s">
        <v>671</v>
      </c>
      <c r="C476" s="2" t="s">
        <v>672</v>
      </c>
      <c r="D476" s="6" t="s">
        <v>676</v>
      </c>
      <c r="E476" s="6" t="s">
        <v>51</v>
      </c>
      <c r="F476" s="2" t="n">
        <v>20</v>
      </c>
      <c r="G476" s="6" t="s">
        <v>160</v>
      </c>
      <c r="H476" s="2" t="n">
        <v>1</v>
      </c>
      <c r="I476" s="2" t="n">
        <v>1</v>
      </c>
      <c r="J476" s="2" t="n">
        <v>1</v>
      </c>
      <c r="K476" s="8" t="n">
        <v>0.7963448737</v>
      </c>
      <c r="L476" s="8" t="n">
        <v>0.07804521061</v>
      </c>
      <c r="M476" s="8" t="n">
        <v>0.09321697521</v>
      </c>
      <c r="N476" s="8" t="n">
        <v>11</v>
      </c>
      <c r="O476" s="8" t="n">
        <v>11</v>
      </c>
      <c r="P476" s="8" t="n">
        <v>0</v>
      </c>
      <c r="Q476" s="2"/>
      <c r="R476" s="8" t="n">
        <v>1.492997</v>
      </c>
      <c r="S476" s="6" t="s">
        <v>674</v>
      </c>
      <c r="T476" s="6" t="s">
        <v>675</v>
      </c>
    </row>
    <row r="477" customFormat="false" ht="15" hidden="false" customHeight="true" outlineLevel="0" collapsed="false">
      <c r="A477" s="6" t="s">
        <v>624</v>
      </c>
      <c r="B477" s="6" t="s">
        <v>671</v>
      </c>
      <c r="C477" s="2" t="s">
        <v>672</v>
      </c>
      <c r="D477" s="6" t="s">
        <v>676</v>
      </c>
      <c r="E477" s="6" t="s">
        <v>52</v>
      </c>
      <c r="F477" s="2" t="n">
        <v>20</v>
      </c>
      <c r="G477" s="6" t="s">
        <v>160</v>
      </c>
      <c r="H477" s="2" t="n">
        <v>1</v>
      </c>
      <c r="I477" s="2" t="n">
        <v>1</v>
      </c>
      <c r="J477" s="2" t="n">
        <v>1</v>
      </c>
      <c r="K477" s="8" t="n">
        <v>0.7963448737</v>
      </c>
      <c r="L477" s="8" t="n">
        <v>0.07804521061</v>
      </c>
      <c r="M477" s="8" t="n">
        <v>0.09321697521</v>
      </c>
      <c r="N477" s="8" t="n">
        <v>11</v>
      </c>
      <c r="O477" s="8" t="n">
        <v>11</v>
      </c>
      <c r="P477" s="8" t="n">
        <v>11</v>
      </c>
      <c r="Q477" s="2"/>
      <c r="R477" s="8" t="n">
        <v>6.082362</v>
      </c>
      <c r="S477" s="6" t="s">
        <v>674</v>
      </c>
      <c r="T477" s="6" t="s">
        <v>675</v>
      </c>
    </row>
    <row r="478" customFormat="false" ht="15" hidden="false" customHeight="true" outlineLevel="0" collapsed="false">
      <c r="A478" s="6" t="s">
        <v>624</v>
      </c>
      <c r="B478" s="6" t="s">
        <v>671</v>
      </c>
      <c r="C478" s="2" t="s">
        <v>672</v>
      </c>
      <c r="D478" s="6" t="s">
        <v>676</v>
      </c>
      <c r="E478" s="6" t="s">
        <v>51</v>
      </c>
      <c r="F478" s="2" t="n">
        <v>20</v>
      </c>
      <c r="G478" s="6" t="s">
        <v>162</v>
      </c>
      <c r="H478" s="2" t="n">
        <v>1</v>
      </c>
      <c r="I478" s="2" t="n">
        <v>1</v>
      </c>
      <c r="J478" s="2" t="n">
        <v>1</v>
      </c>
      <c r="K478" s="8" t="n">
        <v>0.1329168519</v>
      </c>
      <c r="L478" s="8" t="n">
        <v>0.02460487636</v>
      </c>
      <c r="M478" s="8" t="n">
        <v>0.02749782083</v>
      </c>
      <c r="N478" s="8" t="n">
        <v>13</v>
      </c>
      <c r="O478" s="8" t="n">
        <v>13</v>
      </c>
      <c r="P478" s="8" t="n">
        <v>0</v>
      </c>
      <c r="Q478" s="2"/>
      <c r="R478" s="8" t="n">
        <v>9.635384</v>
      </c>
      <c r="S478" s="6" t="s">
        <v>674</v>
      </c>
      <c r="T478" s="6" t="s">
        <v>675</v>
      </c>
    </row>
    <row r="479" customFormat="false" ht="15" hidden="false" customHeight="true" outlineLevel="0" collapsed="false">
      <c r="A479" s="6" t="s">
        <v>624</v>
      </c>
      <c r="B479" s="6" t="s">
        <v>671</v>
      </c>
      <c r="C479" s="2" t="s">
        <v>672</v>
      </c>
      <c r="D479" s="6" t="s">
        <v>676</v>
      </c>
      <c r="E479" s="6" t="s">
        <v>52</v>
      </c>
      <c r="F479" s="2" t="n">
        <v>20</v>
      </c>
      <c r="G479" s="6" t="s">
        <v>162</v>
      </c>
      <c r="H479" s="2" t="n">
        <v>1</v>
      </c>
      <c r="I479" s="2" t="n">
        <v>1</v>
      </c>
      <c r="J479" s="2" t="n">
        <v>1</v>
      </c>
      <c r="K479" s="8" t="n">
        <v>0.1329168519</v>
      </c>
      <c r="L479" s="8" t="n">
        <v>0.02460487636</v>
      </c>
      <c r="M479" s="8" t="n">
        <v>0.02749782083</v>
      </c>
      <c r="N479" s="8" t="n">
        <v>13</v>
      </c>
      <c r="O479" s="8" t="n">
        <v>13</v>
      </c>
      <c r="P479" s="8" t="n">
        <v>13</v>
      </c>
      <c r="Q479" s="2"/>
      <c r="R479" s="8" t="n">
        <v>14.366199</v>
      </c>
      <c r="S479" s="6" t="s">
        <v>674</v>
      </c>
      <c r="T479" s="6" t="s">
        <v>675</v>
      </c>
    </row>
    <row r="480" customFormat="false" ht="15" hidden="false" customHeight="true" outlineLevel="0" collapsed="false">
      <c r="A480" s="6" t="s">
        <v>624</v>
      </c>
      <c r="B480" s="6" t="s">
        <v>671</v>
      </c>
      <c r="C480" s="2" t="s">
        <v>672</v>
      </c>
      <c r="D480" s="6" t="s">
        <v>676</v>
      </c>
      <c r="E480" s="6" t="s">
        <v>51</v>
      </c>
      <c r="F480" s="2" t="n">
        <v>20</v>
      </c>
      <c r="G480" s="6" t="s">
        <v>164</v>
      </c>
      <c r="H480" s="2" t="n">
        <v>0</v>
      </c>
      <c r="I480" s="2" t="n">
        <v>1</v>
      </c>
      <c r="J480" s="2" t="n">
        <v>1</v>
      </c>
      <c r="K480" s="8" t="n">
        <v>1.344860221</v>
      </c>
      <c r="L480" s="8" t="n">
        <v>0.06801624673</v>
      </c>
      <c r="M480" s="8" t="n">
        <v>0.1046457507</v>
      </c>
      <c r="N480" s="8" t="n">
        <v>12</v>
      </c>
      <c r="O480" s="8" t="n">
        <v>12</v>
      </c>
      <c r="P480" s="8" t="n">
        <v>0</v>
      </c>
      <c r="Q480" s="2"/>
      <c r="R480" s="8" t="n">
        <v>6.586942</v>
      </c>
      <c r="S480" s="6" t="s">
        <v>674</v>
      </c>
      <c r="T480" s="6" t="s">
        <v>675</v>
      </c>
    </row>
    <row r="481" customFormat="false" ht="15" hidden="false" customHeight="true" outlineLevel="0" collapsed="false">
      <c r="A481" s="6" t="s">
        <v>624</v>
      </c>
      <c r="B481" s="6" t="s">
        <v>671</v>
      </c>
      <c r="C481" s="2" t="s">
        <v>672</v>
      </c>
      <c r="D481" s="6" t="s">
        <v>676</v>
      </c>
      <c r="E481" s="6" t="s">
        <v>52</v>
      </c>
      <c r="F481" s="2" t="n">
        <v>20</v>
      </c>
      <c r="G481" s="6" t="s">
        <v>164</v>
      </c>
      <c r="H481" s="2" t="n">
        <v>0</v>
      </c>
      <c r="I481" s="2" t="n">
        <v>1</v>
      </c>
      <c r="J481" s="2" t="n">
        <v>1</v>
      </c>
      <c r="K481" s="8" t="n">
        <v>0.7093285672</v>
      </c>
      <c r="L481" s="8" t="n">
        <v>0.03865372982</v>
      </c>
      <c r="M481" s="8" t="n">
        <v>0.06157810565</v>
      </c>
      <c r="N481" s="8" t="n">
        <v>12</v>
      </c>
      <c r="O481" s="8" t="n">
        <v>12</v>
      </c>
      <c r="P481" s="8" t="n">
        <v>10</v>
      </c>
      <c r="Q481" s="2"/>
      <c r="R481" s="8" t="n">
        <v>7.215121</v>
      </c>
      <c r="S481" s="6" t="s">
        <v>674</v>
      </c>
      <c r="T481" s="6" t="s">
        <v>675</v>
      </c>
    </row>
    <row r="482" customFormat="false" ht="15" hidden="false" customHeight="true" outlineLevel="0" collapsed="false">
      <c r="A482" s="6" t="s">
        <v>624</v>
      </c>
      <c r="B482" s="6" t="s">
        <v>671</v>
      </c>
      <c r="C482" s="2" t="s">
        <v>672</v>
      </c>
      <c r="D482" s="6" t="s">
        <v>676</v>
      </c>
      <c r="E482" s="6" t="s">
        <v>51</v>
      </c>
      <c r="F482" s="2" t="n">
        <v>11</v>
      </c>
      <c r="G482" s="6" t="s">
        <v>202</v>
      </c>
      <c r="H482" s="2" t="n">
        <v>1</v>
      </c>
      <c r="I482" s="2" t="n">
        <v>1</v>
      </c>
      <c r="J482" s="2" t="n">
        <v>1</v>
      </c>
      <c r="K482" s="8" t="n">
        <v>0.574974501</v>
      </c>
      <c r="L482" s="8" t="n">
        <v>0.0345546381</v>
      </c>
      <c r="M482" s="8" t="n">
        <v>0.05095742751</v>
      </c>
      <c r="N482" s="8" t="n">
        <v>16</v>
      </c>
      <c r="O482" s="8" t="n">
        <v>16</v>
      </c>
      <c r="P482" s="8" t="n">
        <v>0</v>
      </c>
      <c r="Q482" s="2"/>
      <c r="R482" s="8" t="n">
        <v>1.440389</v>
      </c>
      <c r="S482" s="6" t="s">
        <v>674</v>
      </c>
      <c r="T482" s="6" t="s">
        <v>675</v>
      </c>
    </row>
    <row r="483" customFormat="false" ht="15" hidden="false" customHeight="true" outlineLevel="0" collapsed="false">
      <c r="A483" s="6" t="s">
        <v>624</v>
      </c>
      <c r="B483" s="6" t="s">
        <v>671</v>
      </c>
      <c r="C483" s="2" t="s">
        <v>672</v>
      </c>
      <c r="D483" s="6" t="s">
        <v>676</v>
      </c>
      <c r="E483" s="6" t="s">
        <v>52</v>
      </c>
      <c r="F483" s="2" t="n">
        <v>11</v>
      </c>
      <c r="G483" s="6" t="s">
        <v>202</v>
      </c>
      <c r="H483" s="2" t="n">
        <v>1</v>
      </c>
      <c r="I483" s="2" t="n">
        <v>1</v>
      </c>
      <c r="J483" s="2" t="n">
        <v>1</v>
      </c>
      <c r="K483" s="8" t="n">
        <v>0.574974501</v>
      </c>
      <c r="L483" s="8" t="n">
        <v>0.0345546381</v>
      </c>
      <c r="M483" s="8" t="n">
        <v>0.05095742751</v>
      </c>
      <c r="N483" s="8" t="n">
        <v>16</v>
      </c>
      <c r="O483" s="8" t="n">
        <v>16</v>
      </c>
      <c r="P483" s="8" t="n">
        <v>16</v>
      </c>
      <c r="Q483" s="2"/>
      <c r="R483" s="8" t="n">
        <v>2.312629</v>
      </c>
      <c r="S483" s="6" t="s">
        <v>674</v>
      </c>
      <c r="T483" s="6" t="s">
        <v>675</v>
      </c>
    </row>
    <row r="484" customFormat="false" ht="15" hidden="false" customHeight="true" outlineLevel="0" collapsed="false">
      <c r="A484" s="6" t="s">
        <v>624</v>
      </c>
      <c r="B484" s="6" t="s">
        <v>671</v>
      </c>
      <c r="C484" s="2" t="s">
        <v>672</v>
      </c>
      <c r="D484" s="6" t="s">
        <v>676</v>
      </c>
      <c r="E484" s="6" t="s">
        <v>51</v>
      </c>
      <c r="F484" s="2" t="n">
        <v>11</v>
      </c>
      <c r="G484" s="6" t="s">
        <v>204</v>
      </c>
      <c r="H484" s="2" t="n">
        <v>1</v>
      </c>
      <c r="I484" s="2" t="n">
        <v>1</v>
      </c>
      <c r="J484" s="2" t="n">
        <v>1</v>
      </c>
      <c r="K484" s="8" t="n">
        <v>0.2502539356</v>
      </c>
      <c r="L484" s="8" t="n">
        <v>0.03848326736</v>
      </c>
      <c r="M484" s="8" t="n">
        <v>0.04103769977</v>
      </c>
      <c r="N484" s="8" t="n">
        <v>11</v>
      </c>
      <c r="O484" s="8" t="n">
        <v>11</v>
      </c>
      <c r="P484" s="8" t="n">
        <v>0</v>
      </c>
      <c r="Q484" s="2"/>
      <c r="R484" s="8" t="n">
        <v>6.443317</v>
      </c>
      <c r="S484" s="6" t="s">
        <v>674</v>
      </c>
      <c r="T484" s="6" t="s">
        <v>675</v>
      </c>
    </row>
    <row r="485" customFormat="false" ht="15" hidden="false" customHeight="true" outlineLevel="0" collapsed="false">
      <c r="A485" s="6" t="s">
        <v>624</v>
      </c>
      <c r="B485" s="6" t="s">
        <v>671</v>
      </c>
      <c r="C485" s="2" t="s">
        <v>672</v>
      </c>
      <c r="D485" s="6" t="s">
        <v>676</v>
      </c>
      <c r="E485" s="6" t="s">
        <v>52</v>
      </c>
      <c r="F485" s="2" t="n">
        <v>11</v>
      </c>
      <c r="G485" s="6" t="s">
        <v>204</v>
      </c>
      <c r="H485" s="2" t="n">
        <v>1</v>
      </c>
      <c r="I485" s="2" t="n">
        <v>1</v>
      </c>
      <c r="J485" s="2" t="n">
        <v>1</v>
      </c>
      <c r="K485" s="8" t="n">
        <v>0.2502539356</v>
      </c>
      <c r="L485" s="8" t="n">
        <v>0.03848326736</v>
      </c>
      <c r="M485" s="8" t="n">
        <v>0.04103769977</v>
      </c>
      <c r="N485" s="8" t="n">
        <v>11</v>
      </c>
      <c r="O485" s="8" t="n">
        <v>11</v>
      </c>
      <c r="P485" s="8" t="n">
        <v>11</v>
      </c>
      <c r="Q485" s="2"/>
      <c r="R485" s="8" t="n">
        <v>7.053959</v>
      </c>
      <c r="S485" s="6" t="s">
        <v>674</v>
      </c>
      <c r="T485" s="6" t="s">
        <v>675</v>
      </c>
    </row>
    <row r="486" customFormat="false" ht="15" hidden="false" customHeight="true" outlineLevel="0" collapsed="false">
      <c r="A486" s="6" t="s">
        <v>624</v>
      </c>
      <c r="B486" s="6" t="s">
        <v>671</v>
      </c>
      <c r="C486" s="2" t="s">
        <v>672</v>
      </c>
      <c r="D486" s="6" t="s">
        <v>676</v>
      </c>
      <c r="E486" s="6" t="s">
        <v>51</v>
      </c>
      <c r="F486" s="2" t="n">
        <v>11</v>
      </c>
      <c r="G486" s="6" t="s">
        <v>206</v>
      </c>
      <c r="H486" s="2" t="n">
        <v>0</v>
      </c>
      <c r="I486" s="2" t="n">
        <v>1</v>
      </c>
      <c r="J486" s="2" t="n">
        <v>1</v>
      </c>
      <c r="K486" s="8" t="n">
        <v>0.3253708839</v>
      </c>
      <c r="L486" s="8" t="n">
        <v>0.09272762132</v>
      </c>
      <c r="M486" s="8" t="n">
        <v>0.09424558515</v>
      </c>
      <c r="N486" s="8" t="n">
        <v>9</v>
      </c>
      <c r="O486" s="8" t="n">
        <v>9</v>
      </c>
      <c r="P486" s="8" t="n">
        <v>0</v>
      </c>
      <c r="Q486" s="2"/>
      <c r="R486" s="8" t="n">
        <v>2.239851</v>
      </c>
      <c r="S486" s="6" t="s">
        <v>674</v>
      </c>
      <c r="T486" s="6" t="s">
        <v>675</v>
      </c>
    </row>
    <row r="487" customFormat="false" ht="15" hidden="false" customHeight="true" outlineLevel="0" collapsed="false">
      <c r="A487" s="6" t="s">
        <v>624</v>
      </c>
      <c r="B487" s="6" t="s">
        <v>671</v>
      </c>
      <c r="C487" s="2" t="s">
        <v>672</v>
      </c>
      <c r="D487" s="6" t="s">
        <v>676</v>
      </c>
      <c r="E487" s="6" t="s">
        <v>52</v>
      </c>
      <c r="F487" s="2" t="n">
        <v>11</v>
      </c>
      <c r="G487" s="6" t="s">
        <v>206</v>
      </c>
      <c r="H487" s="2" t="n">
        <v>0</v>
      </c>
      <c r="I487" s="2" t="n">
        <v>1</v>
      </c>
      <c r="J487" s="2" t="n">
        <v>1</v>
      </c>
      <c r="K487" s="8" t="n">
        <v>0.3253708839</v>
      </c>
      <c r="L487" s="8" t="n">
        <v>0.09272762132</v>
      </c>
      <c r="M487" s="8" t="n">
        <v>0.09424558515</v>
      </c>
      <c r="N487" s="8" t="n">
        <v>9</v>
      </c>
      <c r="O487" s="8" t="n">
        <v>9</v>
      </c>
      <c r="P487" s="8" t="n">
        <v>9</v>
      </c>
      <c r="Q487" s="2"/>
      <c r="R487" s="8" t="n">
        <v>2.790365</v>
      </c>
      <c r="S487" s="6" t="s">
        <v>674</v>
      </c>
      <c r="T487" s="6" t="s">
        <v>675</v>
      </c>
    </row>
    <row r="488" customFormat="false" ht="15" hidden="false" customHeight="true" outlineLevel="0" collapsed="false">
      <c r="A488" s="6" t="s">
        <v>624</v>
      </c>
      <c r="B488" s="6" t="s">
        <v>671</v>
      </c>
      <c r="C488" s="2" t="s">
        <v>672</v>
      </c>
      <c r="D488" s="6" t="s">
        <v>676</v>
      </c>
      <c r="E488" s="6" t="s">
        <v>51</v>
      </c>
      <c r="F488" s="2" t="n">
        <v>12</v>
      </c>
      <c r="G488" s="6" t="s">
        <v>202</v>
      </c>
      <c r="H488" s="2" t="n">
        <v>1</v>
      </c>
      <c r="I488" s="2" t="n">
        <v>1</v>
      </c>
      <c r="J488" s="2" t="n">
        <v>1</v>
      </c>
      <c r="K488" s="8" t="n">
        <v>0.5395867506</v>
      </c>
      <c r="L488" s="8" t="n">
        <v>0.02663244539</v>
      </c>
      <c r="M488" s="8" t="n">
        <v>0.04091641218</v>
      </c>
      <c r="N488" s="8" t="n">
        <v>6</v>
      </c>
      <c r="O488" s="8" t="n">
        <v>6</v>
      </c>
      <c r="P488" s="8" t="n">
        <v>0</v>
      </c>
      <c r="Q488" s="2"/>
      <c r="R488" s="8" t="n">
        <v>1.312791</v>
      </c>
      <c r="S488" s="6" t="s">
        <v>674</v>
      </c>
      <c r="T488" s="6" t="s">
        <v>675</v>
      </c>
    </row>
    <row r="489" customFormat="false" ht="15" hidden="false" customHeight="true" outlineLevel="0" collapsed="false">
      <c r="A489" s="6" t="s">
        <v>624</v>
      </c>
      <c r="B489" s="6" t="s">
        <v>671</v>
      </c>
      <c r="C489" s="2" t="s">
        <v>672</v>
      </c>
      <c r="D489" s="6" t="s">
        <v>676</v>
      </c>
      <c r="E489" s="6" t="s">
        <v>52</v>
      </c>
      <c r="F489" s="2" t="n">
        <v>12</v>
      </c>
      <c r="G489" s="6" t="s">
        <v>202</v>
      </c>
      <c r="H489" s="2" t="n">
        <v>1</v>
      </c>
      <c r="I489" s="2" t="n">
        <v>1</v>
      </c>
      <c r="J489" s="2" t="n">
        <v>1</v>
      </c>
      <c r="K489" s="8" t="n">
        <v>0.5395867506</v>
      </c>
      <c r="L489" s="8" t="n">
        <v>0.02663244539</v>
      </c>
      <c r="M489" s="8" t="n">
        <v>0.04091641218</v>
      </c>
      <c r="N489" s="8" t="n">
        <v>6</v>
      </c>
      <c r="O489" s="8" t="n">
        <v>6</v>
      </c>
      <c r="P489" s="8" t="n">
        <v>6</v>
      </c>
      <c r="Q489" s="2"/>
      <c r="R489" s="8" t="n">
        <v>1.803036</v>
      </c>
      <c r="S489" s="6" t="s">
        <v>674</v>
      </c>
      <c r="T489" s="6" t="s">
        <v>675</v>
      </c>
    </row>
    <row r="490" customFormat="false" ht="15" hidden="false" customHeight="true" outlineLevel="0" collapsed="false">
      <c r="A490" s="6" t="s">
        <v>624</v>
      </c>
      <c r="B490" s="6" t="s">
        <v>671</v>
      </c>
      <c r="C490" s="2" t="s">
        <v>672</v>
      </c>
      <c r="D490" s="6" t="s">
        <v>676</v>
      </c>
      <c r="E490" s="6" t="s">
        <v>51</v>
      </c>
      <c r="F490" s="2" t="n">
        <v>12</v>
      </c>
      <c r="G490" s="6" t="s">
        <v>204</v>
      </c>
      <c r="H490" s="2" t="n">
        <v>1</v>
      </c>
      <c r="I490" s="2" t="n">
        <v>1</v>
      </c>
      <c r="J490" s="2" t="n">
        <v>1</v>
      </c>
      <c r="K490" s="8" t="n">
        <v>0.09548288626</v>
      </c>
      <c r="L490" s="8" t="n">
        <v>0.03303640038</v>
      </c>
      <c r="M490" s="8" t="n">
        <v>0.03432878464</v>
      </c>
      <c r="N490" s="8" t="n">
        <v>8</v>
      </c>
      <c r="O490" s="8" t="n">
        <v>8</v>
      </c>
      <c r="P490" s="8" t="n">
        <v>0</v>
      </c>
      <c r="Q490" s="2"/>
      <c r="R490" s="8" t="n">
        <v>2.330425</v>
      </c>
      <c r="S490" s="6" t="s">
        <v>674</v>
      </c>
      <c r="T490" s="6" t="s">
        <v>675</v>
      </c>
    </row>
    <row r="491" customFormat="false" ht="15" hidden="false" customHeight="true" outlineLevel="0" collapsed="false">
      <c r="A491" s="6" t="s">
        <v>624</v>
      </c>
      <c r="B491" s="6" t="s">
        <v>671</v>
      </c>
      <c r="C491" s="2" t="s">
        <v>672</v>
      </c>
      <c r="D491" s="6" t="s">
        <v>676</v>
      </c>
      <c r="E491" s="6" t="s">
        <v>52</v>
      </c>
      <c r="F491" s="2" t="n">
        <v>12</v>
      </c>
      <c r="G491" s="6" t="s">
        <v>204</v>
      </c>
      <c r="H491" s="2" t="n">
        <v>1</v>
      </c>
      <c r="I491" s="2" t="n">
        <v>1</v>
      </c>
      <c r="J491" s="2" t="n">
        <v>1</v>
      </c>
      <c r="K491" s="8" t="n">
        <v>0.09548288626</v>
      </c>
      <c r="L491" s="8" t="n">
        <v>0.03303640038</v>
      </c>
      <c r="M491" s="8" t="n">
        <v>0.03432878464</v>
      </c>
      <c r="N491" s="8" t="n">
        <v>8</v>
      </c>
      <c r="O491" s="8" t="n">
        <v>8</v>
      </c>
      <c r="P491" s="8" t="n">
        <v>8</v>
      </c>
      <c r="Q491" s="2"/>
      <c r="R491" s="8" t="n">
        <v>2.867079</v>
      </c>
      <c r="S491" s="6" t="s">
        <v>674</v>
      </c>
      <c r="T491" s="6" t="s">
        <v>675</v>
      </c>
    </row>
    <row r="492" customFormat="false" ht="15" hidden="false" customHeight="true" outlineLevel="0" collapsed="false">
      <c r="A492" s="6" t="s">
        <v>624</v>
      </c>
      <c r="B492" s="6" t="s">
        <v>671</v>
      </c>
      <c r="C492" s="2" t="s">
        <v>672</v>
      </c>
      <c r="D492" s="6" t="s">
        <v>676</v>
      </c>
      <c r="E492" s="6" t="s">
        <v>51</v>
      </c>
      <c r="F492" s="2" t="n">
        <v>12</v>
      </c>
      <c r="G492" s="6" t="s">
        <v>206</v>
      </c>
      <c r="H492" s="2" t="n">
        <v>0</v>
      </c>
      <c r="I492" s="2" t="n">
        <v>1</v>
      </c>
      <c r="J492" s="2" t="n">
        <v>1</v>
      </c>
      <c r="K492" s="8" t="n">
        <v>0.3739159485</v>
      </c>
      <c r="L492" s="8" t="n">
        <v>0.09565093903</v>
      </c>
      <c r="M492" s="8" t="n">
        <v>0.0969831693</v>
      </c>
      <c r="N492" s="8" t="n">
        <v>8</v>
      </c>
      <c r="O492" s="8" t="n">
        <v>8</v>
      </c>
      <c r="P492" s="8" t="n">
        <v>0</v>
      </c>
      <c r="Q492" s="2"/>
      <c r="R492" s="8" t="n">
        <v>6.138846</v>
      </c>
      <c r="S492" s="6" t="s">
        <v>674</v>
      </c>
      <c r="T492" s="6" t="s">
        <v>675</v>
      </c>
    </row>
    <row r="493" customFormat="false" ht="15" hidden="false" customHeight="true" outlineLevel="0" collapsed="false">
      <c r="A493" s="6" t="s">
        <v>624</v>
      </c>
      <c r="B493" s="6" t="s">
        <v>671</v>
      </c>
      <c r="C493" s="2" t="s">
        <v>672</v>
      </c>
      <c r="D493" s="6" t="s">
        <v>676</v>
      </c>
      <c r="E493" s="6" t="s">
        <v>52</v>
      </c>
      <c r="F493" s="2" t="n">
        <v>12</v>
      </c>
      <c r="G493" s="6" t="s">
        <v>206</v>
      </c>
      <c r="H493" s="2" t="n">
        <v>0</v>
      </c>
      <c r="I493" s="2" t="n">
        <v>1</v>
      </c>
      <c r="J493" s="2" t="n">
        <v>1</v>
      </c>
      <c r="K493" s="8" t="n">
        <v>0.3739159485</v>
      </c>
      <c r="L493" s="8" t="n">
        <v>0.09565093903</v>
      </c>
      <c r="M493" s="8" t="n">
        <v>0.0969831693</v>
      </c>
      <c r="N493" s="8" t="n">
        <v>8</v>
      </c>
      <c r="O493" s="8" t="n">
        <v>8</v>
      </c>
      <c r="P493" s="8" t="n">
        <v>8</v>
      </c>
      <c r="Q493" s="2"/>
      <c r="R493" s="8" t="n">
        <v>10.721711</v>
      </c>
      <c r="S493" s="6" t="s">
        <v>674</v>
      </c>
      <c r="T493" s="6" t="s">
        <v>675</v>
      </c>
    </row>
    <row r="494" customFormat="false" ht="15" hidden="false" customHeight="true" outlineLevel="0" collapsed="false">
      <c r="A494" s="6" t="s">
        <v>624</v>
      </c>
      <c r="B494" s="6" t="s">
        <v>671</v>
      </c>
      <c r="C494" s="2" t="s">
        <v>672</v>
      </c>
      <c r="D494" s="6" t="s">
        <v>676</v>
      </c>
      <c r="E494" s="6" t="s">
        <v>51</v>
      </c>
      <c r="F494" s="2" t="n">
        <v>13</v>
      </c>
      <c r="G494" s="6" t="s">
        <v>202</v>
      </c>
      <c r="H494" s="2" t="n">
        <v>1</v>
      </c>
      <c r="I494" s="2" t="n">
        <v>1</v>
      </c>
      <c r="J494" s="2" t="n">
        <v>1</v>
      </c>
      <c r="K494" s="8" t="n">
        <v>0.4853547366</v>
      </c>
      <c r="L494" s="8" t="n">
        <v>0.03444554258</v>
      </c>
      <c r="M494" s="8" t="n">
        <v>0.04588871555</v>
      </c>
      <c r="N494" s="8" t="n">
        <v>9</v>
      </c>
      <c r="O494" s="8" t="n">
        <v>9</v>
      </c>
      <c r="P494" s="8" t="n">
        <v>0</v>
      </c>
      <c r="Q494" s="2"/>
      <c r="R494" s="8" t="n">
        <v>5.538057</v>
      </c>
      <c r="S494" s="6" t="s">
        <v>674</v>
      </c>
      <c r="T494" s="6" t="s">
        <v>675</v>
      </c>
    </row>
    <row r="495" customFormat="false" ht="15" hidden="false" customHeight="true" outlineLevel="0" collapsed="false">
      <c r="A495" s="6" t="s">
        <v>624</v>
      </c>
      <c r="B495" s="6" t="s">
        <v>671</v>
      </c>
      <c r="C495" s="2" t="s">
        <v>672</v>
      </c>
      <c r="D495" s="6" t="s">
        <v>676</v>
      </c>
      <c r="E495" s="6" t="s">
        <v>52</v>
      </c>
      <c r="F495" s="2" t="n">
        <v>13</v>
      </c>
      <c r="G495" s="6" t="s">
        <v>202</v>
      </c>
      <c r="H495" s="2" t="n">
        <v>1</v>
      </c>
      <c r="I495" s="2" t="n">
        <v>1</v>
      </c>
      <c r="J495" s="2" t="n">
        <v>1</v>
      </c>
      <c r="K495" s="8" t="n">
        <v>0.4853547366</v>
      </c>
      <c r="L495" s="8" t="n">
        <v>0.03444554258</v>
      </c>
      <c r="M495" s="8" t="n">
        <v>0.04588871555</v>
      </c>
      <c r="N495" s="8" t="n">
        <v>9</v>
      </c>
      <c r="O495" s="8" t="n">
        <v>9</v>
      </c>
      <c r="P495" s="8" t="n">
        <v>9</v>
      </c>
      <c r="Q495" s="2"/>
      <c r="R495" s="8" t="n">
        <v>6.213566</v>
      </c>
      <c r="S495" s="6" t="s">
        <v>674</v>
      </c>
      <c r="T495" s="6" t="s">
        <v>675</v>
      </c>
    </row>
    <row r="496" customFormat="false" ht="15" hidden="false" customHeight="true" outlineLevel="0" collapsed="false">
      <c r="A496" s="6" t="s">
        <v>624</v>
      </c>
      <c r="B496" s="6" t="s">
        <v>671</v>
      </c>
      <c r="C496" s="2" t="s">
        <v>672</v>
      </c>
      <c r="D496" s="6" t="s">
        <v>676</v>
      </c>
      <c r="E496" s="6" t="s">
        <v>51</v>
      </c>
      <c r="F496" s="2" t="n">
        <v>13</v>
      </c>
      <c r="G496" s="6" t="s">
        <v>204</v>
      </c>
      <c r="H496" s="2" t="n">
        <v>1</v>
      </c>
      <c r="I496" s="2" t="n">
        <v>1</v>
      </c>
      <c r="J496" s="2" t="n">
        <v>1</v>
      </c>
      <c r="K496" s="8" t="n">
        <v>0.5220022568</v>
      </c>
      <c r="L496" s="8" t="n">
        <v>0.1191590211</v>
      </c>
      <c r="M496" s="8" t="n">
        <v>0.1216607702</v>
      </c>
      <c r="N496" s="8" t="n">
        <v>7</v>
      </c>
      <c r="O496" s="8" t="n">
        <v>7</v>
      </c>
      <c r="P496" s="8" t="n">
        <v>0</v>
      </c>
      <c r="Q496" s="2"/>
      <c r="R496" s="8" t="n">
        <v>2.259772</v>
      </c>
      <c r="S496" s="6" t="s">
        <v>674</v>
      </c>
      <c r="T496" s="6" t="s">
        <v>675</v>
      </c>
    </row>
    <row r="497" customFormat="false" ht="15" hidden="false" customHeight="true" outlineLevel="0" collapsed="false">
      <c r="A497" s="6" t="s">
        <v>624</v>
      </c>
      <c r="B497" s="6" t="s">
        <v>671</v>
      </c>
      <c r="C497" s="2" t="s">
        <v>672</v>
      </c>
      <c r="D497" s="6" t="s">
        <v>676</v>
      </c>
      <c r="E497" s="6" t="s">
        <v>52</v>
      </c>
      <c r="F497" s="2" t="n">
        <v>13</v>
      </c>
      <c r="G497" s="6" t="s">
        <v>204</v>
      </c>
      <c r="H497" s="2" t="n">
        <v>1</v>
      </c>
      <c r="I497" s="2" t="n">
        <v>1</v>
      </c>
      <c r="J497" s="2" t="n">
        <v>1</v>
      </c>
      <c r="K497" s="8" t="n">
        <v>0.5220022568</v>
      </c>
      <c r="L497" s="8" t="n">
        <v>0.1191590211</v>
      </c>
      <c r="M497" s="8" t="n">
        <v>0.1216607702</v>
      </c>
      <c r="N497" s="8" t="n">
        <v>7</v>
      </c>
      <c r="O497" s="8" t="n">
        <v>7</v>
      </c>
      <c r="P497" s="8" t="n">
        <v>7</v>
      </c>
      <c r="Q497" s="2"/>
      <c r="R497" s="8" t="n">
        <v>6.771121</v>
      </c>
      <c r="S497" s="6" t="s">
        <v>674</v>
      </c>
      <c r="T497" s="6" t="s">
        <v>675</v>
      </c>
    </row>
    <row r="498" customFormat="false" ht="15" hidden="false" customHeight="true" outlineLevel="0" collapsed="false">
      <c r="A498" s="6" t="s">
        <v>624</v>
      </c>
      <c r="B498" s="6" t="s">
        <v>671</v>
      </c>
      <c r="C498" s="2" t="s">
        <v>672</v>
      </c>
      <c r="D498" s="6" t="s">
        <v>676</v>
      </c>
      <c r="E498" s="6" t="s">
        <v>51</v>
      </c>
      <c r="F498" s="2" t="n">
        <v>13</v>
      </c>
      <c r="G498" s="6" t="s">
        <v>206</v>
      </c>
      <c r="H498" s="2" t="n">
        <v>0</v>
      </c>
      <c r="I498" s="2" t="n">
        <v>1</v>
      </c>
      <c r="J498" s="2" t="n">
        <v>1</v>
      </c>
      <c r="K498" s="8" t="n">
        <v>1.859113871</v>
      </c>
      <c r="L498" s="8" t="n">
        <v>0.4426154263</v>
      </c>
      <c r="M498" s="8" t="n">
        <v>0.4505093606</v>
      </c>
      <c r="N498" s="8" t="n">
        <v>3</v>
      </c>
      <c r="O498" s="8" t="n">
        <v>3</v>
      </c>
      <c r="P498" s="8" t="n">
        <v>0</v>
      </c>
      <c r="Q498" s="2"/>
      <c r="R498" s="8" t="n">
        <v>2.168375</v>
      </c>
      <c r="S498" s="6" t="s">
        <v>674</v>
      </c>
      <c r="T498" s="6" t="s">
        <v>675</v>
      </c>
    </row>
    <row r="499" customFormat="false" ht="15" hidden="false" customHeight="true" outlineLevel="0" collapsed="false">
      <c r="A499" s="6" t="s">
        <v>624</v>
      </c>
      <c r="B499" s="6" t="s">
        <v>671</v>
      </c>
      <c r="C499" s="2" t="s">
        <v>672</v>
      </c>
      <c r="D499" s="6" t="s">
        <v>676</v>
      </c>
      <c r="E499" s="6" t="s">
        <v>52</v>
      </c>
      <c r="F499" s="2" t="n">
        <v>13</v>
      </c>
      <c r="G499" s="6" t="s">
        <v>206</v>
      </c>
      <c r="H499" s="2" t="n">
        <v>0</v>
      </c>
      <c r="I499" s="2" t="n">
        <v>1</v>
      </c>
      <c r="J499" s="2" t="n">
        <v>1</v>
      </c>
      <c r="K499" s="8" t="n">
        <v>1.859113871</v>
      </c>
      <c r="L499" s="8" t="n">
        <v>0.4426154263</v>
      </c>
      <c r="M499" s="8" t="n">
        <v>0.4505093606</v>
      </c>
      <c r="N499" s="8" t="n">
        <v>3</v>
      </c>
      <c r="O499" s="8" t="n">
        <v>3</v>
      </c>
      <c r="P499" s="8" t="n">
        <v>3</v>
      </c>
      <c r="Q499" s="2"/>
      <c r="R499" s="8" t="n">
        <v>2.338498</v>
      </c>
      <c r="S499" s="6" t="s">
        <v>674</v>
      </c>
      <c r="T499" s="6" t="s">
        <v>675</v>
      </c>
    </row>
    <row r="500" customFormat="false" ht="15" hidden="false" customHeight="true" outlineLevel="0" collapsed="false">
      <c r="A500" s="6" t="s">
        <v>624</v>
      </c>
      <c r="B500" s="6" t="s">
        <v>671</v>
      </c>
      <c r="C500" s="2" t="s">
        <v>672</v>
      </c>
      <c r="D500" s="6" t="s">
        <v>676</v>
      </c>
      <c r="E500" s="6" t="s">
        <v>51</v>
      </c>
      <c r="F500" s="2" t="n">
        <v>14</v>
      </c>
      <c r="G500" s="6" t="s">
        <v>202</v>
      </c>
      <c r="H500" s="2" t="n">
        <v>1</v>
      </c>
      <c r="I500" s="2" t="n">
        <v>1</v>
      </c>
      <c r="J500" s="2" t="n">
        <v>1</v>
      </c>
      <c r="K500" s="8" t="n">
        <v>0.5717544517</v>
      </c>
      <c r="L500" s="8" t="n">
        <v>0.04538700419</v>
      </c>
      <c r="M500" s="8" t="n">
        <v>0.05564666971</v>
      </c>
      <c r="N500" s="8" t="n">
        <v>12</v>
      </c>
      <c r="O500" s="8" t="n">
        <v>12</v>
      </c>
      <c r="P500" s="8" t="n">
        <v>0</v>
      </c>
      <c r="Q500" s="2"/>
      <c r="R500" s="8" t="n">
        <v>6.260756</v>
      </c>
      <c r="S500" s="6" t="s">
        <v>674</v>
      </c>
      <c r="T500" s="6" t="s">
        <v>675</v>
      </c>
    </row>
    <row r="501" customFormat="false" ht="15" hidden="false" customHeight="true" outlineLevel="0" collapsed="false">
      <c r="A501" s="6" t="s">
        <v>624</v>
      </c>
      <c r="B501" s="6" t="s">
        <v>671</v>
      </c>
      <c r="C501" s="2" t="s">
        <v>672</v>
      </c>
      <c r="D501" s="6" t="s">
        <v>676</v>
      </c>
      <c r="E501" s="6" t="s">
        <v>52</v>
      </c>
      <c r="F501" s="2" t="n">
        <v>14</v>
      </c>
      <c r="G501" s="6" t="s">
        <v>202</v>
      </c>
      <c r="H501" s="2" t="n">
        <v>1</v>
      </c>
      <c r="I501" s="2" t="n">
        <v>1</v>
      </c>
      <c r="J501" s="2" t="n">
        <v>1</v>
      </c>
      <c r="K501" s="8" t="n">
        <v>0.5717544517</v>
      </c>
      <c r="L501" s="8" t="n">
        <v>0.04538700419</v>
      </c>
      <c r="M501" s="8" t="n">
        <v>0.05564666971</v>
      </c>
      <c r="N501" s="8" t="n">
        <v>12</v>
      </c>
      <c r="O501" s="8" t="n">
        <v>12</v>
      </c>
      <c r="P501" s="8" t="n">
        <v>12</v>
      </c>
      <c r="Q501" s="2"/>
      <c r="R501" s="8" t="n">
        <v>11.428316</v>
      </c>
      <c r="S501" s="6" t="s">
        <v>674</v>
      </c>
      <c r="T501" s="6" t="s">
        <v>675</v>
      </c>
    </row>
    <row r="502" customFormat="false" ht="15" hidden="false" customHeight="true" outlineLevel="0" collapsed="false">
      <c r="A502" s="6" t="s">
        <v>624</v>
      </c>
      <c r="B502" s="6" t="s">
        <v>671</v>
      </c>
      <c r="C502" s="2" t="s">
        <v>672</v>
      </c>
      <c r="D502" s="6" t="s">
        <v>676</v>
      </c>
      <c r="E502" s="6" t="s">
        <v>51</v>
      </c>
      <c r="F502" s="2" t="n">
        <v>14</v>
      </c>
      <c r="G502" s="6" t="s">
        <v>204</v>
      </c>
      <c r="H502" s="2" t="n">
        <v>1</v>
      </c>
      <c r="I502" s="2" t="n">
        <v>1</v>
      </c>
      <c r="J502" s="2" t="n">
        <v>1</v>
      </c>
      <c r="K502" s="8" t="n">
        <v>0.2270145819</v>
      </c>
      <c r="L502" s="8" t="n">
        <v>0.03272064601</v>
      </c>
      <c r="M502" s="8" t="n">
        <v>0.03825393425</v>
      </c>
      <c r="N502" s="8" t="n">
        <v>10</v>
      </c>
      <c r="O502" s="8" t="n">
        <v>10</v>
      </c>
      <c r="P502" s="8" t="n">
        <v>0</v>
      </c>
      <c r="Q502" s="2"/>
      <c r="R502" s="8" t="n">
        <v>2.69261</v>
      </c>
      <c r="S502" s="6" t="s">
        <v>674</v>
      </c>
      <c r="T502" s="6" t="s">
        <v>675</v>
      </c>
    </row>
    <row r="503" customFormat="false" ht="15" hidden="false" customHeight="true" outlineLevel="0" collapsed="false">
      <c r="A503" s="6" t="s">
        <v>624</v>
      </c>
      <c r="B503" s="6" t="s">
        <v>671</v>
      </c>
      <c r="C503" s="2" t="s">
        <v>672</v>
      </c>
      <c r="D503" s="6" t="s">
        <v>676</v>
      </c>
      <c r="E503" s="6" t="s">
        <v>52</v>
      </c>
      <c r="F503" s="2" t="n">
        <v>14</v>
      </c>
      <c r="G503" s="6" t="s">
        <v>204</v>
      </c>
      <c r="H503" s="2" t="n">
        <v>1</v>
      </c>
      <c r="I503" s="2" t="n">
        <v>1</v>
      </c>
      <c r="J503" s="2" t="n">
        <v>1</v>
      </c>
      <c r="K503" s="8" t="n">
        <v>0.2270145819</v>
      </c>
      <c r="L503" s="8" t="n">
        <v>0.03272064601</v>
      </c>
      <c r="M503" s="8" t="n">
        <v>0.03825393425</v>
      </c>
      <c r="N503" s="8" t="n">
        <v>10</v>
      </c>
      <c r="O503" s="8" t="n">
        <v>10</v>
      </c>
      <c r="P503" s="8" t="n">
        <v>10</v>
      </c>
      <c r="Q503" s="2"/>
      <c r="R503" s="8" t="n">
        <v>3.232008</v>
      </c>
      <c r="S503" s="6" t="s">
        <v>674</v>
      </c>
      <c r="T503" s="6" t="s">
        <v>675</v>
      </c>
    </row>
    <row r="504" customFormat="false" ht="15" hidden="false" customHeight="true" outlineLevel="0" collapsed="false">
      <c r="A504" s="6" t="s">
        <v>624</v>
      </c>
      <c r="B504" s="6" t="s">
        <v>671</v>
      </c>
      <c r="C504" s="2" t="s">
        <v>672</v>
      </c>
      <c r="D504" s="6" t="s">
        <v>676</v>
      </c>
      <c r="E504" s="6" t="s">
        <v>51</v>
      </c>
      <c r="F504" s="2" t="n">
        <v>14</v>
      </c>
      <c r="G504" s="6" t="s">
        <v>206</v>
      </c>
      <c r="H504" s="2" t="n">
        <v>0</v>
      </c>
      <c r="I504" s="2" t="n">
        <v>1</v>
      </c>
      <c r="J504" s="2" t="n">
        <v>1</v>
      </c>
      <c r="K504" s="8" t="n">
        <v>0.6368640013</v>
      </c>
      <c r="L504" s="8" t="n">
        <v>0.3873281188</v>
      </c>
      <c r="M504" s="8" t="n">
        <v>0.3847448111</v>
      </c>
      <c r="N504" s="8" t="n">
        <v>6</v>
      </c>
      <c r="O504" s="8" t="n">
        <v>6</v>
      </c>
      <c r="P504" s="8" t="n">
        <v>0</v>
      </c>
      <c r="Q504" s="2"/>
      <c r="R504" s="8" t="n">
        <v>6.775261</v>
      </c>
      <c r="S504" s="6" t="s">
        <v>674</v>
      </c>
      <c r="T504" s="6" t="s">
        <v>675</v>
      </c>
    </row>
    <row r="505" customFormat="false" ht="15" hidden="false" customHeight="true" outlineLevel="0" collapsed="false">
      <c r="A505" s="6" t="s">
        <v>624</v>
      </c>
      <c r="B505" s="6" t="s">
        <v>671</v>
      </c>
      <c r="C505" s="2" t="s">
        <v>672</v>
      </c>
      <c r="D505" s="6" t="s">
        <v>676</v>
      </c>
      <c r="E505" s="6" t="s">
        <v>52</v>
      </c>
      <c r="F505" s="2" t="n">
        <v>14</v>
      </c>
      <c r="G505" s="6" t="s">
        <v>206</v>
      </c>
      <c r="H505" s="2" t="n">
        <v>0</v>
      </c>
      <c r="I505" s="2" t="n">
        <v>1</v>
      </c>
      <c r="J505" s="2" t="n">
        <v>1</v>
      </c>
      <c r="K505" s="8" t="n">
        <v>0.6368640013</v>
      </c>
      <c r="L505" s="8" t="n">
        <v>0.3873281188</v>
      </c>
      <c r="M505" s="8" t="n">
        <v>0.3847448111</v>
      </c>
      <c r="N505" s="8" t="n">
        <v>6</v>
      </c>
      <c r="O505" s="8" t="n">
        <v>6</v>
      </c>
      <c r="P505" s="8" t="n">
        <v>6</v>
      </c>
      <c r="Q505" s="2"/>
      <c r="R505" s="8" t="n">
        <v>7.181201</v>
      </c>
      <c r="S505" s="6" t="s">
        <v>674</v>
      </c>
      <c r="T505" s="6" t="s">
        <v>675</v>
      </c>
    </row>
    <row r="506" customFormat="false" ht="15" hidden="false" customHeight="true" outlineLevel="0" collapsed="false">
      <c r="A506" s="6" t="s">
        <v>624</v>
      </c>
      <c r="B506" s="6" t="s">
        <v>671</v>
      </c>
      <c r="C506" s="2" t="s">
        <v>672</v>
      </c>
      <c r="D506" s="6" t="s">
        <v>676</v>
      </c>
      <c r="E506" s="6" t="s">
        <v>51</v>
      </c>
      <c r="F506" s="2" t="n">
        <v>15</v>
      </c>
      <c r="G506" s="6" t="s">
        <v>202</v>
      </c>
      <c r="H506" s="2" t="n">
        <v>1</v>
      </c>
      <c r="I506" s="2" t="n">
        <v>1</v>
      </c>
      <c r="J506" s="2" t="n">
        <v>1</v>
      </c>
      <c r="K506" s="8" t="n">
        <v>0.4259913862</v>
      </c>
      <c r="L506" s="8" t="n">
        <v>0.0281483945</v>
      </c>
      <c r="M506" s="8" t="n">
        <v>0.03870760181</v>
      </c>
      <c r="N506" s="8" t="n">
        <v>10</v>
      </c>
      <c r="O506" s="8" t="n">
        <v>10</v>
      </c>
      <c r="P506" s="8" t="n">
        <v>0</v>
      </c>
      <c r="Q506" s="2"/>
      <c r="R506" s="8" t="n">
        <v>1.201235</v>
      </c>
      <c r="S506" s="6" t="s">
        <v>674</v>
      </c>
      <c r="T506" s="6" t="s">
        <v>675</v>
      </c>
    </row>
    <row r="507" customFormat="false" ht="15" hidden="false" customHeight="true" outlineLevel="0" collapsed="false">
      <c r="A507" s="6" t="s">
        <v>624</v>
      </c>
      <c r="B507" s="6" t="s">
        <v>671</v>
      </c>
      <c r="C507" s="2" t="s">
        <v>672</v>
      </c>
      <c r="D507" s="6" t="s">
        <v>676</v>
      </c>
      <c r="E507" s="6" t="s">
        <v>52</v>
      </c>
      <c r="F507" s="2" t="n">
        <v>15</v>
      </c>
      <c r="G507" s="6" t="s">
        <v>202</v>
      </c>
      <c r="H507" s="2" t="n">
        <v>1</v>
      </c>
      <c r="I507" s="2" t="n">
        <v>1</v>
      </c>
      <c r="J507" s="2" t="n">
        <v>1</v>
      </c>
      <c r="K507" s="8" t="n">
        <v>0.4259913862</v>
      </c>
      <c r="L507" s="8" t="n">
        <v>0.0281483945</v>
      </c>
      <c r="M507" s="8" t="n">
        <v>0.03870760181</v>
      </c>
      <c r="N507" s="8" t="n">
        <v>10</v>
      </c>
      <c r="O507" s="8" t="n">
        <v>10</v>
      </c>
      <c r="P507" s="8" t="n">
        <v>10</v>
      </c>
      <c r="Q507" s="2"/>
      <c r="R507" s="8" t="n">
        <v>2.008379</v>
      </c>
      <c r="S507" s="6" t="s">
        <v>674</v>
      </c>
      <c r="T507" s="6" t="s">
        <v>675</v>
      </c>
    </row>
    <row r="508" customFormat="false" ht="15" hidden="false" customHeight="true" outlineLevel="0" collapsed="false">
      <c r="A508" s="6" t="s">
        <v>624</v>
      </c>
      <c r="B508" s="6" t="s">
        <v>671</v>
      </c>
      <c r="C508" s="2" t="s">
        <v>672</v>
      </c>
      <c r="D508" s="6" t="s">
        <v>676</v>
      </c>
      <c r="E508" s="6" t="s">
        <v>51</v>
      </c>
      <c r="F508" s="2" t="n">
        <v>15</v>
      </c>
      <c r="G508" s="6" t="s">
        <v>204</v>
      </c>
      <c r="H508" s="2" t="n">
        <v>1</v>
      </c>
      <c r="I508" s="2" t="n">
        <v>1</v>
      </c>
      <c r="J508" s="2" t="n">
        <v>1</v>
      </c>
      <c r="K508" s="8" t="n">
        <v>0.3820476154</v>
      </c>
      <c r="L508" s="8" t="n">
        <v>0.03606133046</v>
      </c>
      <c r="M508" s="8" t="n">
        <v>0.04196265622</v>
      </c>
      <c r="N508" s="8" t="n">
        <v>11</v>
      </c>
      <c r="O508" s="8" t="n">
        <v>11</v>
      </c>
      <c r="P508" s="8" t="n">
        <v>0</v>
      </c>
      <c r="Q508" s="2"/>
      <c r="R508" s="8" t="n">
        <v>7.689087</v>
      </c>
      <c r="S508" s="6" t="s">
        <v>674</v>
      </c>
      <c r="T508" s="6" t="s">
        <v>675</v>
      </c>
    </row>
    <row r="509" customFormat="false" ht="15" hidden="false" customHeight="true" outlineLevel="0" collapsed="false">
      <c r="A509" s="6" t="s">
        <v>624</v>
      </c>
      <c r="B509" s="6" t="s">
        <v>671</v>
      </c>
      <c r="C509" s="2" t="s">
        <v>672</v>
      </c>
      <c r="D509" s="6" t="s">
        <v>676</v>
      </c>
      <c r="E509" s="6" t="s">
        <v>52</v>
      </c>
      <c r="F509" s="2" t="n">
        <v>15</v>
      </c>
      <c r="G509" s="6" t="s">
        <v>204</v>
      </c>
      <c r="H509" s="2" t="n">
        <v>1</v>
      </c>
      <c r="I509" s="2" t="n">
        <v>1</v>
      </c>
      <c r="J509" s="2" t="n">
        <v>1</v>
      </c>
      <c r="K509" s="8" t="n">
        <v>0.3820476154</v>
      </c>
      <c r="L509" s="8" t="n">
        <v>0.03606133046</v>
      </c>
      <c r="M509" s="8" t="n">
        <v>0.04196265622</v>
      </c>
      <c r="N509" s="8" t="n">
        <v>11</v>
      </c>
      <c r="O509" s="8" t="n">
        <v>11</v>
      </c>
      <c r="P509" s="8" t="n">
        <v>11</v>
      </c>
      <c r="Q509" s="2"/>
      <c r="R509" s="8" t="n">
        <v>8.263116</v>
      </c>
      <c r="S509" s="6" t="s">
        <v>674</v>
      </c>
      <c r="T509" s="6" t="s">
        <v>675</v>
      </c>
    </row>
    <row r="510" customFormat="false" ht="15" hidden="false" customHeight="true" outlineLevel="0" collapsed="false">
      <c r="A510" s="6" t="s">
        <v>624</v>
      </c>
      <c r="B510" s="6" t="s">
        <v>671</v>
      </c>
      <c r="C510" s="2" t="s">
        <v>672</v>
      </c>
      <c r="D510" s="6" t="s">
        <v>676</v>
      </c>
      <c r="E510" s="6" t="s">
        <v>51</v>
      </c>
      <c r="F510" s="2" t="n">
        <v>15</v>
      </c>
      <c r="G510" s="6" t="s">
        <v>206</v>
      </c>
      <c r="H510" s="2" t="n">
        <v>0</v>
      </c>
      <c r="I510" s="2" t="n">
        <v>1</v>
      </c>
      <c r="J510" s="2" t="n">
        <v>1</v>
      </c>
      <c r="K510" s="8" t="n">
        <v>0.3147759771</v>
      </c>
      <c r="L510" s="8" t="n">
        <v>0.09715910434</v>
      </c>
      <c r="M510" s="8" t="n">
        <v>0.0976759303</v>
      </c>
      <c r="N510" s="8" t="n">
        <v>13</v>
      </c>
      <c r="O510" s="8" t="n">
        <v>13</v>
      </c>
      <c r="P510" s="8" t="n">
        <v>0</v>
      </c>
      <c r="Q510" s="2"/>
      <c r="R510" s="8" t="n">
        <v>2.229166</v>
      </c>
      <c r="S510" s="6" t="s">
        <v>674</v>
      </c>
      <c r="T510" s="6" t="s">
        <v>675</v>
      </c>
    </row>
    <row r="511" customFormat="false" ht="15" hidden="false" customHeight="true" outlineLevel="0" collapsed="false">
      <c r="A511" s="6" t="s">
        <v>624</v>
      </c>
      <c r="B511" s="6" t="s">
        <v>671</v>
      </c>
      <c r="C511" s="2" t="s">
        <v>672</v>
      </c>
      <c r="D511" s="6" t="s">
        <v>676</v>
      </c>
      <c r="E511" s="6" t="s">
        <v>52</v>
      </c>
      <c r="F511" s="2" t="n">
        <v>15</v>
      </c>
      <c r="G511" s="6" t="s">
        <v>206</v>
      </c>
      <c r="H511" s="2" t="n">
        <v>0</v>
      </c>
      <c r="I511" s="2" t="n">
        <v>1</v>
      </c>
      <c r="J511" s="2" t="n">
        <v>1</v>
      </c>
      <c r="K511" s="8" t="n">
        <v>0.2870786796</v>
      </c>
      <c r="L511" s="8" t="n">
        <v>0.091511029</v>
      </c>
      <c r="M511" s="8" t="n">
        <v>0.09154106435</v>
      </c>
      <c r="N511" s="8" t="n">
        <v>13</v>
      </c>
      <c r="O511" s="8" t="n">
        <v>13</v>
      </c>
      <c r="P511" s="8" t="n">
        <v>12</v>
      </c>
      <c r="Q511" s="2"/>
      <c r="R511" s="8" t="n">
        <v>2.89459</v>
      </c>
      <c r="S511" s="6" t="s">
        <v>674</v>
      </c>
      <c r="T511" s="6" t="s">
        <v>675</v>
      </c>
    </row>
    <row r="512" customFormat="false" ht="15" hidden="false" customHeight="true" outlineLevel="0" collapsed="false">
      <c r="A512" s="6" t="s">
        <v>624</v>
      </c>
      <c r="B512" s="6" t="s">
        <v>671</v>
      </c>
      <c r="C512" s="2" t="s">
        <v>672</v>
      </c>
      <c r="D512" s="6" t="s">
        <v>676</v>
      </c>
      <c r="E512" s="6" t="s">
        <v>51</v>
      </c>
      <c r="F512" s="2" t="n">
        <v>16</v>
      </c>
      <c r="G512" s="6" t="s">
        <v>202</v>
      </c>
      <c r="H512" s="2" t="n">
        <v>1</v>
      </c>
      <c r="I512" s="2" t="n">
        <v>1</v>
      </c>
      <c r="J512" s="2" t="n">
        <v>1</v>
      </c>
      <c r="K512" s="8" t="n">
        <v>0.3203355416</v>
      </c>
      <c r="L512" s="8" t="n">
        <v>0.03169059933</v>
      </c>
      <c r="M512" s="8" t="n">
        <v>0.03700609116</v>
      </c>
      <c r="N512" s="8" t="n">
        <v>10</v>
      </c>
      <c r="O512" s="8" t="n">
        <v>10</v>
      </c>
      <c r="P512" s="8" t="n">
        <v>0</v>
      </c>
      <c r="Q512" s="2"/>
      <c r="R512" s="8" t="n">
        <v>29.437882</v>
      </c>
      <c r="S512" s="6" t="s">
        <v>674</v>
      </c>
      <c r="T512" s="6" t="s">
        <v>675</v>
      </c>
    </row>
    <row r="513" customFormat="false" ht="15" hidden="false" customHeight="true" outlineLevel="0" collapsed="false">
      <c r="A513" s="6" t="s">
        <v>624</v>
      </c>
      <c r="B513" s="6" t="s">
        <v>671</v>
      </c>
      <c r="C513" s="2" t="s">
        <v>672</v>
      </c>
      <c r="D513" s="6" t="s">
        <v>676</v>
      </c>
      <c r="E513" s="6" t="s">
        <v>52</v>
      </c>
      <c r="F513" s="2" t="n">
        <v>16</v>
      </c>
      <c r="G513" s="6" t="s">
        <v>202</v>
      </c>
      <c r="H513" s="2" t="n">
        <v>1</v>
      </c>
      <c r="I513" s="2" t="n">
        <v>1</v>
      </c>
      <c r="J513" s="2" t="n">
        <v>1</v>
      </c>
      <c r="K513" s="8" t="n">
        <v>0.3203355416</v>
      </c>
      <c r="L513" s="8" t="n">
        <v>0.03169059933</v>
      </c>
      <c r="M513" s="8" t="n">
        <v>0.03700609116</v>
      </c>
      <c r="N513" s="8" t="n">
        <v>10</v>
      </c>
      <c r="O513" s="8" t="n">
        <v>10</v>
      </c>
      <c r="P513" s="8" t="n">
        <v>10</v>
      </c>
      <c r="Q513" s="2"/>
      <c r="R513" s="8" t="n">
        <v>30.050448</v>
      </c>
      <c r="S513" s="6" t="s">
        <v>674</v>
      </c>
      <c r="T513" s="6" t="s">
        <v>675</v>
      </c>
    </row>
    <row r="514" customFormat="false" ht="15" hidden="false" customHeight="true" outlineLevel="0" collapsed="false">
      <c r="A514" s="6" t="s">
        <v>624</v>
      </c>
      <c r="B514" s="6" t="s">
        <v>671</v>
      </c>
      <c r="C514" s="2" t="s">
        <v>672</v>
      </c>
      <c r="D514" s="6" t="s">
        <v>676</v>
      </c>
      <c r="E514" s="6" t="s">
        <v>51</v>
      </c>
      <c r="F514" s="2" t="n">
        <v>16</v>
      </c>
      <c r="G514" s="6" t="s">
        <v>204</v>
      </c>
      <c r="H514" s="2" t="n">
        <v>1</v>
      </c>
      <c r="I514" s="2" t="n">
        <v>1</v>
      </c>
      <c r="J514" s="2" t="n">
        <v>1</v>
      </c>
      <c r="K514" s="8" t="n">
        <v>0.4892811943</v>
      </c>
      <c r="L514" s="8" t="n">
        <v>0.08622905121</v>
      </c>
      <c r="M514" s="8" t="n">
        <v>0.09130266395</v>
      </c>
      <c r="N514" s="8" t="n">
        <v>6</v>
      </c>
      <c r="O514" s="8" t="n">
        <v>6</v>
      </c>
      <c r="P514" s="8" t="n">
        <v>0</v>
      </c>
      <c r="Q514" s="2"/>
      <c r="R514" s="8" t="n">
        <v>6.010896</v>
      </c>
      <c r="S514" s="6" t="s">
        <v>674</v>
      </c>
      <c r="T514" s="6" t="s">
        <v>675</v>
      </c>
    </row>
    <row r="515" customFormat="false" ht="15" hidden="false" customHeight="true" outlineLevel="0" collapsed="false">
      <c r="A515" s="6" t="s">
        <v>624</v>
      </c>
      <c r="B515" s="6" t="s">
        <v>671</v>
      </c>
      <c r="C515" s="2" t="s">
        <v>672</v>
      </c>
      <c r="D515" s="6" t="s">
        <v>676</v>
      </c>
      <c r="E515" s="6" t="s">
        <v>52</v>
      </c>
      <c r="F515" s="2" t="n">
        <v>16</v>
      </c>
      <c r="G515" s="6" t="s">
        <v>204</v>
      </c>
      <c r="H515" s="2" t="n">
        <v>1</v>
      </c>
      <c r="I515" s="2" t="n">
        <v>1</v>
      </c>
      <c r="J515" s="2" t="n">
        <v>1</v>
      </c>
      <c r="K515" s="8" t="n">
        <v>0.4892811943</v>
      </c>
      <c r="L515" s="8" t="n">
        <v>0.08622905121</v>
      </c>
      <c r="M515" s="8" t="n">
        <v>0.09130266395</v>
      </c>
      <c r="N515" s="8" t="n">
        <v>6</v>
      </c>
      <c r="O515" s="8" t="n">
        <v>6</v>
      </c>
      <c r="P515" s="8" t="n">
        <v>6</v>
      </c>
      <c r="Q515" s="2"/>
      <c r="R515" s="8" t="n">
        <v>6.504375</v>
      </c>
      <c r="S515" s="6" t="s">
        <v>674</v>
      </c>
      <c r="T515" s="6" t="s">
        <v>675</v>
      </c>
    </row>
    <row r="516" customFormat="false" ht="15" hidden="false" customHeight="true" outlineLevel="0" collapsed="false">
      <c r="A516" s="6" t="s">
        <v>624</v>
      </c>
      <c r="B516" s="6" t="s">
        <v>671</v>
      </c>
      <c r="C516" s="2" t="s">
        <v>672</v>
      </c>
      <c r="D516" s="6" t="s">
        <v>676</v>
      </c>
      <c r="E516" s="6" t="s">
        <v>51</v>
      </c>
      <c r="F516" s="2" t="n">
        <v>16</v>
      </c>
      <c r="G516" s="6" t="s">
        <v>206</v>
      </c>
      <c r="H516" s="2" t="n">
        <v>0</v>
      </c>
      <c r="I516" s="2" t="n">
        <v>1</v>
      </c>
      <c r="J516" s="2" t="n">
        <v>1</v>
      </c>
      <c r="K516" s="8" t="n">
        <v>0.8232799473</v>
      </c>
      <c r="L516" s="8" t="n">
        <v>0.2541197971</v>
      </c>
      <c r="M516" s="8" t="n">
        <v>0.2564008342</v>
      </c>
      <c r="N516" s="8" t="n">
        <v>3</v>
      </c>
      <c r="O516" s="8" t="n">
        <v>3</v>
      </c>
      <c r="P516" s="8" t="n">
        <v>0</v>
      </c>
      <c r="Q516" s="2"/>
      <c r="R516" s="8" t="n">
        <v>2.640875</v>
      </c>
      <c r="S516" s="6" t="s">
        <v>674</v>
      </c>
      <c r="T516" s="6" t="s">
        <v>675</v>
      </c>
    </row>
    <row r="517" customFormat="false" ht="15" hidden="false" customHeight="true" outlineLevel="0" collapsed="false">
      <c r="A517" s="6" t="s">
        <v>624</v>
      </c>
      <c r="B517" s="6" t="s">
        <v>671</v>
      </c>
      <c r="C517" s="2" t="s">
        <v>672</v>
      </c>
      <c r="D517" s="6" t="s">
        <v>676</v>
      </c>
      <c r="E517" s="6" t="s">
        <v>52</v>
      </c>
      <c r="F517" s="2" t="n">
        <v>16</v>
      </c>
      <c r="G517" s="6" t="s">
        <v>206</v>
      </c>
      <c r="H517" s="2" t="n">
        <v>0</v>
      </c>
      <c r="I517" s="2" t="n">
        <v>1</v>
      </c>
      <c r="J517" s="2" t="n">
        <v>1</v>
      </c>
      <c r="K517" s="8" t="n">
        <v>0.8232799473</v>
      </c>
      <c r="L517" s="8" t="n">
        <v>0.2541197971</v>
      </c>
      <c r="M517" s="8" t="n">
        <v>0.2564008342</v>
      </c>
      <c r="N517" s="8" t="n">
        <v>3</v>
      </c>
      <c r="O517" s="8" t="n">
        <v>3</v>
      </c>
      <c r="P517" s="8" t="n">
        <v>3</v>
      </c>
      <c r="Q517" s="2"/>
      <c r="R517" s="8" t="n">
        <v>2.81372</v>
      </c>
      <c r="S517" s="6" t="s">
        <v>674</v>
      </c>
      <c r="T517" s="6" t="s">
        <v>675</v>
      </c>
    </row>
    <row r="518" customFormat="false" ht="15" hidden="false" customHeight="true" outlineLevel="0" collapsed="false">
      <c r="A518" s="6" t="s">
        <v>624</v>
      </c>
      <c r="B518" s="6" t="s">
        <v>671</v>
      </c>
      <c r="C518" s="2" t="s">
        <v>672</v>
      </c>
      <c r="D518" s="6" t="s">
        <v>676</v>
      </c>
      <c r="E518" s="6" t="s">
        <v>51</v>
      </c>
      <c r="F518" s="2" t="n">
        <v>17</v>
      </c>
      <c r="G518" s="6" t="s">
        <v>202</v>
      </c>
      <c r="H518" s="2" t="n">
        <v>1</v>
      </c>
      <c r="I518" s="2" t="n">
        <v>1</v>
      </c>
      <c r="J518" s="2" t="n">
        <v>1</v>
      </c>
      <c r="K518" s="8" t="n">
        <v>0.5017895293</v>
      </c>
      <c r="L518" s="8" t="n">
        <v>0.05112563375</v>
      </c>
      <c r="M518" s="8" t="n">
        <v>0.05910760657</v>
      </c>
      <c r="N518" s="8" t="n">
        <v>9</v>
      </c>
      <c r="O518" s="8" t="n">
        <v>9</v>
      </c>
      <c r="P518" s="8" t="n">
        <v>0</v>
      </c>
      <c r="Q518" s="2"/>
      <c r="R518" s="8" t="n">
        <v>1.268516</v>
      </c>
      <c r="S518" s="6" t="s">
        <v>674</v>
      </c>
      <c r="T518" s="6" t="s">
        <v>675</v>
      </c>
    </row>
    <row r="519" customFormat="false" ht="15" hidden="false" customHeight="true" outlineLevel="0" collapsed="false">
      <c r="A519" s="6" t="s">
        <v>624</v>
      </c>
      <c r="B519" s="6" t="s">
        <v>671</v>
      </c>
      <c r="C519" s="2" t="s">
        <v>672</v>
      </c>
      <c r="D519" s="6" t="s">
        <v>676</v>
      </c>
      <c r="E519" s="6" t="s">
        <v>52</v>
      </c>
      <c r="F519" s="2" t="n">
        <v>17</v>
      </c>
      <c r="G519" s="6" t="s">
        <v>202</v>
      </c>
      <c r="H519" s="2" t="n">
        <v>1</v>
      </c>
      <c r="I519" s="2" t="n">
        <v>1</v>
      </c>
      <c r="J519" s="2" t="n">
        <v>1</v>
      </c>
      <c r="K519" s="8" t="n">
        <v>0.5017895293</v>
      </c>
      <c r="L519" s="8" t="n">
        <v>0.05112563375</v>
      </c>
      <c r="M519" s="8" t="n">
        <v>0.05910760657</v>
      </c>
      <c r="N519" s="8" t="n">
        <v>9</v>
      </c>
      <c r="O519" s="8" t="n">
        <v>9</v>
      </c>
      <c r="P519" s="8" t="n">
        <v>9</v>
      </c>
      <c r="Q519" s="2"/>
      <c r="R519" s="8" t="n">
        <v>1.789956</v>
      </c>
      <c r="S519" s="6" t="s">
        <v>674</v>
      </c>
      <c r="T519" s="6" t="s">
        <v>675</v>
      </c>
    </row>
    <row r="520" customFormat="false" ht="15" hidden="false" customHeight="true" outlineLevel="0" collapsed="false">
      <c r="A520" s="6" t="s">
        <v>624</v>
      </c>
      <c r="B520" s="6" t="s">
        <v>671</v>
      </c>
      <c r="C520" s="2" t="s">
        <v>672</v>
      </c>
      <c r="D520" s="6" t="s">
        <v>676</v>
      </c>
      <c r="E520" s="6" t="s">
        <v>51</v>
      </c>
      <c r="F520" s="2" t="n">
        <v>17</v>
      </c>
      <c r="G520" s="6" t="s">
        <v>204</v>
      </c>
      <c r="H520" s="2" t="n">
        <v>1</v>
      </c>
      <c r="I520" s="2" t="n">
        <v>1</v>
      </c>
      <c r="J520" s="2" t="n">
        <v>1</v>
      </c>
      <c r="K520" s="8" t="n">
        <v>0.7446110611</v>
      </c>
      <c r="L520" s="8" t="n">
        <v>0.1605138224</v>
      </c>
      <c r="M520" s="8" t="n">
        <v>0.1646136459</v>
      </c>
      <c r="N520" s="8" t="n">
        <v>10</v>
      </c>
      <c r="O520" s="8" t="n">
        <v>10</v>
      </c>
      <c r="P520" s="8" t="n">
        <v>0</v>
      </c>
      <c r="Q520" s="2"/>
      <c r="R520" s="8" t="n">
        <v>6.409927</v>
      </c>
      <c r="S520" s="6" t="s">
        <v>674</v>
      </c>
      <c r="T520" s="6" t="s">
        <v>675</v>
      </c>
    </row>
    <row r="521" customFormat="false" ht="15" hidden="false" customHeight="true" outlineLevel="0" collapsed="false">
      <c r="A521" s="6" t="s">
        <v>624</v>
      </c>
      <c r="B521" s="6" t="s">
        <v>671</v>
      </c>
      <c r="C521" s="2" t="s">
        <v>672</v>
      </c>
      <c r="D521" s="6" t="s">
        <v>676</v>
      </c>
      <c r="E521" s="6" t="s">
        <v>52</v>
      </c>
      <c r="F521" s="2" t="n">
        <v>17</v>
      </c>
      <c r="G521" s="6" t="s">
        <v>204</v>
      </c>
      <c r="H521" s="2" t="n">
        <v>1</v>
      </c>
      <c r="I521" s="2" t="n">
        <v>1</v>
      </c>
      <c r="J521" s="2" t="n">
        <v>1</v>
      </c>
      <c r="K521" s="8" t="n">
        <v>0.7446110611</v>
      </c>
      <c r="L521" s="8" t="n">
        <v>0.1605138224</v>
      </c>
      <c r="M521" s="8" t="n">
        <v>0.1646136459</v>
      </c>
      <c r="N521" s="8" t="n">
        <v>10</v>
      </c>
      <c r="O521" s="8" t="n">
        <v>10</v>
      </c>
      <c r="P521" s="8" t="n">
        <v>10</v>
      </c>
      <c r="Q521" s="2"/>
      <c r="R521" s="8" t="n">
        <v>6.982032</v>
      </c>
      <c r="S521" s="6" t="s">
        <v>674</v>
      </c>
      <c r="T521" s="6" t="s">
        <v>675</v>
      </c>
    </row>
    <row r="522" customFormat="false" ht="15" hidden="false" customHeight="true" outlineLevel="0" collapsed="false">
      <c r="A522" s="6" t="s">
        <v>624</v>
      </c>
      <c r="B522" s="6" t="s">
        <v>671</v>
      </c>
      <c r="C522" s="2" t="s">
        <v>672</v>
      </c>
      <c r="D522" s="6" t="s">
        <v>676</v>
      </c>
      <c r="E522" s="6" t="s">
        <v>51</v>
      </c>
      <c r="F522" s="2" t="n">
        <v>17</v>
      </c>
      <c r="G522" s="6" t="s">
        <v>206</v>
      </c>
      <c r="H522" s="2" t="n">
        <v>0</v>
      </c>
      <c r="I522" s="2" t="n">
        <v>1</v>
      </c>
      <c r="J522" s="2" t="n">
        <v>1</v>
      </c>
      <c r="K522" s="8" t="n">
        <v>0.5410785614</v>
      </c>
      <c r="L522" s="8" t="n">
        <v>0.09635110559</v>
      </c>
      <c r="M522" s="8" t="n">
        <v>0.1091600519</v>
      </c>
      <c r="N522" s="8" t="n">
        <v>3</v>
      </c>
      <c r="O522" s="8" t="n">
        <v>3</v>
      </c>
      <c r="P522" s="8" t="n">
        <v>0</v>
      </c>
      <c r="Q522" s="2"/>
      <c r="R522" s="8" t="n">
        <v>6.371169</v>
      </c>
      <c r="S522" s="6" t="s">
        <v>674</v>
      </c>
      <c r="T522" s="6" t="s">
        <v>675</v>
      </c>
    </row>
    <row r="523" customFormat="false" ht="15" hidden="false" customHeight="true" outlineLevel="0" collapsed="false">
      <c r="A523" s="6" t="s">
        <v>624</v>
      </c>
      <c r="B523" s="6" t="s">
        <v>671</v>
      </c>
      <c r="C523" s="2" t="s">
        <v>672</v>
      </c>
      <c r="D523" s="6" t="s">
        <v>676</v>
      </c>
      <c r="E523" s="6" t="s">
        <v>52</v>
      </c>
      <c r="F523" s="2" t="n">
        <v>17</v>
      </c>
      <c r="G523" s="6" t="s">
        <v>206</v>
      </c>
      <c r="H523" s="2" t="n">
        <v>0</v>
      </c>
      <c r="I523" s="2" t="n">
        <v>1</v>
      </c>
      <c r="J523" s="2" t="n">
        <v>1</v>
      </c>
      <c r="K523" s="8" t="n">
        <v>0.5410785614</v>
      </c>
      <c r="L523" s="8" t="n">
        <v>0.09635110559</v>
      </c>
      <c r="M523" s="8" t="n">
        <v>0.1091600519</v>
      </c>
      <c r="N523" s="8" t="n">
        <v>3</v>
      </c>
      <c r="O523" s="8" t="n">
        <v>3</v>
      </c>
      <c r="P523" s="8" t="n">
        <v>3</v>
      </c>
      <c r="Q523" s="2"/>
      <c r="R523" s="8" t="n">
        <v>6.543333</v>
      </c>
      <c r="S523" s="6" t="s">
        <v>674</v>
      </c>
      <c r="T523" s="6" t="s">
        <v>675</v>
      </c>
    </row>
    <row r="524" customFormat="false" ht="15" hidden="false" customHeight="true" outlineLevel="0" collapsed="false">
      <c r="A524" s="6" t="s">
        <v>624</v>
      </c>
      <c r="B524" s="6" t="s">
        <v>671</v>
      </c>
      <c r="C524" s="2" t="s">
        <v>672</v>
      </c>
      <c r="D524" s="6" t="s">
        <v>676</v>
      </c>
      <c r="E524" s="6" t="s">
        <v>51</v>
      </c>
      <c r="F524" s="2" t="n">
        <v>18</v>
      </c>
      <c r="G524" s="6" t="s">
        <v>202</v>
      </c>
      <c r="H524" s="2" t="n">
        <v>1</v>
      </c>
      <c r="I524" s="2" t="n">
        <v>1</v>
      </c>
      <c r="J524" s="2" t="n">
        <v>1</v>
      </c>
      <c r="K524" s="8" t="n">
        <v>0.587921177</v>
      </c>
      <c r="L524" s="8" t="n">
        <v>0.02555983169</v>
      </c>
      <c r="M524" s="8" t="n">
        <v>0.04109071576</v>
      </c>
      <c r="N524" s="8" t="n">
        <v>8</v>
      </c>
      <c r="O524" s="8" t="n">
        <v>8</v>
      </c>
      <c r="P524" s="8" t="n">
        <v>0</v>
      </c>
      <c r="Q524" s="2"/>
      <c r="R524" s="8" t="n">
        <v>1.329936</v>
      </c>
      <c r="S524" s="6" t="s">
        <v>674</v>
      </c>
      <c r="T524" s="6" t="s">
        <v>675</v>
      </c>
    </row>
    <row r="525" customFormat="false" ht="15" hidden="false" customHeight="true" outlineLevel="0" collapsed="false">
      <c r="A525" s="6" t="s">
        <v>624</v>
      </c>
      <c r="B525" s="6" t="s">
        <v>671</v>
      </c>
      <c r="C525" s="2" t="s">
        <v>672</v>
      </c>
      <c r="D525" s="6" t="s">
        <v>676</v>
      </c>
      <c r="E525" s="6" t="s">
        <v>52</v>
      </c>
      <c r="F525" s="2" t="n">
        <v>18</v>
      </c>
      <c r="G525" s="6" t="s">
        <v>202</v>
      </c>
      <c r="H525" s="2" t="n">
        <v>1</v>
      </c>
      <c r="I525" s="2" t="n">
        <v>1</v>
      </c>
      <c r="J525" s="2" t="n">
        <v>1</v>
      </c>
      <c r="K525" s="8" t="n">
        <v>0.587921177</v>
      </c>
      <c r="L525" s="8" t="n">
        <v>0.02555983169</v>
      </c>
      <c r="M525" s="8" t="n">
        <v>0.04109071576</v>
      </c>
      <c r="N525" s="8" t="n">
        <v>8</v>
      </c>
      <c r="O525" s="8" t="n">
        <v>8</v>
      </c>
      <c r="P525" s="8" t="n">
        <v>8</v>
      </c>
      <c r="Q525" s="2"/>
      <c r="R525" s="8" t="n">
        <v>1.849314</v>
      </c>
      <c r="S525" s="6" t="s">
        <v>674</v>
      </c>
      <c r="T525" s="6" t="s">
        <v>675</v>
      </c>
    </row>
    <row r="526" customFormat="false" ht="15" hidden="false" customHeight="true" outlineLevel="0" collapsed="false">
      <c r="A526" s="6" t="s">
        <v>624</v>
      </c>
      <c r="B526" s="6" t="s">
        <v>671</v>
      </c>
      <c r="C526" s="2" t="s">
        <v>672</v>
      </c>
      <c r="D526" s="6" t="s">
        <v>676</v>
      </c>
      <c r="E526" s="6" t="s">
        <v>51</v>
      </c>
      <c r="F526" s="2" t="n">
        <v>18</v>
      </c>
      <c r="G526" s="6" t="s">
        <v>204</v>
      </c>
      <c r="H526" s="2" t="n">
        <v>1</v>
      </c>
      <c r="I526" s="2" t="n">
        <v>1</v>
      </c>
      <c r="J526" s="2" t="n">
        <v>1</v>
      </c>
      <c r="K526" s="8" t="n">
        <v>0.5435629419</v>
      </c>
      <c r="L526" s="8" t="n">
        <v>0.1177280734</v>
      </c>
      <c r="M526" s="8" t="n">
        <v>0.1215414822</v>
      </c>
      <c r="N526" s="8" t="n">
        <v>10</v>
      </c>
      <c r="O526" s="8" t="n">
        <v>10</v>
      </c>
      <c r="P526" s="8" t="n">
        <v>0</v>
      </c>
      <c r="Q526" s="2"/>
      <c r="R526" s="8" t="n">
        <v>6.167137</v>
      </c>
      <c r="S526" s="6" t="s">
        <v>674</v>
      </c>
      <c r="T526" s="6" t="s">
        <v>675</v>
      </c>
    </row>
    <row r="527" customFormat="false" ht="15" hidden="false" customHeight="true" outlineLevel="0" collapsed="false">
      <c r="A527" s="6" t="s">
        <v>624</v>
      </c>
      <c r="B527" s="6" t="s">
        <v>671</v>
      </c>
      <c r="C527" s="2" t="s">
        <v>672</v>
      </c>
      <c r="D527" s="6" t="s">
        <v>676</v>
      </c>
      <c r="E527" s="6" t="s">
        <v>52</v>
      </c>
      <c r="F527" s="2" t="n">
        <v>18</v>
      </c>
      <c r="G527" s="6" t="s">
        <v>204</v>
      </c>
      <c r="H527" s="2" t="n">
        <v>1</v>
      </c>
      <c r="I527" s="2" t="n">
        <v>1</v>
      </c>
      <c r="J527" s="2" t="n">
        <v>1</v>
      </c>
      <c r="K527" s="8" t="n">
        <v>0.5435629419</v>
      </c>
      <c r="L527" s="8" t="n">
        <v>0.1177280734</v>
      </c>
      <c r="M527" s="8" t="n">
        <v>0.1215414822</v>
      </c>
      <c r="N527" s="8" t="n">
        <v>10</v>
      </c>
      <c r="O527" s="8" t="n">
        <v>10</v>
      </c>
      <c r="P527" s="8" t="n">
        <v>10</v>
      </c>
      <c r="Q527" s="2"/>
      <c r="R527" s="8" t="n">
        <v>6.722358</v>
      </c>
      <c r="S527" s="6" t="s">
        <v>674</v>
      </c>
      <c r="T527" s="6" t="s">
        <v>675</v>
      </c>
    </row>
    <row r="528" customFormat="false" ht="15" hidden="false" customHeight="true" outlineLevel="0" collapsed="false">
      <c r="A528" s="6" t="s">
        <v>624</v>
      </c>
      <c r="B528" s="6" t="s">
        <v>671</v>
      </c>
      <c r="C528" s="2" t="s">
        <v>672</v>
      </c>
      <c r="D528" s="6" t="s">
        <v>676</v>
      </c>
      <c r="E528" s="6" t="s">
        <v>51</v>
      </c>
      <c r="F528" s="2" t="n">
        <v>18</v>
      </c>
      <c r="G528" s="6" t="s">
        <v>206</v>
      </c>
      <c r="H528" s="2" t="n">
        <v>0</v>
      </c>
      <c r="I528" s="2" t="n">
        <v>1</v>
      </c>
      <c r="J528" s="2" t="n">
        <v>1</v>
      </c>
      <c r="K528" s="8" t="n">
        <v>1.133728384</v>
      </c>
      <c r="L528" s="8" t="n">
        <v>0.2914470712</v>
      </c>
      <c r="M528" s="8" t="n">
        <v>0.2958689315</v>
      </c>
      <c r="N528" s="8" t="n">
        <v>7</v>
      </c>
      <c r="O528" s="8" t="n">
        <v>7</v>
      </c>
      <c r="P528" s="8" t="n">
        <v>0</v>
      </c>
      <c r="Q528" s="2"/>
      <c r="R528" s="8" t="n">
        <v>2.485344</v>
      </c>
      <c r="S528" s="6" t="s">
        <v>674</v>
      </c>
      <c r="T528" s="6" t="s">
        <v>675</v>
      </c>
    </row>
    <row r="529" customFormat="false" ht="15" hidden="false" customHeight="true" outlineLevel="0" collapsed="false">
      <c r="A529" s="6" t="s">
        <v>624</v>
      </c>
      <c r="B529" s="6" t="s">
        <v>671</v>
      </c>
      <c r="C529" s="2" t="s">
        <v>672</v>
      </c>
      <c r="D529" s="6" t="s">
        <v>676</v>
      </c>
      <c r="E529" s="6" t="s">
        <v>52</v>
      </c>
      <c r="F529" s="2" t="n">
        <v>18</v>
      </c>
      <c r="G529" s="6" t="s">
        <v>206</v>
      </c>
      <c r="H529" s="2" t="n">
        <v>0</v>
      </c>
      <c r="I529" s="2" t="n">
        <v>1</v>
      </c>
      <c r="J529" s="2" t="n">
        <v>1</v>
      </c>
      <c r="K529" s="8" t="n">
        <v>1.133728384</v>
      </c>
      <c r="L529" s="8" t="n">
        <v>0.2914470712</v>
      </c>
      <c r="M529" s="8" t="n">
        <v>0.2958689315</v>
      </c>
      <c r="N529" s="8" t="n">
        <v>7</v>
      </c>
      <c r="O529" s="8" t="n">
        <v>7</v>
      </c>
      <c r="P529" s="8" t="n">
        <v>7</v>
      </c>
      <c r="Q529" s="2"/>
      <c r="R529" s="8" t="n">
        <v>2.964563</v>
      </c>
      <c r="S529" s="6" t="s">
        <v>674</v>
      </c>
      <c r="T529" s="6" t="s">
        <v>675</v>
      </c>
    </row>
    <row r="530" customFormat="false" ht="15" hidden="false" customHeight="true" outlineLevel="0" collapsed="false">
      <c r="A530" s="6" t="s">
        <v>624</v>
      </c>
      <c r="B530" s="6" t="s">
        <v>671</v>
      </c>
      <c r="C530" s="2" t="s">
        <v>672</v>
      </c>
      <c r="D530" s="6" t="s">
        <v>676</v>
      </c>
      <c r="E530" s="6" t="s">
        <v>51</v>
      </c>
      <c r="F530" s="2" t="n">
        <v>19</v>
      </c>
      <c r="G530" s="6" t="s">
        <v>202</v>
      </c>
      <c r="H530" s="2" t="n">
        <v>1</v>
      </c>
      <c r="I530" s="2" t="n">
        <v>1</v>
      </c>
      <c r="J530" s="2" t="n">
        <v>1</v>
      </c>
      <c r="K530" s="8" t="n">
        <v>0.5370855009</v>
      </c>
      <c r="L530" s="8" t="n">
        <v>0.02281516751</v>
      </c>
      <c r="M530" s="8" t="n">
        <v>0.04292850613</v>
      </c>
      <c r="N530" s="8" t="n">
        <v>9</v>
      </c>
      <c r="O530" s="8" t="n">
        <v>9</v>
      </c>
      <c r="P530" s="8" t="n">
        <v>0</v>
      </c>
      <c r="Q530" s="2"/>
      <c r="R530" s="8" t="n">
        <v>1.32552</v>
      </c>
      <c r="S530" s="6" t="s">
        <v>674</v>
      </c>
      <c r="T530" s="6" t="s">
        <v>675</v>
      </c>
    </row>
    <row r="531" customFormat="false" ht="15" hidden="false" customHeight="true" outlineLevel="0" collapsed="false">
      <c r="A531" s="6" t="s">
        <v>624</v>
      </c>
      <c r="B531" s="6" t="s">
        <v>671</v>
      </c>
      <c r="C531" s="2" t="s">
        <v>672</v>
      </c>
      <c r="D531" s="6" t="s">
        <v>676</v>
      </c>
      <c r="E531" s="6" t="s">
        <v>52</v>
      </c>
      <c r="F531" s="2" t="n">
        <v>19</v>
      </c>
      <c r="G531" s="6" t="s">
        <v>202</v>
      </c>
      <c r="H531" s="2" t="n">
        <v>1</v>
      </c>
      <c r="I531" s="2" t="n">
        <v>1</v>
      </c>
      <c r="J531" s="2" t="n">
        <v>1</v>
      </c>
      <c r="K531" s="8" t="n">
        <v>0.5370855009</v>
      </c>
      <c r="L531" s="8" t="n">
        <v>0.02281516751</v>
      </c>
      <c r="M531" s="8" t="n">
        <v>0.04292850613</v>
      </c>
      <c r="N531" s="8" t="n">
        <v>9</v>
      </c>
      <c r="O531" s="8" t="n">
        <v>9</v>
      </c>
      <c r="P531" s="8" t="n">
        <v>9</v>
      </c>
      <c r="Q531" s="2"/>
      <c r="R531" s="8" t="n">
        <v>9.884393</v>
      </c>
      <c r="S531" s="6" t="s">
        <v>674</v>
      </c>
      <c r="T531" s="6" t="s">
        <v>675</v>
      </c>
    </row>
    <row r="532" customFormat="false" ht="15" hidden="false" customHeight="true" outlineLevel="0" collapsed="false">
      <c r="A532" s="6" t="s">
        <v>624</v>
      </c>
      <c r="B532" s="6" t="s">
        <v>671</v>
      </c>
      <c r="C532" s="2" t="s">
        <v>672</v>
      </c>
      <c r="D532" s="6" t="s">
        <v>676</v>
      </c>
      <c r="E532" s="6" t="s">
        <v>51</v>
      </c>
      <c r="F532" s="2" t="n">
        <v>19</v>
      </c>
      <c r="G532" s="6" t="s">
        <v>204</v>
      </c>
      <c r="H532" s="2" t="n">
        <v>1</v>
      </c>
      <c r="I532" s="2" t="n">
        <v>1</v>
      </c>
      <c r="J532" s="2" t="n">
        <v>1</v>
      </c>
      <c r="K532" s="8" t="n">
        <v>0.6449172136</v>
      </c>
      <c r="L532" s="8" t="n">
        <v>0.07312124021</v>
      </c>
      <c r="M532" s="8" t="n">
        <v>0.08269042431</v>
      </c>
      <c r="N532" s="8" t="n">
        <v>12</v>
      </c>
      <c r="O532" s="8" t="n">
        <v>12</v>
      </c>
      <c r="P532" s="8" t="n">
        <v>0</v>
      </c>
      <c r="Q532" s="2"/>
      <c r="R532" s="8" t="n">
        <v>2.251829</v>
      </c>
      <c r="S532" s="6" t="s">
        <v>674</v>
      </c>
      <c r="T532" s="6" t="s">
        <v>675</v>
      </c>
    </row>
    <row r="533" customFormat="false" ht="15" hidden="false" customHeight="true" outlineLevel="0" collapsed="false">
      <c r="A533" s="6" t="s">
        <v>624</v>
      </c>
      <c r="B533" s="6" t="s">
        <v>671</v>
      </c>
      <c r="C533" s="2" t="s">
        <v>672</v>
      </c>
      <c r="D533" s="6" t="s">
        <v>676</v>
      </c>
      <c r="E533" s="6" t="s">
        <v>52</v>
      </c>
      <c r="F533" s="2" t="n">
        <v>19</v>
      </c>
      <c r="G533" s="6" t="s">
        <v>204</v>
      </c>
      <c r="H533" s="2" t="n">
        <v>1</v>
      </c>
      <c r="I533" s="2" t="n">
        <v>1</v>
      </c>
      <c r="J533" s="2" t="n">
        <v>1</v>
      </c>
      <c r="K533" s="8" t="n">
        <v>0.6449172136</v>
      </c>
      <c r="L533" s="8" t="n">
        <v>0.07312124021</v>
      </c>
      <c r="M533" s="8" t="n">
        <v>0.08269042431</v>
      </c>
      <c r="N533" s="8" t="n">
        <v>12</v>
      </c>
      <c r="O533" s="8" t="n">
        <v>12</v>
      </c>
      <c r="P533" s="8" t="n">
        <v>12</v>
      </c>
      <c r="Q533" s="2"/>
      <c r="R533" s="8" t="n">
        <v>2.82068</v>
      </c>
      <c r="S533" s="6" t="s">
        <v>674</v>
      </c>
      <c r="T533" s="6" t="s">
        <v>675</v>
      </c>
    </row>
    <row r="534" customFormat="false" ht="15" hidden="false" customHeight="true" outlineLevel="0" collapsed="false">
      <c r="A534" s="6" t="s">
        <v>624</v>
      </c>
      <c r="B534" s="6" t="s">
        <v>671</v>
      </c>
      <c r="C534" s="2" t="s">
        <v>672</v>
      </c>
      <c r="D534" s="6" t="s">
        <v>676</v>
      </c>
      <c r="E534" s="6" t="s">
        <v>51</v>
      </c>
      <c r="F534" s="2" t="n">
        <v>19</v>
      </c>
      <c r="G534" s="6" t="s">
        <v>206</v>
      </c>
      <c r="H534" s="2" t="n">
        <v>0</v>
      </c>
      <c r="I534" s="2" t="n">
        <v>1</v>
      </c>
      <c r="J534" s="2" t="n">
        <v>1</v>
      </c>
      <c r="K534" s="8" t="n">
        <v>0.3202498717</v>
      </c>
      <c r="L534" s="8" t="n">
        <v>0.08742203682</v>
      </c>
      <c r="M534" s="8" t="n">
        <v>0.08842502079</v>
      </c>
      <c r="N534" s="8" t="n">
        <v>15</v>
      </c>
      <c r="O534" s="8" t="n">
        <v>15</v>
      </c>
      <c r="P534" s="8" t="n">
        <v>0</v>
      </c>
      <c r="Q534" s="2"/>
      <c r="R534" s="8" t="n">
        <v>2.416403</v>
      </c>
      <c r="S534" s="6" t="s">
        <v>674</v>
      </c>
      <c r="T534" s="6" t="s">
        <v>675</v>
      </c>
    </row>
    <row r="535" customFormat="false" ht="15" hidden="false" customHeight="true" outlineLevel="0" collapsed="false">
      <c r="A535" s="6" t="s">
        <v>624</v>
      </c>
      <c r="B535" s="6" t="s">
        <v>671</v>
      </c>
      <c r="C535" s="2" t="s">
        <v>672</v>
      </c>
      <c r="D535" s="6" t="s">
        <v>676</v>
      </c>
      <c r="E535" s="6" t="s">
        <v>52</v>
      </c>
      <c r="F535" s="2" t="n">
        <v>19</v>
      </c>
      <c r="G535" s="6" t="s">
        <v>206</v>
      </c>
      <c r="H535" s="2" t="n">
        <v>0</v>
      </c>
      <c r="I535" s="2" t="n">
        <v>1</v>
      </c>
      <c r="J535" s="2" t="n">
        <v>1</v>
      </c>
      <c r="K535" s="8" t="n">
        <v>0.4987585393</v>
      </c>
      <c r="L535" s="8" t="n">
        <v>0.1356012482</v>
      </c>
      <c r="M535" s="8" t="n">
        <v>0.1371464528</v>
      </c>
      <c r="N535" s="8" t="n">
        <v>15</v>
      </c>
      <c r="O535" s="8" t="n">
        <v>15</v>
      </c>
      <c r="P535" s="8" t="n">
        <v>14</v>
      </c>
      <c r="Q535" s="2"/>
      <c r="R535" s="8" t="n">
        <v>29.028526</v>
      </c>
      <c r="S535" s="6" t="s">
        <v>674</v>
      </c>
      <c r="T535" s="6" t="s">
        <v>675</v>
      </c>
    </row>
    <row r="536" customFormat="false" ht="15" hidden="false" customHeight="true" outlineLevel="0" collapsed="false">
      <c r="A536" s="6" t="s">
        <v>624</v>
      </c>
      <c r="B536" s="6" t="s">
        <v>671</v>
      </c>
      <c r="C536" s="2" t="s">
        <v>672</v>
      </c>
      <c r="D536" s="6" t="s">
        <v>676</v>
      </c>
      <c r="E536" s="6" t="s">
        <v>51</v>
      </c>
      <c r="F536" s="2" t="n">
        <v>20</v>
      </c>
      <c r="G536" s="6" t="s">
        <v>202</v>
      </c>
      <c r="H536" s="2" t="n">
        <v>1</v>
      </c>
      <c r="I536" s="2" t="n">
        <v>1</v>
      </c>
      <c r="J536" s="2" t="n">
        <v>1</v>
      </c>
      <c r="K536" s="8" t="n">
        <v>0.5446571472</v>
      </c>
      <c r="L536" s="8" t="n">
        <v>0.0270259889</v>
      </c>
      <c r="M536" s="8" t="n">
        <v>0.04375797003</v>
      </c>
      <c r="N536" s="8" t="n">
        <v>10</v>
      </c>
      <c r="O536" s="8" t="n">
        <v>10</v>
      </c>
      <c r="P536" s="8" t="n">
        <v>0</v>
      </c>
      <c r="Q536" s="2"/>
      <c r="R536" s="8" t="n">
        <v>5.475004</v>
      </c>
      <c r="S536" s="6" t="s">
        <v>674</v>
      </c>
      <c r="T536" s="6" t="s">
        <v>675</v>
      </c>
    </row>
    <row r="537" customFormat="false" ht="15" hidden="false" customHeight="true" outlineLevel="0" collapsed="false">
      <c r="A537" s="6" t="s">
        <v>624</v>
      </c>
      <c r="B537" s="6" t="s">
        <v>671</v>
      </c>
      <c r="C537" s="2" t="s">
        <v>672</v>
      </c>
      <c r="D537" s="6" t="s">
        <v>676</v>
      </c>
      <c r="E537" s="6" t="s">
        <v>52</v>
      </c>
      <c r="F537" s="2" t="n">
        <v>20</v>
      </c>
      <c r="G537" s="6" t="s">
        <v>202</v>
      </c>
      <c r="H537" s="2" t="n">
        <v>1</v>
      </c>
      <c r="I537" s="2" t="n">
        <v>1</v>
      </c>
      <c r="J537" s="2" t="n">
        <v>1</v>
      </c>
      <c r="K537" s="8" t="n">
        <v>0.5446571472</v>
      </c>
      <c r="L537" s="8" t="n">
        <v>0.0270259889</v>
      </c>
      <c r="M537" s="8" t="n">
        <v>0.04375797003</v>
      </c>
      <c r="N537" s="8" t="n">
        <v>10</v>
      </c>
      <c r="O537" s="8" t="n">
        <v>10</v>
      </c>
      <c r="P537" s="8" t="n">
        <v>10</v>
      </c>
      <c r="Q537" s="2"/>
      <c r="R537" s="8" t="n">
        <v>6.022314</v>
      </c>
      <c r="S537" s="6" t="s">
        <v>674</v>
      </c>
      <c r="T537" s="6" t="s">
        <v>675</v>
      </c>
    </row>
    <row r="538" customFormat="false" ht="15" hidden="false" customHeight="true" outlineLevel="0" collapsed="false">
      <c r="A538" s="6" t="s">
        <v>624</v>
      </c>
      <c r="B538" s="6" t="s">
        <v>671</v>
      </c>
      <c r="C538" s="2" t="s">
        <v>672</v>
      </c>
      <c r="D538" s="6" t="s">
        <v>676</v>
      </c>
      <c r="E538" s="6" t="s">
        <v>51</v>
      </c>
      <c r="F538" s="2" t="n">
        <v>20</v>
      </c>
      <c r="G538" s="6" t="s">
        <v>204</v>
      </c>
      <c r="H538" s="2" t="n">
        <v>1</v>
      </c>
      <c r="I538" s="2" t="n">
        <v>1</v>
      </c>
      <c r="J538" s="2" t="n">
        <v>1</v>
      </c>
      <c r="K538" s="8" t="n">
        <v>0.390536175</v>
      </c>
      <c r="L538" s="8" t="n">
        <v>0.1411950611</v>
      </c>
      <c r="M538" s="8" t="n">
        <v>0.1416481009</v>
      </c>
      <c r="N538" s="8" t="n">
        <v>10</v>
      </c>
      <c r="O538" s="8" t="n">
        <v>10</v>
      </c>
      <c r="P538" s="8" t="n">
        <v>0</v>
      </c>
      <c r="Q538" s="2"/>
      <c r="R538" s="8" t="n">
        <v>6.564816</v>
      </c>
      <c r="S538" s="6" t="s">
        <v>674</v>
      </c>
      <c r="T538" s="6" t="s">
        <v>675</v>
      </c>
    </row>
    <row r="539" customFormat="false" ht="15" hidden="false" customHeight="true" outlineLevel="0" collapsed="false">
      <c r="A539" s="6" t="s">
        <v>624</v>
      </c>
      <c r="B539" s="6" t="s">
        <v>671</v>
      </c>
      <c r="C539" s="2" t="s">
        <v>672</v>
      </c>
      <c r="D539" s="6" t="s">
        <v>676</v>
      </c>
      <c r="E539" s="6" t="s">
        <v>52</v>
      </c>
      <c r="F539" s="2" t="n">
        <v>20</v>
      </c>
      <c r="G539" s="6" t="s">
        <v>204</v>
      </c>
      <c r="H539" s="2" t="n">
        <v>1</v>
      </c>
      <c r="I539" s="2" t="n">
        <v>1</v>
      </c>
      <c r="J539" s="2" t="n">
        <v>1</v>
      </c>
      <c r="K539" s="8" t="n">
        <v>0.390536175</v>
      </c>
      <c r="L539" s="8" t="n">
        <v>0.1411950611</v>
      </c>
      <c r="M539" s="8" t="n">
        <v>0.1416481009</v>
      </c>
      <c r="N539" s="8" t="n">
        <v>10</v>
      </c>
      <c r="O539" s="8" t="n">
        <v>10</v>
      </c>
      <c r="P539" s="8" t="n">
        <v>10</v>
      </c>
      <c r="Q539" s="2"/>
      <c r="R539" s="8" t="n">
        <v>7.116181</v>
      </c>
      <c r="S539" s="6" t="s">
        <v>674</v>
      </c>
      <c r="T539" s="6" t="s">
        <v>675</v>
      </c>
    </row>
    <row r="540" customFormat="false" ht="15" hidden="false" customHeight="true" outlineLevel="0" collapsed="false">
      <c r="A540" s="6" t="s">
        <v>624</v>
      </c>
      <c r="B540" s="6" t="s">
        <v>671</v>
      </c>
      <c r="C540" s="2" t="s">
        <v>672</v>
      </c>
      <c r="D540" s="6" t="s">
        <v>676</v>
      </c>
      <c r="E540" s="6" t="s">
        <v>51</v>
      </c>
      <c r="F540" s="2" t="n">
        <v>20</v>
      </c>
      <c r="G540" s="6" t="s">
        <v>206</v>
      </c>
      <c r="H540" s="2" t="n">
        <v>0</v>
      </c>
      <c r="I540" s="2" t="n">
        <v>1</v>
      </c>
      <c r="J540" s="2" t="n">
        <v>1</v>
      </c>
      <c r="K540" s="8" t="n">
        <v>0.4635733122</v>
      </c>
      <c r="L540" s="8" t="n">
        <v>0.1075326748</v>
      </c>
      <c r="M540" s="8" t="n">
        <v>0.1092487494</v>
      </c>
      <c r="N540" s="8" t="n">
        <v>9</v>
      </c>
      <c r="O540" s="8" t="n">
        <v>9</v>
      </c>
      <c r="P540" s="8" t="n">
        <v>0</v>
      </c>
      <c r="Q540" s="2"/>
      <c r="R540" s="8" t="n">
        <v>6.598736</v>
      </c>
      <c r="S540" s="6" t="s">
        <v>674</v>
      </c>
      <c r="T540" s="6" t="s">
        <v>675</v>
      </c>
    </row>
    <row r="541" customFormat="false" ht="15" hidden="false" customHeight="true" outlineLevel="0" collapsed="false">
      <c r="A541" s="6" t="s">
        <v>624</v>
      </c>
      <c r="B541" s="6" t="s">
        <v>671</v>
      </c>
      <c r="C541" s="2" t="s">
        <v>672</v>
      </c>
      <c r="D541" s="6" t="s">
        <v>676</v>
      </c>
      <c r="E541" s="6" t="s">
        <v>52</v>
      </c>
      <c r="F541" s="2" t="n">
        <v>20</v>
      </c>
      <c r="G541" s="6" t="s">
        <v>206</v>
      </c>
      <c r="H541" s="2" t="n">
        <v>0</v>
      </c>
      <c r="I541" s="2" t="n">
        <v>1</v>
      </c>
      <c r="J541" s="2" t="n">
        <v>1</v>
      </c>
      <c r="K541" s="8" t="n">
        <v>0.4635733122</v>
      </c>
      <c r="L541" s="8" t="n">
        <v>0.1075326748</v>
      </c>
      <c r="M541" s="8" t="n">
        <v>0.1092487494</v>
      </c>
      <c r="N541" s="8" t="n">
        <v>9</v>
      </c>
      <c r="O541" s="8" t="n">
        <v>9</v>
      </c>
      <c r="P541" s="8" t="n">
        <v>9</v>
      </c>
      <c r="Q541" s="2"/>
      <c r="R541" s="8" t="n">
        <v>7.1362</v>
      </c>
      <c r="S541" s="6" t="s">
        <v>674</v>
      </c>
      <c r="T541" s="6" t="s">
        <v>675</v>
      </c>
    </row>
    <row r="542" customFormat="false" ht="15" hidden="false" customHeight="true" outlineLevel="0" collapsed="false">
      <c r="A542" s="6" t="s">
        <v>624</v>
      </c>
      <c r="B542" s="6" t="s">
        <v>671</v>
      </c>
      <c r="C542" s="2" t="s">
        <v>672</v>
      </c>
      <c r="D542" s="6" t="s">
        <v>676</v>
      </c>
      <c r="E542" s="6" t="s">
        <v>51</v>
      </c>
      <c r="F542" s="2" t="n">
        <v>11</v>
      </c>
      <c r="G542" s="6" t="s">
        <v>235</v>
      </c>
      <c r="H542" s="2" t="n">
        <v>1</v>
      </c>
      <c r="I542" s="2" t="n">
        <v>1</v>
      </c>
      <c r="J542" s="2" t="n">
        <v>1</v>
      </c>
      <c r="K542" s="8" t="n">
        <v>0.4389310286</v>
      </c>
      <c r="L542" s="8" t="n">
        <v>0.09762214036</v>
      </c>
      <c r="M542" s="8" t="n">
        <v>0.1020411219</v>
      </c>
      <c r="N542" s="8" t="n">
        <v>8</v>
      </c>
      <c r="O542" s="8" t="n">
        <v>8</v>
      </c>
      <c r="P542" s="8" t="n">
        <v>0</v>
      </c>
      <c r="Q542" s="2"/>
      <c r="R542" s="8" t="n">
        <v>3.430772</v>
      </c>
      <c r="S542" s="6" t="s">
        <v>674</v>
      </c>
      <c r="T542" s="6" t="s">
        <v>675</v>
      </c>
    </row>
    <row r="543" customFormat="false" ht="15" hidden="false" customHeight="true" outlineLevel="0" collapsed="false">
      <c r="A543" s="6" t="s">
        <v>624</v>
      </c>
      <c r="B543" s="6" t="s">
        <v>671</v>
      </c>
      <c r="C543" s="2" t="s">
        <v>672</v>
      </c>
      <c r="D543" s="6" t="s">
        <v>676</v>
      </c>
      <c r="E543" s="6" t="s">
        <v>52</v>
      </c>
      <c r="F543" s="2" t="n">
        <v>11</v>
      </c>
      <c r="G543" s="6" t="s">
        <v>235</v>
      </c>
      <c r="H543" s="2" t="n">
        <v>1</v>
      </c>
      <c r="I543" s="2" t="n">
        <v>1</v>
      </c>
      <c r="J543" s="2" t="n">
        <v>1</v>
      </c>
      <c r="K543" s="8" t="n">
        <v>0.4389310286</v>
      </c>
      <c r="L543" s="8" t="n">
        <v>0.09762214036</v>
      </c>
      <c r="M543" s="8" t="n">
        <v>0.1020411219</v>
      </c>
      <c r="N543" s="8" t="n">
        <v>8</v>
      </c>
      <c r="O543" s="8" t="n">
        <v>8</v>
      </c>
      <c r="P543" s="8" t="n">
        <v>8</v>
      </c>
      <c r="Q543" s="2"/>
      <c r="R543" s="8" t="n">
        <v>4.009798</v>
      </c>
      <c r="S543" s="6" t="s">
        <v>674</v>
      </c>
      <c r="T543" s="6" t="s">
        <v>675</v>
      </c>
    </row>
    <row r="544" customFormat="false" ht="15" hidden="false" customHeight="true" outlineLevel="0" collapsed="false">
      <c r="A544" s="6" t="s">
        <v>624</v>
      </c>
      <c r="B544" s="6" t="s">
        <v>671</v>
      </c>
      <c r="C544" s="2" t="s">
        <v>672</v>
      </c>
      <c r="D544" s="6" t="s">
        <v>676</v>
      </c>
      <c r="E544" s="6" t="s">
        <v>51</v>
      </c>
      <c r="F544" s="2" t="n">
        <v>11</v>
      </c>
      <c r="G544" s="6" t="s">
        <v>237</v>
      </c>
      <c r="H544" s="2" t="n">
        <v>1</v>
      </c>
      <c r="I544" s="2" t="n">
        <v>1</v>
      </c>
      <c r="J544" s="2" t="n">
        <v>1</v>
      </c>
      <c r="K544" s="8" t="n">
        <v>0.2514560084</v>
      </c>
      <c r="L544" s="8" t="n">
        <v>0.1071975786</v>
      </c>
      <c r="M544" s="8" t="n">
        <v>0.1086905618</v>
      </c>
      <c r="N544" s="8" t="n">
        <v>13</v>
      </c>
      <c r="O544" s="8" t="n">
        <v>13</v>
      </c>
      <c r="P544" s="8" t="n">
        <v>0</v>
      </c>
      <c r="Q544" s="2"/>
      <c r="R544" s="8" t="n">
        <v>6.260716</v>
      </c>
      <c r="S544" s="6" t="s">
        <v>674</v>
      </c>
      <c r="T544" s="6" t="s">
        <v>675</v>
      </c>
    </row>
    <row r="545" customFormat="false" ht="15" hidden="false" customHeight="true" outlineLevel="0" collapsed="false">
      <c r="A545" s="6" t="s">
        <v>624</v>
      </c>
      <c r="B545" s="6" t="s">
        <v>671</v>
      </c>
      <c r="C545" s="2" t="s">
        <v>672</v>
      </c>
      <c r="D545" s="6" t="s">
        <v>676</v>
      </c>
      <c r="E545" s="6" t="s">
        <v>52</v>
      </c>
      <c r="F545" s="2" t="n">
        <v>11</v>
      </c>
      <c r="G545" s="6" t="s">
        <v>237</v>
      </c>
      <c r="H545" s="2" t="n">
        <v>1</v>
      </c>
      <c r="I545" s="2" t="n">
        <v>1</v>
      </c>
      <c r="J545" s="2" t="n">
        <v>1</v>
      </c>
      <c r="K545" s="8" t="n">
        <v>0.2514560084</v>
      </c>
      <c r="L545" s="8" t="n">
        <v>0.1071975786</v>
      </c>
      <c r="M545" s="8" t="n">
        <v>0.1086905618</v>
      </c>
      <c r="N545" s="8" t="n">
        <v>13</v>
      </c>
      <c r="O545" s="8" t="n">
        <v>13</v>
      </c>
      <c r="P545" s="8" t="n">
        <v>12</v>
      </c>
      <c r="Q545" s="2"/>
      <c r="R545" s="8" t="n">
        <v>10.914175</v>
      </c>
      <c r="S545" s="6" t="s">
        <v>674</v>
      </c>
      <c r="T545" s="6" t="s">
        <v>675</v>
      </c>
    </row>
    <row r="546" customFormat="false" ht="15" hidden="false" customHeight="true" outlineLevel="0" collapsed="false">
      <c r="A546" s="6" t="s">
        <v>624</v>
      </c>
      <c r="B546" s="6" t="s">
        <v>671</v>
      </c>
      <c r="C546" s="2" t="s">
        <v>672</v>
      </c>
      <c r="D546" s="6" t="s">
        <v>676</v>
      </c>
      <c r="E546" s="6" t="s">
        <v>51</v>
      </c>
      <c r="F546" s="2" t="n">
        <v>12</v>
      </c>
      <c r="G546" s="6" t="s">
        <v>235</v>
      </c>
      <c r="H546" s="2" t="n">
        <v>1</v>
      </c>
      <c r="I546" s="2" t="n">
        <v>1</v>
      </c>
      <c r="J546" s="2" t="n">
        <v>1</v>
      </c>
      <c r="K546" s="8" t="n">
        <v>0.2847182857</v>
      </c>
      <c r="L546" s="8" t="n">
        <v>0.0949340286</v>
      </c>
      <c r="M546" s="8" t="n">
        <v>0.09706392634</v>
      </c>
      <c r="N546" s="8" t="n">
        <v>9</v>
      </c>
      <c r="O546" s="8" t="n">
        <v>9</v>
      </c>
      <c r="P546" s="8" t="n">
        <v>0</v>
      </c>
      <c r="Q546" s="2"/>
      <c r="R546" s="8" t="n">
        <v>2.487787</v>
      </c>
      <c r="S546" s="6" t="s">
        <v>674</v>
      </c>
      <c r="T546" s="6" t="s">
        <v>675</v>
      </c>
    </row>
    <row r="547" customFormat="false" ht="15" hidden="false" customHeight="true" outlineLevel="0" collapsed="false">
      <c r="A547" s="6" t="s">
        <v>624</v>
      </c>
      <c r="B547" s="6" t="s">
        <v>671</v>
      </c>
      <c r="C547" s="2" t="s">
        <v>672</v>
      </c>
      <c r="D547" s="6" t="s">
        <v>676</v>
      </c>
      <c r="E547" s="6" t="s">
        <v>52</v>
      </c>
      <c r="F547" s="2" t="n">
        <v>12</v>
      </c>
      <c r="G547" s="6" t="s">
        <v>235</v>
      </c>
      <c r="H547" s="2" t="n">
        <v>1</v>
      </c>
      <c r="I547" s="2" t="n">
        <v>1</v>
      </c>
      <c r="J547" s="2" t="n">
        <v>1</v>
      </c>
      <c r="K547" s="8" t="n">
        <v>0.2847182857</v>
      </c>
      <c r="L547" s="8" t="n">
        <v>0.0949340286</v>
      </c>
      <c r="M547" s="8" t="n">
        <v>0.09706392634</v>
      </c>
      <c r="N547" s="8" t="n">
        <v>9</v>
      </c>
      <c r="O547" s="8" t="n">
        <v>9</v>
      </c>
      <c r="P547" s="8" t="n">
        <v>9</v>
      </c>
      <c r="Q547" s="2"/>
      <c r="R547" s="8" t="n">
        <v>7.117722</v>
      </c>
      <c r="S547" s="6" t="s">
        <v>674</v>
      </c>
      <c r="T547" s="6" t="s">
        <v>675</v>
      </c>
    </row>
    <row r="548" customFormat="false" ht="15" hidden="false" customHeight="true" outlineLevel="0" collapsed="false">
      <c r="A548" s="6" t="s">
        <v>624</v>
      </c>
      <c r="B548" s="6" t="s">
        <v>671</v>
      </c>
      <c r="C548" s="2" t="s">
        <v>672</v>
      </c>
      <c r="D548" s="6" t="s">
        <v>676</v>
      </c>
      <c r="E548" s="6" t="s">
        <v>51</v>
      </c>
      <c r="F548" s="2" t="n">
        <v>12</v>
      </c>
      <c r="G548" s="6" t="s">
        <v>237</v>
      </c>
      <c r="H548" s="2" t="n">
        <v>1</v>
      </c>
      <c r="I548" s="2" t="n">
        <v>1</v>
      </c>
      <c r="J548" s="2" t="n">
        <v>1</v>
      </c>
      <c r="K548" s="8" t="n">
        <v>0.1738177899</v>
      </c>
      <c r="L548" s="8" t="n">
        <v>0.09265383088</v>
      </c>
      <c r="M548" s="8" t="n">
        <v>0.09310650023</v>
      </c>
      <c r="N548" s="8" t="n">
        <v>14</v>
      </c>
      <c r="O548" s="8" t="n">
        <v>14</v>
      </c>
      <c r="P548" s="8" t="n">
        <v>0</v>
      </c>
      <c r="Q548" s="2"/>
      <c r="R548" s="8" t="n">
        <v>2.443983</v>
      </c>
      <c r="S548" s="6" t="s">
        <v>674</v>
      </c>
      <c r="T548" s="6" t="s">
        <v>675</v>
      </c>
    </row>
    <row r="549" customFormat="false" ht="15" hidden="false" customHeight="true" outlineLevel="0" collapsed="false">
      <c r="A549" s="6" t="s">
        <v>624</v>
      </c>
      <c r="B549" s="6" t="s">
        <v>671</v>
      </c>
      <c r="C549" s="2" t="s">
        <v>672</v>
      </c>
      <c r="D549" s="6" t="s">
        <v>676</v>
      </c>
      <c r="E549" s="6" t="s">
        <v>52</v>
      </c>
      <c r="F549" s="2" t="n">
        <v>12</v>
      </c>
      <c r="G549" s="6" t="s">
        <v>237</v>
      </c>
      <c r="H549" s="2" t="n">
        <v>1</v>
      </c>
      <c r="I549" s="2" t="n">
        <v>1</v>
      </c>
      <c r="J549" s="2" t="n">
        <v>1</v>
      </c>
      <c r="K549" s="8" t="n">
        <v>0.1738177899</v>
      </c>
      <c r="L549" s="8" t="n">
        <v>0.09265383088</v>
      </c>
      <c r="M549" s="8" t="n">
        <v>0.09310650023</v>
      </c>
      <c r="N549" s="8" t="n">
        <v>14</v>
      </c>
      <c r="O549" s="8" t="n">
        <v>14</v>
      </c>
      <c r="P549" s="8" t="n">
        <v>13</v>
      </c>
      <c r="Q549" s="2"/>
      <c r="R549" s="8" t="n">
        <v>3.07747</v>
      </c>
      <c r="S549" s="6" t="s">
        <v>674</v>
      </c>
      <c r="T549" s="6" t="s">
        <v>675</v>
      </c>
    </row>
    <row r="550" customFormat="false" ht="15" hidden="false" customHeight="true" outlineLevel="0" collapsed="false">
      <c r="A550" s="6" t="s">
        <v>624</v>
      </c>
      <c r="B550" s="6" t="s">
        <v>671</v>
      </c>
      <c r="C550" s="2" t="s">
        <v>672</v>
      </c>
      <c r="D550" s="6" t="s">
        <v>676</v>
      </c>
      <c r="E550" s="6" t="s">
        <v>51</v>
      </c>
      <c r="F550" s="2" t="n">
        <v>13</v>
      </c>
      <c r="G550" s="6" t="s">
        <v>235</v>
      </c>
      <c r="H550" s="2" t="n">
        <v>1</v>
      </c>
      <c r="I550" s="2" t="n">
        <v>1</v>
      </c>
      <c r="J550" s="2" t="n">
        <v>1</v>
      </c>
      <c r="K550" s="8" t="n">
        <v>0.2615829445</v>
      </c>
      <c r="L550" s="8" t="n">
        <v>0.06284587103</v>
      </c>
      <c r="M550" s="8" t="n">
        <v>0.06532666462</v>
      </c>
      <c r="N550" s="8" t="n">
        <v>9</v>
      </c>
      <c r="O550" s="8" t="n">
        <v>9</v>
      </c>
      <c r="P550" s="8" t="n">
        <v>0</v>
      </c>
      <c r="Q550" s="2"/>
      <c r="R550" s="8" t="n">
        <v>6.855094</v>
      </c>
      <c r="S550" s="6" t="s">
        <v>674</v>
      </c>
      <c r="T550" s="6" t="s">
        <v>675</v>
      </c>
    </row>
    <row r="551" customFormat="false" ht="15" hidden="false" customHeight="true" outlineLevel="0" collapsed="false">
      <c r="A551" s="6" t="s">
        <v>624</v>
      </c>
      <c r="B551" s="6" t="s">
        <v>671</v>
      </c>
      <c r="C551" s="2" t="s">
        <v>672</v>
      </c>
      <c r="D551" s="6" t="s">
        <v>676</v>
      </c>
      <c r="E551" s="6" t="s">
        <v>52</v>
      </c>
      <c r="F551" s="2" t="n">
        <v>13</v>
      </c>
      <c r="G551" s="6" t="s">
        <v>235</v>
      </c>
      <c r="H551" s="2" t="n">
        <v>1</v>
      </c>
      <c r="I551" s="2" t="n">
        <v>1</v>
      </c>
      <c r="J551" s="2" t="n">
        <v>1</v>
      </c>
      <c r="K551" s="8" t="n">
        <v>0.2615829445</v>
      </c>
      <c r="L551" s="8" t="n">
        <v>0.06284587103</v>
      </c>
      <c r="M551" s="8" t="n">
        <v>0.06532666462</v>
      </c>
      <c r="N551" s="8" t="n">
        <v>9</v>
      </c>
      <c r="O551" s="8" t="n">
        <v>9</v>
      </c>
      <c r="P551" s="8" t="n">
        <v>9</v>
      </c>
      <c r="Q551" s="2"/>
      <c r="R551" s="8" t="n">
        <v>7.399419</v>
      </c>
      <c r="S551" s="6" t="s">
        <v>674</v>
      </c>
      <c r="T551" s="6" t="s">
        <v>675</v>
      </c>
    </row>
    <row r="552" customFormat="false" ht="15" hidden="false" customHeight="true" outlineLevel="0" collapsed="false">
      <c r="A552" s="6" t="s">
        <v>624</v>
      </c>
      <c r="B552" s="6" t="s">
        <v>671</v>
      </c>
      <c r="C552" s="2" t="s">
        <v>672</v>
      </c>
      <c r="D552" s="6" t="s">
        <v>676</v>
      </c>
      <c r="E552" s="6" t="s">
        <v>51</v>
      </c>
      <c r="F552" s="2" t="n">
        <v>13</v>
      </c>
      <c r="G552" s="6" t="s">
        <v>237</v>
      </c>
      <c r="H552" s="2" t="n">
        <v>1</v>
      </c>
      <c r="I552" s="2" t="n">
        <v>1</v>
      </c>
      <c r="J552" s="2" t="n">
        <v>1</v>
      </c>
      <c r="K552" s="8" t="n">
        <v>0.2035437488</v>
      </c>
      <c r="L552" s="8" t="n">
        <v>0.1007487105</v>
      </c>
      <c r="M552" s="8" t="n">
        <v>0.1018738367</v>
      </c>
      <c r="N552" s="8" t="n">
        <v>11</v>
      </c>
      <c r="O552" s="8" t="n">
        <v>11</v>
      </c>
      <c r="P552" s="8" t="n">
        <v>0</v>
      </c>
      <c r="Q552" s="2"/>
      <c r="R552" s="8" t="n">
        <v>2.405998</v>
      </c>
      <c r="S552" s="6" t="s">
        <v>674</v>
      </c>
      <c r="T552" s="6" t="s">
        <v>675</v>
      </c>
    </row>
    <row r="553" customFormat="false" ht="15" hidden="false" customHeight="true" outlineLevel="0" collapsed="false">
      <c r="A553" s="6" t="s">
        <v>624</v>
      </c>
      <c r="B553" s="6" t="s">
        <v>671</v>
      </c>
      <c r="C553" s="2" t="s">
        <v>672</v>
      </c>
      <c r="D553" s="6" t="s">
        <v>676</v>
      </c>
      <c r="E553" s="6" t="s">
        <v>52</v>
      </c>
      <c r="F553" s="2" t="n">
        <v>13</v>
      </c>
      <c r="G553" s="6" t="s">
        <v>237</v>
      </c>
      <c r="H553" s="2" t="n">
        <v>1</v>
      </c>
      <c r="I553" s="2" t="n">
        <v>1</v>
      </c>
      <c r="J553" s="2" t="n">
        <v>1</v>
      </c>
      <c r="K553" s="8" t="n">
        <v>0.2035437488</v>
      </c>
      <c r="L553" s="8" t="n">
        <v>0.1007487105</v>
      </c>
      <c r="M553" s="8" t="n">
        <v>0.1018738367</v>
      </c>
      <c r="N553" s="8" t="n">
        <v>11</v>
      </c>
      <c r="O553" s="8" t="n">
        <v>11</v>
      </c>
      <c r="P553" s="8" t="n">
        <v>11</v>
      </c>
      <c r="Q553" s="2"/>
      <c r="R553" s="8" t="n">
        <v>32.968552</v>
      </c>
      <c r="S553" s="6" t="s">
        <v>674</v>
      </c>
      <c r="T553" s="6" t="s">
        <v>675</v>
      </c>
    </row>
    <row r="554" customFormat="false" ht="15" hidden="false" customHeight="true" outlineLevel="0" collapsed="false">
      <c r="A554" s="6" t="s">
        <v>624</v>
      </c>
      <c r="B554" s="6" t="s">
        <v>671</v>
      </c>
      <c r="C554" s="2" t="s">
        <v>672</v>
      </c>
      <c r="D554" s="6" t="s">
        <v>676</v>
      </c>
      <c r="E554" s="6" t="s">
        <v>51</v>
      </c>
      <c r="F554" s="2" t="n">
        <v>14</v>
      </c>
      <c r="G554" s="6" t="s">
        <v>235</v>
      </c>
      <c r="H554" s="2" t="n">
        <v>1</v>
      </c>
      <c r="I554" s="2" t="n">
        <v>0</v>
      </c>
      <c r="J554" s="2" t="n">
        <v>0</v>
      </c>
      <c r="K554" s="2"/>
      <c r="L554" s="2"/>
      <c r="M554" s="2"/>
      <c r="N554" s="8" t="n">
        <v>2</v>
      </c>
      <c r="O554" s="8" t="n">
        <v>2</v>
      </c>
      <c r="P554" s="8" t="n">
        <v>0</v>
      </c>
      <c r="Q554" s="2"/>
      <c r="R554" s="8" t="n">
        <v>6.744661</v>
      </c>
      <c r="S554" s="6" t="s">
        <v>674</v>
      </c>
      <c r="T554" s="6" t="s">
        <v>675</v>
      </c>
    </row>
    <row r="555" customFormat="false" ht="15" hidden="false" customHeight="true" outlineLevel="0" collapsed="false">
      <c r="A555" s="6" t="s">
        <v>624</v>
      </c>
      <c r="B555" s="6" t="s">
        <v>671</v>
      </c>
      <c r="C555" s="2" t="s">
        <v>672</v>
      </c>
      <c r="D555" s="6" t="s">
        <v>676</v>
      </c>
      <c r="E555" s="6" t="s">
        <v>52</v>
      </c>
      <c r="F555" s="2" t="n">
        <v>14</v>
      </c>
      <c r="G555" s="6" t="s">
        <v>235</v>
      </c>
      <c r="H555" s="2" t="n">
        <v>1</v>
      </c>
      <c r="I555" s="2" t="n">
        <v>0</v>
      </c>
      <c r="J555" s="2" t="n">
        <v>0</v>
      </c>
      <c r="K555" s="2"/>
      <c r="L555" s="2"/>
      <c r="M555" s="2"/>
      <c r="N555" s="8" t="n">
        <v>2</v>
      </c>
      <c r="O555" s="8" t="n">
        <v>2</v>
      </c>
      <c r="P555" s="8" t="n">
        <v>0</v>
      </c>
      <c r="Q555" s="2"/>
      <c r="R555" s="8" t="n">
        <v>6.744552</v>
      </c>
      <c r="S555" s="6" t="s">
        <v>674</v>
      </c>
      <c r="T555" s="6" t="s">
        <v>675</v>
      </c>
    </row>
    <row r="556" customFormat="false" ht="15" hidden="false" customHeight="true" outlineLevel="0" collapsed="false">
      <c r="A556" s="6" t="s">
        <v>624</v>
      </c>
      <c r="B556" s="6" t="s">
        <v>671</v>
      </c>
      <c r="C556" s="2" t="s">
        <v>672</v>
      </c>
      <c r="D556" s="6" t="s">
        <v>676</v>
      </c>
      <c r="E556" s="6" t="s">
        <v>51</v>
      </c>
      <c r="F556" s="2" t="n">
        <v>14</v>
      </c>
      <c r="G556" s="6" t="s">
        <v>237</v>
      </c>
      <c r="H556" s="2" t="n">
        <v>1</v>
      </c>
      <c r="I556" s="2" t="n">
        <v>1</v>
      </c>
      <c r="J556" s="2" t="n">
        <v>1</v>
      </c>
      <c r="K556" s="8" t="n">
        <v>0.4597690308</v>
      </c>
      <c r="L556" s="8" t="n">
        <v>0.1471277691</v>
      </c>
      <c r="M556" s="8" t="n">
        <v>0.1489764451</v>
      </c>
      <c r="N556" s="8" t="n">
        <v>16</v>
      </c>
      <c r="O556" s="8" t="n">
        <v>16</v>
      </c>
      <c r="P556" s="8" t="n">
        <v>0</v>
      </c>
      <c r="Q556" s="2"/>
      <c r="R556" s="8" t="n">
        <v>2.690327</v>
      </c>
      <c r="S556" s="6" t="s">
        <v>674</v>
      </c>
      <c r="T556" s="6" t="s">
        <v>675</v>
      </c>
    </row>
    <row r="557" customFormat="false" ht="15" hidden="false" customHeight="true" outlineLevel="0" collapsed="false">
      <c r="A557" s="6" t="s">
        <v>624</v>
      </c>
      <c r="B557" s="6" t="s">
        <v>671</v>
      </c>
      <c r="C557" s="2" t="s">
        <v>672</v>
      </c>
      <c r="D557" s="6" t="s">
        <v>676</v>
      </c>
      <c r="E557" s="6" t="s">
        <v>52</v>
      </c>
      <c r="F557" s="2" t="n">
        <v>14</v>
      </c>
      <c r="G557" s="6" t="s">
        <v>237</v>
      </c>
      <c r="H557" s="2" t="n">
        <v>1</v>
      </c>
      <c r="I557" s="2" t="n">
        <v>1</v>
      </c>
      <c r="J557" s="2" t="n">
        <v>1</v>
      </c>
      <c r="K557" s="8" t="n">
        <v>0.4637037794</v>
      </c>
      <c r="L557" s="8" t="n">
        <v>0.08630728257</v>
      </c>
      <c r="M557" s="8" t="n">
        <v>0.09175719601</v>
      </c>
      <c r="N557" s="8" t="n">
        <v>16</v>
      </c>
      <c r="O557" s="8" t="n">
        <v>16</v>
      </c>
      <c r="P557" s="8" t="n">
        <v>14</v>
      </c>
      <c r="Q557" s="2"/>
      <c r="R557" s="8" t="n">
        <v>3.393757</v>
      </c>
      <c r="S557" s="6" t="s">
        <v>674</v>
      </c>
      <c r="T557" s="6" t="s">
        <v>675</v>
      </c>
    </row>
    <row r="558" customFormat="false" ht="15" hidden="false" customHeight="true" outlineLevel="0" collapsed="false">
      <c r="A558" s="6" t="s">
        <v>624</v>
      </c>
      <c r="B558" s="6" t="s">
        <v>671</v>
      </c>
      <c r="C558" s="2" t="s">
        <v>672</v>
      </c>
      <c r="D558" s="6" t="s">
        <v>676</v>
      </c>
      <c r="E558" s="6" t="s">
        <v>51</v>
      </c>
      <c r="F558" s="2" t="n">
        <v>15</v>
      </c>
      <c r="G558" s="6" t="s">
        <v>235</v>
      </c>
      <c r="H558" s="2" t="n">
        <v>1</v>
      </c>
      <c r="I558" s="2" t="n">
        <v>1</v>
      </c>
      <c r="J558" s="2" t="n">
        <v>1</v>
      </c>
      <c r="K558" s="8" t="n">
        <v>0.232268406</v>
      </c>
      <c r="L558" s="8" t="n">
        <v>0.06218976642</v>
      </c>
      <c r="M558" s="8" t="n">
        <v>0.06430960358</v>
      </c>
      <c r="N558" s="8" t="n">
        <v>12</v>
      </c>
      <c r="O558" s="8" t="n">
        <v>12</v>
      </c>
      <c r="P558" s="8" t="n">
        <v>0</v>
      </c>
      <c r="Q558" s="2"/>
      <c r="R558" s="8" t="n">
        <v>6.450047</v>
      </c>
      <c r="S558" s="6" t="s">
        <v>674</v>
      </c>
      <c r="T558" s="6" t="s">
        <v>675</v>
      </c>
    </row>
    <row r="559" customFormat="false" ht="15" hidden="false" customHeight="true" outlineLevel="0" collapsed="false">
      <c r="A559" s="6" t="s">
        <v>624</v>
      </c>
      <c r="B559" s="6" t="s">
        <v>671</v>
      </c>
      <c r="C559" s="2" t="s">
        <v>672</v>
      </c>
      <c r="D559" s="6" t="s">
        <v>676</v>
      </c>
      <c r="E559" s="6" t="s">
        <v>52</v>
      </c>
      <c r="F559" s="2" t="n">
        <v>15</v>
      </c>
      <c r="G559" s="6" t="s">
        <v>235</v>
      </c>
      <c r="H559" s="2" t="n">
        <v>1</v>
      </c>
      <c r="I559" s="2" t="n">
        <v>1</v>
      </c>
      <c r="J559" s="2" t="n">
        <v>1</v>
      </c>
      <c r="K559" s="8" t="n">
        <v>0.232268406</v>
      </c>
      <c r="L559" s="8" t="n">
        <v>0.06218976642</v>
      </c>
      <c r="M559" s="8" t="n">
        <v>0.06430960358</v>
      </c>
      <c r="N559" s="8" t="n">
        <v>12</v>
      </c>
      <c r="O559" s="8" t="n">
        <v>12</v>
      </c>
      <c r="P559" s="8" t="n">
        <v>12</v>
      </c>
      <c r="Q559" s="2"/>
      <c r="R559" s="8" t="n">
        <v>7.150842</v>
      </c>
      <c r="S559" s="6" t="s">
        <v>674</v>
      </c>
      <c r="T559" s="6" t="s">
        <v>675</v>
      </c>
    </row>
    <row r="560" customFormat="false" ht="15" hidden="false" customHeight="true" outlineLevel="0" collapsed="false">
      <c r="A560" s="6" t="s">
        <v>624</v>
      </c>
      <c r="B560" s="6" t="s">
        <v>671</v>
      </c>
      <c r="C560" s="2" t="s">
        <v>672</v>
      </c>
      <c r="D560" s="6" t="s">
        <v>676</v>
      </c>
      <c r="E560" s="6" t="s">
        <v>51</v>
      </c>
      <c r="F560" s="2" t="n">
        <v>15</v>
      </c>
      <c r="G560" s="6" t="s">
        <v>237</v>
      </c>
      <c r="H560" s="2" t="n">
        <v>1</v>
      </c>
      <c r="I560" s="2" t="n">
        <v>1</v>
      </c>
      <c r="J560" s="2" t="n">
        <v>1</v>
      </c>
      <c r="K560" s="8" t="n">
        <v>0.7900029328</v>
      </c>
      <c r="L560" s="8" t="n">
        <v>0.1656541394</v>
      </c>
      <c r="M560" s="8" t="n">
        <v>0.1733574741</v>
      </c>
      <c r="N560" s="8" t="n">
        <v>12</v>
      </c>
      <c r="O560" s="8" t="n">
        <v>12</v>
      </c>
      <c r="P560" s="8" t="n">
        <v>0</v>
      </c>
      <c r="Q560" s="2"/>
      <c r="R560" s="8" t="n">
        <v>2.362111</v>
      </c>
      <c r="S560" s="6" t="s">
        <v>674</v>
      </c>
      <c r="T560" s="6" t="s">
        <v>675</v>
      </c>
    </row>
    <row r="561" customFormat="false" ht="15" hidden="false" customHeight="true" outlineLevel="0" collapsed="false">
      <c r="A561" s="6" t="s">
        <v>624</v>
      </c>
      <c r="B561" s="6" t="s">
        <v>671</v>
      </c>
      <c r="C561" s="2" t="s">
        <v>672</v>
      </c>
      <c r="D561" s="6" t="s">
        <v>676</v>
      </c>
      <c r="E561" s="6" t="s">
        <v>52</v>
      </c>
      <c r="F561" s="2" t="n">
        <v>15</v>
      </c>
      <c r="G561" s="6" t="s">
        <v>237</v>
      </c>
      <c r="H561" s="2" t="n">
        <v>1</v>
      </c>
      <c r="I561" s="2" t="n">
        <v>1</v>
      </c>
      <c r="J561" s="2" t="n">
        <v>1</v>
      </c>
      <c r="K561" s="8" t="n">
        <v>0.1437810642</v>
      </c>
      <c r="L561" s="8" t="n">
        <v>0.07464442783</v>
      </c>
      <c r="M561" s="8" t="n">
        <v>0.07562321219</v>
      </c>
      <c r="N561" s="8" t="n">
        <v>12</v>
      </c>
      <c r="O561" s="8" t="n">
        <v>12</v>
      </c>
      <c r="P561" s="8" t="n">
        <v>11</v>
      </c>
      <c r="Q561" s="2"/>
      <c r="R561" s="8" t="n">
        <v>3.019524</v>
      </c>
      <c r="S561" s="6" t="s">
        <v>674</v>
      </c>
      <c r="T561" s="6" t="s">
        <v>675</v>
      </c>
    </row>
    <row r="562" customFormat="false" ht="15" hidden="false" customHeight="true" outlineLevel="0" collapsed="false">
      <c r="A562" s="6" t="s">
        <v>624</v>
      </c>
      <c r="B562" s="6" t="s">
        <v>671</v>
      </c>
      <c r="C562" s="2" t="s">
        <v>672</v>
      </c>
      <c r="D562" s="6" t="s">
        <v>676</v>
      </c>
      <c r="E562" s="6" t="s">
        <v>51</v>
      </c>
      <c r="F562" s="2" t="n">
        <v>16</v>
      </c>
      <c r="G562" s="6" t="s">
        <v>235</v>
      </c>
      <c r="H562" s="2" t="n">
        <v>1</v>
      </c>
      <c r="I562" s="2" t="n">
        <v>1</v>
      </c>
      <c r="J562" s="2" t="n">
        <v>1</v>
      </c>
      <c r="K562" s="8" t="n">
        <v>0.2541523169</v>
      </c>
      <c r="L562" s="8" t="n">
        <v>0.09729615283</v>
      </c>
      <c r="M562" s="8" t="n">
        <v>0.09924221538</v>
      </c>
      <c r="N562" s="8" t="n">
        <v>9</v>
      </c>
      <c r="O562" s="8" t="n">
        <v>9</v>
      </c>
      <c r="P562" s="8" t="n">
        <v>0</v>
      </c>
      <c r="Q562" s="2"/>
      <c r="R562" s="8" t="n">
        <v>6.279234</v>
      </c>
      <c r="S562" s="6" t="s">
        <v>674</v>
      </c>
      <c r="T562" s="6" t="s">
        <v>675</v>
      </c>
    </row>
    <row r="563" customFormat="false" ht="15" hidden="false" customHeight="true" outlineLevel="0" collapsed="false">
      <c r="A563" s="6" t="s">
        <v>624</v>
      </c>
      <c r="B563" s="6" t="s">
        <v>671</v>
      </c>
      <c r="C563" s="2" t="s">
        <v>672</v>
      </c>
      <c r="D563" s="6" t="s">
        <v>676</v>
      </c>
      <c r="E563" s="6" t="s">
        <v>52</v>
      </c>
      <c r="F563" s="2" t="n">
        <v>16</v>
      </c>
      <c r="G563" s="6" t="s">
        <v>235</v>
      </c>
      <c r="H563" s="2" t="n">
        <v>1</v>
      </c>
      <c r="I563" s="2" t="n">
        <v>1</v>
      </c>
      <c r="J563" s="2" t="n">
        <v>1</v>
      </c>
      <c r="K563" s="8" t="n">
        <v>0.2541523169</v>
      </c>
      <c r="L563" s="8" t="n">
        <v>0.09729615283</v>
      </c>
      <c r="M563" s="8" t="n">
        <v>0.09924221538</v>
      </c>
      <c r="N563" s="8" t="n">
        <v>9</v>
      </c>
      <c r="O563" s="8" t="n">
        <v>9</v>
      </c>
      <c r="P563" s="8" t="n">
        <v>9</v>
      </c>
      <c r="Q563" s="2"/>
      <c r="R563" s="8" t="n">
        <v>6.83151</v>
      </c>
      <c r="S563" s="6" t="s">
        <v>674</v>
      </c>
      <c r="T563" s="6" t="s">
        <v>675</v>
      </c>
    </row>
    <row r="564" customFormat="false" ht="15" hidden="false" customHeight="true" outlineLevel="0" collapsed="false">
      <c r="A564" s="6" t="s">
        <v>624</v>
      </c>
      <c r="B564" s="6" t="s">
        <v>671</v>
      </c>
      <c r="C564" s="2" t="s">
        <v>672</v>
      </c>
      <c r="D564" s="6" t="s">
        <v>676</v>
      </c>
      <c r="E564" s="6" t="s">
        <v>51</v>
      </c>
      <c r="F564" s="2" t="n">
        <v>16</v>
      </c>
      <c r="G564" s="6" t="s">
        <v>237</v>
      </c>
      <c r="H564" s="2" t="n">
        <v>1</v>
      </c>
      <c r="I564" s="2" t="n">
        <v>1</v>
      </c>
      <c r="J564" s="2" t="n">
        <v>1</v>
      </c>
      <c r="K564" s="8" t="n">
        <v>0.7027706814</v>
      </c>
      <c r="L564" s="8" t="n">
        <v>0.1292319017</v>
      </c>
      <c r="M564" s="8" t="n">
        <v>0.1372437055</v>
      </c>
      <c r="N564" s="8" t="n">
        <v>15</v>
      </c>
      <c r="O564" s="8" t="n">
        <v>15</v>
      </c>
      <c r="P564" s="8" t="n">
        <v>0</v>
      </c>
      <c r="Q564" s="2"/>
      <c r="R564" s="8" t="n">
        <v>6.816427</v>
      </c>
      <c r="S564" s="6" t="s">
        <v>674</v>
      </c>
      <c r="T564" s="6" t="s">
        <v>675</v>
      </c>
    </row>
    <row r="565" customFormat="false" ht="15" hidden="false" customHeight="true" outlineLevel="0" collapsed="false">
      <c r="A565" s="6" t="s">
        <v>624</v>
      </c>
      <c r="B565" s="6" t="s">
        <v>671</v>
      </c>
      <c r="C565" s="2" t="s">
        <v>672</v>
      </c>
      <c r="D565" s="6" t="s">
        <v>676</v>
      </c>
      <c r="E565" s="6" t="s">
        <v>52</v>
      </c>
      <c r="F565" s="2" t="n">
        <v>16</v>
      </c>
      <c r="G565" s="6" t="s">
        <v>237</v>
      </c>
      <c r="H565" s="2" t="n">
        <v>1</v>
      </c>
      <c r="I565" s="2" t="n">
        <v>1</v>
      </c>
      <c r="J565" s="2" t="n">
        <v>1</v>
      </c>
      <c r="K565" s="8" t="n">
        <v>0.09344414088</v>
      </c>
      <c r="L565" s="8" t="n">
        <v>0.05826584627</v>
      </c>
      <c r="M565" s="8" t="n">
        <v>0.05840984098</v>
      </c>
      <c r="N565" s="8" t="n">
        <v>15</v>
      </c>
      <c r="O565" s="8" t="n">
        <v>15</v>
      </c>
      <c r="P565" s="8" t="n">
        <v>14</v>
      </c>
      <c r="Q565" s="2"/>
      <c r="R565" s="8" t="n">
        <v>7.503953</v>
      </c>
      <c r="S565" s="6" t="s">
        <v>674</v>
      </c>
      <c r="T565" s="6" t="s">
        <v>675</v>
      </c>
    </row>
    <row r="566" customFormat="false" ht="15" hidden="false" customHeight="true" outlineLevel="0" collapsed="false">
      <c r="A566" s="6" t="s">
        <v>624</v>
      </c>
      <c r="B566" s="6" t="s">
        <v>671</v>
      </c>
      <c r="C566" s="2" t="s">
        <v>672</v>
      </c>
      <c r="D566" s="6" t="s">
        <v>676</v>
      </c>
      <c r="E566" s="6" t="s">
        <v>51</v>
      </c>
      <c r="F566" s="2" t="n">
        <v>17</v>
      </c>
      <c r="G566" s="6" t="s">
        <v>235</v>
      </c>
      <c r="H566" s="2" t="n">
        <v>1</v>
      </c>
      <c r="I566" s="2" t="n">
        <v>1</v>
      </c>
      <c r="J566" s="2" t="n">
        <v>1</v>
      </c>
      <c r="K566" s="8" t="n">
        <v>0.2019305218</v>
      </c>
      <c r="L566" s="8" t="n">
        <v>0.05043054693</v>
      </c>
      <c r="M566" s="8" t="n">
        <v>0.05276028762</v>
      </c>
      <c r="N566" s="8" t="n">
        <v>12</v>
      </c>
      <c r="O566" s="8" t="n">
        <v>12</v>
      </c>
      <c r="P566" s="8" t="n">
        <v>0</v>
      </c>
      <c r="Q566" s="2"/>
      <c r="R566" s="8" t="n">
        <v>34.78151</v>
      </c>
      <c r="S566" s="6" t="s">
        <v>674</v>
      </c>
      <c r="T566" s="6" t="s">
        <v>675</v>
      </c>
    </row>
    <row r="567" customFormat="false" ht="15" hidden="false" customHeight="true" outlineLevel="0" collapsed="false">
      <c r="A567" s="6" t="s">
        <v>624</v>
      </c>
      <c r="B567" s="6" t="s">
        <v>671</v>
      </c>
      <c r="C567" s="2" t="s">
        <v>672</v>
      </c>
      <c r="D567" s="6" t="s">
        <v>676</v>
      </c>
      <c r="E567" s="6" t="s">
        <v>52</v>
      </c>
      <c r="F567" s="2" t="n">
        <v>17</v>
      </c>
      <c r="G567" s="6" t="s">
        <v>235</v>
      </c>
      <c r="H567" s="2" t="n">
        <v>1</v>
      </c>
      <c r="I567" s="2" t="n">
        <v>1</v>
      </c>
      <c r="J567" s="2" t="n">
        <v>1</v>
      </c>
      <c r="K567" s="8" t="n">
        <v>0.2019305218</v>
      </c>
      <c r="L567" s="8" t="n">
        <v>0.05043054693</v>
      </c>
      <c r="M567" s="8" t="n">
        <v>0.05276028762</v>
      </c>
      <c r="N567" s="8" t="n">
        <v>12</v>
      </c>
      <c r="O567" s="8" t="n">
        <v>12</v>
      </c>
      <c r="P567" s="8" t="n">
        <v>12</v>
      </c>
      <c r="Q567" s="2"/>
      <c r="R567" s="8" t="n">
        <v>35.418122</v>
      </c>
      <c r="S567" s="6" t="s">
        <v>674</v>
      </c>
      <c r="T567" s="6" t="s">
        <v>675</v>
      </c>
    </row>
    <row r="568" customFormat="false" ht="15" hidden="false" customHeight="true" outlineLevel="0" collapsed="false">
      <c r="A568" s="6" t="s">
        <v>624</v>
      </c>
      <c r="B568" s="6" t="s">
        <v>671</v>
      </c>
      <c r="C568" s="2" t="s">
        <v>672</v>
      </c>
      <c r="D568" s="6" t="s">
        <v>676</v>
      </c>
      <c r="E568" s="6" t="s">
        <v>51</v>
      </c>
      <c r="F568" s="2" t="n">
        <v>17</v>
      </c>
      <c r="G568" s="6" t="s">
        <v>237</v>
      </c>
      <c r="H568" s="2" t="n">
        <v>1</v>
      </c>
      <c r="I568" s="2" t="n">
        <v>1</v>
      </c>
      <c r="J568" s="2" t="n">
        <v>1</v>
      </c>
      <c r="K568" s="8" t="n">
        <v>0.2366909186</v>
      </c>
      <c r="L568" s="8" t="n">
        <v>0.06718764823</v>
      </c>
      <c r="M568" s="8" t="n">
        <v>0.06895689591</v>
      </c>
      <c r="N568" s="8" t="n">
        <v>10</v>
      </c>
      <c r="O568" s="8" t="n">
        <v>10</v>
      </c>
      <c r="P568" s="8" t="n">
        <v>0</v>
      </c>
      <c r="Q568" s="2"/>
      <c r="R568" s="8" t="n">
        <v>2.745499</v>
      </c>
      <c r="S568" s="6" t="s">
        <v>674</v>
      </c>
      <c r="T568" s="6" t="s">
        <v>675</v>
      </c>
    </row>
    <row r="569" customFormat="false" ht="15" hidden="false" customHeight="true" outlineLevel="0" collapsed="false">
      <c r="A569" s="6" t="s">
        <v>624</v>
      </c>
      <c r="B569" s="6" t="s">
        <v>671</v>
      </c>
      <c r="C569" s="2" t="s">
        <v>672</v>
      </c>
      <c r="D569" s="6" t="s">
        <v>676</v>
      </c>
      <c r="E569" s="6" t="s">
        <v>52</v>
      </c>
      <c r="F569" s="2" t="n">
        <v>17</v>
      </c>
      <c r="G569" s="6" t="s">
        <v>237</v>
      </c>
      <c r="H569" s="2" t="n">
        <v>1</v>
      </c>
      <c r="I569" s="2" t="n">
        <v>1</v>
      </c>
      <c r="J569" s="2" t="n">
        <v>1</v>
      </c>
      <c r="K569" s="8" t="n">
        <v>0.2366909186</v>
      </c>
      <c r="L569" s="8" t="n">
        <v>0.06718764823</v>
      </c>
      <c r="M569" s="8" t="n">
        <v>0.06895689591</v>
      </c>
      <c r="N569" s="8" t="n">
        <v>10</v>
      </c>
      <c r="O569" s="8" t="n">
        <v>10</v>
      </c>
      <c r="P569" s="8" t="n">
        <v>10</v>
      </c>
      <c r="Q569" s="2"/>
      <c r="R569" s="8" t="n">
        <v>7.445988</v>
      </c>
      <c r="S569" s="6" t="s">
        <v>674</v>
      </c>
      <c r="T569" s="6" t="s">
        <v>675</v>
      </c>
    </row>
    <row r="570" customFormat="false" ht="15" hidden="false" customHeight="true" outlineLevel="0" collapsed="false">
      <c r="A570" s="6" t="s">
        <v>624</v>
      </c>
      <c r="B570" s="6" t="s">
        <v>671</v>
      </c>
      <c r="C570" s="2" t="s">
        <v>672</v>
      </c>
      <c r="D570" s="6" t="s">
        <v>676</v>
      </c>
      <c r="E570" s="6" t="s">
        <v>51</v>
      </c>
      <c r="F570" s="2" t="n">
        <v>18</v>
      </c>
      <c r="G570" s="6" t="s">
        <v>235</v>
      </c>
      <c r="H570" s="2" t="n">
        <v>1</v>
      </c>
      <c r="I570" s="2" t="n">
        <v>1</v>
      </c>
      <c r="J570" s="2" t="n">
        <v>1</v>
      </c>
      <c r="K570" s="8" t="n">
        <v>0.1848640949</v>
      </c>
      <c r="L570" s="8" t="n">
        <v>0.07564146279</v>
      </c>
      <c r="M570" s="8" t="n">
        <v>0.07677665652</v>
      </c>
      <c r="N570" s="8" t="n">
        <v>10</v>
      </c>
      <c r="O570" s="8" t="n">
        <v>10</v>
      </c>
      <c r="P570" s="8" t="n">
        <v>0</v>
      </c>
      <c r="Q570" s="2"/>
      <c r="R570" s="8" t="n">
        <v>6.157813</v>
      </c>
      <c r="S570" s="6" t="s">
        <v>674</v>
      </c>
      <c r="T570" s="6" t="s">
        <v>675</v>
      </c>
    </row>
    <row r="571" customFormat="false" ht="15" hidden="false" customHeight="true" outlineLevel="0" collapsed="false">
      <c r="A571" s="6" t="s">
        <v>624</v>
      </c>
      <c r="B571" s="6" t="s">
        <v>671</v>
      </c>
      <c r="C571" s="2" t="s">
        <v>672</v>
      </c>
      <c r="D571" s="6" t="s">
        <v>676</v>
      </c>
      <c r="E571" s="6" t="s">
        <v>52</v>
      </c>
      <c r="F571" s="2" t="n">
        <v>18</v>
      </c>
      <c r="G571" s="6" t="s">
        <v>235</v>
      </c>
      <c r="H571" s="2" t="n">
        <v>1</v>
      </c>
      <c r="I571" s="2" t="n">
        <v>1</v>
      </c>
      <c r="J571" s="2" t="n">
        <v>1</v>
      </c>
      <c r="K571" s="8" t="n">
        <v>0.1848640949</v>
      </c>
      <c r="L571" s="8" t="n">
        <v>0.07564146279</v>
      </c>
      <c r="M571" s="8" t="n">
        <v>0.07677665652</v>
      </c>
      <c r="N571" s="8" t="n">
        <v>10</v>
      </c>
      <c r="O571" s="8" t="n">
        <v>10</v>
      </c>
      <c r="P571" s="8" t="n">
        <v>10</v>
      </c>
      <c r="Q571" s="2"/>
      <c r="R571" s="8" t="n">
        <v>6.731822</v>
      </c>
      <c r="S571" s="6" t="s">
        <v>674</v>
      </c>
      <c r="T571" s="6" t="s">
        <v>675</v>
      </c>
    </row>
    <row r="572" customFormat="false" ht="15" hidden="false" customHeight="true" outlineLevel="0" collapsed="false">
      <c r="A572" s="6" t="s">
        <v>624</v>
      </c>
      <c r="B572" s="6" t="s">
        <v>671</v>
      </c>
      <c r="C572" s="2" t="s">
        <v>672</v>
      </c>
      <c r="D572" s="6" t="s">
        <v>676</v>
      </c>
      <c r="E572" s="6" t="s">
        <v>51</v>
      </c>
      <c r="F572" s="2" t="n">
        <v>18</v>
      </c>
      <c r="G572" s="6" t="s">
        <v>237</v>
      </c>
      <c r="H572" s="2" t="n">
        <v>1</v>
      </c>
      <c r="I572" s="2" t="n">
        <v>1</v>
      </c>
      <c r="J572" s="2" t="n">
        <v>1</v>
      </c>
      <c r="K572" s="8" t="n">
        <v>0.06327259115</v>
      </c>
      <c r="L572" s="8" t="n">
        <v>0.09170164601</v>
      </c>
      <c r="M572" s="8" t="n">
        <v>0.09172910986</v>
      </c>
      <c r="N572" s="8" t="n">
        <v>14</v>
      </c>
      <c r="O572" s="8" t="n">
        <v>14</v>
      </c>
      <c r="P572" s="8" t="n">
        <v>0</v>
      </c>
      <c r="Q572" s="2"/>
      <c r="R572" s="8" t="n">
        <v>2.494037</v>
      </c>
      <c r="S572" s="6" t="s">
        <v>674</v>
      </c>
      <c r="T572" s="6" t="s">
        <v>675</v>
      </c>
    </row>
    <row r="573" customFormat="false" ht="15" hidden="false" customHeight="true" outlineLevel="0" collapsed="false">
      <c r="A573" s="6" t="s">
        <v>624</v>
      </c>
      <c r="B573" s="6" t="s">
        <v>671</v>
      </c>
      <c r="C573" s="2" t="s">
        <v>672</v>
      </c>
      <c r="D573" s="6" t="s">
        <v>676</v>
      </c>
      <c r="E573" s="6" t="s">
        <v>52</v>
      </c>
      <c r="F573" s="2" t="n">
        <v>18</v>
      </c>
      <c r="G573" s="6" t="s">
        <v>237</v>
      </c>
      <c r="H573" s="2" t="n">
        <v>1</v>
      </c>
      <c r="I573" s="2" t="n">
        <v>1</v>
      </c>
      <c r="J573" s="2" t="n">
        <v>1</v>
      </c>
      <c r="K573" s="8" t="n">
        <v>0.1178011315</v>
      </c>
      <c r="L573" s="8" t="n">
        <v>0.0463852187</v>
      </c>
      <c r="M573" s="8" t="n">
        <v>0.04721947646</v>
      </c>
      <c r="N573" s="8" t="n">
        <v>14</v>
      </c>
      <c r="O573" s="8" t="n">
        <v>14</v>
      </c>
      <c r="P573" s="8" t="n">
        <v>13</v>
      </c>
      <c r="Q573" s="2"/>
      <c r="R573" s="8" t="n">
        <v>3.109648</v>
      </c>
      <c r="S573" s="6" t="s">
        <v>674</v>
      </c>
      <c r="T573" s="6" t="s">
        <v>675</v>
      </c>
    </row>
    <row r="574" customFormat="false" ht="15" hidden="false" customHeight="true" outlineLevel="0" collapsed="false">
      <c r="A574" s="6" t="s">
        <v>624</v>
      </c>
      <c r="B574" s="6" t="s">
        <v>671</v>
      </c>
      <c r="C574" s="2" t="s">
        <v>672</v>
      </c>
      <c r="D574" s="6" t="s">
        <v>676</v>
      </c>
      <c r="E574" s="6" t="s">
        <v>51</v>
      </c>
      <c r="F574" s="2" t="n">
        <v>19</v>
      </c>
      <c r="G574" s="6" t="s">
        <v>235</v>
      </c>
      <c r="H574" s="2" t="n">
        <v>1</v>
      </c>
      <c r="I574" s="2" t="n">
        <v>1</v>
      </c>
      <c r="J574" s="2" t="n">
        <v>1</v>
      </c>
      <c r="K574" s="8" t="n">
        <v>0.1482395172</v>
      </c>
      <c r="L574" s="8" t="n">
        <v>0.06529732123</v>
      </c>
      <c r="M574" s="8" t="n">
        <v>0.06613485056</v>
      </c>
      <c r="N574" s="8" t="n">
        <v>12</v>
      </c>
      <c r="O574" s="8" t="n">
        <v>12</v>
      </c>
      <c r="P574" s="8" t="n">
        <v>0</v>
      </c>
      <c r="Q574" s="2"/>
      <c r="R574" s="8" t="n">
        <v>2.422832</v>
      </c>
      <c r="S574" s="6" t="s">
        <v>674</v>
      </c>
      <c r="T574" s="6" t="s">
        <v>675</v>
      </c>
    </row>
    <row r="575" customFormat="false" ht="15" hidden="false" customHeight="true" outlineLevel="0" collapsed="false">
      <c r="A575" s="6" t="s">
        <v>624</v>
      </c>
      <c r="B575" s="6" t="s">
        <v>671</v>
      </c>
      <c r="C575" s="2" t="s">
        <v>672</v>
      </c>
      <c r="D575" s="6" t="s">
        <v>676</v>
      </c>
      <c r="E575" s="6" t="s">
        <v>52</v>
      </c>
      <c r="F575" s="2" t="n">
        <v>19</v>
      </c>
      <c r="G575" s="6" t="s">
        <v>235</v>
      </c>
      <c r="H575" s="2" t="n">
        <v>1</v>
      </c>
      <c r="I575" s="2" t="n">
        <v>1</v>
      </c>
      <c r="J575" s="2" t="n">
        <v>1</v>
      </c>
      <c r="K575" s="8" t="n">
        <v>0.1482395172</v>
      </c>
      <c r="L575" s="8" t="n">
        <v>0.06529732123</v>
      </c>
      <c r="M575" s="8" t="n">
        <v>0.06613485056</v>
      </c>
      <c r="N575" s="8" t="n">
        <v>12</v>
      </c>
      <c r="O575" s="8" t="n">
        <v>12</v>
      </c>
      <c r="P575" s="8" t="n">
        <v>12</v>
      </c>
      <c r="Q575" s="2"/>
      <c r="R575" s="8" t="n">
        <v>3.046273</v>
      </c>
      <c r="S575" s="6" t="s">
        <v>674</v>
      </c>
      <c r="T575" s="6" t="s">
        <v>675</v>
      </c>
    </row>
    <row r="576" customFormat="false" ht="15" hidden="false" customHeight="true" outlineLevel="0" collapsed="false">
      <c r="A576" s="6" t="s">
        <v>624</v>
      </c>
      <c r="B576" s="6" t="s">
        <v>671</v>
      </c>
      <c r="C576" s="2" t="s">
        <v>672</v>
      </c>
      <c r="D576" s="6" t="s">
        <v>676</v>
      </c>
      <c r="E576" s="6" t="s">
        <v>51</v>
      </c>
      <c r="F576" s="2" t="n">
        <v>19</v>
      </c>
      <c r="G576" s="6" t="s">
        <v>237</v>
      </c>
      <c r="H576" s="2" t="n">
        <v>1</v>
      </c>
      <c r="I576" s="2" t="n">
        <v>1</v>
      </c>
      <c r="J576" s="2" t="n">
        <v>1</v>
      </c>
      <c r="K576" s="8" t="n">
        <v>0.1071214907</v>
      </c>
      <c r="L576" s="8" t="n">
        <v>0.06599443543</v>
      </c>
      <c r="M576" s="8" t="n">
        <v>0.0664448312</v>
      </c>
      <c r="N576" s="8" t="n">
        <v>12</v>
      </c>
      <c r="O576" s="8" t="n">
        <v>12</v>
      </c>
      <c r="P576" s="8" t="n">
        <v>0</v>
      </c>
      <c r="Q576" s="2"/>
      <c r="R576" s="8" t="n">
        <v>34.728873</v>
      </c>
      <c r="S576" s="6" t="s">
        <v>674</v>
      </c>
      <c r="T576" s="6" t="s">
        <v>675</v>
      </c>
    </row>
    <row r="577" customFormat="false" ht="15" hidden="false" customHeight="true" outlineLevel="0" collapsed="false">
      <c r="A577" s="6" t="s">
        <v>624</v>
      </c>
      <c r="B577" s="6" t="s">
        <v>671</v>
      </c>
      <c r="C577" s="2" t="s">
        <v>672</v>
      </c>
      <c r="D577" s="6" t="s">
        <v>676</v>
      </c>
      <c r="E577" s="6" t="s">
        <v>52</v>
      </c>
      <c r="F577" s="2" t="n">
        <v>19</v>
      </c>
      <c r="G577" s="6" t="s">
        <v>237</v>
      </c>
      <c r="H577" s="2" t="n">
        <v>1</v>
      </c>
      <c r="I577" s="2" t="n">
        <v>1</v>
      </c>
      <c r="J577" s="2" t="n">
        <v>1</v>
      </c>
      <c r="K577" s="8" t="n">
        <v>0.1071214907</v>
      </c>
      <c r="L577" s="8" t="n">
        <v>0.06599443543</v>
      </c>
      <c r="M577" s="8" t="n">
        <v>0.0664448312</v>
      </c>
      <c r="N577" s="8" t="n">
        <v>12</v>
      </c>
      <c r="O577" s="8" t="n">
        <v>12</v>
      </c>
      <c r="P577" s="8" t="n">
        <v>12</v>
      </c>
      <c r="Q577" s="2"/>
      <c r="R577" s="8" t="n">
        <v>39.320812</v>
      </c>
      <c r="S577" s="6" t="s">
        <v>674</v>
      </c>
      <c r="T577" s="6" t="s">
        <v>675</v>
      </c>
    </row>
    <row r="578" customFormat="false" ht="15" hidden="false" customHeight="true" outlineLevel="0" collapsed="false">
      <c r="A578" s="6" t="s">
        <v>624</v>
      </c>
      <c r="B578" s="6" t="s">
        <v>671</v>
      </c>
      <c r="C578" s="2" t="s">
        <v>672</v>
      </c>
      <c r="D578" s="6" t="s">
        <v>676</v>
      </c>
      <c r="E578" s="6" t="s">
        <v>51</v>
      </c>
      <c r="F578" s="2" t="n">
        <v>20</v>
      </c>
      <c r="G578" s="6" t="s">
        <v>235</v>
      </c>
      <c r="H578" s="2" t="n">
        <v>1</v>
      </c>
      <c r="I578" s="2" t="n">
        <v>1</v>
      </c>
      <c r="J578" s="2" t="n">
        <v>1</v>
      </c>
      <c r="K578" s="8" t="n">
        <v>0.1242893697</v>
      </c>
      <c r="L578" s="8" t="n">
        <v>0.05775277524</v>
      </c>
      <c r="M578" s="8" t="n">
        <v>0.05875852022</v>
      </c>
      <c r="N578" s="8" t="n">
        <v>10</v>
      </c>
      <c r="O578" s="8" t="n">
        <v>10</v>
      </c>
      <c r="P578" s="8" t="n">
        <v>0</v>
      </c>
      <c r="Q578" s="2"/>
      <c r="R578" s="8" t="n">
        <v>6.937066</v>
      </c>
      <c r="S578" s="6" t="s">
        <v>674</v>
      </c>
      <c r="T578" s="6" t="s">
        <v>675</v>
      </c>
    </row>
    <row r="579" customFormat="false" ht="15" hidden="false" customHeight="true" outlineLevel="0" collapsed="false">
      <c r="A579" s="6" t="s">
        <v>624</v>
      </c>
      <c r="B579" s="6" t="s">
        <v>671</v>
      </c>
      <c r="C579" s="2" t="s">
        <v>672</v>
      </c>
      <c r="D579" s="6" t="s">
        <v>676</v>
      </c>
      <c r="E579" s="6" t="s">
        <v>52</v>
      </c>
      <c r="F579" s="2" t="n">
        <v>20</v>
      </c>
      <c r="G579" s="6" t="s">
        <v>235</v>
      </c>
      <c r="H579" s="2" t="n">
        <v>1</v>
      </c>
      <c r="I579" s="2" t="n">
        <v>1</v>
      </c>
      <c r="J579" s="2" t="n">
        <v>1</v>
      </c>
      <c r="K579" s="8" t="n">
        <v>0.1242893697</v>
      </c>
      <c r="L579" s="8" t="n">
        <v>0.05775277524</v>
      </c>
      <c r="M579" s="8" t="n">
        <v>0.05875852022</v>
      </c>
      <c r="N579" s="8" t="n">
        <v>10</v>
      </c>
      <c r="O579" s="8" t="n">
        <v>10</v>
      </c>
      <c r="P579" s="8" t="n">
        <v>10</v>
      </c>
      <c r="Q579" s="2"/>
      <c r="R579" s="8" t="n">
        <v>7.538535</v>
      </c>
      <c r="S579" s="6" t="s">
        <v>674</v>
      </c>
      <c r="T579" s="6" t="s">
        <v>675</v>
      </c>
    </row>
    <row r="580" customFormat="false" ht="15" hidden="false" customHeight="true" outlineLevel="0" collapsed="false">
      <c r="A580" s="6" t="s">
        <v>624</v>
      </c>
      <c r="B580" s="6" t="s">
        <v>671</v>
      </c>
      <c r="C580" s="2" t="s">
        <v>672</v>
      </c>
      <c r="D580" s="6" t="s">
        <v>676</v>
      </c>
      <c r="E580" s="6" t="s">
        <v>51</v>
      </c>
      <c r="F580" s="2" t="n">
        <v>20</v>
      </c>
      <c r="G580" s="6" t="s">
        <v>237</v>
      </c>
      <c r="H580" s="2" t="n">
        <v>1</v>
      </c>
      <c r="I580" s="2" t="n">
        <v>1</v>
      </c>
      <c r="J580" s="2" t="n">
        <v>1</v>
      </c>
      <c r="K580" s="8" t="n">
        <v>1.831188786</v>
      </c>
      <c r="L580" s="8" t="n">
        <v>0.1342563871</v>
      </c>
      <c r="M580" s="8" t="n">
        <v>0.1861120321</v>
      </c>
      <c r="N580" s="8" t="n">
        <v>11</v>
      </c>
      <c r="O580" s="8" t="n">
        <v>11</v>
      </c>
      <c r="P580" s="8" t="n">
        <v>0</v>
      </c>
      <c r="Q580" s="2"/>
      <c r="R580" s="8" t="n">
        <v>2.531923</v>
      </c>
      <c r="S580" s="6" t="s">
        <v>674</v>
      </c>
      <c r="T580" s="6" t="s">
        <v>675</v>
      </c>
    </row>
    <row r="581" customFormat="false" ht="15" hidden="false" customHeight="true" outlineLevel="0" collapsed="false">
      <c r="A581" s="6" t="s">
        <v>624</v>
      </c>
      <c r="B581" s="6" t="s">
        <v>671</v>
      </c>
      <c r="C581" s="2" t="s">
        <v>672</v>
      </c>
      <c r="D581" s="6" t="s">
        <v>676</v>
      </c>
      <c r="E581" s="6" t="s">
        <v>52</v>
      </c>
      <c r="F581" s="2" t="n">
        <v>20</v>
      </c>
      <c r="G581" s="6" t="s">
        <v>237</v>
      </c>
      <c r="H581" s="2" t="n">
        <v>1</v>
      </c>
      <c r="I581" s="2" t="n">
        <v>1</v>
      </c>
      <c r="J581" s="2" t="n">
        <v>1</v>
      </c>
      <c r="K581" s="8" t="n">
        <v>0.1390947503</v>
      </c>
      <c r="L581" s="8" t="n">
        <v>0.08301078718</v>
      </c>
      <c r="M581" s="8" t="n">
        <v>0.08374603245</v>
      </c>
      <c r="N581" s="8" t="n">
        <v>11</v>
      </c>
      <c r="O581" s="8" t="n">
        <v>11</v>
      </c>
      <c r="P581" s="8" t="n">
        <v>10</v>
      </c>
      <c r="Q581" s="2"/>
      <c r="R581" s="8" t="n">
        <v>3.116958</v>
      </c>
      <c r="S581" s="6" t="s">
        <v>674</v>
      </c>
      <c r="T581" s="6" t="s">
        <v>675</v>
      </c>
    </row>
    <row r="582" customFormat="false" ht="15" hidden="false" customHeight="true" outlineLevel="0" collapsed="false">
      <c r="A582" s="6" t="s">
        <v>624</v>
      </c>
      <c r="B582" s="6" t="s">
        <v>671</v>
      </c>
      <c r="C582" s="2" t="s">
        <v>672</v>
      </c>
      <c r="D582" s="6" t="s">
        <v>676</v>
      </c>
      <c r="E582" s="6" t="s">
        <v>51</v>
      </c>
      <c r="F582" s="2" t="n">
        <v>11</v>
      </c>
      <c r="G582" s="6" t="s">
        <v>257</v>
      </c>
      <c r="H582" s="2" t="n">
        <v>1</v>
      </c>
      <c r="I582" s="2" t="n">
        <v>1</v>
      </c>
      <c r="J582" s="2" t="n">
        <v>1</v>
      </c>
      <c r="K582" s="8" t="n">
        <v>0.5088212827</v>
      </c>
      <c r="L582" s="8" t="n">
        <v>0.01931159676</v>
      </c>
      <c r="M582" s="8" t="n">
        <v>0.03705219692</v>
      </c>
      <c r="N582" s="8" t="n">
        <v>9</v>
      </c>
      <c r="O582" s="8" t="n">
        <v>9</v>
      </c>
      <c r="P582" s="8" t="n">
        <v>0</v>
      </c>
      <c r="Q582" s="2"/>
      <c r="R582" s="8" t="n">
        <v>3.356581</v>
      </c>
      <c r="S582" s="6" t="s">
        <v>674</v>
      </c>
      <c r="T582" s="6" t="s">
        <v>675</v>
      </c>
    </row>
    <row r="583" customFormat="false" ht="15" hidden="false" customHeight="true" outlineLevel="0" collapsed="false">
      <c r="A583" s="6" t="s">
        <v>624</v>
      </c>
      <c r="B583" s="6" t="s">
        <v>671</v>
      </c>
      <c r="C583" s="2" t="s">
        <v>672</v>
      </c>
      <c r="D583" s="6" t="s">
        <v>676</v>
      </c>
      <c r="E583" s="6" t="s">
        <v>52</v>
      </c>
      <c r="F583" s="2" t="n">
        <v>11</v>
      </c>
      <c r="G583" s="6" t="s">
        <v>257</v>
      </c>
      <c r="H583" s="2" t="n">
        <v>1</v>
      </c>
      <c r="I583" s="2" t="n">
        <v>1</v>
      </c>
      <c r="J583" s="2" t="n">
        <v>1</v>
      </c>
      <c r="K583" s="8" t="n">
        <v>0.5088212827</v>
      </c>
      <c r="L583" s="8" t="n">
        <v>0.01931159676</v>
      </c>
      <c r="M583" s="8" t="n">
        <v>0.03705219692</v>
      </c>
      <c r="N583" s="8" t="n">
        <v>9</v>
      </c>
      <c r="O583" s="8" t="n">
        <v>9</v>
      </c>
      <c r="P583" s="8" t="n">
        <v>9</v>
      </c>
      <c r="Q583" s="2"/>
      <c r="R583" s="8" t="n">
        <v>3.883601</v>
      </c>
      <c r="S583" s="6" t="s">
        <v>674</v>
      </c>
      <c r="T583" s="6" t="s">
        <v>675</v>
      </c>
    </row>
    <row r="584" customFormat="false" ht="15" hidden="false" customHeight="true" outlineLevel="0" collapsed="false">
      <c r="A584" s="6" t="s">
        <v>624</v>
      </c>
      <c r="B584" s="6" t="s">
        <v>671</v>
      </c>
      <c r="C584" s="2" t="s">
        <v>672</v>
      </c>
      <c r="D584" s="6" t="s">
        <v>676</v>
      </c>
      <c r="E584" s="6" t="s">
        <v>51</v>
      </c>
      <c r="F584" s="2" t="n">
        <v>12</v>
      </c>
      <c r="G584" s="6" t="s">
        <v>257</v>
      </c>
      <c r="H584" s="2" t="n">
        <v>1</v>
      </c>
      <c r="I584" s="2" t="n">
        <v>1</v>
      </c>
      <c r="J584" s="2" t="n">
        <v>1</v>
      </c>
      <c r="K584" s="8" t="n">
        <v>0.2093401552</v>
      </c>
      <c r="L584" s="8" t="n">
        <v>0.02548065387</v>
      </c>
      <c r="M584" s="8" t="n">
        <v>0.02782099529</v>
      </c>
      <c r="N584" s="8" t="n">
        <v>14</v>
      </c>
      <c r="O584" s="8" t="n">
        <v>14</v>
      </c>
      <c r="P584" s="8" t="n">
        <v>0</v>
      </c>
      <c r="Q584" s="2"/>
      <c r="R584" s="8" t="n">
        <v>7.525395</v>
      </c>
      <c r="S584" s="6" t="s">
        <v>674</v>
      </c>
      <c r="T584" s="6" t="s">
        <v>675</v>
      </c>
    </row>
    <row r="585" customFormat="false" ht="15" hidden="false" customHeight="true" outlineLevel="0" collapsed="false">
      <c r="A585" s="6" t="s">
        <v>624</v>
      </c>
      <c r="B585" s="6" t="s">
        <v>671</v>
      </c>
      <c r="C585" s="2" t="s">
        <v>672</v>
      </c>
      <c r="D585" s="6" t="s">
        <v>676</v>
      </c>
      <c r="E585" s="6" t="s">
        <v>52</v>
      </c>
      <c r="F585" s="2" t="n">
        <v>12</v>
      </c>
      <c r="G585" s="6" t="s">
        <v>257</v>
      </c>
      <c r="H585" s="2" t="n">
        <v>1</v>
      </c>
      <c r="I585" s="2" t="n">
        <v>1</v>
      </c>
      <c r="J585" s="2" t="n">
        <v>1</v>
      </c>
      <c r="K585" s="8" t="n">
        <v>0.2093401552</v>
      </c>
      <c r="L585" s="8" t="n">
        <v>0.02548065387</v>
      </c>
      <c r="M585" s="8" t="n">
        <v>0.02782099529</v>
      </c>
      <c r="N585" s="8" t="n">
        <v>14</v>
      </c>
      <c r="O585" s="8" t="n">
        <v>14</v>
      </c>
      <c r="P585" s="8" t="n">
        <v>14</v>
      </c>
      <c r="Q585" s="2"/>
      <c r="R585" s="8" t="n">
        <v>8.183689</v>
      </c>
      <c r="S585" s="6" t="s">
        <v>674</v>
      </c>
      <c r="T585" s="6" t="s">
        <v>675</v>
      </c>
    </row>
    <row r="586" customFormat="false" ht="15" hidden="false" customHeight="true" outlineLevel="0" collapsed="false">
      <c r="A586" s="6" t="s">
        <v>624</v>
      </c>
      <c r="B586" s="6" t="s">
        <v>671</v>
      </c>
      <c r="C586" s="2" t="s">
        <v>672</v>
      </c>
      <c r="D586" s="6" t="s">
        <v>676</v>
      </c>
      <c r="E586" s="6" t="s">
        <v>51</v>
      </c>
      <c r="F586" s="2" t="n">
        <v>13</v>
      </c>
      <c r="G586" s="6" t="s">
        <v>257</v>
      </c>
      <c r="H586" s="2" t="n">
        <v>1</v>
      </c>
      <c r="I586" s="2" t="n">
        <v>1</v>
      </c>
      <c r="J586" s="2" t="n">
        <v>1</v>
      </c>
      <c r="K586" s="8" t="n">
        <v>0.389964631</v>
      </c>
      <c r="L586" s="8" t="n">
        <v>0.006197404002</v>
      </c>
      <c r="M586" s="8" t="n">
        <v>0.02867989902</v>
      </c>
      <c r="N586" s="8" t="n">
        <v>13</v>
      </c>
      <c r="O586" s="8" t="n">
        <v>13</v>
      </c>
      <c r="P586" s="8" t="n">
        <v>0</v>
      </c>
      <c r="Q586" s="2"/>
      <c r="R586" s="8" t="n">
        <v>3.647942</v>
      </c>
      <c r="S586" s="6" t="s">
        <v>674</v>
      </c>
      <c r="T586" s="6" t="s">
        <v>675</v>
      </c>
    </row>
    <row r="587" customFormat="false" ht="15" hidden="false" customHeight="true" outlineLevel="0" collapsed="false">
      <c r="A587" s="6" t="s">
        <v>624</v>
      </c>
      <c r="B587" s="6" t="s">
        <v>671</v>
      </c>
      <c r="C587" s="2" t="s">
        <v>672</v>
      </c>
      <c r="D587" s="6" t="s">
        <v>676</v>
      </c>
      <c r="E587" s="6" t="s">
        <v>52</v>
      </c>
      <c r="F587" s="2" t="n">
        <v>13</v>
      </c>
      <c r="G587" s="6" t="s">
        <v>257</v>
      </c>
      <c r="H587" s="2" t="n">
        <v>1</v>
      </c>
      <c r="I587" s="2" t="n">
        <v>1</v>
      </c>
      <c r="J587" s="2" t="n">
        <v>1</v>
      </c>
      <c r="K587" s="8" t="n">
        <v>0.389964631</v>
      </c>
      <c r="L587" s="8" t="n">
        <v>0.006197404002</v>
      </c>
      <c r="M587" s="8" t="n">
        <v>0.02867989902</v>
      </c>
      <c r="N587" s="8" t="n">
        <v>13</v>
      </c>
      <c r="O587" s="8" t="n">
        <v>13</v>
      </c>
      <c r="P587" s="8" t="n">
        <v>13</v>
      </c>
      <c r="Q587" s="2"/>
      <c r="R587" s="8" t="n">
        <v>4.294578</v>
      </c>
      <c r="S587" s="6" t="s">
        <v>674</v>
      </c>
      <c r="T587" s="6" t="s">
        <v>675</v>
      </c>
    </row>
    <row r="588" customFormat="false" ht="15" hidden="false" customHeight="true" outlineLevel="0" collapsed="false">
      <c r="A588" s="6" t="s">
        <v>624</v>
      </c>
      <c r="B588" s="6" t="s">
        <v>671</v>
      </c>
      <c r="C588" s="2" t="s">
        <v>672</v>
      </c>
      <c r="D588" s="6" t="s">
        <v>676</v>
      </c>
      <c r="E588" s="6" t="s">
        <v>51</v>
      </c>
      <c r="F588" s="2" t="n">
        <v>14</v>
      </c>
      <c r="G588" s="6" t="s">
        <v>257</v>
      </c>
      <c r="H588" s="2" t="n">
        <v>1</v>
      </c>
      <c r="I588" s="2" t="n">
        <v>1</v>
      </c>
      <c r="J588" s="2" t="n">
        <v>1</v>
      </c>
      <c r="K588" s="8" t="n">
        <v>0.4305704339</v>
      </c>
      <c r="L588" s="8" t="n">
        <v>0.05107512668</v>
      </c>
      <c r="M588" s="8" t="n">
        <v>0.05878058034</v>
      </c>
      <c r="N588" s="8" t="n">
        <v>13</v>
      </c>
      <c r="O588" s="8" t="n">
        <v>13</v>
      </c>
      <c r="P588" s="8" t="n">
        <v>0</v>
      </c>
      <c r="Q588" s="2"/>
      <c r="R588" s="8" t="n">
        <v>26.057014</v>
      </c>
      <c r="S588" s="6" t="s">
        <v>674</v>
      </c>
      <c r="T588" s="6" t="s">
        <v>675</v>
      </c>
    </row>
    <row r="589" customFormat="false" ht="15" hidden="false" customHeight="true" outlineLevel="0" collapsed="false">
      <c r="A589" s="6" t="s">
        <v>624</v>
      </c>
      <c r="B589" s="6" t="s">
        <v>671</v>
      </c>
      <c r="C589" s="2" t="s">
        <v>672</v>
      </c>
      <c r="D589" s="6" t="s">
        <v>676</v>
      </c>
      <c r="E589" s="6" t="s">
        <v>52</v>
      </c>
      <c r="F589" s="2" t="n">
        <v>14</v>
      </c>
      <c r="G589" s="6" t="s">
        <v>257</v>
      </c>
      <c r="H589" s="2" t="n">
        <v>1</v>
      </c>
      <c r="I589" s="2" t="n">
        <v>1</v>
      </c>
      <c r="J589" s="2" t="n">
        <v>1</v>
      </c>
      <c r="K589" s="8" t="n">
        <v>0.4305704339</v>
      </c>
      <c r="L589" s="8" t="n">
        <v>0.05107512668</v>
      </c>
      <c r="M589" s="8" t="n">
        <v>0.05878058034</v>
      </c>
      <c r="N589" s="8" t="n">
        <v>13</v>
      </c>
      <c r="O589" s="8" t="n">
        <v>13</v>
      </c>
      <c r="P589" s="8" t="n">
        <v>13</v>
      </c>
      <c r="Q589" s="2"/>
      <c r="R589" s="8" t="n">
        <v>26.664702</v>
      </c>
      <c r="S589" s="6" t="s">
        <v>674</v>
      </c>
      <c r="T589" s="6" t="s">
        <v>675</v>
      </c>
    </row>
    <row r="590" customFormat="false" ht="15" hidden="false" customHeight="true" outlineLevel="0" collapsed="false">
      <c r="A590" s="6" t="s">
        <v>624</v>
      </c>
      <c r="B590" s="6" t="s">
        <v>671</v>
      </c>
      <c r="C590" s="2" t="s">
        <v>672</v>
      </c>
      <c r="D590" s="6" t="s">
        <v>676</v>
      </c>
      <c r="E590" s="6" t="s">
        <v>51</v>
      </c>
      <c r="F590" s="2" t="n">
        <v>15</v>
      </c>
      <c r="G590" s="6" t="s">
        <v>257</v>
      </c>
      <c r="H590" s="2" t="n">
        <v>1</v>
      </c>
      <c r="I590" s="2" t="n">
        <v>1</v>
      </c>
      <c r="J590" s="2" t="n">
        <v>1</v>
      </c>
      <c r="K590" s="8" t="n">
        <v>0.2284890225</v>
      </c>
      <c r="L590" s="8" t="n">
        <v>0.02846657116</v>
      </c>
      <c r="M590" s="8" t="n">
        <v>0.03194451558</v>
      </c>
      <c r="N590" s="8" t="n">
        <v>16</v>
      </c>
      <c r="O590" s="8" t="n">
        <v>16</v>
      </c>
      <c r="P590" s="8" t="n">
        <v>0</v>
      </c>
      <c r="Q590" s="2"/>
      <c r="R590" s="8" t="n">
        <v>7.483654</v>
      </c>
      <c r="S590" s="6" t="s">
        <v>674</v>
      </c>
      <c r="T590" s="6" t="s">
        <v>675</v>
      </c>
    </row>
    <row r="591" customFormat="false" ht="15" hidden="false" customHeight="true" outlineLevel="0" collapsed="false">
      <c r="A591" s="6" t="s">
        <v>624</v>
      </c>
      <c r="B591" s="6" t="s">
        <v>671</v>
      </c>
      <c r="C591" s="2" t="s">
        <v>672</v>
      </c>
      <c r="D591" s="6" t="s">
        <v>676</v>
      </c>
      <c r="E591" s="6" t="s">
        <v>52</v>
      </c>
      <c r="F591" s="2" t="n">
        <v>15</v>
      </c>
      <c r="G591" s="6" t="s">
        <v>257</v>
      </c>
      <c r="H591" s="2" t="n">
        <v>1</v>
      </c>
      <c r="I591" s="2" t="n">
        <v>1</v>
      </c>
      <c r="J591" s="2" t="n">
        <v>1</v>
      </c>
      <c r="K591" s="8" t="n">
        <v>0.2284890225</v>
      </c>
      <c r="L591" s="8" t="n">
        <v>0.02846657116</v>
      </c>
      <c r="M591" s="8" t="n">
        <v>0.03194451558</v>
      </c>
      <c r="N591" s="8" t="n">
        <v>16</v>
      </c>
      <c r="O591" s="8" t="n">
        <v>16</v>
      </c>
      <c r="P591" s="8" t="n">
        <v>16</v>
      </c>
      <c r="Q591" s="2"/>
      <c r="R591" s="8" t="n">
        <v>8.147015</v>
      </c>
      <c r="S591" s="6" t="s">
        <v>674</v>
      </c>
      <c r="T591" s="6" t="s">
        <v>675</v>
      </c>
    </row>
    <row r="592" customFormat="false" ht="15" hidden="false" customHeight="true" outlineLevel="0" collapsed="false">
      <c r="A592" s="6" t="s">
        <v>624</v>
      </c>
      <c r="B592" s="6" t="s">
        <v>671</v>
      </c>
      <c r="C592" s="2" t="s">
        <v>672</v>
      </c>
      <c r="D592" s="6" t="s">
        <v>676</v>
      </c>
      <c r="E592" s="6" t="s">
        <v>51</v>
      </c>
      <c r="F592" s="2" t="n">
        <v>16</v>
      </c>
      <c r="G592" s="6" t="s">
        <v>257</v>
      </c>
      <c r="H592" s="2" t="n">
        <v>1</v>
      </c>
      <c r="I592" s="2" t="n">
        <v>1</v>
      </c>
      <c r="J592" s="2" t="n">
        <v>1</v>
      </c>
      <c r="K592" s="8" t="n">
        <v>0.3816789159</v>
      </c>
      <c r="L592" s="8" t="n">
        <v>0.03215639555</v>
      </c>
      <c r="M592" s="8" t="n">
        <v>0.03821781113</v>
      </c>
      <c r="N592" s="8" t="n">
        <v>14</v>
      </c>
      <c r="O592" s="8" t="n">
        <v>14</v>
      </c>
      <c r="P592" s="8" t="n">
        <v>0</v>
      </c>
      <c r="Q592" s="2"/>
      <c r="R592" s="8" t="n">
        <v>7.314124</v>
      </c>
      <c r="S592" s="6" t="s">
        <v>674</v>
      </c>
      <c r="T592" s="6" t="s">
        <v>675</v>
      </c>
    </row>
    <row r="593" customFormat="false" ht="15" hidden="false" customHeight="true" outlineLevel="0" collapsed="false">
      <c r="A593" s="6" t="s">
        <v>624</v>
      </c>
      <c r="B593" s="6" t="s">
        <v>671</v>
      </c>
      <c r="C593" s="2" t="s">
        <v>672</v>
      </c>
      <c r="D593" s="6" t="s">
        <v>676</v>
      </c>
      <c r="E593" s="6" t="s">
        <v>52</v>
      </c>
      <c r="F593" s="2" t="n">
        <v>16</v>
      </c>
      <c r="G593" s="6" t="s">
        <v>257</v>
      </c>
      <c r="H593" s="2" t="n">
        <v>1</v>
      </c>
      <c r="I593" s="2" t="n">
        <v>1</v>
      </c>
      <c r="J593" s="2" t="n">
        <v>1</v>
      </c>
      <c r="K593" s="8" t="n">
        <v>0.3816789159</v>
      </c>
      <c r="L593" s="8" t="n">
        <v>0.03215639555</v>
      </c>
      <c r="M593" s="8" t="n">
        <v>0.03821781113</v>
      </c>
      <c r="N593" s="8" t="n">
        <v>14</v>
      </c>
      <c r="O593" s="8" t="n">
        <v>14</v>
      </c>
      <c r="P593" s="8" t="n">
        <v>14</v>
      </c>
      <c r="Q593" s="2"/>
      <c r="R593" s="8" t="n">
        <v>7.966968</v>
      </c>
      <c r="S593" s="6" t="s">
        <v>674</v>
      </c>
      <c r="T593" s="6" t="s">
        <v>675</v>
      </c>
    </row>
    <row r="594" customFormat="false" ht="15" hidden="false" customHeight="true" outlineLevel="0" collapsed="false">
      <c r="A594" s="6" t="s">
        <v>624</v>
      </c>
      <c r="B594" s="6" t="s">
        <v>671</v>
      </c>
      <c r="C594" s="2" t="s">
        <v>672</v>
      </c>
      <c r="D594" s="6" t="s">
        <v>676</v>
      </c>
      <c r="E594" s="6" t="s">
        <v>51</v>
      </c>
      <c r="F594" s="2" t="n">
        <v>17</v>
      </c>
      <c r="G594" s="6" t="s">
        <v>257</v>
      </c>
      <c r="H594" s="2" t="n">
        <v>1</v>
      </c>
      <c r="I594" s="2" t="n">
        <v>1</v>
      </c>
      <c r="J594" s="2" t="n">
        <v>1</v>
      </c>
      <c r="K594" s="8" t="n">
        <v>0.7422722865</v>
      </c>
      <c r="L594" s="8" t="n">
        <v>0.08847764226</v>
      </c>
      <c r="M594" s="8" t="n">
        <v>0.09787852907</v>
      </c>
      <c r="N594" s="8" t="n">
        <v>11</v>
      </c>
      <c r="O594" s="8" t="n">
        <v>11</v>
      </c>
      <c r="P594" s="8" t="n">
        <v>0</v>
      </c>
      <c r="Q594" s="2"/>
      <c r="R594" s="8" t="n">
        <v>7.808404</v>
      </c>
      <c r="S594" s="6" t="s">
        <v>674</v>
      </c>
      <c r="T594" s="6" t="s">
        <v>675</v>
      </c>
    </row>
    <row r="595" customFormat="false" ht="15" hidden="false" customHeight="true" outlineLevel="0" collapsed="false">
      <c r="A595" s="6" t="s">
        <v>624</v>
      </c>
      <c r="B595" s="6" t="s">
        <v>671</v>
      </c>
      <c r="C595" s="2" t="s">
        <v>672</v>
      </c>
      <c r="D595" s="6" t="s">
        <v>676</v>
      </c>
      <c r="E595" s="6" t="s">
        <v>52</v>
      </c>
      <c r="F595" s="2" t="n">
        <v>17</v>
      </c>
      <c r="G595" s="6" t="s">
        <v>257</v>
      </c>
      <c r="H595" s="2" t="n">
        <v>1</v>
      </c>
      <c r="I595" s="2" t="n">
        <v>1</v>
      </c>
      <c r="J595" s="2" t="n">
        <v>1</v>
      </c>
      <c r="K595" s="8" t="n">
        <v>0.7422722865</v>
      </c>
      <c r="L595" s="8" t="n">
        <v>0.08847764226</v>
      </c>
      <c r="M595" s="8" t="n">
        <v>0.09787852907</v>
      </c>
      <c r="N595" s="8" t="n">
        <v>11</v>
      </c>
      <c r="O595" s="8" t="n">
        <v>11</v>
      </c>
      <c r="P595" s="8" t="n">
        <v>11</v>
      </c>
      <c r="Q595" s="2"/>
      <c r="R595" s="8" t="n">
        <v>8.378667</v>
      </c>
      <c r="S595" s="6" t="s">
        <v>674</v>
      </c>
      <c r="T595" s="6" t="s">
        <v>675</v>
      </c>
    </row>
    <row r="596" customFormat="false" ht="15" hidden="false" customHeight="true" outlineLevel="0" collapsed="false">
      <c r="A596" s="6" t="s">
        <v>624</v>
      </c>
      <c r="B596" s="6" t="s">
        <v>671</v>
      </c>
      <c r="C596" s="2" t="s">
        <v>672</v>
      </c>
      <c r="D596" s="6" t="s">
        <v>676</v>
      </c>
      <c r="E596" s="6" t="s">
        <v>51</v>
      </c>
      <c r="F596" s="2" t="n">
        <v>18</v>
      </c>
      <c r="G596" s="6" t="s">
        <v>257</v>
      </c>
      <c r="H596" s="2" t="n">
        <v>1</v>
      </c>
      <c r="I596" s="2" t="n">
        <v>1</v>
      </c>
      <c r="J596" s="2" t="n">
        <v>1</v>
      </c>
      <c r="K596" s="8" t="n">
        <v>0.792595393</v>
      </c>
      <c r="L596" s="8" t="n">
        <v>0.04469469466</v>
      </c>
      <c r="M596" s="8" t="n">
        <v>0.07376260197</v>
      </c>
      <c r="N596" s="8" t="n">
        <v>12</v>
      </c>
      <c r="O596" s="8" t="n">
        <v>12</v>
      </c>
      <c r="P596" s="8" t="n">
        <v>0</v>
      </c>
      <c r="Q596" s="2"/>
      <c r="R596" s="8" t="n">
        <v>7.389805</v>
      </c>
      <c r="S596" s="6" t="s">
        <v>674</v>
      </c>
      <c r="T596" s="6" t="s">
        <v>675</v>
      </c>
    </row>
    <row r="597" customFormat="false" ht="15" hidden="false" customHeight="true" outlineLevel="0" collapsed="false">
      <c r="A597" s="6" t="s">
        <v>624</v>
      </c>
      <c r="B597" s="6" t="s">
        <v>671</v>
      </c>
      <c r="C597" s="2" t="s">
        <v>672</v>
      </c>
      <c r="D597" s="6" t="s">
        <v>676</v>
      </c>
      <c r="E597" s="6" t="s">
        <v>52</v>
      </c>
      <c r="F597" s="2" t="n">
        <v>18</v>
      </c>
      <c r="G597" s="6" t="s">
        <v>257</v>
      </c>
      <c r="H597" s="2" t="n">
        <v>1</v>
      </c>
      <c r="I597" s="2" t="n">
        <v>1</v>
      </c>
      <c r="J597" s="2" t="n">
        <v>1</v>
      </c>
      <c r="K597" s="8" t="n">
        <v>0.3360124045</v>
      </c>
      <c r="L597" s="8" t="n">
        <v>0.03650671172</v>
      </c>
      <c r="M597" s="8" t="n">
        <v>0.04292664152</v>
      </c>
      <c r="N597" s="8" t="n">
        <v>12</v>
      </c>
      <c r="O597" s="8" t="n">
        <v>12</v>
      </c>
      <c r="P597" s="8" t="n">
        <v>11</v>
      </c>
      <c r="Q597" s="2"/>
      <c r="R597" s="8" t="n">
        <v>8.002039</v>
      </c>
      <c r="S597" s="6" t="s">
        <v>674</v>
      </c>
      <c r="T597" s="6" t="s">
        <v>675</v>
      </c>
    </row>
    <row r="598" customFormat="false" ht="15" hidden="false" customHeight="true" outlineLevel="0" collapsed="false">
      <c r="A598" s="6" t="s">
        <v>624</v>
      </c>
      <c r="B598" s="6" t="s">
        <v>671</v>
      </c>
      <c r="C598" s="2" t="s">
        <v>672</v>
      </c>
      <c r="D598" s="6" t="s">
        <v>676</v>
      </c>
      <c r="E598" s="6" t="s">
        <v>51</v>
      </c>
      <c r="F598" s="2" t="n">
        <v>19</v>
      </c>
      <c r="G598" s="6" t="s">
        <v>257</v>
      </c>
      <c r="H598" s="2" t="n">
        <v>1</v>
      </c>
      <c r="I598" s="2" t="n">
        <v>1</v>
      </c>
      <c r="J598" s="2" t="n">
        <v>1</v>
      </c>
      <c r="K598" s="8" t="n">
        <v>0.4311494645</v>
      </c>
      <c r="L598" s="8" t="n">
        <v>0.01627191124</v>
      </c>
      <c r="M598" s="8" t="n">
        <v>0.03038406823</v>
      </c>
      <c r="N598" s="8" t="n">
        <v>18</v>
      </c>
      <c r="O598" s="8" t="n">
        <v>18</v>
      </c>
      <c r="P598" s="8" t="n">
        <v>0</v>
      </c>
      <c r="Q598" s="2"/>
      <c r="R598" s="8" t="n">
        <v>8.007148</v>
      </c>
      <c r="S598" s="6" t="s">
        <v>674</v>
      </c>
      <c r="T598" s="6" t="s">
        <v>675</v>
      </c>
    </row>
    <row r="599" customFormat="false" ht="15" hidden="false" customHeight="true" outlineLevel="0" collapsed="false">
      <c r="A599" s="6" t="s">
        <v>624</v>
      </c>
      <c r="B599" s="6" t="s">
        <v>671</v>
      </c>
      <c r="C599" s="2" t="s">
        <v>672</v>
      </c>
      <c r="D599" s="6" t="s">
        <v>676</v>
      </c>
      <c r="E599" s="6" t="s">
        <v>52</v>
      </c>
      <c r="F599" s="2" t="n">
        <v>19</v>
      </c>
      <c r="G599" s="6" t="s">
        <v>257</v>
      </c>
      <c r="H599" s="2" t="n">
        <v>1</v>
      </c>
      <c r="I599" s="2" t="n">
        <v>1</v>
      </c>
      <c r="J599" s="2" t="n">
        <v>1</v>
      </c>
      <c r="K599" s="8" t="n">
        <v>0.4311494645</v>
      </c>
      <c r="L599" s="8" t="n">
        <v>0.01627191124</v>
      </c>
      <c r="M599" s="8" t="n">
        <v>0.03038406823</v>
      </c>
      <c r="N599" s="8" t="n">
        <v>18</v>
      </c>
      <c r="O599" s="8" t="n">
        <v>18</v>
      </c>
      <c r="P599" s="8" t="n">
        <v>18</v>
      </c>
      <c r="Q599" s="2"/>
      <c r="R599" s="8" t="n">
        <v>8.906137</v>
      </c>
      <c r="S599" s="6" t="s">
        <v>674</v>
      </c>
      <c r="T599" s="6" t="s">
        <v>675</v>
      </c>
    </row>
    <row r="600" customFormat="false" ht="15" hidden="false" customHeight="true" outlineLevel="0" collapsed="false">
      <c r="A600" s="6" t="s">
        <v>624</v>
      </c>
      <c r="B600" s="6" t="s">
        <v>671</v>
      </c>
      <c r="C600" s="2" t="s">
        <v>672</v>
      </c>
      <c r="D600" s="6" t="s">
        <v>676</v>
      </c>
      <c r="E600" s="6" t="s">
        <v>51</v>
      </c>
      <c r="F600" s="2" t="n">
        <v>20</v>
      </c>
      <c r="G600" s="6" t="s">
        <v>257</v>
      </c>
      <c r="H600" s="2" t="n">
        <v>1</v>
      </c>
      <c r="I600" s="2" t="n">
        <v>1</v>
      </c>
      <c r="J600" s="2" t="n">
        <v>1</v>
      </c>
      <c r="K600" s="8" t="n">
        <v>0.3416486029</v>
      </c>
      <c r="L600" s="8" t="n">
        <v>0.01504396882</v>
      </c>
      <c r="M600" s="8" t="n">
        <v>0.02420653276</v>
      </c>
      <c r="N600" s="8" t="n">
        <v>12</v>
      </c>
      <c r="O600" s="8" t="n">
        <v>12</v>
      </c>
      <c r="P600" s="8" t="n">
        <v>0</v>
      </c>
      <c r="Q600" s="2"/>
      <c r="R600" s="8" t="n">
        <v>29.682572</v>
      </c>
      <c r="S600" s="6" t="s">
        <v>674</v>
      </c>
      <c r="T600" s="6" t="s">
        <v>675</v>
      </c>
    </row>
    <row r="601" customFormat="false" ht="15" hidden="false" customHeight="true" outlineLevel="0" collapsed="false">
      <c r="A601" s="6" t="s">
        <v>624</v>
      </c>
      <c r="B601" s="6" t="s">
        <v>671</v>
      </c>
      <c r="C601" s="2" t="s">
        <v>672</v>
      </c>
      <c r="D601" s="6" t="s">
        <v>676</v>
      </c>
      <c r="E601" s="6" t="s">
        <v>52</v>
      </c>
      <c r="F601" s="2" t="n">
        <v>20</v>
      </c>
      <c r="G601" s="6" t="s">
        <v>257</v>
      </c>
      <c r="H601" s="2" t="n">
        <v>1</v>
      </c>
      <c r="I601" s="2" t="n">
        <v>1</v>
      </c>
      <c r="J601" s="2" t="n">
        <v>1</v>
      </c>
      <c r="K601" s="8" t="n">
        <v>0.3416486029</v>
      </c>
      <c r="L601" s="8" t="n">
        <v>0.01504396882</v>
      </c>
      <c r="M601" s="8" t="n">
        <v>0.02420653276</v>
      </c>
      <c r="N601" s="8" t="n">
        <v>12</v>
      </c>
      <c r="O601" s="8" t="n">
        <v>12</v>
      </c>
      <c r="P601" s="8" t="n">
        <v>12</v>
      </c>
      <c r="Q601" s="2"/>
      <c r="R601" s="8" t="n">
        <v>30.37722</v>
      </c>
      <c r="S601" s="6" t="s">
        <v>674</v>
      </c>
      <c r="T601" s="6" t="s">
        <v>675</v>
      </c>
    </row>
    <row r="602" customFormat="false" ht="15" hidden="false" customHeight="true" outlineLevel="0" collapsed="false">
      <c r="A602" s="6" t="s">
        <v>624</v>
      </c>
      <c r="B602" s="6" t="s">
        <v>671</v>
      </c>
      <c r="C602" s="2" t="s">
        <v>672</v>
      </c>
      <c r="D602" s="6" t="s">
        <v>677</v>
      </c>
      <c r="E602" s="6" t="s">
        <v>51</v>
      </c>
      <c r="F602" s="2" t="n">
        <v>11</v>
      </c>
      <c r="G602" s="6" t="s">
        <v>102</v>
      </c>
      <c r="H602" s="2" t="n">
        <v>1</v>
      </c>
      <c r="I602" s="2" t="n">
        <v>1</v>
      </c>
      <c r="J602" s="2" t="n">
        <v>1</v>
      </c>
      <c r="K602" s="8" t="n">
        <v>0.5842520561</v>
      </c>
      <c r="L602" s="8" t="n">
        <v>0.08481325798</v>
      </c>
      <c r="M602" s="8" t="n">
        <v>0.09264288864</v>
      </c>
      <c r="N602" s="8" t="n">
        <v>9</v>
      </c>
      <c r="O602" s="8" t="n">
        <v>9</v>
      </c>
      <c r="P602" s="8" t="n">
        <v>0</v>
      </c>
      <c r="Q602" s="2"/>
      <c r="R602" s="8" t="n">
        <v>2.170577</v>
      </c>
      <c r="S602" s="6" t="s">
        <v>678</v>
      </c>
      <c r="T602" s="6" t="s">
        <v>675</v>
      </c>
    </row>
    <row r="603" customFormat="false" ht="15" hidden="false" customHeight="true" outlineLevel="0" collapsed="false">
      <c r="A603" s="6" t="s">
        <v>624</v>
      </c>
      <c r="B603" s="6" t="s">
        <v>671</v>
      </c>
      <c r="C603" s="2" t="s">
        <v>672</v>
      </c>
      <c r="D603" s="6" t="s">
        <v>677</v>
      </c>
      <c r="E603" s="6" t="s">
        <v>52</v>
      </c>
      <c r="F603" s="2" t="n">
        <v>11</v>
      </c>
      <c r="G603" s="6" t="s">
        <v>102</v>
      </c>
      <c r="H603" s="2" t="n">
        <v>1</v>
      </c>
      <c r="I603" s="2" t="n">
        <v>1</v>
      </c>
      <c r="J603" s="2" t="n">
        <v>1</v>
      </c>
      <c r="K603" s="8" t="n">
        <v>0.5842520561</v>
      </c>
      <c r="L603" s="8" t="n">
        <v>0.08481325798</v>
      </c>
      <c r="M603" s="8" t="n">
        <v>0.09264288864</v>
      </c>
      <c r="N603" s="8" t="n">
        <v>9</v>
      </c>
      <c r="O603" s="8" t="n">
        <v>9</v>
      </c>
      <c r="P603" s="8" t="n">
        <v>9</v>
      </c>
      <c r="Q603" s="2"/>
      <c r="R603" s="8" t="n">
        <v>2.697976</v>
      </c>
      <c r="S603" s="6" t="s">
        <v>678</v>
      </c>
      <c r="T603" s="6" t="s">
        <v>675</v>
      </c>
    </row>
    <row r="604" customFormat="false" ht="15" hidden="false" customHeight="true" outlineLevel="0" collapsed="false">
      <c r="A604" s="6" t="s">
        <v>624</v>
      </c>
      <c r="B604" s="6" t="s">
        <v>671</v>
      </c>
      <c r="C604" s="2" t="s">
        <v>672</v>
      </c>
      <c r="D604" s="6" t="s">
        <v>677</v>
      </c>
      <c r="E604" s="6" t="s">
        <v>51</v>
      </c>
      <c r="F604" s="2" t="n">
        <v>11</v>
      </c>
      <c r="G604" s="6" t="s">
        <v>105</v>
      </c>
      <c r="H604" s="2" t="n">
        <v>1</v>
      </c>
      <c r="I604" s="2" t="n">
        <v>1</v>
      </c>
      <c r="J604" s="2" t="n">
        <v>1</v>
      </c>
      <c r="K604" s="8" t="n">
        <v>0.6601326657</v>
      </c>
      <c r="L604" s="8" t="n">
        <v>0.03024256906</v>
      </c>
      <c r="M604" s="8" t="n">
        <v>0.04906834878</v>
      </c>
      <c r="N604" s="8" t="n">
        <v>12</v>
      </c>
      <c r="O604" s="8" t="n">
        <v>12</v>
      </c>
      <c r="P604" s="8" t="n">
        <v>0</v>
      </c>
      <c r="Q604" s="2"/>
      <c r="R604" s="8" t="n">
        <v>1.50936</v>
      </c>
      <c r="S604" s="6" t="s">
        <v>678</v>
      </c>
      <c r="T604" s="6" t="s">
        <v>675</v>
      </c>
    </row>
    <row r="605" customFormat="false" ht="15" hidden="false" customHeight="true" outlineLevel="0" collapsed="false">
      <c r="A605" s="6" t="s">
        <v>624</v>
      </c>
      <c r="B605" s="6" t="s">
        <v>671</v>
      </c>
      <c r="C605" s="2" t="s">
        <v>672</v>
      </c>
      <c r="D605" s="6" t="s">
        <v>677</v>
      </c>
      <c r="E605" s="6" t="s">
        <v>52</v>
      </c>
      <c r="F605" s="2" t="n">
        <v>11</v>
      </c>
      <c r="G605" s="6" t="s">
        <v>105</v>
      </c>
      <c r="H605" s="2" t="n">
        <v>1</v>
      </c>
      <c r="I605" s="2" t="n">
        <v>1</v>
      </c>
      <c r="J605" s="2" t="n">
        <v>1</v>
      </c>
      <c r="K605" s="8" t="n">
        <v>0.578604197</v>
      </c>
      <c r="L605" s="8" t="n">
        <v>0.03301008847</v>
      </c>
      <c r="M605" s="8" t="n">
        <v>0.04966388482</v>
      </c>
      <c r="N605" s="8" t="n">
        <v>12</v>
      </c>
      <c r="O605" s="8" t="n">
        <v>12</v>
      </c>
      <c r="P605" s="8" t="n">
        <v>11</v>
      </c>
      <c r="Q605" s="2"/>
      <c r="R605" s="8" t="n">
        <v>2.13191</v>
      </c>
      <c r="S605" s="6" t="s">
        <v>678</v>
      </c>
      <c r="T605" s="6" t="s">
        <v>675</v>
      </c>
    </row>
    <row r="606" customFormat="false" ht="15" hidden="false" customHeight="true" outlineLevel="0" collapsed="false">
      <c r="A606" s="6" t="s">
        <v>624</v>
      </c>
      <c r="B606" s="6" t="s">
        <v>671</v>
      </c>
      <c r="C606" s="2" t="s">
        <v>672</v>
      </c>
      <c r="D606" s="6" t="s">
        <v>677</v>
      </c>
      <c r="E606" s="6" t="s">
        <v>51</v>
      </c>
      <c r="F606" s="2" t="n">
        <v>11</v>
      </c>
      <c r="G606" s="6" t="s">
        <v>107</v>
      </c>
      <c r="H606" s="2" t="n">
        <v>0</v>
      </c>
      <c r="I606" s="2" t="n">
        <v>0</v>
      </c>
      <c r="J606" s="2" t="n">
        <v>0</v>
      </c>
      <c r="K606" s="2"/>
      <c r="L606" s="2"/>
      <c r="M606" s="2"/>
      <c r="N606" s="8" t="n">
        <v>2</v>
      </c>
      <c r="O606" s="8" t="n">
        <v>2</v>
      </c>
      <c r="P606" s="8" t="n">
        <v>0</v>
      </c>
      <c r="Q606" s="2"/>
      <c r="R606" s="8" t="n">
        <v>1.527877</v>
      </c>
      <c r="S606" s="6" t="s">
        <v>678</v>
      </c>
      <c r="T606" s="6" t="s">
        <v>675</v>
      </c>
    </row>
    <row r="607" customFormat="false" ht="15" hidden="false" customHeight="true" outlineLevel="0" collapsed="false">
      <c r="A607" s="6" t="s">
        <v>624</v>
      </c>
      <c r="B607" s="6" t="s">
        <v>671</v>
      </c>
      <c r="C607" s="2" t="s">
        <v>672</v>
      </c>
      <c r="D607" s="6" t="s">
        <v>677</v>
      </c>
      <c r="E607" s="6" t="s">
        <v>52</v>
      </c>
      <c r="F607" s="2" t="n">
        <v>11</v>
      </c>
      <c r="G607" s="6" t="s">
        <v>107</v>
      </c>
      <c r="H607" s="2" t="n">
        <v>0</v>
      </c>
      <c r="I607" s="2" t="n">
        <v>0</v>
      </c>
      <c r="J607" s="2" t="n">
        <v>0</v>
      </c>
      <c r="K607" s="2"/>
      <c r="L607" s="2"/>
      <c r="M607" s="2"/>
      <c r="N607" s="8" t="n">
        <v>2</v>
      </c>
      <c r="O607" s="8" t="n">
        <v>2</v>
      </c>
      <c r="P607" s="8" t="n">
        <v>0</v>
      </c>
      <c r="Q607" s="2"/>
      <c r="R607" s="8" t="n">
        <v>1.528158</v>
      </c>
      <c r="S607" s="6" t="s">
        <v>678</v>
      </c>
      <c r="T607" s="6" t="s">
        <v>675</v>
      </c>
    </row>
    <row r="608" customFormat="false" ht="15" hidden="false" customHeight="true" outlineLevel="0" collapsed="false">
      <c r="A608" s="6" t="s">
        <v>624</v>
      </c>
      <c r="B608" s="6" t="s">
        <v>671</v>
      </c>
      <c r="C608" s="2" t="s">
        <v>672</v>
      </c>
      <c r="D608" s="6" t="s">
        <v>677</v>
      </c>
      <c r="E608" s="6" t="s">
        <v>51</v>
      </c>
      <c r="F608" s="2" t="n">
        <v>11</v>
      </c>
      <c r="G608" s="6" t="s">
        <v>109</v>
      </c>
      <c r="H608" s="2" t="n">
        <v>0</v>
      </c>
      <c r="I608" s="2" t="n">
        <v>0</v>
      </c>
      <c r="J608" s="2" t="n">
        <v>0</v>
      </c>
      <c r="K608" s="2"/>
      <c r="L608" s="2"/>
      <c r="M608" s="2"/>
      <c r="N608" s="8" t="n">
        <v>2</v>
      </c>
      <c r="O608" s="8" t="n">
        <v>2</v>
      </c>
      <c r="P608" s="8" t="n">
        <v>0</v>
      </c>
      <c r="Q608" s="2"/>
      <c r="R608" s="8" t="n">
        <v>2.215593</v>
      </c>
      <c r="S608" s="6" t="s">
        <v>678</v>
      </c>
      <c r="T608" s="6" t="s">
        <v>675</v>
      </c>
    </row>
    <row r="609" customFormat="false" ht="15" hidden="false" customHeight="true" outlineLevel="0" collapsed="false">
      <c r="A609" s="6" t="s">
        <v>624</v>
      </c>
      <c r="B609" s="6" t="s">
        <v>671</v>
      </c>
      <c r="C609" s="2" t="s">
        <v>672</v>
      </c>
      <c r="D609" s="6" t="s">
        <v>677</v>
      </c>
      <c r="E609" s="6" t="s">
        <v>52</v>
      </c>
      <c r="F609" s="2" t="n">
        <v>11</v>
      </c>
      <c r="G609" s="6" t="s">
        <v>109</v>
      </c>
      <c r="H609" s="2" t="n">
        <v>0</v>
      </c>
      <c r="I609" s="2" t="n">
        <v>0</v>
      </c>
      <c r="J609" s="2" t="n">
        <v>0</v>
      </c>
      <c r="K609" s="2"/>
      <c r="L609" s="2"/>
      <c r="M609" s="2"/>
      <c r="N609" s="8" t="n">
        <v>2</v>
      </c>
      <c r="O609" s="8" t="n">
        <v>2</v>
      </c>
      <c r="P609" s="8" t="n">
        <v>0</v>
      </c>
      <c r="Q609" s="2"/>
      <c r="R609" s="8" t="n">
        <v>2.215453</v>
      </c>
      <c r="S609" s="6" t="s">
        <v>678</v>
      </c>
      <c r="T609" s="6" t="s">
        <v>675</v>
      </c>
    </row>
    <row r="610" customFormat="false" ht="15" hidden="false" customHeight="true" outlineLevel="0" collapsed="false">
      <c r="A610" s="6" t="s">
        <v>624</v>
      </c>
      <c r="B610" s="6" t="s">
        <v>671</v>
      </c>
      <c r="C610" s="2" t="s">
        <v>672</v>
      </c>
      <c r="D610" s="6" t="s">
        <v>677</v>
      </c>
      <c r="E610" s="6" t="s">
        <v>51</v>
      </c>
      <c r="F610" s="2" t="n">
        <v>11</v>
      </c>
      <c r="G610" s="6" t="s">
        <v>111</v>
      </c>
      <c r="H610" s="2" t="n">
        <v>0</v>
      </c>
      <c r="I610" s="2" t="n">
        <v>1</v>
      </c>
      <c r="J610" s="2" t="n">
        <v>1</v>
      </c>
      <c r="K610" s="8" t="n">
        <v>1.971718581</v>
      </c>
      <c r="L610" s="8" t="n">
        <v>0.2237875639</v>
      </c>
      <c r="M610" s="8" t="n">
        <v>0.2519986218</v>
      </c>
      <c r="N610" s="8" t="n">
        <v>6</v>
      </c>
      <c r="O610" s="8" t="n">
        <v>6</v>
      </c>
      <c r="P610" s="8" t="n">
        <v>0</v>
      </c>
      <c r="Q610" s="2"/>
      <c r="R610" s="8" t="n">
        <v>2.555616</v>
      </c>
      <c r="S610" s="6" t="s">
        <v>678</v>
      </c>
      <c r="T610" s="6" t="s">
        <v>675</v>
      </c>
    </row>
    <row r="611" customFormat="false" ht="15" hidden="false" customHeight="true" outlineLevel="0" collapsed="false">
      <c r="A611" s="6" t="s">
        <v>624</v>
      </c>
      <c r="B611" s="6" t="s">
        <v>671</v>
      </c>
      <c r="C611" s="2" t="s">
        <v>672</v>
      </c>
      <c r="D611" s="6" t="s">
        <v>677</v>
      </c>
      <c r="E611" s="6" t="s">
        <v>52</v>
      </c>
      <c r="F611" s="2" t="n">
        <v>11</v>
      </c>
      <c r="G611" s="6" t="s">
        <v>111</v>
      </c>
      <c r="H611" s="2" t="n">
        <v>0</v>
      </c>
      <c r="I611" s="2" t="n">
        <v>1</v>
      </c>
      <c r="J611" s="2" t="n">
        <v>0</v>
      </c>
      <c r="K611" s="8" t="n">
        <v>3.523568916</v>
      </c>
      <c r="L611" s="8" t="n">
        <v>1.275423978</v>
      </c>
      <c r="M611" s="8" t="n">
        <v>1.284157906</v>
      </c>
      <c r="N611" s="8" t="n">
        <v>6</v>
      </c>
      <c r="O611" s="8" t="n">
        <v>6</v>
      </c>
      <c r="P611" s="8" t="n">
        <v>5</v>
      </c>
      <c r="Q611" s="2"/>
      <c r="R611" s="8" t="n">
        <v>2.936319</v>
      </c>
      <c r="S611" s="6" t="s">
        <v>678</v>
      </c>
      <c r="T611" s="6" t="s">
        <v>675</v>
      </c>
    </row>
    <row r="612" customFormat="false" ht="15" hidden="false" customHeight="true" outlineLevel="0" collapsed="false">
      <c r="A612" s="6" t="s">
        <v>624</v>
      </c>
      <c r="B612" s="6" t="s">
        <v>671</v>
      </c>
      <c r="C612" s="2" t="s">
        <v>672</v>
      </c>
      <c r="D612" s="6" t="s">
        <v>677</v>
      </c>
      <c r="E612" s="6" t="s">
        <v>51</v>
      </c>
      <c r="F612" s="2" t="n">
        <v>12</v>
      </c>
      <c r="G612" s="6" t="s">
        <v>102</v>
      </c>
      <c r="H612" s="2" t="n">
        <v>1</v>
      </c>
      <c r="I612" s="2" t="n">
        <v>1</v>
      </c>
      <c r="J612" s="2" t="n">
        <v>1</v>
      </c>
      <c r="K612" s="8" t="n">
        <v>0.2169852244</v>
      </c>
      <c r="L612" s="8" t="n">
        <v>0.02958302638</v>
      </c>
      <c r="M612" s="8" t="n">
        <v>0.03249905072</v>
      </c>
      <c r="N612" s="8" t="n">
        <v>5</v>
      </c>
      <c r="O612" s="8" t="n">
        <v>5</v>
      </c>
      <c r="P612" s="8" t="n">
        <v>0</v>
      </c>
      <c r="Q612" s="2"/>
      <c r="R612" s="8" t="n">
        <v>1.659101</v>
      </c>
      <c r="S612" s="6" t="s">
        <v>678</v>
      </c>
      <c r="T612" s="6" t="s">
        <v>675</v>
      </c>
    </row>
    <row r="613" customFormat="false" ht="15" hidden="false" customHeight="true" outlineLevel="0" collapsed="false">
      <c r="A613" s="6" t="s">
        <v>624</v>
      </c>
      <c r="B613" s="6" t="s">
        <v>671</v>
      </c>
      <c r="C613" s="2" t="s">
        <v>672</v>
      </c>
      <c r="D613" s="6" t="s">
        <v>677</v>
      </c>
      <c r="E613" s="6" t="s">
        <v>52</v>
      </c>
      <c r="F613" s="2" t="n">
        <v>12</v>
      </c>
      <c r="G613" s="6" t="s">
        <v>102</v>
      </c>
      <c r="H613" s="2" t="n">
        <v>1</v>
      </c>
      <c r="I613" s="2" t="n">
        <v>1</v>
      </c>
      <c r="J613" s="2" t="n">
        <v>1</v>
      </c>
      <c r="K613" s="8" t="n">
        <v>0.2169852244</v>
      </c>
      <c r="L613" s="8" t="n">
        <v>0.02958302638</v>
      </c>
      <c r="M613" s="8" t="n">
        <v>0.03249905072</v>
      </c>
      <c r="N613" s="8" t="n">
        <v>5</v>
      </c>
      <c r="O613" s="8" t="n">
        <v>5</v>
      </c>
      <c r="P613" s="8" t="n">
        <v>5</v>
      </c>
      <c r="Q613" s="2"/>
      <c r="R613" s="8" t="n">
        <v>2.021337</v>
      </c>
      <c r="S613" s="6" t="s">
        <v>678</v>
      </c>
      <c r="T613" s="6" t="s">
        <v>675</v>
      </c>
    </row>
    <row r="614" customFormat="false" ht="15" hidden="false" customHeight="true" outlineLevel="0" collapsed="false">
      <c r="A614" s="6" t="s">
        <v>624</v>
      </c>
      <c r="B614" s="6" t="s">
        <v>671</v>
      </c>
      <c r="C614" s="2" t="s">
        <v>672</v>
      </c>
      <c r="D614" s="6" t="s">
        <v>677</v>
      </c>
      <c r="E614" s="6" t="s">
        <v>51</v>
      </c>
      <c r="F614" s="2" t="n">
        <v>12</v>
      </c>
      <c r="G614" s="6" t="s">
        <v>105</v>
      </c>
      <c r="H614" s="2" t="n">
        <v>1</v>
      </c>
      <c r="I614" s="2" t="n">
        <v>1</v>
      </c>
      <c r="J614" s="2" t="n">
        <v>1</v>
      </c>
      <c r="K614" s="8" t="n">
        <v>0.7226854347</v>
      </c>
      <c r="L614" s="8" t="n">
        <v>0.03543471696</v>
      </c>
      <c r="M614" s="8" t="n">
        <v>0.06319963857</v>
      </c>
      <c r="N614" s="8" t="n">
        <v>10</v>
      </c>
      <c r="O614" s="8" t="n">
        <v>10</v>
      </c>
      <c r="P614" s="8" t="n">
        <v>0</v>
      </c>
      <c r="Q614" s="2"/>
      <c r="R614" s="8" t="n">
        <v>1.346119</v>
      </c>
      <c r="S614" s="6" t="s">
        <v>678</v>
      </c>
      <c r="T614" s="6" t="s">
        <v>675</v>
      </c>
    </row>
    <row r="615" customFormat="false" ht="15" hidden="false" customHeight="true" outlineLevel="0" collapsed="false">
      <c r="A615" s="6" t="s">
        <v>624</v>
      </c>
      <c r="B615" s="6" t="s">
        <v>671</v>
      </c>
      <c r="C615" s="2" t="s">
        <v>672</v>
      </c>
      <c r="D615" s="6" t="s">
        <v>677</v>
      </c>
      <c r="E615" s="6" t="s">
        <v>52</v>
      </c>
      <c r="F615" s="2" t="n">
        <v>12</v>
      </c>
      <c r="G615" s="6" t="s">
        <v>105</v>
      </c>
      <c r="H615" s="2" t="n">
        <v>1</v>
      </c>
      <c r="I615" s="2" t="n">
        <v>1</v>
      </c>
      <c r="J615" s="2" t="n">
        <v>1</v>
      </c>
      <c r="K615" s="8" t="n">
        <v>0.7226854347</v>
      </c>
      <c r="L615" s="8" t="n">
        <v>0.03543471696</v>
      </c>
      <c r="M615" s="8" t="n">
        <v>0.06319963857</v>
      </c>
      <c r="N615" s="8" t="n">
        <v>10</v>
      </c>
      <c r="O615" s="8" t="n">
        <v>10</v>
      </c>
      <c r="P615" s="8" t="n">
        <v>10</v>
      </c>
      <c r="Q615" s="2"/>
      <c r="R615" s="8" t="n">
        <v>1.893107</v>
      </c>
      <c r="S615" s="6" t="s">
        <v>678</v>
      </c>
      <c r="T615" s="6" t="s">
        <v>675</v>
      </c>
    </row>
    <row r="616" customFormat="false" ht="15" hidden="false" customHeight="true" outlineLevel="0" collapsed="false">
      <c r="A616" s="6" t="s">
        <v>624</v>
      </c>
      <c r="B616" s="6" t="s">
        <v>671</v>
      </c>
      <c r="C616" s="2" t="s">
        <v>672</v>
      </c>
      <c r="D616" s="6" t="s">
        <v>677</v>
      </c>
      <c r="E616" s="6" t="s">
        <v>51</v>
      </c>
      <c r="F616" s="2" t="n">
        <v>12</v>
      </c>
      <c r="G616" s="6" t="s">
        <v>107</v>
      </c>
      <c r="H616" s="2" t="n">
        <v>0</v>
      </c>
      <c r="I616" s="2" t="n">
        <v>1</v>
      </c>
      <c r="J616" s="2" t="n">
        <v>0</v>
      </c>
      <c r="K616" s="8" t="n">
        <v>2.304474881</v>
      </c>
      <c r="L616" s="8" t="n">
        <v>0.6313644756</v>
      </c>
      <c r="M616" s="8" t="n">
        <v>0.6481536889</v>
      </c>
      <c r="N616" s="8" t="n">
        <v>4</v>
      </c>
      <c r="O616" s="8" t="n">
        <v>4</v>
      </c>
      <c r="P616" s="8" t="n">
        <v>0</v>
      </c>
      <c r="Q616" s="2"/>
      <c r="R616" s="8" t="n">
        <v>1.661856</v>
      </c>
      <c r="S616" s="6" t="s">
        <v>678</v>
      </c>
      <c r="T616" s="6" t="s">
        <v>675</v>
      </c>
    </row>
    <row r="617" customFormat="false" ht="15" hidden="false" customHeight="true" outlineLevel="0" collapsed="false">
      <c r="A617" s="6" t="s">
        <v>624</v>
      </c>
      <c r="B617" s="6" t="s">
        <v>671</v>
      </c>
      <c r="C617" s="2" t="s">
        <v>672</v>
      </c>
      <c r="D617" s="6" t="s">
        <v>677</v>
      </c>
      <c r="E617" s="6" t="s">
        <v>52</v>
      </c>
      <c r="F617" s="2" t="n">
        <v>12</v>
      </c>
      <c r="G617" s="6" t="s">
        <v>107</v>
      </c>
      <c r="H617" s="2" t="n">
        <v>0</v>
      </c>
      <c r="I617" s="2" t="n">
        <v>1</v>
      </c>
      <c r="J617" s="2" t="n">
        <v>0</v>
      </c>
      <c r="K617" s="8" t="n">
        <v>2.304474881</v>
      </c>
      <c r="L617" s="8" t="n">
        <v>0.6313644756</v>
      </c>
      <c r="M617" s="8" t="n">
        <v>0.6481536889</v>
      </c>
      <c r="N617" s="8" t="n">
        <v>4</v>
      </c>
      <c r="O617" s="8" t="n">
        <v>4</v>
      </c>
      <c r="P617" s="8" t="n">
        <v>4</v>
      </c>
      <c r="Q617" s="2"/>
      <c r="R617" s="8" t="n">
        <v>1.927248</v>
      </c>
      <c r="S617" s="6" t="s">
        <v>678</v>
      </c>
      <c r="T617" s="6" t="s">
        <v>675</v>
      </c>
    </row>
    <row r="618" customFormat="false" ht="15" hidden="false" customHeight="true" outlineLevel="0" collapsed="false">
      <c r="A618" s="6" t="s">
        <v>624</v>
      </c>
      <c r="B618" s="6" t="s">
        <v>671</v>
      </c>
      <c r="C618" s="2" t="s">
        <v>672</v>
      </c>
      <c r="D618" s="6" t="s">
        <v>677</v>
      </c>
      <c r="E618" s="6" t="s">
        <v>51</v>
      </c>
      <c r="F618" s="2" t="n">
        <v>12</v>
      </c>
      <c r="G618" s="6" t="s">
        <v>109</v>
      </c>
      <c r="H618" s="2" t="n">
        <v>0</v>
      </c>
      <c r="I618" s="2" t="n">
        <v>1</v>
      </c>
      <c r="J618" s="2" t="n">
        <v>1</v>
      </c>
      <c r="K618" s="8" t="n">
        <v>0.4226919734</v>
      </c>
      <c r="L618" s="8" t="n">
        <v>0.0784419702</v>
      </c>
      <c r="M618" s="8" t="n">
        <v>0.08147001736</v>
      </c>
      <c r="N618" s="8" t="n">
        <v>6</v>
      </c>
      <c r="O618" s="8" t="n">
        <v>6</v>
      </c>
      <c r="P618" s="8" t="n">
        <v>0</v>
      </c>
      <c r="Q618" s="2"/>
      <c r="R618" s="8" t="n">
        <v>2.364263</v>
      </c>
      <c r="S618" s="6" t="s">
        <v>678</v>
      </c>
      <c r="T618" s="6" t="s">
        <v>675</v>
      </c>
    </row>
    <row r="619" customFormat="false" ht="15" hidden="false" customHeight="true" outlineLevel="0" collapsed="false">
      <c r="A619" s="6" t="s">
        <v>624</v>
      </c>
      <c r="B619" s="6" t="s">
        <v>671</v>
      </c>
      <c r="C619" s="2" t="s">
        <v>672</v>
      </c>
      <c r="D619" s="6" t="s">
        <v>677</v>
      </c>
      <c r="E619" s="6" t="s">
        <v>52</v>
      </c>
      <c r="F619" s="2" t="n">
        <v>12</v>
      </c>
      <c r="G619" s="6" t="s">
        <v>109</v>
      </c>
      <c r="H619" s="2" t="n">
        <v>0</v>
      </c>
      <c r="I619" s="2" t="n">
        <v>1</v>
      </c>
      <c r="J619" s="2" t="n">
        <v>1</v>
      </c>
      <c r="K619" s="8" t="n">
        <v>0.4226919734</v>
      </c>
      <c r="L619" s="8" t="n">
        <v>0.0784419702</v>
      </c>
      <c r="M619" s="8" t="n">
        <v>0.08147001736</v>
      </c>
      <c r="N619" s="8" t="n">
        <v>6</v>
      </c>
      <c r="O619" s="8" t="n">
        <v>6</v>
      </c>
      <c r="P619" s="8" t="n">
        <v>6</v>
      </c>
      <c r="Q619" s="2"/>
      <c r="R619" s="8" t="n">
        <v>2.749873</v>
      </c>
      <c r="S619" s="6" t="s">
        <v>678</v>
      </c>
      <c r="T619" s="6" t="s">
        <v>675</v>
      </c>
    </row>
    <row r="620" customFormat="false" ht="15" hidden="false" customHeight="true" outlineLevel="0" collapsed="false">
      <c r="A620" s="6" t="s">
        <v>624</v>
      </c>
      <c r="B620" s="6" t="s">
        <v>671</v>
      </c>
      <c r="C620" s="2" t="s">
        <v>672</v>
      </c>
      <c r="D620" s="6" t="s">
        <v>677</v>
      </c>
      <c r="E620" s="6" t="s">
        <v>51</v>
      </c>
      <c r="F620" s="2" t="n">
        <v>12</v>
      </c>
      <c r="G620" s="6" t="s">
        <v>111</v>
      </c>
      <c r="H620" s="2" t="n">
        <v>0</v>
      </c>
      <c r="I620" s="2" t="n">
        <v>0</v>
      </c>
      <c r="J620" s="2" t="n">
        <v>0</v>
      </c>
      <c r="K620" s="2"/>
      <c r="L620" s="2"/>
      <c r="M620" s="2"/>
      <c r="N620" s="8" t="n">
        <v>1</v>
      </c>
      <c r="O620" s="8" t="n">
        <v>1</v>
      </c>
      <c r="P620" s="8" t="n">
        <v>0</v>
      </c>
      <c r="Q620" s="2"/>
      <c r="R620" s="8" t="n">
        <v>2.824053</v>
      </c>
      <c r="S620" s="6" t="s">
        <v>678</v>
      </c>
      <c r="T620" s="6" t="s">
        <v>675</v>
      </c>
    </row>
    <row r="621" customFormat="false" ht="15" hidden="false" customHeight="true" outlineLevel="0" collapsed="false">
      <c r="A621" s="6" t="s">
        <v>624</v>
      </c>
      <c r="B621" s="6" t="s">
        <v>671</v>
      </c>
      <c r="C621" s="2" t="s">
        <v>672</v>
      </c>
      <c r="D621" s="6" t="s">
        <v>677</v>
      </c>
      <c r="E621" s="6" t="s">
        <v>52</v>
      </c>
      <c r="F621" s="2" t="n">
        <v>12</v>
      </c>
      <c r="G621" s="6" t="s">
        <v>111</v>
      </c>
      <c r="H621" s="2" t="n">
        <v>0</v>
      </c>
      <c r="I621" s="2" t="n">
        <v>0</v>
      </c>
      <c r="J621" s="2" t="n">
        <v>0</v>
      </c>
      <c r="K621" s="2"/>
      <c r="L621" s="2"/>
      <c r="M621" s="2"/>
      <c r="N621" s="8" t="n">
        <v>1</v>
      </c>
      <c r="O621" s="8" t="n">
        <v>1</v>
      </c>
      <c r="P621" s="8" t="n">
        <v>0</v>
      </c>
      <c r="Q621" s="2"/>
      <c r="R621" s="8" t="n">
        <v>2.823502</v>
      </c>
      <c r="S621" s="6" t="s">
        <v>678</v>
      </c>
      <c r="T621" s="6" t="s">
        <v>675</v>
      </c>
    </row>
    <row r="622" customFormat="false" ht="15" hidden="false" customHeight="true" outlineLevel="0" collapsed="false">
      <c r="A622" s="6" t="s">
        <v>624</v>
      </c>
      <c r="B622" s="6" t="s">
        <v>671</v>
      </c>
      <c r="C622" s="2" t="s">
        <v>672</v>
      </c>
      <c r="D622" s="6" t="s">
        <v>677</v>
      </c>
      <c r="E622" s="6" t="s">
        <v>51</v>
      </c>
      <c r="F622" s="2" t="n">
        <v>13</v>
      </c>
      <c r="G622" s="6" t="s">
        <v>102</v>
      </c>
      <c r="H622" s="2" t="n">
        <v>1</v>
      </c>
      <c r="I622" s="2" t="n">
        <v>1</v>
      </c>
      <c r="J622" s="2" t="n">
        <v>1</v>
      </c>
      <c r="K622" s="8" t="n">
        <v>0.2129005856</v>
      </c>
      <c r="L622" s="8" t="n">
        <v>0.03573436214</v>
      </c>
      <c r="M622" s="8" t="n">
        <v>0.03941050509</v>
      </c>
      <c r="N622" s="8" t="n">
        <v>5</v>
      </c>
      <c r="O622" s="8" t="n">
        <v>5</v>
      </c>
      <c r="P622" s="8" t="n">
        <v>0</v>
      </c>
      <c r="Q622" s="2"/>
      <c r="R622" s="8" t="n">
        <v>1.773771</v>
      </c>
      <c r="S622" s="6" t="s">
        <v>678</v>
      </c>
      <c r="T622" s="6" t="s">
        <v>675</v>
      </c>
    </row>
    <row r="623" customFormat="false" ht="15" hidden="false" customHeight="true" outlineLevel="0" collapsed="false">
      <c r="A623" s="6" t="s">
        <v>624</v>
      </c>
      <c r="B623" s="6" t="s">
        <v>671</v>
      </c>
      <c r="C623" s="2" t="s">
        <v>672</v>
      </c>
      <c r="D623" s="6" t="s">
        <v>677</v>
      </c>
      <c r="E623" s="6" t="s">
        <v>52</v>
      </c>
      <c r="F623" s="2" t="n">
        <v>13</v>
      </c>
      <c r="G623" s="6" t="s">
        <v>102</v>
      </c>
      <c r="H623" s="2" t="n">
        <v>1</v>
      </c>
      <c r="I623" s="2" t="n">
        <v>1</v>
      </c>
      <c r="J623" s="2" t="n">
        <v>1</v>
      </c>
      <c r="K623" s="8" t="n">
        <v>0.2129005856</v>
      </c>
      <c r="L623" s="8" t="n">
        <v>0.03573436214</v>
      </c>
      <c r="M623" s="8" t="n">
        <v>0.03941050509</v>
      </c>
      <c r="N623" s="8" t="n">
        <v>5</v>
      </c>
      <c r="O623" s="8" t="n">
        <v>5</v>
      </c>
      <c r="P623" s="8" t="n">
        <v>5</v>
      </c>
      <c r="Q623" s="2"/>
      <c r="R623" s="8" t="n">
        <v>2.105041</v>
      </c>
      <c r="S623" s="6" t="s">
        <v>678</v>
      </c>
      <c r="T623" s="6" t="s">
        <v>675</v>
      </c>
    </row>
    <row r="624" customFormat="false" ht="15" hidden="false" customHeight="true" outlineLevel="0" collapsed="false">
      <c r="A624" s="6" t="s">
        <v>624</v>
      </c>
      <c r="B624" s="6" t="s">
        <v>671</v>
      </c>
      <c r="C624" s="2" t="s">
        <v>672</v>
      </c>
      <c r="D624" s="6" t="s">
        <v>677</v>
      </c>
      <c r="E624" s="6" t="s">
        <v>51</v>
      </c>
      <c r="F624" s="2" t="n">
        <v>13</v>
      </c>
      <c r="G624" s="6" t="s">
        <v>105</v>
      </c>
      <c r="H624" s="2" t="n">
        <v>1</v>
      </c>
      <c r="I624" s="2" t="n">
        <v>1</v>
      </c>
      <c r="J624" s="2" t="n">
        <v>1</v>
      </c>
      <c r="K624" s="8" t="n">
        <v>0.6968640993</v>
      </c>
      <c r="L624" s="8" t="n">
        <v>0.01653743592</v>
      </c>
      <c r="M624" s="8" t="n">
        <v>0.04606491477</v>
      </c>
      <c r="N624" s="8" t="n">
        <v>10</v>
      </c>
      <c r="O624" s="8" t="n">
        <v>10</v>
      </c>
      <c r="P624" s="8" t="n">
        <v>0</v>
      </c>
      <c r="Q624" s="2"/>
      <c r="R624" s="8" t="n">
        <v>1.550371</v>
      </c>
      <c r="S624" s="6" t="s">
        <v>678</v>
      </c>
      <c r="T624" s="6" t="s">
        <v>675</v>
      </c>
    </row>
    <row r="625" customFormat="false" ht="15" hidden="false" customHeight="true" outlineLevel="0" collapsed="false">
      <c r="A625" s="6" t="s">
        <v>624</v>
      </c>
      <c r="B625" s="6" t="s">
        <v>671</v>
      </c>
      <c r="C625" s="2" t="s">
        <v>672</v>
      </c>
      <c r="D625" s="6" t="s">
        <v>677</v>
      </c>
      <c r="E625" s="6" t="s">
        <v>52</v>
      </c>
      <c r="F625" s="2" t="n">
        <v>13</v>
      </c>
      <c r="G625" s="6" t="s">
        <v>105</v>
      </c>
      <c r="H625" s="2" t="n">
        <v>1</v>
      </c>
      <c r="I625" s="2" t="n">
        <v>1</v>
      </c>
      <c r="J625" s="2" t="n">
        <v>1</v>
      </c>
      <c r="K625" s="8" t="n">
        <v>0.6968640993</v>
      </c>
      <c r="L625" s="8" t="n">
        <v>0.01653743592</v>
      </c>
      <c r="M625" s="8" t="n">
        <v>0.04606491477</v>
      </c>
      <c r="N625" s="8" t="n">
        <v>10</v>
      </c>
      <c r="O625" s="8" t="n">
        <v>10</v>
      </c>
      <c r="P625" s="8" t="n">
        <v>10</v>
      </c>
      <c r="Q625" s="2"/>
      <c r="R625" s="8" t="n">
        <v>2.118691</v>
      </c>
      <c r="S625" s="6" t="s">
        <v>678</v>
      </c>
      <c r="T625" s="6" t="s">
        <v>675</v>
      </c>
    </row>
    <row r="626" customFormat="false" ht="15" hidden="false" customHeight="true" outlineLevel="0" collapsed="false">
      <c r="A626" s="6" t="s">
        <v>624</v>
      </c>
      <c r="B626" s="6" t="s">
        <v>671</v>
      </c>
      <c r="C626" s="2" t="s">
        <v>672</v>
      </c>
      <c r="D626" s="6" t="s">
        <v>677</v>
      </c>
      <c r="E626" s="6" t="s">
        <v>51</v>
      </c>
      <c r="F626" s="2" t="n">
        <v>13</v>
      </c>
      <c r="G626" s="6" t="s">
        <v>107</v>
      </c>
      <c r="H626" s="2" t="n">
        <v>0</v>
      </c>
      <c r="I626" s="2" t="n">
        <v>1</v>
      </c>
      <c r="J626" s="2" t="n">
        <v>1</v>
      </c>
      <c r="K626" s="8" t="n">
        <v>1.085153556</v>
      </c>
      <c r="L626" s="8" t="n">
        <v>0.2194156101</v>
      </c>
      <c r="M626" s="8" t="n">
        <v>0.2286659831</v>
      </c>
      <c r="N626" s="8" t="n">
        <v>4</v>
      </c>
      <c r="O626" s="8" t="n">
        <v>4</v>
      </c>
      <c r="P626" s="8" t="n">
        <v>0</v>
      </c>
      <c r="Q626" s="2"/>
      <c r="R626" s="8" t="n">
        <v>1.727312</v>
      </c>
      <c r="S626" s="6" t="s">
        <v>678</v>
      </c>
      <c r="T626" s="6" t="s">
        <v>675</v>
      </c>
    </row>
    <row r="627" customFormat="false" ht="15" hidden="false" customHeight="true" outlineLevel="0" collapsed="false">
      <c r="A627" s="6" t="s">
        <v>624</v>
      </c>
      <c r="B627" s="6" t="s">
        <v>671</v>
      </c>
      <c r="C627" s="2" t="s">
        <v>672</v>
      </c>
      <c r="D627" s="6" t="s">
        <v>677</v>
      </c>
      <c r="E627" s="6" t="s">
        <v>52</v>
      </c>
      <c r="F627" s="2" t="n">
        <v>13</v>
      </c>
      <c r="G627" s="6" t="s">
        <v>107</v>
      </c>
      <c r="H627" s="2" t="n">
        <v>0</v>
      </c>
      <c r="I627" s="2" t="n">
        <v>1</v>
      </c>
      <c r="J627" s="2" t="n">
        <v>1</v>
      </c>
      <c r="K627" s="8" t="n">
        <v>1.085153556</v>
      </c>
      <c r="L627" s="8" t="n">
        <v>0.2194156101</v>
      </c>
      <c r="M627" s="8" t="n">
        <v>0.2286659831</v>
      </c>
      <c r="N627" s="8" t="n">
        <v>4</v>
      </c>
      <c r="O627" s="8" t="n">
        <v>4</v>
      </c>
      <c r="P627" s="8" t="n">
        <v>4</v>
      </c>
      <c r="Q627" s="2"/>
      <c r="R627" s="8" t="n">
        <v>2.093693</v>
      </c>
      <c r="S627" s="6" t="s">
        <v>678</v>
      </c>
      <c r="T627" s="6" t="s">
        <v>675</v>
      </c>
    </row>
    <row r="628" customFormat="false" ht="15" hidden="false" customHeight="true" outlineLevel="0" collapsed="false">
      <c r="A628" s="6" t="s">
        <v>624</v>
      </c>
      <c r="B628" s="6" t="s">
        <v>671</v>
      </c>
      <c r="C628" s="2" t="s">
        <v>672</v>
      </c>
      <c r="D628" s="6" t="s">
        <v>677</v>
      </c>
      <c r="E628" s="6" t="s">
        <v>51</v>
      </c>
      <c r="F628" s="2" t="n">
        <v>13</v>
      </c>
      <c r="G628" s="6" t="s">
        <v>109</v>
      </c>
      <c r="H628" s="2" t="n">
        <v>0</v>
      </c>
      <c r="I628" s="2" t="n">
        <v>1</v>
      </c>
      <c r="J628" s="2" t="n">
        <v>0</v>
      </c>
      <c r="K628" s="8" t="n">
        <v>5.526375451</v>
      </c>
      <c r="L628" s="8" t="n">
        <v>2.183815705</v>
      </c>
      <c r="M628" s="8" t="n">
        <v>2.204166932</v>
      </c>
      <c r="N628" s="8" t="n">
        <v>4</v>
      </c>
      <c r="O628" s="8" t="n">
        <v>4</v>
      </c>
      <c r="P628" s="8" t="n">
        <v>0</v>
      </c>
      <c r="Q628" s="2"/>
      <c r="R628" s="8" t="n">
        <v>2.394868</v>
      </c>
      <c r="S628" s="6" t="s">
        <v>678</v>
      </c>
      <c r="T628" s="6" t="s">
        <v>675</v>
      </c>
    </row>
    <row r="629" customFormat="false" ht="15" hidden="false" customHeight="true" outlineLevel="0" collapsed="false">
      <c r="A629" s="6" t="s">
        <v>624</v>
      </c>
      <c r="B629" s="6" t="s">
        <v>671</v>
      </c>
      <c r="C629" s="2" t="s">
        <v>672</v>
      </c>
      <c r="D629" s="6" t="s">
        <v>677</v>
      </c>
      <c r="E629" s="6" t="s">
        <v>52</v>
      </c>
      <c r="F629" s="2" t="n">
        <v>13</v>
      </c>
      <c r="G629" s="6" t="s">
        <v>109</v>
      </c>
      <c r="H629" s="2" t="n">
        <v>0</v>
      </c>
      <c r="I629" s="2" t="n">
        <v>1</v>
      </c>
      <c r="J629" s="2" t="n">
        <v>0</v>
      </c>
      <c r="K629" s="8" t="n">
        <v>18.80248209</v>
      </c>
      <c r="L629" s="8" t="n">
        <v>6.744864375</v>
      </c>
      <c r="M629" s="8" t="n">
        <v>6.853945634</v>
      </c>
      <c r="N629" s="8" t="n">
        <v>4</v>
      </c>
      <c r="O629" s="8" t="n">
        <v>4</v>
      </c>
      <c r="P629" s="8" t="n">
        <v>3</v>
      </c>
      <c r="Q629" s="2"/>
      <c r="R629" s="8" t="n">
        <v>2.706108</v>
      </c>
      <c r="S629" s="6" t="s">
        <v>678</v>
      </c>
      <c r="T629" s="6" t="s">
        <v>675</v>
      </c>
    </row>
    <row r="630" customFormat="false" ht="15" hidden="false" customHeight="true" outlineLevel="0" collapsed="false">
      <c r="A630" s="6" t="s">
        <v>624</v>
      </c>
      <c r="B630" s="6" t="s">
        <v>671</v>
      </c>
      <c r="C630" s="2" t="s">
        <v>672</v>
      </c>
      <c r="D630" s="6" t="s">
        <v>677</v>
      </c>
      <c r="E630" s="6" t="s">
        <v>51</v>
      </c>
      <c r="F630" s="2" t="n">
        <v>13</v>
      </c>
      <c r="G630" s="6" t="s">
        <v>111</v>
      </c>
      <c r="H630" s="2" t="n">
        <v>0</v>
      </c>
      <c r="I630" s="2" t="n">
        <v>0</v>
      </c>
      <c r="J630" s="2" t="n">
        <v>0</v>
      </c>
      <c r="K630" s="2"/>
      <c r="L630" s="2"/>
      <c r="M630" s="2"/>
      <c r="N630" s="8" t="n">
        <v>2</v>
      </c>
      <c r="O630" s="8" t="n">
        <v>2</v>
      </c>
      <c r="P630" s="8" t="n">
        <v>0</v>
      </c>
      <c r="Q630" s="2"/>
      <c r="R630" s="8" t="n">
        <v>2.762661</v>
      </c>
      <c r="S630" s="6" t="s">
        <v>678</v>
      </c>
      <c r="T630" s="6" t="s">
        <v>675</v>
      </c>
    </row>
    <row r="631" customFormat="false" ht="15" hidden="false" customHeight="true" outlineLevel="0" collapsed="false">
      <c r="A631" s="6" t="s">
        <v>624</v>
      </c>
      <c r="B631" s="6" t="s">
        <v>671</v>
      </c>
      <c r="C631" s="2" t="s">
        <v>672</v>
      </c>
      <c r="D631" s="6" t="s">
        <v>677</v>
      </c>
      <c r="E631" s="6" t="s">
        <v>52</v>
      </c>
      <c r="F631" s="2" t="n">
        <v>13</v>
      </c>
      <c r="G631" s="6" t="s">
        <v>111</v>
      </c>
      <c r="H631" s="2" t="n">
        <v>0</v>
      </c>
      <c r="I631" s="2" t="n">
        <v>0</v>
      </c>
      <c r="J631" s="2" t="n">
        <v>0</v>
      </c>
      <c r="K631" s="2"/>
      <c r="L631" s="2"/>
      <c r="M631" s="2"/>
      <c r="N631" s="8" t="n">
        <v>2</v>
      </c>
      <c r="O631" s="8" t="n">
        <v>2</v>
      </c>
      <c r="P631" s="8" t="n">
        <v>0</v>
      </c>
      <c r="Q631" s="2"/>
      <c r="R631" s="8" t="n">
        <v>2.762541</v>
      </c>
      <c r="S631" s="6" t="s">
        <v>678</v>
      </c>
      <c r="T631" s="6" t="s">
        <v>675</v>
      </c>
    </row>
    <row r="632" customFormat="false" ht="15" hidden="false" customHeight="true" outlineLevel="0" collapsed="false">
      <c r="A632" s="6" t="s">
        <v>624</v>
      </c>
      <c r="B632" s="6" t="s">
        <v>671</v>
      </c>
      <c r="C632" s="2" t="s">
        <v>672</v>
      </c>
      <c r="D632" s="6" t="s">
        <v>677</v>
      </c>
      <c r="E632" s="6" t="s">
        <v>51</v>
      </c>
      <c r="F632" s="2" t="n">
        <v>14</v>
      </c>
      <c r="G632" s="6" t="s">
        <v>102</v>
      </c>
      <c r="H632" s="2" t="n">
        <v>1</v>
      </c>
      <c r="I632" s="2" t="n">
        <v>1</v>
      </c>
      <c r="J632" s="2" t="n">
        <v>1</v>
      </c>
      <c r="K632" s="8" t="n">
        <v>0.254506509</v>
      </c>
      <c r="L632" s="8" t="n">
        <v>0.03665053167</v>
      </c>
      <c r="M632" s="8" t="n">
        <v>0.03952989698</v>
      </c>
      <c r="N632" s="8" t="n">
        <v>8</v>
      </c>
      <c r="O632" s="8" t="n">
        <v>8</v>
      </c>
      <c r="P632" s="8" t="n">
        <v>0</v>
      </c>
      <c r="Q632" s="2"/>
      <c r="R632" s="8" t="n">
        <v>1.872567</v>
      </c>
      <c r="S632" s="6" t="s">
        <v>678</v>
      </c>
      <c r="T632" s="6" t="s">
        <v>675</v>
      </c>
    </row>
    <row r="633" customFormat="false" ht="15" hidden="false" customHeight="true" outlineLevel="0" collapsed="false">
      <c r="A633" s="6" t="s">
        <v>624</v>
      </c>
      <c r="B633" s="6" t="s">
        <v>671</v>
      </c>
      <c r="C633" s="2" t="s">
        <v>672</v>
      </c>
      <c r="D633" s="6" t="s">
        <v>677</v>
      </c>
      <c r="E633" s="6" t="s">
        <v>52</v>
      </c>
      <c r="F633" s="2" t="n">
        <v>14</v>
      </c>
      <c r="G633" s="6" t="s">
        <v>102</v>
      </c>
      <c r="H633" s="2" t="n">
        <v>1</v>
      </c>
      <c r="I633" s="2" t="n">
        <v>1</v>
      </c>
      <c r="J633" s="2" t="n">
        <v>1</v>
      </c>
      <c r="K633" s="8" t="n">
        <v>0.254506509</v>
      </c>
      <c r="L633" s="8" t="n">
        <v>0.03665053167</v>
      </c>
      <c r="M633" s="8" t="n">
        <v>0.03952989698</v>
      </c>
      <c r="N633" s="8" t="n">
        <v>8</v>
      </c>
      <c r="O633" s="8" t="n">
        <v>8</v>
      </c>
      <c r="P633" s="8" t="n">
        <v>8</v>
      </c>
      <c r="Q633" s="2"/>
      <c r="R633" s="8" t="n">
        <v>2.387518</v>
      </c>
      <c r="S633" s="6" t="s">
        <v>678</v>
      </c>
      <c r="T633" s="6" t="s">
        <v>675</v>
      </c>
    </row>
    <row r="634" customFormat="false" ht="15" hidden="false" customHeight="true" outlineLevel="0" collapsed="false">
      <c r="A634" s="6" t="s">
        <v>624</v>
      </c>
      <c r="B634" s="6" t="s">
        <v>671</v>
      </c>
      <c r="C634" s="2" t="s">
        <v>672</v>
      </c>
      <c r="D634" s="6" t="s">
        <v>677</v>
      </c>
      <c r="E634" s="6" t="s">
        <v>51</v>
      </c>
      <c r="F634" s="2" t="n">
        <v>14</v>
      </c>
      <c r="G634" s="6" t="s">
        <v>105</v>
      </c>
      <c r="H634" s="2" t="n">
        <v>1</v>
      </c>
      <c r="I634" s="2" t="n">
        <v>1</v>
      </c>
      <c r="J634" s="2" t="n">
        <v>1</v>
      </c>
      <c r="K634" s="8" t="n">
        <v>0.6263020903</v>
      </c>
      <c r="L634" s="8" t="n">
        <v>0.04664147344</v>
      </c>
      <c r="M634" s="8" t="n">
        <v>0.06323160823</v>
      </c>
      <c r="N634" s="8" t="n">
        <v>10</v>
      </c>
      <c r="O634" s="8" t="n">
        <v>10</v>
      </c>
      <c r="P634" s="8" t="n">
        <v>0</v>
      </c>
      <c r="Q634" s="2"/>
      <c r="R634" s="8" t="n">
        <v>1.528378</v>
      </c>
      <c r="S634" s="6" t="s">
        <v>678</v>
      </c>
      <c r="T634" s="6" t="s">
        <v>675</v>
      </c>
    </row>
    <row r="635" customFormat="false" ht="15" hidden="false" customHeight="true" outlineLevel="0" collapsed="false">
      <c r="A635" s="6" t="s">
        <v>624</v>
      </c>
      <c r="B635" s="6" t="s">
        <v>671</v>
      </c>
      <c r="C635" s="2" t="s">
        <v>672</v>
      </c>
      <c r="D635" s="6" t="s">
        <v>677</v>
      </c>
      <c r="E635" s="6" t="s">
        <v>52</v>
      </c>
      <c r="F635" s="2" t="n">
        <v>14</v>
      </c>
      <c r="G635" s="6" t="s">
        <v>105</v>
      </c>
      <c r="H635" s="2" t="n">
        <v>1</v>
      </c>
      <c r="I635" s="2" t="n">
        <v>1</v>
      </c>
      <c r="J635" s="2" t="n">
        <v>1</v>
      </c>
      <c r="K635" s="8" t="n">
        <v>0.7820533662</v>
      </c>
      <c r="L635" s="8" t="n">
        <v>0.03671468773</v>
      </c>
      <c r="M635" s="8" t="n">
        <v>0.0644956496</v>
      </c>
      <c r="N635" s="8" t="n">
        <v>10</v>
      </c>
      <c r="O635" s="8" t="n">
        <v>10</v>
      </c>
      <c r="P635" s="8" t="n">
        <v>9</v>
      </c>
      <c r="Q635" s="2"/>
      <c r="R635" s="8" t="n">
        <v>2.181874</v>
      </c>
      <c r="S635" s="6" t="s">
        <v>678</v>
      </c>
      <c r="T635" s="6" t="s">
        <v>675</v>
      </c>
    </row>
    <row r="636" customFormat="false" ht="15" hidden="false" customHeight="true" outlineLevel="0" collapsed="false">
      <c r="A636" s="6" t="s">
        <v>624</v>
      </c>
      <c r="B636" s="6" t="s">
        <v>671</v>
      </c>
      <c r="C636" s="2" t="s">
        <v>672</v>
      </c>
      <c r="D636" s="6" t="s">
        <v>677</v>
      </c>
      <c r="E636" s="6" t="s">
        <v>51</v>
      </c>
      <c r="F636" s="2" t="n">
        <v>14</v>
      </c>
      <c r="G636" s="6" t="s">
        <v>107</v>
      </c>
      <c r="H636" s="2" t="n">
        <v>0</v>
      </c>
      <c r="I636" s="2" t="n">
        <v>1</v>
      </c>
      <c r="J636" s="2" t="n">
        <v>1</v>
      </c>
      <c r="K636" s="8" t="n">
        <v>1.040276582</v>
      </c>
      <c r="L636" s="8" t="n">
        <v>0.2118956155</v>
      </c>
      <c r="M636" s="8" t="n">
        <v>0.2203353087</v>
      </c>
      <c r="N636" s="8" t="n">
        <v>5</v>
      </c>
      <c r="O636" s="8" t="n">
        <v>5</v>
      </c>
      <c r="P636" s="8" t="n">
        <v>0</v>
      </c>
      <c r="Q636" s="2"/>
      <c r="R636" s="8" t="n">
        <v>2.014216</v>
      </c>
      <c r="S636" s="6" t="s">
        <v>678</v>
      </c>
      <c r="T636" s="6" t="s">
        <v>675</v>
      </c>
    </row>
    <row r="637" customFormat="false" ht="15" hidden="false" customHeight="true" outlineLevel="0" collapsed="false">
      <c r="A637" s="6" t="s">
        <v>624</v>
      </c>
      <c r="B637" s="6" t="s">
        <v>671</v>
      </c>
      <c r="C637" s="2" t="s">
        <v>672</v>
      </c>
      <c r="D637" s="6" t="s">
        <v>677</v>
      </c>
      <c r="E637" s="6" t="s">
        <v>52</v>
      </c>
      <c r="F637" s="2" t="n">
        <v>14</v>
      </c>
      <c r="G637" s="6" t="s">
        <v>107</v>
      </c>
      <c r="H637" s="2" t="n">
        <v>0</v>
      </c>
      <c r="I637" s="2" t="n">
        <v>1</v>
      </c>
      <c r="J637" s="2" t="n">
        <v>1</v>
      </c>
      <c r="K637" s="8" t="n">
        <v>1.040276582</v>
      </c>
      <c r="L637" s="8" t="n">
        <v>0.2118956155</v>
      </c>
      <c r="M637" s="8" t="n">
        <v>0.2203353087</v>
      </c>
      <c r="N637" s="8" t="n">
        <v>5</v>
      </c>
      <c r="O637" s="8" t="n">
        <v>5</v>
      </c>
      <c r="P637" s="8" t="n">
        <v>5</v>
      </c>
      <c r="Q637" s="2"/>
      <c r="R637" s="8" t="n">
        <v>2.351245</v>
      </c>
      <c r="S637" s="6" t="s">
        <v>678</v>
      </c>
      <c r="T637" s="6" t="s">
        <v>675</v>
      </c>
    </row>
    <row r="638" customFormat="false" ht="15" hidden="false" customHeight="true" outlineLevel="0" collapsed="false">
      <c r="A638" s="6" t="s">
        <v>624</v>
      </c>
      <c r="B638" s="6" t="s">
        <v>671</v>
      </c>
      <c r="C638" s="2" t="s">
        <v>672</v>
      </c>
      <c r="D638" s="6" t="s">
        <v>677</v>
      </c>
      <c r="E638" s="6" t="s">
        <v>51</v>
      </c>
      <c r="F638" s="2" t="n">
        <v>14</v>
      </c>
      <c r="G638" s="6" t="s">
        <v>109</v>
      </c>
      <c r="H638" s="2" t="n">
        <v>0</v>
      </c>
      <c r="I638" s="2" t="n">
        <v>0</v>
      </c>
      <c r="J638" s="2" t="n">
        <v>0</v>
      </c>
      <c r="K638" s="2"/>
      <c r="L638" s="2"/>
      <c r="M638" s="2"/>
      <c r="N638" s="8" t="n">
        <v>2</v>
      </c>
      <c r="O638" s="8" t="n">
        <v>2</v>
      </c>
      <c r="P638" s="8" t="n">
        <v>0</v>
      </c>
      <c r="Q638" s="2"/>
      <c r="R638" s="8" t="n">
        <v>2.548617</v>
      </c>
      <c r="S638" s="6" t="s">
        <v>678</v>
      </c>
      <c r="T638" s="6" t="s">
        <v>675</v>
      </c>
    </row>
    <row r="639" customFormat="false" ht="15" hidden="false" customHeight="true" outlineLevel="0" collapsed="false">
      <c r="A639" s="6" t="s">
        <v>624</v>
      </c>
      <c r="B639" s="6" t="s">
        <v>671</v>
      </c>
      <c r="C639" s="2" t="s">
        <v>672</v>
      </c>
      <c r="D639" s="6" t="s">
        <v>677</v>
      </c>
      <c r="E639" s="6" t="s">
        <v>52</v>
      </c>
      <c r="F639" s="2" t="n">
        <v>14</v>
      </c>
      <c r="G639" s="6" t="s">
        <v>109</v>
      </c>
      <c r="H639" s="2" t="n">
        <v>0</v>
      </c>
      <c r="I639" s="2" t="n">
        <v>0</v>
      </c>
      <c r="J639" s="2" t="n">
        <v>0</v>
      </c>
      <c r="K639" s="2"/>
      <c r="L639" s="2"/>
      <c r="M639" s="2"/>
      <c r="N639" s="8" t="n">
        <v>2</v>
      </c>
      <c r="O639" s="8" t="n">
        <v>2</v>
      </c>
      <c r="P639" s="8" t="n">
        <v>0</v>
      </c>
      <c r="Q639" s="2"/>
      <c r="R639" s="8" t="n">
        <v>2.548347</v>
      </c>
      <c r="S639" s="6" t="s">
        <v>678</v>
      </c>
      <c r="T639" s="6" t="s">
        <v>675</v>
      </c>
    </row>
    <row r="640" customFormat="false" ht="15" hidden="false" customHeight="true" outlineLevel="0" collapsed="false">
      <c r="A640" s="6" t="s">
        <v>624</v>
      </c>
      <c r="B640" s="6" t="s">
        <v>671</v>
      </c>
      <c r="C640" s="2" t="s">
        <v>672</v>
      </c>
      <c r="D640" s="6" t="s">
        <v>677</v>
      </c>
      <c r="E640" s="6" t="s">
        <v>51</v>
      </c>
      <c r="F640" s="2" t="n">
        <v>14</v>
      </c>
      <c r="G640" s="6" t="s">
        <v>111</v>
      </c>
      <c r="H640" s="2" t="n">
        <v>0</v>
      </c>
      <c r="I640" s="2" t="n">
        <v>1</v>
      </c>
      <c r="J640" s="2" t="n">
        <v>0</v>
      </c>
      <c r="K640" s="8" t="n">
        <v>4.275512977</v>
      </c>
      <c r="L640" s="8" t="n">
        <v>0.2180386801</v>
      </c>
      <c r="M640" s="8" t="n">
        <v>0.3236113685</v>
      </c>
      <c r="N640" s="8" t="n">
        <v>4</v>
      </c>
      <c r="O640" s="8" t="n">
        <v>4</v>
      </c>
      <c r="P640" s="8" t="n">
        <v>0</v>
      </c>
      <c r="Q640" s="2"/>
      <c r="R640" s="8" t="n">
        <v>2.815031</v>
      </c>
      <c r="S640" s="6" t="s">
        <v>678</v>
      </c>
      <c r="T640" s="6" t="s">
        <v>675</v>
      </c>
    </row>
    <row r="641" customFormat="false" ht="15" hidden="false" customHeight="true" outlineLevel="0" collapsed="false">
      <c r="A641" s="6" t="s">
        <v>624</v>
      </c>
      <c r="B641" s="6" t="s">
        <v>671</v>
      </c>
      <c r="C641" s="2" t="s">
        <v>672</v>
      </c>
      <c r="D641" s="6" t="s">
        <v>677</v>
      </c>
      <c r="E641" s="6" t="s">
        <v>52</v>
      </c>
      <c r="F641" s="2" t="n">
        <v>14</v>
      </c>
      <c r="G641" s="6" t="s">
        <v>111</v>
      </c>
      <c r="H641" s="2" t="n">
        <v>0</v>
      </c>
      <c r="I641" s="2" t="n">
        <v>1</v>
      </c>
      <c r="J641" s="2" t="n">
        <v>1</v>
      </c>
      <c r="K641" s="8" t="n">
        <v>1.895039676</v>
      </c>
      <c r="L641" s="8" t="n">
        <v>0.1385425483</v>
      </c>
      <c r="M641" s="8" t="n">
        <v>0.1756673173</v>
      </c>
      <c r="N641" s="8" t="n">
        <v>4</v>
      </c>
      <c r="O641" s="8" t="n">
        <v>4</v>
      </c>
      <c r="P641" s="8" t="n">
        <v>3</v>
      </c>
      <c r="Q641" s="2"/>
      <c r="R641" s="8" t="n">
        <v>3.102936</v>
      </c>
      <c r="S641" s="6" t="s">
        <v>678</v>
      </c>
      <c r="T641" s="6" t="s">
        <v>675</v>
      </c>
    </row>
    <row r="642" customFormat="false" ht="15" hidden="false" customHeight="true" outlineLevel="0" collapsed="false">
      <c r="A642" s="6" t="s">
        <v>624</v>
      </c>
      <c r="B642" s="6" t="s">
        <v>671</v>
      </c>
      <c r="C642" s="2" t="s">
        <v>672</v>
      </c>
      <c r="D642" s="6" t="s">
        <v>677</v>
      </c>
      <c r="E642" s="6" t="s">
        <v>51</v>
      </c>
      <c r="F642" s="2" t="n">
        <v>15</v>
      </c>
      <c r="G642" s="6" t="s">
        <v>102</v>
      </c>
      <c r="H642" s="2" t="n">
        <v>1</v>
      </c>
      <c r="I642" s="2" t="n">
        <v>1</v>
      </c>
      <c r="J642" s="2" t="n">
        <v>1</v>
      </c>
      <c r="K642" s="8" t="n">
        <v>0.2206539042</v>
      </c>
      <c r="L642" s="8" t="n">
        <v>0.02965559408</v>
      </c>
      <c r="M642" s="8" t="n">
        <v>0.03683676086</v>
      </c>
      <c r="N642" s="8" t="n">
        <v>8</v>
      </c>
      <c r="O642" s="8" t="n">
        <v>8</v>
      </c>
      <c r="P642" s="8" t="n">
        <v>0</v>
      </c>
      <c r="Q642" s="2"/>
      <c r="R642" s="8" t="n">
        <v>2.031723</v>
      </c>
      <c r="S642" s="6" t="s">
        <v>678</v>
      </c>
      <c r="T642" s="6" t="s">
        <v>675</v>
      </c>
    </row>
    <row r="643" customFormat="false" ht="15" hidden="false" customHeight="true" outlineLevel="0" collapsed="false">
      <c r="A643" s="6" t="s">
        <v>624</v>
      </c>
      <c r="B643" s="6" t="s">
        <v>671</v>
      </c>
      <c r="C643" s="2" t="s">
        <v>672</v>
      </c>
      <c r="D643" s="6" t="s">
        <v>677</v>
      </c>
      <c r="E643" s="6" t="s">
        <v>52</v>
      </c>
      <c r="F643" s="2" t="n">
        <v>15</v>
      </c>
      <c r="G643" s="6" t="s">
        <v>102</v>
      </c>
      <c r="H643" s="2" t="n">
        <v>1</v>
      </c>
      <c r="I643" s="2" t="n">
        <v>1</v>
      </c>
      <c r="J643" s="2" t="n">
        <v>1</v>
      </c>
      <c r="K643" s="8" t="n">
        <v>0.2206539042</v>
      </c>
      <c r="L643" s="8" t="n">
        <v>0.02965559408</v>
      </c>
      <c r="M643" s="8" t="n">
        <v>0.03683676086</v>
      </c>
      <c r="N643" s="8" t="n">
        <v>8</v>
      </c>
      <c r="O643" s="8" t="n">
        <v>8</v>
      </c>
      <c r="P643" s="8" t="n">
        <v>8</v>
      </c>
      <c r="Q643" s="2"/>
      <c r="R643" s="8" t="n">
        <v>2.5573</v>
      </c>
      <c r="S643" s="6" t="s">
        <v>678</v>
      </c>
      <c r="T643" s="6" t="s">
        <v>675</v>
      </c>
    </row>
    <row r="644" customFormat="false" ht="15" hidden="false" customHeight="true" outlineLevel="0" collapsed="false">
      <c r="A644" s="6" t="s">
        <v>624</v>
      </c>
      <c r="B644" s="6" t="s">
        <v>671</v>
      </c>
      <c r="C644" s="2" t="s">
        <v>672</v>
      </c>
      <c r="D644" s="6" t="s">
        <v>677</v>
      </c>
      <c r="E644" s="6" t="s">
        <v>51</v>
      </c>
      <c r="F644" s="2" t="n">
        <v>15</v>
      </c>
      <c r="G644" s="6" t="s">
        <v>105</v>
      </c>
      <c r="H644" s="2" t="n">
        <v>1</v>
      </c>
      <c r="I644" s="2" t="n">
        <v>1</v>
      </c>
      <c r="J644" s="2" t="n">
        <v>1</v>
      </c>
      <c r="K644" s="8" t="n">
        <v>0.6522786028</v>
      </c>
      <c r="L644" s="8" t="n">
        <v>0.05726930041</v>
      </c>
      <c r="M644" s="8" t="n">
        <v>0.06758614299</v>
      </c>
      <c r="N644" s="8" t="n">
        <v>10</v>
      </c>
      <c r="O644" s="8" t="n">
        <v>10</v>
      </c>
      <c r="P644" s="8" t="n">
        <v>0</v>
      </c>
      <c r="Q644" s="2"/>
      <c r="R644" s="8" t="n">
        <v>1.406829</v>
      </c>
      <c r="S644" s="6" t="s">
        <v>678</v>
      </c>
      <c r="T644" s="6" t="s">
        <v>675</v>
      </c>
    </row>
    <row r="645" customFormat="false" ht="15" hidden="false" customHeight="true" outlineLevel="0" collapsed="false">
      <c r="A645" s="6" t="s">
        <v>624</v>
      </c>
      <c r="B645" s="6" t="s">
        <v>671</v>
      </c>
      <c r="C645" s="2" t="s">
        <v>672</v>
      </c>
      <c r="D645" s="6" t="s">
        <v>677</v>
      </c>
      <c r="E645" s="6" t="s">
        <v>52</v>
      </c>
      <c r="F645" s="2" t="n">
        <v>15</v>
      </c>
      <c r="G645" s="6" t="s">
        <v>105</v>
      </c>
      <c r="H645" s="2" t="n">
        <v>1</v>
      </c>
      <c r="I645" s="2" t="n">
        <v>1</v>
      </c>
      <c r="J645" s="2" t="n">
        <v>1</v>
      </c>
      <c r="K645" s="8" t="n">
        <v>0.6522786028</v>
      </c>
      <c r="L645" s="8" t="n">
        <v>0.05726930041</v>
      </c>
      <c r="M645" s="8" t="n">
        <v>0.06758614299</v>
      </c>
      <c r="N645" s="8" t="n">
        <v>10</v>
      </c>
      <c r="O645" s="8" t="n">
        <v>10</v>
      </c>
      <c r="P645" s="8" t="n">
        <v>9</v>
      </c>
      <c r="Q645" s="2"/>
      <c r="R645" s="8" t="n">
        <v>1.988349</v>
      </c>
      <c r="S645" s="6" t="s">
        <v>678</v>
      </c>
      <c r="T645" s="6" t="s">
        <v>675</v>
      </c>
    </row>
    <row r="646" customFormat="false" ht="15" hidden="false" customHeight="true" outlineLevel="0" collapsed="false">
      <c r="A646" s="6" t="s">
        <v>624</v>
      </c>
      <c r="B646" s="6" t="s">
        <v>671</v>
      </c>
      <c r="C646" s="2" t="s">
        <v>672</v>
      </c>
      <c r="D646" s="6" t="s">
        <v>677</v>
      </c>
      <c r="E646" s="6" t="s">
        <v>51</v>
      </c>
      <c r="F646" s="2" t="n">
        <v>15</v>
      </c>
      <c r="G646" s="6" t="s">
        <v>107</v>
      </c>
      <c r="H646" s="2" t="n">
        <v>0</v>
      </c>
      <c r="I646" s="2" t="n">
        <v>1</v>
      </c>
      <c r="J646" s="2" t="n">
        <v>1</v>
      </c>
      <c r="K646" s="8" t="n">
        <v>1.15956199</v>
      </c>
      <c r="L646" s="8" t="n">
        <v>0.2371183947</v>
      </c>
      <c r="M646" s="8" t="n">
        <v>0.2466294803</v>
      </c>
      <c r="N646" s="8" t="n">
        <v>5</v>
      </c>
      <c r="O646" s="8" t="n">
        <v>5</v>
      </c>
      <c r="P646" s="8" t="n">
        <v>0</v>
      </c>
      <c r="Q646" s="2"/>
      <c r="R646" s="8" t="n">
        <v>1.578803</v>
      </c>
      <c r="S646" s="6" t="s">
        <v>678</v>
      </c>
      <c r="T646" s="6" t="s">
        <v>675</v>
      </c>
    </row>
    <row r="647" customFormat="false" ht="15" hidden="false" customHeight="true" outlineLevel="0" collapsed="false">
      <c r="A647" s="6" t="s">
        <v>624</v>
      </c>
      <c r="B647" s="6" t="s">
        <v>671</v>
      </c>
      <c r="C647" s="2" t="s">
        <v>672</v>
      </c>
      <c r="D647" s="6" t="s">
        <v>677</v>
      </c>
      <c r="E647" s="6" t="s">
        <v>52</v>
      </c>
      <c r="F647" s="2" t="n">
        <v>15</v>
      </c>
      <c r="G647" s="6" t="s">
        <v>107</v>
      </c>
      <c r="H647" s="2" t="n">
        <v>0</v>
      </c>
      <c r="I647" s="2" t="n">
        <v>1</v>
      </c>
      <c r="J647" s="2" t="n">
        <v>1</v>
      </c>
      <c r="K647" s="8" t="n">
        <v>1.15956199</v>
      </c>
      <c r="L647" s="8" t="n">
        <v>0.2371183947</v>
      </c>
      <c r="M647" s="8" t="n">
        <v>0.2466294803</v>
      </c>
      <c r="N647" s="8" t="n">
        <v>5</v>
      </c>
      <c r="O647" s="8" t="n">
        <v>5</v>
      </c>
      <c r="P647" s="8" t="n">
        <v>5</v>
      </c>
      <c r="Q647" s="2"/>
      <c r="R647" s="8" t="n">
        <v>2.101867</v>
      </c>
      <c r="S647" s="6" t="s">
        <v>678</v>
      </c>
      <c r="T647" s="6" t="s">
        <v>675</v>
      </c>
    </row>
    <row r="648" customFormat="false" ht="15" hidden="false" customHeight="true" outlineLevel="0" collapsed="false">
      <c r="A648" s="6" t="s">
        <v>624</v>
      </c>
      <c r="B648" s="6" t="s">
        <v>671</v>
      </c>
      <c r="C648" s="2" t="s">
        <v>672</v>
      </c>
      <c r="D648" s="6" t="s">
        <v>677</v>
      </c>
      <c r="E648" s="6" t="s">
        <v>51</v>
      </c>
      <c r="F648" s="2" t="n">
        <v>15</v>
      </c>
      <c r="G648" s="6" t="s">
        <v>109</v>
      </c>
      <c r="H648" s="2" t="n">
        <v>0</v>
      </c>
      <c r="I648" s="2" t="n">
        <v>0</v>
      </c>
      <c r="J648" s="2" t="n">
        <v>0</v>
      </c>
      <c r="K648" s="2"/>
      <c r="L648" s="2"/>
      <c r="M648" s="2"/>
      <c r="N648" s="8" t="n">
        <v>1</v>
      </c>
      <c r="O648" s="8" t="n">
        <v>1</v>
      </c>
      <c r="P648" s="8" t="n">
        <v>0</v>
      </c>
      <c r="Q648" s="2"/>
      <c r="R648" s="8" t="n">
        <v>2.27339</v>
      </c>
      <c r="S648" s="6" t="s">
        <v>678</v>
      </c>
      <c r="T648" s="6" t="s">
        <v>675</v>
      </c>
    </row>
    <row r="649" customFormat="false" ht="15" hidden="false" customHeight="true" outlineLevel="0" collapsed="false">
      <c r="A649" s="6" t="s">
        <v>624</v>
      </c>
      <c r="B649" s="6" t="s">
        <v>671</v>
      </c>
      <c r="C649" s="2" t="s">
        <v>672</v>
      </c>
      <c r="D649" s="6" t="s">
        <v>677</v>
      </c>
      <c r="E649" s="6" t="s">
        <v>52</v>
      </c>
      <c r="F649" s="2" t="n">
        <v>15</v>
      </c>
      <c r="G649" s="6" t="s">
        <v>109</v>
      </c>
      <c r="H649" s="2" t="n">
        <v>0</v>
      </c>
      <c r="I649" s="2" t="n">
        <v>0</v>
      </c>
      <c r="J649" s="2" t="n">
        <v>0</v>
      </c>
      <c r="K649" s="2"/>
      <c r="L649" s="2"/>
      <c r="M649" s="2"/>
      <c r="N649" s="8" t="n">
        <v>1</v>
      </c>
      <c r="O649" s="8" t="n">
        <v>1</v>
      </c>
      <c r="P649" s="8" t="n">
        <v>0</v>
      </c>
      <c r="Q649" s="2"/>
      <c r="R649" s="8" t="n">
        <v>2.273611</v>
      </c>
      <c r="S649" s="6" t="s">
        <v>678</v>
      </c>
      <c r="T649" s="6" t="s">
        <v>675</v>
      </c>
    </row>
    <row r="650" customFormat="false" ht="15" hidden="false" customHeight="true" outlineLevel="0" collapsed="false">
      <c r="A650" s="6" t="s">
        <v>624</v>
      </c>
      <c r="B650" s="6" t="s">
        <v>671</v>
      </c>
      <c r="C650" s="2" t="s">
        <v>672</v>
      </c>
      <c r="D650" s="6" t="s">
        <v>677</v>
      </c>
      <c r="E650" s="6" t="s">
        <v>51</v>
      </c>
      <c r="F650" s="2" t="n">
        <v>15</v>
      </c>
      <c r="G650" s="6" t="s">
        <v>111</v>
      </c>
      <c r="H650" s="2" t="n">
        <v>0</v>
      </c>
      <c r="I650" s="2" t="n">
        <v>0</v>
      </c>
      <c r="J650" s="2" t="n">
        <v>0</v>
      </c>
      <c r="K650" s="2"/>
      <c r="L650" s="2"/>
      <c r="M650" s="2"/>
      <c r="N650" s="8" t="n">
        <v>0</v>
      </c>
      <c r="O650" s="8" t="n">
        <v>0</v>
      </c>
      <c r="P650" s="8" t="n">
        <v>0</v>
      </c>
      <c r="Q650" s="2"/>
      <c r="R650" s="8" t="n">
        <v>2.867308</v>
      </c>
      <c r="S650" s="6" t="s">
        <v>678</v>
      </c>
      <c r="T650" s="6" t="s">
        <v>675</v>
      </c>
    </row>
    <row r="651" customFormat="false" ht="15" hidden="false" customHeight="true" outlineLevel="0" collapsed="false">
      <c r="A651" s="6" t="s">
        <v>624</v>
      </c>
      <c r="B651" s="6" t="s">
        <v>671</v>
      </c>
      <c r="C651" s="2" t="s">
        <v>672</v>
      </c>
      <c r="D651" s="6" t="s">
        <v>677</v>
      </c>
      <c r="E651" s="6" t="s">
        <v>52</v>
      </c>
      <c r="F651" s="2" t="n">
        <v>15</v>
      </c>
      <c r="G651" s="6" t="s">
        <v>111</v>
      </c>
      <c r="H651" s="2" t="n">
        <v>0</v>
      </c>
      <c r="I651" s="2" t="n">
        <v>0</v>
      </c>
      <c r="J651" s="2" t="n">
        <v>0</v>
      </c>
      <c r="K651" s="2"/>
      <c r="L651" s="2"/>
      <c r="M651" s="2"/>
      <c r="N651" s="8" t="n">
        <v>0</v>
      </c>
      <c r="O651" s="8" t="n">
        <v>0</v>
      </c>
      <c r="P651" s="8" t="n">
        <v>0</v>
      </c>
      <c r="Q651" s="2"/>
      <c r="R651" s="8" t="n">
        <v>2.867238</v>
      </c>
      <c r="S651" s="6" t="s">
        <v>678</v>
      </c>
      <c r="T651" s="6" t="s">
        <v>675</v>
      </c>
    </row>
    <row r="652" customFormat="false" ht="15" hidden="false" customHeight="true" outlineLevel="0" collapsed="false">
      <c r="A652" s="6" t="s">
        <v>624</v>
      </c>
      <c r="B652" s="6" t="s">
        <v>671</v>
      </c>
      <c r="C652" s="2" t="s">
        <v>672</v>
      </c>
      <c r="D652" s="6" t="s">
        <v>677</v>
      </c>
      <c r="E652" s="6" t="s">
        <v>51</v>
      </c>
      <c r="F652" s="2" t="n">
        <v>16</v>
      </c>
      <c r="G652" s="6" t="s">
        <v>102</v>
      </c>
      <c r="H652" s="2" t="n">
        <v>1</v>
      </c>
      <c r="I652" s="2" t="n">
        <v>1</v>
      </c>
      <c r="J652" s="2" t="n">
        <v>1</v>
      </c>
      <c r="K652" s="8" t="n">
        <v>0.2069642968</v>
      </c>
      <c r="L652" s="8" t="n">
        <v>0.06126593928</v>
      </c>
      <c r="M652" s="8" t="n">
        <v>0.06258208259</v>
      </c>
      <c r="N652" s="8" t="n">
        <v>5</v>
      </c>
      <c r="O652" s="8" t="n">
        <v>5</v>
      </c>
      <c r="P652" s="8" t="n">
        <v>0</v>
      </c>
      <c r="Q652" s="2"/>
      <c r="R652" s="8" t="n">
        <v>1.603119</v>
      </c>
      <c r="S652" s="6" t="s">
        <v>678</v>
      </c>
      <c r="T652" s="6" t="s">
        <v>675</v>
      </c>
    </row>
    <row r="653" customFormat="false" ht="15" hidden="false" customHeight="true" outlineLevel="0" collapsed="false">
      <c r="A653" s="6" t="s">
        <v>624</v>
      </c>
      <c r="B653" s="6" t="s">
        <v>671</v>
      </c>
      <c r="C653" s="2" t="s">
        <v>672</v>
      </c>
      <c r="D653" s="6" t="s">
        <v>677</v>
      </c>
      <c r="E653" s="6" t="s">
        <v>52</v>
      </c>
      <c r="F653" s="2" t="n">
        <v>16</v>
      </c>
      <c r="G653" s="6" t="s">
        <v>102</v>
      </c>
      <c r="H653" s="2" t="n">
        <v>1</v>
      </c>
      <c r="I653" s="2" t="n">
        <v>1</v>
      </c>
      <c r="J653" s="2" t="n">
        <v>1</v>
      </c>
      <c r="K653" s="8" t="n">
        <v>0.2069642968</v>
      </c>
      <c r="L653" s="8" t="n">
        <v>0.06126593928</v>
      </c>
      <c r="M653" s="8" t="n">
        <v>0.06258208259</v>
      </c>
      <c r="N653" s="8" t="n">
        <v>5</v>
      </c>
      <c r="O653" s="8" t="n">
        <v>5</v>
      </c>
      <c r="P653" s="8" t="n">
        <v>5</v>
      </c>
      <c r="Q653" s="2"/>
      <c r="R653" s="8" t="n">
        <v>1.919366</v>
      </c>
      <c r="S653" s="6" t="s">
        <v>678</v>
      </c>
      <c r="T653" s="6" t="s">
        <v>675</v>
      </c>
    </row>
    <row r="654" customFormat="false" ht="15" hidden="false" customHeight="true" outlineLevel="0" collapsed="false">
      <c r="A654" s="6" t="s">
        <v>624</v>
      </c>
      <c r="B654" s="6" t="s">
        <v>671</v>
      </c>
      <c r="C654" s="2" t="s">
        <v>672</v>
      </c>
      <c r="D654" s="6" t="s">
        <v>677</v>
      </c>
      <c r="E654" s="6" t="s">
        <v>51</v>
      </c>
      <c r="F654" s="2" t="n">
        <v>16</v>
      </c>
      <c r="G654" s="6" t="s">
        <v>105</v>
      </c>
      <c r="H654" s="2" t="n">
        <v>1</v>
      </c>
      <c r="I654" s="2" t="n">
        <v>1</v>
      </c>
      <c r="J654" s="2" t="n">
        <v>1</v>
      </c>
      <c r="K654" s="8" t="n">
        <v>0.6427823724</v>
      </c>
      <c r="L654" s="8" t="n">
        <v>0.01750322667</v>
      </c>
      <c r="M654" s="8" t="n">
        <v>0.04672202466</v>
      </c>
      <c r="N654" s="8" t="n">
        <v>10</v>
      </c>
      <c r="O654" s="8" t="n">
        <v>10</v>
      </c>
      <c r="P654" s="8" t="n">
        <v>0</v>
      </c>
      <c r="Q654" s="2"/>
      <c r="R654" s="8" t="n">
        <v>1.512245</v>
      </c>
      <c r="S654" s="6" t="s">
        <v>678</v>
      </c>
      <c r="T654" s="6" t="s">
        <v>675</v>
      </c>
    </row>
    <row r="655" customFormat="false" ht="15" hidden="false" customHeight="true" outlineLevel="0" collapsed="false">
      <c r="A655" s="6" t="s">
        <v>624</v>
      </c>
      <c r="B655" s="6" t="s">
        <v>671</v>
      </c>
      <c r="C655" s="2" t="s">
        <v>672</v>
      </c>
      <c r="D655" s="6" t="s">
        <v>677</v>
      </c>
      <c r="E655" s="6" t="s">
        <v>52</v>
      </c>
      <c r="F655" s="2" t="n">
        <v>16</v>
      </c>
      <c r="G655" s="6" t="s">
        <v>105</v>
      </c>
      <c r="H655" s="2" t="n">
        <v>1</v>
      </c>
      <c r="I655" s="2" t="n">
        <v>1</v>
      </c>
      <c r="J655" s="2" t="n">
        <v>1</v>
      </c>
      <c r="K655" s="8" t="n">
        <v>0.6427823724</v>
      </c>
      <c r="L655" s="8" t="n">
        <v>0.01750322667</v>
      </c>
      <c r="M655" s="8" t="n">
        <v>0.04672202466</v>
      </c>
      <c r="N655" s="8" t="n">
        <v>10</v>
      </c>
      <c r="O655" s="8" t="n">
        <v>10</v>
      </c>
      <c r="P655" s="8" t="n">
        <v>10</v>
      </c>
      <c r="Q655" s="2"/>
      <c r="R655" s="8" t="n">
        <v>2.060105</v>
      </c>
      <c r="S655" s="6" t="s">
        <v>678</v>
      </c>
      <c r="T655" s="6" t="s">
        <v>675</v>
      </c>
    </row>
    <row r="656" customFormat="false" ht="15" hidden="false" customHeight="true" outlineLevel="0" collapsed="false">
      <c r="A656" s="6" t="s">
        <v>624</v>
      </c>
      <c r="B656" s="6" t="s">
        <v>671</v>
      </c>
      <c r="C656" s="2" t="s">
        <v>672</v>
      </c>
      <c r="D656" s="6" t="s">
        <v>677</v>
      </c>
      <c r="E656" s="6" t="s">
        <v>51</v>
      </c>
      <c r="F656" s="2" t="n">
        <v>16</v>
      </c>
      <c r="G656" s="6" t="s">
        <v>107</v>
      </c>
      <c r="H656" s="2" t="n">
        <v>0</v>
      </c>
      <c r="I656" s="2" t="n">
        <v>1</v>
      </c>
      <c r="J656" s="2" t="n">
        <v>1</v>
      </c>
      <c r="K656" s="8" t="n">
        <v>0.9405471012</v>
      </c>
      <c r="L656" s="8" t="n">
        <v>0.1227272533</v>
      </c>
      <c r="M656" s="8" t="n">
        <v>0.134267021</v>
      </c>
      <c r="N656" s="8" t="n">
        <v>10</v>
      </c>
      <c r="O656" s="8" t="n">
        <v>10</v>
      </c>
      <c r="P656" s="8" t="n">
        <v>0</v>
      </c>
      <c r="Q656" s="2"/>
      <c r="R656" s="8" t="n">
        <v>1.931013</v>
      </c>
      <c r="S656" s="6" t="s">
        <v>678</v>
      </c>
      <c r="T656" s="6" t="s">
        <v>675</v>
      </c>
    </row>
    <row r="657" customFormat="false" ht="15" hidden="false" customHeight="true" outlineLevel="0" collapsed="false">
      <c r="A657" s="6" t="s">
        <v>624</v>
      </c>
      <c r="B657" s="6" t="s">
        <v>671</v>
      </c>
      <c r="C657" s="2" t="s">
        <v>672</v>
      </c>
      <c r="D657" s="6" t="s">
        <v>677</v>
      </c>
      <c r="E657" s="6" t="s">
        <v>52</v>
      </c>
      <c r="F657" s="2" t="n">
        <v>16</v>
      </c>
      <c r="G657" s="6" t="s">
        <v>107</v>
      </c>
      <c r="H657" s="2" t="n">
        <v>0</v>
      </c>
      <c r="I657" s="2" t="n">
        <v>1</v>
      </c>
      <c r="J657" s="2" t="n">
        <v>1</v>
      </c>
      <c r="K657" s="8" t="n">
        <v>0.9405471012</v>
      </c>
      <c r="L657" s="8" t="n">
        <v>0.1227272533</v>
      </c>
      <c r="M657" s="8" t="n">
        <v>0.134267021</v>
      </c>
      <c r="N657" s="8" t="n">
        <v>10</v>
      </c>
      <c r="O657" s="8" t="n">
        <v>10</v>
      </c>
      <c r="P657" s="8" t="n">
        <v>10</v>
      </c>
      <c r="Q657" s="2"/>
      <c r="R657" s="8" t="n">
        <v>2.47688</v>
      </c>
      <c r="S657" s="6" t="s">
        <v>678</v>
      </c>
      <c r="T657" s="6" t="s">
        <v>675</v>
      </c>
    </row>
    <row r="658" customFormat="false" ht="15" hidden="false" customHeight="true" outlineLevel="0" collapsed="false">
      <c r="A658" s="6" t="s">
        <v>624</v>
      </c>
      <c r="B658" s="6" t="s">
        <v>671</v>
      </c>
      <c r="C658" s="2" t="s">
        <v>672</v>
      </c>
      <c r="D658" s="6" t="s">
        <v>677</v>
      </c>
      <c r="E658" s="6" t="s">
        <v>51</v>
      </c>
      <c r="F658" s="2" t="n">
        <v>16</v>
      </c>
      <c r="G658" s="6" t="s">
        <v>109</v>
      </c>
      <c r="H658" s="2" t="n">
        <v>0</v>
      </c>
      <c r="I658" s="2" t="n">
        <v>1</v>
      </c>
      <c r="J658" s="2" t="n">
        <v>1</v>
      </c>
      <c r="K658" s="8" t="n">
        <v>0.4582361331</v>
      </c>
      <c r="L658" s="8" t="n">
        <v>0.08859228829</v>
      </c>
      <c r="M658" s="8" t="n">
        <v>0.09212026762</v>
      </c>
      <c r="N658" s="8" t="n">
        <v>4</v>
      </c>
      <c r="O658" s="8" t="n">
        <v>4</v>
      </c>
      <c r="P658" s="8" t="n">
        <v>0</v>
      </c>
      <c r="Q658" s="2"/>
      <c r="R658" s="8" t="n">
        <v>2.573894</v>
      </c>
      <c r="S658" s="6" t="s">
        <v>678</v>
      </c>
      <c r="T658" s="6" t="s">
        <v>675</v>
      </c>
    </row>
    <row r="659" customFormat="false" ht="15" hidden="false" customHeight="true" outlineLevel="0" collapsed="false">
      <c r="A659" s="6" t="s">
        <v>624</v>
      </c>
      <c r="B659" s="6" t="s">
        <v>671</v>
      </c>
      <c r="C659" s="2" t="s">
        <v>672</v>
      </c>
      <c r="D659" s="6" t="s">
        <v>677</v>
      </c>
      <c r="E659" s="6" t="s">
        <v>52</v>
      </c>
      <c r="F659" s="2" t="n">
        <v>16</v>
      </c>
      <c r="G659" s="6" t="s">
        <v>109</v>
      </c>
      <c r="H659" s="2" t="n">
        <v>0</v>
      </c>
      <c r="I659" s="2" t="n">
        <v>1</v>
      </c>
      <c r="J659" s="2" t="n">
        <v>1</v>
      </c>
      <c r="K659" s="8" t="n">
        <v>0.4582361331</v>
      </c>
      <c r="L659" s="8" t="n">
        <v>0.08859228829</v>
      </c>
      <c r="M659" s="8" t="n">
        <v>0.09212026762</v>
      </c>
      <c r="N659" s="8" t="n">
        <v>4</v>
      </c>
      <c r="O659" s="8" t="n">
        <v>4</v>
      </c>
      <c r="P659" s="8" t="n">
        <v>4</v>
      </c>
      <c r="Q659" s="2"/>
      <c r="R659" s="8" t="n">
        <v>2.837874</v>
      </c>
      <c r="S659" s="6" t="s">
        <v>678</v>
      </c>
      <c r="T659" s="6" t="s">
        <v>675</v>
      </c>
    </row>
    <row r="660" customFormat="false" ht="15" hidden="false" customHeight="true" outlineLevel="0" collapsed="false">
      <c r="A660" s="6" t="s">
        <v>624</v>
      </c>
      <c r="B660" s="6" t="s">
        <v>671</v>
      </c>
      <c r="C660" s="2" t="s">
        <v>672</v>
      </c>
      <c r="D660" s="6" t="s">
        <v>677</v>
      </c>
      <c r="E660" s="6" t="s">
        <v>51</v>
      </c>
      <c r="F660" s="2" t="n">
        <v>16</v>
      </c>
      <c r="G660" s="6" t="s">
        <v>111</v>
      </c>
      <c r="H660" s="2" t="n">
        <v>0</v>
      </c>
      <c r="I660" s="2" t="n">
        <v>1</v>
      </c>
      <c r="J660" s="2" t="n">
        <v>0</v>
      </c>
      <c r="K660" s="8" t="n">
        <v>2.559298041</v>
      </c>
      <c r="L660" s="8" t="n">
        <v>0.3085141523</v>
      </c>
      <c r="M660" s="8" t="n">
        <v>0.342340438</v>
      </c>
      <c r="N660" s="8" t="n">
        <v>4</v>
      </c>
      <c r="O660" s="8" t="n">
        <v>4</v>
      </c>
      <c r="P660" s="8" t="n">
        <v>0</v>
      </c>
      <c r="Q660" s="2"/>
      <c r="R660" s="8" t="n">
        <v>2.579713</v>
      </c>
      <c r="S660" s="6" t="s">
        <v>678</v>
      </c>
      <c r="T660" s="6" t="s">
        <v>675</v>
      </c>
    </row>
    <row r="661" customFormat="false" ht="15" hidden="false" customHeight="true" outlineLevel="0" collapsed="false">
      <c r="A661" s="6" t="s">
        <v>624</v>
      </c>
      <c r="B661" s="6" t="s">
        <v>671</v>
      </c>
      <c r="C661" s="2" t="s">
        <v>672</v>
      </c>
      <c r="D661" s="6" t="s">
        <v>677</v>
      </c>
      <c r="E661" s="6" t="s">
        <v>52</v>
      </c>
      <c r="F661" s="2" t="n">
        <v>16</v>
      </c>
      <c r="G661" s="6" t="s">
        <v>111</v>
      </c>
      <c r="H661" s="2" t="n">
        <v>0</v>
      </c>
      <c r="I661" s="2" t="n">
        <v>1</v>
      </c>
      <c r="J661" s="2" t="n">
        <v>0</v>
      </c>
      <c r="K661" s="8" t="n">
        <v>2.559298041</v>
      </c>
      <c r="L661" s="8" t="n">
        <v>0.3085141523</v>
      </c>
      <c r="M661" s="8" t="n">
        <v>0.342340438</v>
      </c>
      <c r="N661" s="8" t="n">
        <v>4</v>
      </c>
      <c r="O661" s="8" t="n">
        <v>4</v>
      </c>
      <c r="P661" s="8" t="n">
        <v>4</v>
      </c>
      <c r="Q661" s="2"/>
      <c r="R661" s="8" t="n">
        <v>2.842051</v>
      </c>
      <c r="S661" s="6" t="s">
        <v>678</v>
      </c>
      <c r="T661" s="6" t="s">
        <v>675</v>
      </c>
    </row>
    <row r="662" customFormat="false" ht="15" hidden="false" customHeight="true" outlineLevel="0" collapsed="false">
      <c r="A662" s="6" t="s">
        <v>624</v>
      </c>
      <c r="B662" s="6" t="s">
        <v>671</v>
      </c>
      <c r="C662" s="2" t="s">
        <v>672</v>
      </c>
      <c r="D662" s="6" t="s">
        <v>677</v>
      </c>
      <c r="E662" s="6" t="s">
        <v>51</v>
      </c>
      <c r="F662" s="2" t="n">
        <v>17</v>
      </c>
      <c r="G662" s="6" t="s">
        <v>102</v>
      </c>
      <c r="H662" s="2" t="n">
        <v>1</v>
      </c>
      <c r="I662" s="2" t="n">
        <v>1</v>
      </c>
      <c r="J662" s="2" t="n">
        <v>1</v>
      </c>
      <c r="K662" s="8" t="n">
        <v>0.1732647364</v>
      </c>
      <c r="L662" s="8" t="n">
        <v>0.05747500592</v>
      </c>
      <c r="M662" s="8" t="n">
        <v>0.05803133672</v>
      </c>
      <c r="N662" s="8" t="n">
        <v>4</v>
      </c>
      <c r="O662" s="8" t="n">
        <v>4</v>
      </c>
      <c r="P662" s="8" t="n">
        <v>0</v>
      </c>
      <c r="Q662" s="2"/>
      <c r="R662" s="8" t="n">
        <v>1.560727</v>
      </c>
      <c r="S662" s="6" t="s">
        <v>678</v>
      </c>
      <c r="T662" s="6" t="s">
        <v>675</v>
      </c>
    </row>
    <row r="663" customFormat="false" ht="15" hidden="false" customHeight="true" outlineLevel="0" collapsed="false">
      <c r="A663" s="6" t="s">
        <v>624</v>
      </c>
      <c r="B663" s="6" t="s">
        <v>671</v>
      </c>
      <c r="C663" s="2" t="s">
        <v>672</v>
      </c>
      <c r="D663" s="6" t="s">
        <v>677</v>
      </c>
      <c r="E663" s="6" t="s">
        <v>52</v>
      </c>
      <c r="F663" s="2" t="n">
        <v>17</v>
      </c>
      <c r="G663" s="6" t="s">
        <v>102</v>
      </c>
      <c r="H663" s="2" t="n">
        <v>1</v>
      </c>
      <c r="I663" s="2" t="n">
        <v>1</v>
      </c>
      <c r="J663" s="2" t="n">
        <v>1</v>
      </c>
      <c r="K663" s="8" t="n">
        <v>0.1732647364</v>
      </c>
      <c r="L663" s="8" t="n">
        <v>0.05747500592</v>
      </c>
      <c r="M663" s="8" t="n">
        <v>0.05803133672</v>
      </c>
      <c r="N663" s="8" t="n">
        <v>4</v>
      </c>
      <c r="O663" s="8" t="n">
        <v>4</v>
      </c>
      <c r="P663" s="8" t="n">
        <v>4</v>
      </c>
      <c r="Q663" s="2"/>
      <c r="R663" s="8" t="n">
        <v>1.847561</v>
      </c>
      <c r="S663" s="6" t="s">
        <v>678</v>
      </c>
      <c r="T663" s="6" t="s">
        <v>675</v>
      </c>
    </row>
    <row r="664" customFormat="false" ht="15" hidden="false" customHeight="true" outlineLevel="0" collapsed="false">
      <c r="A664" s="6" t="s">
        <v>624</v>
      </c>
      <c r="B664" s="6" t="s">
        <v>671</v>
      </c>
      <c r="C664" s="2" t="s">
        <v>672</v>
      </c>
      <c r="D664" s="6" t="s">
        <v>677</v>
      </c>
      <c r="E664" s="6" t="s">
        <v>51</v>
      </c>
      <c r="F664" s="2" t="n">
        <v>17</v>
      </c>
      <c r="G664" s="6" t="s">
        <v>105</v>
      </c>
      <c r="H664" s="2" t="n">
        <v>1</v>
      </c>
      <c r="I664" s="2" t="n">
        <v>1</v>
      </c>
      <c r="J664" s="2" t="n">
        <v>1</v>
      </c>
      <c r="K664" s="8" t="n">
        <v>0.6064437076</v>
      </c>
      <c r="L664" s="8" t="n">
        <v>0.02241905308</v>
      </c>
      <c r="M664" s="8" t="n">
        <v>0.04641067702</v>
      </c>
      <c r="N664" s="8" t="n">
        <v>11</v>
      </c>
      <c r="O664" s="8" t="n">
        <v>11</v>
      </c>
      <c r="P664" s="8" t="n">
        <v>0</v>
      </c>
      <c r="Q664" s="2"/>
      <c r="R664" s="8" t="n">
        <v>1.353931</v>
      </c>
      <c r="S664" s="6" t="s">
        <v>678</v>
      </c>
      <c r="T664" s="6" t="s">
        <v>675</v>
      </c>
    </row>
    <row r="665" customFormat="false" ht="15" hidden="false" customHeight="true" outlineLevel="0" collapsed="false">
      <c r="A665" s="6" t="s">
        <v>624</v>
      </c>
      <c r="B665" s="6" t="s">
        <v>671</v>
      </c>
      <c r="C665" s="2" t="s">
        <v>672</v>
      </c>
      <c r="D665" s="6" t="s">
        <v>677</v>
      </c>
      <c r="E665" s="6" t="s">
        <v>52</v>
      </c>
      <c r="F665" s="2" t="n">
        <v>17</v>
      </c>
      <c r="G665" s="6" t="s">
        <v>105</v>
      </c>
      <c r="H665" s="2" t="n">
        <v>1</v>
      </c>
      <c r="I665" s="2" t="n">
        <v>1</v>
      </c>
      <c r="J665" s="2" t="n">
        <v>1</v>
      </c>
      <c r="K665" s="8" t="n">
        <v>0.6064437076</v>
      </c>
      <c r="L665" s="8" t="n">
        <v>0.02241905308</v>
      </c>
      <c r="M665" s="8" t="n">
        <v>0.04641067702</v>
      </c>
      <c r="N665" s="8" t="n">
        <v>11</v>
      </c>
      <c r="O665" s="8" t="n">
        <v>11</v>
      </c>
      <c r="P665" s="8" t="n">
        <v>11</v>
      </c>
      <c r="Q665" s="2"/>
      <c r="R665" s="8" t="n">
        <v>1.999735</v>
      </c>
      <c r="S665" s="6" t="s">
        <v>678</v>
      </c>
      <c r="T665" s="6" t="s">
        <v>675</v>
      </c>
    </row>
    <row r="666" customFormat="false" ht="15" hidden="false" customHeight="true" outlineLevel="0" collapsed="false">
      <c r="A666" s="6" t="s">
        <v>624</v>
      </c>
      <c r="B666" s="6" t="s">
        <v>671</v>
      </c>
      <c r="C666" s="2" t="s">
        <v>672</v>
      </c>
      <c r="D666" s="6" t="s">
        <v>677</v>
      </c>
      <c r="E666" s="6" t="s">
        <v>51</v>
      </c>
      <c r="F666" s="2" t="n">
        <v>17</v>
      </c>
      <c r="G666" s="6" t="s">
        <v>107</v>
      </c>
      <c r="H666" s="2" t="n">
        <v>0</v>
      </c>
      <c r="I666" s="2" t="n">
        <v>1</v>
      </c>
      <c r="J666" s="2" t="n">
        <v>1</v>
      </c>
      <c r="K666" s="8" t="n">
        <v>0.3736862869</v>
      </c>
      <c r="L666" s="8" t="n">
        <v>0.07192371182</v>
      </c>
      <c r="M666" s="8" t="n">
        <v>0.07957776401</v>
      </c>
      <c r="N666" s="8" t="n">
        <v>3</v>
      </c>
      <c r="O666" s="8" t="n">
        <v>3</v>
      </c>
      <c r="P666" s="8" t="n">
        <v>0</v>
      </c>
      <c r="Q666" s="2"/>
      <c r="R666" s="8" t="n">
        <v>1.505114</v>
      </c>
      <c r="S666" s="6" t="s">
        <v>678</v>
      </c>
      <c r="T666" s="6" t="s">
        <v>675</v>
      </c>
    </row>
    <row r="667" customFormat="false" ht="15" hidden="false" customHeight="true" outlineLevel="0" collapsed="false">
      <c r="A667" s="6" t="s">
        <v>624</v>
      </c>
      <c r="B667" s="6" t="s">
        <v>671</v>
      </c>
      <c r="C667" s="2" t="s">
        <v>672</v>
      </c>
      <c r="D667" s="6" t="s">
        <v>677</v>
      </c>
      <c r="E667" s="6" t="s">
        <v>52</v>
      </c>
      <c r="F667" s="2" t="n">
        <v>17</v>
      </c>
      <c r="G667" s="6" t="s">
        <v>107</v>
      </c>
      <c r="H667" s="2" t="n">
        <v>0</v>
      </c>
      <c r="I667" s="2" t="n">
        <v>1</v>
      </c>
      <c r="J667" s="2" t="n">
        <v>1</v>
      </c>
      <c r="K667" s="8" t="n">
        <v>0.3736862869</v>
      </c>
      <c r="L667" s="8" t="n">
        <v>0.07192371182</v>
      </c>
      <c r="M667" s="8" t="n">
        <v>0.07957776401</v>
      </c>
      <c r="N667" s="8" t="n">
        <v>3</v>
      </c>
      <c r="O667" s="8" t="n">
        <v>3</v>
      </c>
      <c r="P667" s="8" t="n">
        <v>3</v>
      </c>
      <c r="Q667" s="2"/>
      <c r="R667" s="8" t="n">
        <v>1.681775</v>
      </c>
      <c r="S667" s="6" t="s">
        <v>678</v>
      </c>
      <c r="T667" s="6" t="s">
        <v>675</v>
      </c>
    </row>
    <row r="668" customFormat="false" ht="15" hidden="false" customHeight="true" outlineLevel="0" collapsed="false">
      <c r="A668" s="6" t="s">
        <v>624</v>
      </c>
      <c r="B668" s="6" t="s">
        <v>671</v>
      </c>
      <c r="C668" s="2" t="s">
        <v>672</v>
      </c>
      <c r="D668" s="6" t="s">
        <v>677</v>
      </c>
      <c r="E668" s="6" t="s">
        <v>51</v>
      </c>
      <c r="F668" s="2" t="n">
        <v>17</v>
      </c>
      <c r="G668" s="6" t="s">
        <v>109</v>
      </c>
      <c r="H668" s="2" t="n">
        <v>0</v>
      </c>
      <c r="I668" s="2" t="n">
        <v>1</v>
      </c>
      <c r="J668" s="2" t="n">
        <v>1</v>
      </c>
      <c r="K668" s="8" t="n">
        <v>0.4079975178</v>
      </c>
      <c r="L668" s="8" t="n">
        <v>0.113765999</v>
      </c>
      <c r="M668" s="8" t="n">
        <v>0.11925588</v>
      </c>
      <c r="N668" s="8" t="n">
        <v>3</v>
      </c>
      <c r="O668" s="8" t="n">
        <v>3</v>
      </c>
      <c r="P668" s="8" t="n">
        <v>0</v>
      </c>
      <c r="Q668" s="2"/>
      <c r="R668" s="8" t="n">
        <v>2.148605</v>
      </c>
      <c r="S668" s="6" t="s">
        <v>678</v>
      </c>
      <c r="T668" s="6" t="s">
        <v>675</v>
      </c>
    </row>
    <row r="669" customFormat="false" ht="15" hidden="false" customHeight="true" outlineLevel="0" collapsed="false">
      <c r="A669" s="6" t="s">
        <v>624</v>
      </c>
      <c r="B669" s="6" t="s">
        <v>671</v>
      </c>
      <c r="C669" s="2" t="s">
        <v>672</v>
      </c>
      <c r="D669" s="6" t="s">
        <v>677</v>
      </c>
      <c r="E669" s="6" t="s">
        <v>52</v>
      </c>
      <c r="F669" s="2" t="n">
        <v>17</v>
      </c>
      <c r="G669" s="6" t="s">
        <v>109</v>
      </c>
      <c r="H669" s="2" t="n">
        <v>0</v>
      </c>
      <c r="I669" s="2" t="n">
        <v>1</v>
      </c>
      <c r="J669" s="2" t="n">
        <v>1</v>
      </c>
      <c r="K669" s="8" t="n">
        <v>0.4079975178</v>
      </c>
      <c r="L669" s="8" t="n">
        <v>0.113765999</v>
      </c>
      <c r="M669" s="8" t="n">
        <v>0.11925588</v>
      </c>
      <c r="N669" s="8" t="n">
        <v>3</v>
      </c>
      <c r="O669" s="8" t="n">
        <v>3</v>
      </c>
      <c r="P669" s="8" t="n">
        <v>3</v>
      </c>
      <c r="Q669" s="2"/>
      <c r="R669" s="8" t="n">
        <v>2.310675</v>
      </c>
      <c r="S669" s="6" t="s">
        <v>678</v>
      </c>
      <c r="T669" s="6" t="s">
        <v>675</v>
      </c>
    </row>
    <row r="670" customFormat="false" ht="15" hidden="false" customHeight="true" outlineLevel="0" collapsed="false">
      <c r="A670" s="6" t="s">
        <v>624</v>
      </c>
      <c r="B670" s="6" t="s">
        <v>671</v>
      </c>
      <c r="C670" s="2" t="s">
        <v>672</v>
      </c>
      <c r="D670" s="6" t="s">
        <v>677</v>
      </c>
      <c r="E670" s="6" t="s">
        <v>51</v>
      </c>
      <c r="F670" s="2" t="n">
        <v>17</v>
      </c>
      <c r="G670" s="6" t="s">
        <v>111</v>
      </c>
      <c r="H670" s="2" t="n">
        <v>0</v>
      </c>
      <c r="I670" s="2" t="n">
        <v>1</v>
      </c>
      <c r="J670" s="2" t="n">
        <v>1</v>
      </c>
      <c r="K670" s="8" t="n">
        <v>0.7670708783</v>
      </c>
      <c r="L670" s="8" t="n">
        <v>0.1170091643</v>
      </c>
      <c r="M670" s="8" t="n">
        <v>0.1285538289</v>
      </c>
      <c r="N670" s="8" t="n">
        <v>5</v>
      </c>
      <c r="O670" s="8" t="n">
        <v>5</v>
      </c>
      <c r="P670" s="8" t="n">
        <v>0</v>
      </c>
      <c r="Q670" s="2"/>
      <c r="R670" s="8" t="n">
        <v>2.654734</v>
      </c>
      <c r="S670" s="6" t="s">
        <v>678</v>
      </c>
      <c r="T670" s="6" t="s">
        <v>675</v>
      </c>
    </row>
    <row r="671" customFormat="false" ht="15" hidden="false" customHeight="true" outlineLevel="0" collapsed="false">
      <c r="A671" s="6" t="s">
        <v>624</v>
      </c>
      <c r="B671" s="6" t="s">
        <v>671</v>
      </c>
      <c r="C671" s="2" t="s">
        <v>672</v>
      </c>
      <c r="D671" s="6" t="s">
        <v>677</v>
      </c>
      <c r="E671" s="6" t="s">
        <v>52</v>
      </c>
      <c r="F671" s="2" t="n">
        <v>17</v>
      </c>
      <c r="G671" s="6" t="s">
        <v>111</v>
      </c>
      <c r="H671" s="2" t="n">
        <v>0</v>
      </c>
      <c r="I671" s="2" t="n">
        <v>1</v>
      </c>
      <c r="J671" s="2" t="n">
        <v>1</v>
      </c>
      <c r="K671" s="8" t="n">
        <v>0.7670708783</v>
      </c>
      <c r="L671" s="8" t="n">
        <v>0.1170091643</v>
      </c>
      <c r="M671" s="8" t="n">
        <v>0.1285538289</v>
      </c>
      <c r="N671" s="8" t="n">
        <v>5</v>
      </c>
      <c r="O671" s="8" t="n">
        <v>5</v>
      </c>
      <c r="P671" s="8" t="n">
        <v>5</v>
      </c>
      <c r="Q671" s="2"/>
      <c r="R671" s="8" t="n">
        <v>2.982708</v>
      </c>
      <c r="S671" s="6" t="s">
        <v>678</v>
      </c>
      <c r="T671" s="6" t="s">
        <v>675</v>
      </c>
    </row>
    <row r="672" customFormat="false" ht="15" hidden="false" customHeight="true" outlineLevel="0" collapsed="false">
      <c r="A672" s="6" t="s">
        <v>624</v>
      </c>
      <c r="B672" s="6" t="s">
        <v>671</v>
      </c>
      <c r="C672" s="2" t="s">
        <v>672</v>
      </c>
      <c r="D672" s="6" t="s">
        <v>677</v>
      </c>
      <c r="E672" s="6" t="s">
        <v>51</v>
      </c>
      <c r="F672" s="2" t="n">
        <v>18</v>
      </c>
      <c r="G672" s="6" t="s">
        <v>102</v>
      </c>
      <c r="H672" s="2" t="n">
        <v>1</v>
      </c>
      <c r="I672" s="2" t="n">
        <v>1</v>
      </c>
      <c r="J672" s="2" t="n">
        <v>1</v>
      </c>
      <c r="K672" s="8" t="n">
        <v>0.3081594623</v>
      </c>
      <c r="L672" s="8" t="n">
        <v>0.05510412446</v>
      </c>
      <c r="M672" s="8" t="n">
        <v>0.05753552778</v>
      </c>
      <c r="N672" s="8" t="n">
        <v>7</v>
      </c>
      <c r="O672" s="8" t="n">
        <v>7</v>
      </c>
      <c r="P672" s="8" t="n">
        <v>0</v>
      </c>
      <c r="Q672" s="2"/>
      <c r="R672" s="8" t="n">
        <v>1.655567</v>
      </c>
      <c r="S672" s="6" t="s">
        <v>678</v>
      </c>
      <c r="T672" s="6" t="s">
        <v>675</v>
      </c>
    </row>
    <row r="673" customFormat="false" ht="15" hidden="false" customHeight="true" outlineLevel="0" collapsed="false">
      <c r="A673" s="6" t="s">
        <v>624</v>
      </c>
      <c r="B673" s="6" t="s">
        <v>671</v>
      </c>
      <c r="C673" s="2" t="s">
        <v>672</v>
      </c>
      <c r="D673" s="6" t="s">
        <v>677</v>
      </c>
      <c r="E673" s="6" t="s">
        <v>52</v>
      </c>
      <c r="F673" s="2" t="n">
        <v>18</v>
      </c>
      <c r="G673" s="6" t="s">
        <v>102</v>
      </c>
      <c r="H673" s="2" t="n">
        <v>1</v>
      </c>
      <c r="I673" s="2" t="n">
        <v>1</v>
      </c>
      <c r="J673" s="2" t="n">
        <v>1</v>
      </c>
      <c r="K673" s="8" t="n">
        <v>0.3081594623</v>
      </c>
      <c r="L673" s="8" t="n">
        <v>0.05510412446</v>
      </c>
      <c r="M673" s="8" t="n">
        <v>0.05753552778</v>
      </c>
      <c r="N673" s="8" t="n">
        <v>7</v>
      </c>
      <c r="O673" s="8" t="n">
        <v>7</v>
      </c>
      <c r="P673" s="8" t="n">
        <v>7</v>
      </c>
      <c r="Q673" s="2"/>
      <c r="R673" s="8" t="n">
        <v>2.101276</v>
      </c>
      <c r="S673" s="6" t="s">
        <v>678</v>
      </c>
      <c r="T673" s="6" t="s">
        <v>675</v>
      </c>
    </row>
    <row r="674" customFormat="false" ht="15" hidden="false" customHeight="true" outlineLevel="0" collapsed="false">
      <c r="A674" s="6" t="s">
        <v>624</v>
      </c>
      <c r="B674" s="6" t="s">
        <v>671</v>
      </c>
      <c r="C674" s="2" t="s">
        <v>672</v>
      </c>
      <c r="D674" s="6" t="s">
        <v>677</v>
      </c>
      <c r="E674" s="6" t="s">
        <v>51</v>
      </c>
      <c r="F674" s="2" t="n">
        <v>18</v>
      </c>
      <c r="G674" s="6" t="s">
        <v>105</v>
      </c>
      <c r="H674" s="2" t="n">
        <v>1</v>
      </c>
      <c r="I674" s="2" t="n">
        <v>1</v>
      </c>
      <c r="J674" s="2" t="n">
        <v>1</v>
      </c>
      <c r="K674" s="8" t="n">
        <v>1.056077265</v>
      </c>
      <c r="L674" s="8" t="n">
        <v>0.06474659318</v>
      </c>
      <c r="M674" s="8" t="n">
        <v>0.09065115561</v>
      </c>
      <c r="N674" s="8" t="n">
        <v>7</v>
      </c>
      <c r="O674" s="8" t="n">
        <v>7</v>
      </c>
      <c r="P674" s="8" t="n">
        <v>0</v>
      </c>
      <c r="Q674" s="2"/>
      <c r="R674" s="8" t="n">
        <v>1.476982</v>
      </c>
      <c r="S674" s="6" t="s">
        <v>678</v>
      </c>
      <c r="T674" s="6" t="s">
        <v>675</v>
      </c>
    </row>
    <row r="675" customFormat="false" ht="15" hidden="false" customHeight="true" outlineLevel="0" collapsed="false">
      <c r="A675" s="6" t="s">
        <v>624</v>
      </c>
      <c r="B675" s="6" t="s">
        <v>671</v>
      </c>
      <c r="C675" s="2" t="s">
        <v>672</v>
      </c>
      <c r="D675" s="6" t="s">
        <v>677</v>
      </c>
      <c r="E675" s="6" t="s">
        <v>52</v>
      </c>
      <c r="F675" s="2" t="n">
        <v>18</v>
      </c>
      <c r="G675" s="6" t="s">
        <v>105</v>
      </c>
      <c r="H675" s="2" t="n">
        <v>1</v>
      </c>
      <c r="I675" s="2" t="n">
        <v>1</v>
      </c>
      <c r="J675" s="2" t="n">
        <v>1</v>
      </c>
      <c r="K675" s="8" t="n">
        <v>1.056077265</v>
      </c>
      <c r="L675" s="8" t="n">
        <v>0.06474659318</v>
      </c>
      <c r="M675" s="8" t="n">
        <v>0.09065115561</v>
      </c>
      <c r="N675" s="8" t="n">
        <v>7</v>
      </c>
      <c r="O675" s="8" t="n">
        <v>7</v>
      </c>
      <c r="P675" s="8" t="n">
        <v>7</v>
      </c>
      <c r="Q675" s="2"/>
      <c r="R675" s="8" t="n">
        <v>1.969431</v>
      </c>
      <c r="S675" s="6" t="s">
        <v>678</v>
      </c>
      <c r="T675" s="6" t="s">
        <v>675</v>
      </c>
    </row>
    <row r="676" customFormat="false" ht="15" hidden="false" customHeight="true" outlineLevel="0" collapsed="false">
      <c r="A676" s="6" t="s">
        <v>624</v>
      </c>
      <c r="B676" s="6" t="s">
        <v>671</v>
      </c>
      <c r="C676" s="2" t="s">
        <v>672</v>
      </c>
      <c r="D676" s="6" t="s">
        <v>677</v>
      </c>
      <c r="E676" s="6" t="s">
        <v>51</v>
      </c>
      <c r="F676" s="2" t="n">
        <v>18</v>
      </c>
      <c r="G676" s="6" t="s">
        <v>107</v>
      </c>
      <c r="H676" s="2" t="n">
        <v>0</v>
      </c>
      <c r="I676" s="2" t="n">
        <v>1</v>
      </c>
      <c r="J676" s="2" t="n">
        <v>1</v>
      </c>
      <c r="K676" s="8" t="n">
        <v>1.075750606</v>
      </c>
      <c r="L676" s="8" t="n">
        <v>0.2161161453</v>
      </c>
      <c r="M676" s="8" t="n">
        <v>0.2253667998</v>
      </c>
      <c r="N676" s="8" t="n">
        <v>4</v>
      </c>
      <c r="O676" s="8" t="n">
        <v>4</v>
      </c>
      <c r="P676" s="8" t="n">
        <v>0</v>
      </c>
      <c r="Q676" s="2"/>
      <c r="R676" s="8" t="n">
        <v>1.665081</v>
      </c>
      <c r="S676" s="6" t="s">
        <v>678</v>
      </c>
      <c r="T676" s="6" t="s">
        <v>675</v>
      </c>
    </row>
    <row r="677" customFormat="false" ht="15" hidden="false" customHeight="true" outlineLevel="0" collapsed="false">
      <c r="A677" s="6" t="s">
        <v>624</v>
      </c>
      <c r="B677" s="6" t="s">
        <v>671</v>
      </c>
      <c r="C677" s="2" t="s">
        <v>672</v>
      </c>
      <c r="D677" s="6" t="s">
        <v>677</v>
      </c>
      <c r="E677" s="6" t="s">
        <v>52</v>
      </c>
      <c r="F677" s="2" t="n">
        <v>18</v>
      </c>
      <c r="G677" s="6" t="s">
        <v>107</v>
      </c>
      <c r="H677" s="2" t="n">
        <v>0</v>
      </c>
      <c r="I677" s="2" t="n">
        <v>1</v>
      </c>
      <c r="J677" s="2" t="n">
        <v>1</v>
      </c>
      <c r="K677" s="8" t="n">
        <v>1.075750606</v>
      </c>
      <c r="L677" s="8" t="n">
        <v>0.2161161453</v>
      </c>
      <c r="M677" s="8" t="n">
        <v>0.2253667998</v>
      </c>
      <c r="N677" s="8" t="n">
        <v>4</v>
      </c>
      <c r="O677" s="8" t="n">
        <v>4</v>
      </c>
      <c r="P677" s="8" t="n">
        <v>4</v>
      </c>
      <c r="Q677" s="2"/>
      <c r="R677" s="8" t="n">
        <v>2.027827</v>
      </c>
      <c r="S677" s="6" t="s">
        <v>678</v>
      </c>
      <c r="T677" s="6" t="s">
        <v>675</v>
      </c>
    </row>
    <row r="678" customFormat="false" ht="15" hidden="false" customHeight="true" outlineLevel="0" collapsed="false">
      <c r="A678" s="6" t="s">
        <v>624</v>
      </c>
      <c r="B678" s="6" t="s">
        <v>671</v>
      </c>
      <c r="C678" s="2" t="s">
        <v>672</v>
      </c>
      <c r="D678" s="6" t="s">
        <v>677</v>
      </c>
      <c r="E678" s="6" t="s">
        <v>51</v>
      </c>
      <c r="F678" s="2" t="n">
        <v>18</v>
      </c>
      <c r="G678" s="6" t="s">
        <v>109</v>
      </c>
      <c r="H678" s="2" t="n">
        <v>0</v>
      </c>
      <c r="I678" s="2" t="n">
        <v>0</v>
      </c>
      <c r="J678" s="2" t="n">
        <v>0</v>
      </c>
      <c r="K678" s="2"/>
      <c r="L678" s="2"/>
      <c r="M678" s="2"/>
      <c r="N678" s="8" t="n">
        <v>1</v>
      </c>
      <c r="O678" s="8" t="n">
        <v>1</v>
      </c>
      <c r="P678" s="8" t="n">
        <v>0</v>
      </c>
      <c r="Q678" s="2"/>
      <c r="R678" s="8" t="n">
        <v>2.637869</v>
      </c>
      <c r="S678" s="6" t="s">
        <v>678</v>
      </c>
      <c r="T678" s="6" t="s">
        <v>675</v>
      </c>
    </row>
    <row r="679" customFormat="false" ht="15" hidden="false" customHeight="true" outlineLevel="0" collapsed="false">
      <c r="A679" s="6" t="s">
        <v>624</v>
      </c>
      <c r="B679" s="6" t="s">
        <v>671</v>
      </c>
      <c r="C679" s="2" t="s">
        <v>672</v>
      </c>
      <c r="D679" s="6" t="s">
        <v>677</v>
      </c>
      <c r="E679" s="6" t="s">
        <v>52</v>
      </c>
      <c r="F679" s="2" t="n">
        <v>18</v>
      </c>
      <c r="G679" s="6" t="s">
        <v>109</v>
      </c>
      <c r="H679" s="2" t="n">
        <v>0</v>
      </c>
      <c r="I679" s="2" t="n">
        <v>0</v>
      </c>
      <c r="J679" s="2" t="n">
        <v>0</v>
      </c>
      <c r="K679" s="2"/>
      <c r="L679" s="2"/>
      <c r="M679" s="2"/>
      <c r="N679" s="8" t="n">
        <v>1</v>
      </c>
      <c r="O679" s="8" t="n">
        <v>1</v>
      </c>
      <c r="P679" s="8" t="n">
        <v>0</v>
      </c>
      <c r="Q679" s="2"/>
      <c r="R679" s="8" t="n">
        <v>2.637598</v>
      </c>
      <c r="S679" s="6" t="s">
        <v>678</v>
      </c>
      <c r="T679" s="6" t="s">
        <v>675</v>
      </c>
    </row>
    <row r="680" customFormat="false" ht="15" hidden="false" customHeight="true" outlineLevel="0" collapsed="false">
      <c r="A680" s="6" t="s">
        <v>624</v>
      </c>
      <c r="B680" s="6" t="s">
        <v>671</v>
      </c>
      <c r="C680" s="2" t="s">
        <v>672</v>
      </c>
      <c r="D680" s="6" t="s">
        <v>677</v>
      </c>
      <c r="E680" s="6" t="s">
        <v>51</v>
      </c>
      <c r="F680" s="2" t="n">
        <v>18</v>
      </c>
      <c r="G680" s="6" t="s">
        <v>111</v>
      </c>
      <c r="H680" s="2" t="n">
        <v>0</v>
      </c>
      <c r="I680" s="2" t="n">
        <v>0</v>
      </c>
      <c r="J680" s="2" t="n">
        <v>0</v>
      </c>
      <c r="K680" s="2"/>
      <c r="L680" s="2"/>
      <c r="M680" s="2"/>
      <c r="N680" s="8" t="n">
        <v>1</v>
      </c>
      <c r="O680" s="8" t="n">
        <v>1</v>
      </c>
      <c r="P680" s="8" t="n">
        <v>0</v>
      </c>
      <c r="Q680" s="2"/>
      <c r="R680" s="8" t="n">
        <v>2.918244</v>
      </c>
      <c r="S680" s="6" t="s">
        <v>678</v>
      </c>
      <c r="T680" s="6" t="s">
        <v>675</v>
      </c>
    </row>
    <row r="681" customFormat="false" ht="15" hidden="false" customHeight="true" outlineLevel="0" collapsed="false">
      <c r="A681" s="6" t="s">
        <v>624</v>
      </c>
      <c r="B681" s="6" t="s">
        <v>671</v>
      </c>
      <c r="C681" s="2" t="s">
        <v>672</v>
      </c>
      <c r="D681" s="6" t="s">
        <v>677</v>
      </c>
      <c r="E681" s="6" t="s">
        <v>52</v>
      </c>
      <c r="F681" s="2" t="n">
        <v>18</v>
      </c>
      <c r="G681" s="6" t="s">
        <v>111</v>
      </c>
      <c r="H681" s="2" t="n">
        <v>0</v>
      </c>
      <c r="I681" s="2" t="n">
        <v>0</v>
      </c>
      <c r="J681" s="2" t="n">
        <v>0</v>
      </c>
      <c r="K681" s="2"/>
      <c r="L681" s="2"/>
      <c r="M681" s="2"/>
      <c r="N681" s="8" t="n">
        <v>1</v>
      </c>
      <c r="O681" s="8" t="n">
        <v>1</v>
      </c>
      <c r="P681" s="8" t="n">
        <v>0</v>
      </c>
      <c r="Q681" s="2"/>
      <c r="R681" s="8" t="n">
        <v>2.917883</v>
      </c>
      <c r="S681" s="6" t="s">
        <v>678</v>
      </c>
      <c r="T681" s="6" t="s">
        <v>675</v>
      </c>
    </row>
    <row r="682" customFormat="false" ht="15" hidden="false" customHeight="true" outlineLevel="0" collapsed="false">
      <c r="A682" s="6" t="s">
        <v>624</v>
      </c>
      <c r="B682" s="6" t="s">
        <v>671</v>
      </c>
      <c r="C682" s="2" t="s">
        <v>672</v>
      </c>
      <c r="D682" s="6" t="s">
        <v>677</v>
      </c>
      <c r="E682" s="6" t="s">
        <v>51</v>
      </c>
      <c r="F682" s="2" t="n">
        <v>19</v>
      </c>
      <c r="G682" s="6" t="s">
        <v>102</v>
      </c>
      <c r="H682" s="2" t="n">
        <v>1</v>
      </c>
      <c r="I682" s="2" t="n">
        <v>1</v>
      </c>
      <c r="J682" s="2" t="n">
        <v>1</v>
      </c>
      <c r="K682" s="8" t="n">
        <v>0.8068838969</v>
      </c>
      <c r="L682" s="8" t="n">
        <v>0.1076424153</v>
      </c>
      <c r="M682" s="8" t="n">
        <v>0.11718637</v>
      </c>
      <c r="N682" s="8" t="n">
        <v>10</v>
      </c>
      <c r="O682" s="8" t="n">
        <v>10</v>
      </c>
      <c r="P682" s="8" t="n">
        <v>0</v>
      </c>
      <c r="Q682" s="2"/>
      <c r="R682" s="8" t="n">
        <v>1.809314</v>
      </c>
      <c r="S682" s="6" t="s">
        <v>678</v>
      </c>
      <c r="T682" s="6" t="s">
        <v>675</v>
      </c>
    </row>
    <row r="683" customFormat="false" ht="15" hidden="false" customHeight="true" outlineLevel="0" collapsed="false">
      <c r="A683" s="6" t="s">
        <v>624</v>
      </c>
      <c r="B683" s="6" t="s">
        <v>671</v>
      </c>
      <c r="C683" s="2" t="s">
        <v>672</v>
      </c>
      <c r="D683" s="6" t="s">
        <v>677</v>
      </c>
      <c r="E683" s="6" t="s">
        <v>52</v>
      </c>
      <c r="F683" s="2" t="n">
        <v>19</v>
      </c>
      <c r="G683" s="6" t="s">
        <v>102</v>
      </c>
      <c r="H683" s="2" t="n">
        <v>1</v>
      </c>
      <c r="I683" s="2" t="n">
        <v>1</v>
      </c>
      <c r="J683" s="2" t="n">
        <v>1</v>
      </c>
      <c r="K683" s="8" t="n">
        <v>0.8068838969</v>
      </c>
      <c r="L683" s="8" t="n">
        <v>0.1076424153</v>
      </c>
      <c r="M683" s="8" t="n">
        <v>0.11718637</v>
      </c>
      <c r="N683" s="8" t="n">
        <v>10</v>
      </c>
      <c r="O683" s="8" t="n">
        <v>10</v>
      </c>
      <c r="P683" s="8" t="n">
        <v>10</v>
      </c>
      <c r="Q683" s="2"/>
      <c r="R683" s="8" t="n">
        <v>2.381479</v>
      </c>
      <c r="S683" s="6" t="s">
        <v>678</v>
      </c>
      <c r="T683" s="6" t="s">
        <v>675</v>
      </c>
    </row>
    <row r="684" customFormat="false" ht="15" hidden="false" customHeight="true" outlineLevel="0" collapsed="false">
      <c r="A684" s="6" t="s">
        <v>624</v>
      </c>
      <c r="B684" s="6" t="s">
        <v>671</v>
      </c>
      <c r="C684" s="2" t="s">
        <v>672</v>
      </c>
      <c r="D684" s="6" t="s">
        <v>677</v>
      </c>
      <c r="E684" s="6" t="s">
        <v>51</v>
      </c>
      <c r="F684" s="2" t="n">
        <v>19</v>
      </c>
      <c r="G684" s="6" t="s">
        <v>105</v>
      </c>
      <c r="H684" s="2" t="n">
        <v>1</v>
      </c>
      <c r="I684" s="2" t="n">
        <v>1</v>
      </c>
      <c r="J684" s="2" t="n">
        <v>1</v>
      </c>
      <c r="K684" s="8" t="n">
        <v>0.9615565396</v>
      </c>
      <c r="L684" s="8" t="n">
        <v>0.1453565477</v>
      </c>
      <c r="M684" s="8" t="n">
        <v>0.1545505713</v>
      </c>
      <c r="N684" s="8" t="n">
        <v>9</v>
      </c>
      <c r="O684" s="8" t="n">
        <v>9</v>
      </c>
      <c r="P684" s="8" t="n">
        <v>0</v>
      </c>
      <c r="Q684" s="2"/>
      <c r="R684" s="8" t="n">
        <v>1.527958</v>
      </c>
      <c r="S684" s="6" t="s">
        <v>678</v>
      </c>
      <c r="T684" s="6" t="s">
        <v>675</v>
      </c>
    </row>
    <row r="685" customFormat="false" ht="15" hidden="false" customHeight="true" outlineLevel="0" collapsed="false">
      <c r="A685" s="6" t="s">
        <v>624</v>
      </c>
      <c r="B685" s="6" t="s">
        <v>671</v>
      </c>
      <c r="C685" s="2" t="s">
        <v>672</v>
      </c>
      <c r="D685" s="6" t="s">
        <v>677</v>
      </c>
      <c r="E685" s="6" t="s">
        <v>52</v>
      </c>
      <c r="F685" s="2" t="n">
        <v>19</v>
      </c>
      <c r="G685" s="6" t="s">
        <v>105</v>
      </c>
      <c r="H685" s="2" t="n">
        <v>1</v>
      </c>
      <c r="I685" s="2" t="n">
        <v>1</v>
      </c>
      <c r="J685" s="2" t="n">
        <v>1</v>
      </c>
      <c r="K685" s="8" t="n">
        <v>0.4763383186</v>
      </c>
      <c r="L685" s="8" t="n">
        <v>0.03897072761</v>
      </c>
      <c r="M685" s="8" t="n">
        <v>0.04706633946</v>
      </c>
      <c r="N685" s="8" t="n">
        <v>9</v>
      </c>
      <c r="O685" s="8" t="n">
        <v>9</v>
      </c>
      <c r="P685" s="8" t="n">
        <v>8</v>
      </c>
      <c r="Q685" s="2"/>
      <c r="R685" s="8" t="n">
        <v>2.087004</v>
      </c>
      <c r="S685" s="6" t="s">
        <v>678</v>
      </c>
      <c r="T685" s="6" t="s">
        <v>675</v>
      </c>
    </row>
    <row r="686" customFormat="false" ht="15" hidden="false" customHeight="true" outlineLevel="0" collapsed="false">
      <c r="A686" s="6" t="s">
        <v>624</v>
      </c>
      <c r="B686" s="6" t="s">
        <v>671</v>
      </c>
      <c r="C686" s="2" t="s">
        <v>672</v>
      </c>
      <c r="D686" s="6" t="s">
        <v>677</v>
      </c>
      <c r="E686" s="6" t="s">
        <v>51</v>
      </c>
      <c r="F686" s="2" t="n">
        <v>19</v>
      </c>
      <c r="G686" s="6" t="s">
        <v>107</v>
      </c>
      <c r="H686" s="2" t="n">
        <v>0</v>
      </c>
      <c r="I686" s="2" t="n">
        <v>1</v>
      </c>
      <c r="J686" s="2" t="n">
        <v>1</v>
      </c>
      <c r="K686" s="8" t="n">
        <v>0.736379166</v>
      </c>
      <c r="L686" s="8" t="n">
        <v>0.08122907319</v>
      </c>
      <c r="M686" s="8" t="n">
        <v>0.094358482</v>
      </c>
      <c r="N686" s="8" t="n">
        <v>7</v>
      </c>
      <c r="O686" s="8" t="n">
        <v>7</v>
      </c>
      <c r="P686" s="8" t="n">
        <v>0</v>
      </c>
      <c r="Q686" s="2"/>
      <c r="R686" s="8" t="n">
        <v>1.707995</v>
      </c>
      <c r="S686" s="6" t="s">
        <v>678</v>
      </c>
      <c r="T686" s="6" t="s">
        <v>675</v>
      </c>
    </row>
    <row r="687" customFormat="false" ht="15" hidden="false" customHeight="true" outlineLevel="0" collapsed="false">
      <c r="A687" s="6" t="s">
        <v>624</v>
      </c>
      <c r="B687" s="6" t="s">
        <v>671</v>
      </c>
      <c r="C687" s="2" t="s">
        <v>672</v>
      </c>
      <c r="D687" s="6" t="s">
        <v>677</v>
      </c>
      <c r="E687" s="6" t="s">
        <v>52</v>
      </c>
      <c r="F687" s="2" t="n">
        <v>19</v>
      </c>
      <c r="G687" s="6" t="s">
        <v>107</v>
      </c>
      <c r="H687" s="2" t="n">
        <v>0</v>
      </c>
      <c r="I687" s="2" t="n">
        <v>1</v>
      </c>
      <c r="J687" s="2" t="n">
        <v>1</v>
      </c>
      <c r="K687" s="8" t="n">
        <v>0.736379166</v>
      </c>
      <c r="L687" s="8" t="n">
        <v>0.08122907319</v>
      </c>
      <c r="M687" s="8" t="n">
        <v>0.094358482</v>
      </c>
      <c r="N687" s="8" t="n">
        <v>7</v>
      </c>
      <c r="O687" s="8" t="n">
        <v>7</v>
      </c>
      <c r="P687" s="8" t="n">
        <v>7</v>
      </c>
      <c r="Q687" s="2"/>
      <c r="R687" s="8" t="n">
        <v>2.160504</v>
      </c>
      <c r="S687" s="6" t="s">
        <v>678</v>
      </c>
      <c r="T687" s="6" t="s">
        <v>675</v>
      </c>
    </row>
    <row r="688" customFormat="false" ht="15" hidden="false" customHeight="true" outlineLevel="0" collapsed="false">
      <c r="A688" s="6" t="s">
        <v>624</v>
      </c>
      <c r="B688" s="6" t="s">
        <v>671</v>
      </c>
      <c r="C688" s="2" t="s">
        <v>672</v>
      </c>
      <c r="D688" s="6" t="s">
        <v>677</v>
      </c>
      <c r="E688" s="6" t="s">
        <v>51</v>
      </c>
      <c r="F688" s="2" t="n">
        <v>19</v>
      </c>
      <c r="G688" s="6" t="s">
        <v>109</v>
      </c>
      <c r="H688" s="2" t="n">
        <v>0</v>
      </c>
      <c r="I688" s="2" t="n">
        <v>1</v>
      </c>
      <c r="J688" s="2" t="n">
        <v>1</v>
      </c>
      <c r="K688" s="8" t="n">
        <v>0.9895884473</v>
      </c>
      <c r="L688" s="8" t="n">
        <v>0.1842930265</v>
      </c>
      <c r="M688" s="8" t="n">
        <v>0.1917503643</v>
      </c>
      <c r="N688" s="8" t="n">
        <v>7</v>
      </c>
      <c r="O688" s="8" t="n">
        <v>7</v>
      </c>
      <c r="P688" s="8" t="n">
        <v>0</v>
      </c>
      <c r="Q688" s="2"/>
      <c r="R688" s="8" t="n">
        <v>2.216014</v>
      </c>
      <c r="S688" s="6" t="s">
        <v>678</v>
      </c>
      <c r="T688" s="6" t="s">
        <v>675</v>
      </c>
    </row>
    <row r="689" customFormat="false" ht="15" hidden="false" customHeight="true" outlineLevel="0" collapsed="false">
      <c r="A689" s="6" t="s">
        <v>624</v>
      </c>
      <c r="B689" s="6" t="s">
        <v>671</v>
      </c>
      <c r="C689" s="2" t="s">
        <v>672</v>
      </c>
      <c r="D689" s="6" t="s">
        <v>677</v>
      </c>
      <c r="E689" s="6" t="s">
        <v>52</v>
      </c>
      <c r="F689" s="2" t="n">
        <v>19</v>
      </c>
      <c r="G689" s="6" t="s">
        <v>109</v>
      </c>
      <c r="H689" s="2" t="n">
        <v>0</v>
      </c>
      <c r="I689" s="2" t="n">
        <v>1</v>
      </c>
      <c r="J689" s="2" t="n">
        <v>1</v>
      </c>
      <c r="K689" s="8" t="n">
        <v>0.6159012749</v>
      </c>
      <c r="L689" s="8" t="n">
        <v>0.1324503241</v>
      </c>
      <c r="M689" s="8" t="n">
        <v>0.1358992809</v>
      </c>
      <c r="N689" s="8" t="n">
        <v>7</v>
      </c>
      <c r="O689" s="8" t="n">
        <v>7</v>
      </c>
      <c r="P689" s="8" t="n">
        <v>6</v>
      </c>
      <c r="Q689" s="2"/>
      <c r="R689" s="8" t="n">
        <v>2.682043</v>
      </c>
      <c r="S689" s="6" t="s">
        <v>678</v>
      </c>
      <c r="T689" s="6" t="s">
        <v>675</v>
      </c>
    </row>
    <row r="690" customFormat="false" ht="15" hidden="false" customHeight="true" outlineLevel="0" collapsed="false">
      <c r="A690" s="6" t="s">
        <v>624</v>
      </c>
      <c r="B690" s="6" t="s">
        <v>671</v>
      </c>
      <c r="C690" s="2" t="s">
        <v>672</v>
      </c>
      <c r="D690" s="6" t="s">
        <v>677</v>
      </c>
      <c r="E690" s="6" t="s">
        <v>51</v>
      </c>
      <c r="F690" s="2" t="n">
        <v>19</v>
      </c>
      <c r="G690" s="6" t="s">
        <v>111</v>
      </c>
      <c r="H690" s="2" t="n">
        <v>0</v>
      </c>
      <c r="I690" s="2" t="n">
        <v>1</v>
      </c>
      <c r="J690" s="2" t="n">
        <v>1</v>
      </c>
      <c r="K690" s="8" t="n">
        <v>1.25902913</v>
      </c>
      <c r="L690" s="8" t="n">
        <v>0.1659772327</v>
      </c>
      <c r="M690" s="8" t="n">
        <v>0.1807866434</v>
      </c>
      <c r="N690" s="8" t="n">
        <v>10</v>
      </c>
      <c r="O690" s="8" t="n">
        <v>10</v>
      </c>
      <c r="P690" s="8" t="n">
        <v>0</v>
      </c>
      <c r="Q690" s="2"/>
      <c r="R690" s="8" t="n">
        <v>3.102566</v>
      </c>
      <c r="S690" s="6" t="s">
        <v>678</v>
      </c>
      <c r="T690" s="6" t="s">
        <v>675</v>
      </c>
    </row>
    <row r="691" customFormat="false" ht="15" hidden="false" customHeight="true" outlineLevel="0" collapsed="false">
      <c r="A691" s="6" t="s">
        <v>624</v>
      </c>
      <c r="B691" s="6" t="s">
        <v>671</v>
      </c>
      <c r="C691" s="2" t="s">
        <v>672</v>
      </c>
      <c r="D691" s="6" t="s">
        <v>677</v>
      </c>
      <c r="E691" s="6" t="s">
        <v>52</v>
      </c>
      <c r="F691" s="2" t="n">
        <v>19</v>
      </c>
      <c r="G691" s="6" t="s">
        <v>111</v>
      </c>
      <c r="H691" s="2" t="n">
        <v>0</v>
      </c>
      <c r="I691" s="2" t="n">
        <v>1</v>
      </c>
      <c r="J691" s="2" t="n">
        <v>1</v>
      </c>
      <c r="K691" s="8" t="n">
        <v>0.8668578579</v>
      </c>
      <c r="L691" s="8" t="n">
        <v>0.1396503386</v>
      </c>
      <c r="M691" s="8" t="n">
        <v>0.147740219</v>
      </c>
      <c r="N691" s="8" t="n">
        <v>10</v>
      </c>
      <c r="O691" s="8" t="n">
        <v>10</v>
      </c>
      <c r="P691" s="8" t="n">
        <v>9</v>
      </c>
      <c r="Q691" s="2"/>
      <c r="R691" s="8" t="n">
        <v>3.663605</v>
      </c>
      <c r="S691" s="6" t="s">
        <v>678</v>
      </c>
      <c r="T691" s="6" t="s">
        <v>675</v>
      </c>
    </row>
    <row r="692" customFormat="false" ht="15" hidden="false" customHeight="true" outlineLevel="0" collapsed="false">
      <c r="A692" s="6" t="s">
        <v>624</v>
      </c>
      <c r="B692" s="6" t="s">
        <v>671</v>
      </c>
      <c r="C692" s="2" t="s">
        <v>672</v>
      </c>
      <c r="D692" s="6" t="s">
        <v>677</v>
      </c>
      <c r="E692" s="6" t="s">
        <v>51</v>
      </c>
      <c r="F692" s="2" t="n">
        <v>20</v>
      </c>
      <c r="G692" s="6" t="s">
        <v>102</v>
      </c>
      <c r="H692" s="2" t="n">
        <v>1</v>
      </c>
      <c r="I692" s="2" t="n">
        <v>0</v>
      </c>
      <c r="J692" s="2" t="n">
        <v>0</v>
      </c>
      <c r="K692" s="2"/>
      <c r="L692" s="2"/>
      <c r="M692" s="2"/>
      <c r="N692" s="8" t="n">
        <v>1</v>
      </c>
      <c r="O692" s="8" t="n">
        <v>1</v>
      </c>
      <c r="P692" s="8" t="n">
        <v>0</v>
      </c>
      <c r="Q692" s="2"/>
      <c r="R692" s="8" t="n">
        <v>1.811288</v>
      </c>
      <c r="S692" s="6" t="s">
        <v>678</v>
      </c>
      <c r="T692" s="6" t="s">
        <v>675</v>
      </c>
    </row>
    <row r="693" customFormat="false" ht="15" hidden="false" customHeight="true" outlineLevel="0" collapsed="false">
      <c r="A693" s="6" t="s">
        <v>624</v>
      </c>
      <c r="B693" s="6" t="s">
        <v>671</v>
      </c>
      <c r="C693" s="2" t="s">
        <v>672</v>
      </c>
      <c r="D693" s="6" t="s">
        <v>677</v>
      </c>
      <c r="E693" s="6" t="s">
        <v>52</v>
      </c>
      <c r="F693" s="2" t="n">
        <v>20</v>
      </c>
      <c r="G693" s="6" t="s">
        <v>102</v>
      </c>
      <c r="H693" s="2" t="n">
        <v>1</v>
      </c>
      <c r="I693" s="2" t="n">
        <v>0</v>
      </c>
      <c r="J693" s="2" t="n">
        <v>0</v>
      </c>
      <c r="K693" s="2"/>
      <c r="L693" s="2"/>
      <c r="M693" s="2"/>
      <c r="N693" s="8" t="n">
        <v>1</v>
      </c>
      <c r="O693" s="8" t="n">
        <v>1</v>
      </c>
      <c r="P693" s="8" t="n">
        <v>0</v>
      </c>
      <c r="Q693" s="2"/>
      <c r="R693" s="8" t="n">
        <v>1.811457</v>
      </c>
      <c r="S693" s="6" t="s">
        <v>678</v>
      </c>
      <c r="T693" s="6" t="s">
        <v>675</v>
      </c>
    </row>
    <row r="694" customFormat="false" ht="15" hidden="false" customHeight="true" outlineLevel="0" collapsed="false">
      <c r="A694" s="6" t="s">
        <v>624</v>
      </c>
      <c r="B694" s="6" t="s">
        <v>671</v>
      </c>
      <c r="C694" s="2" t="s">
        <v>672</v>
      </c>
      <c r="D694" s="6" t="s">
        <v>677</v>
      </c>
      <c r="E694" s="6" t="s">
        <v>51</v>
      </c>
      <c r="F694" s="2" t="n">
        <v>20</v>
      </c>
      <c r="G694" s="6" t="s">
        <v>105</v>
      </c>
      <c r="H694" s="2" t="n">
        <v>1</v>
      </c>
      <c r="I694" s="2" t="n">
        <v>1</v>
      </c>
      <c r="J694" s="2" t="n">
        <v>1</v>
      </c>
      <c r="K694" s="8" t="n">
        <v>0.5493039152</v>
      </c>
      <c r="L694" s="8" t="n">
        <v>0.02699129742</v>
      </c>
      <c r="M694" s="8" t="n">
        <v>0.04274718063</v>
      </c>
      <c r="N694" s="8" t="n">
        <v>14</v>
      </c>
      <c r="O694" s="8" t="n">
        <v>14</v>
      </c>
      <c r="P694" s="8" t="n">
        <v>0</v>
      </c>
      <c r="Q694" s="2"/>
      <c r="R694" s="8" t="n">
        <v>1.472756</v>
      </c>
      <c r="S694" s="6" t="s">
        <v>678</v>
      </c>
      <c r="T694" s="6" t="s">
        <v>675</v>
      </c>
    </row>
    <row r="695" customFormat="false" ht="15" hidden="false" customHeight="true" outlineLevel="0" collapsed="false">
      <c r="A695" s="6" t="s">
        <v>624</v>
      </c>
      <c r="B695" s="6" t="s">
        <v>671</v>
      </c>
      <c r="C695" s="2" t="s">
        <v>672</v>
      </c>
      <c r="D695" s="6" t="s">
        <v>677</v>
      </c>
      <c r="E695" s="6" t="s">
        <v>52</v>
      </c>
      <c r="F695" s="2" t="n">
        <v>20</v>
      </c>
      <c r="G695" s="6" t="s">
        <v>105</v>
      </c>
      <c r="H695" s="2" t="n">
        <v>1</v>
      </c>
      <c r="I695" s="2" t="n">
        <v>1</v>
      </c>
      <c r="J695" s="2" t="n">
        <v>1</v>
      </c>
      <c r="K695" s="8" t="n">
        <v>0.5493039152</v>
      </c>
      <c r="L695" s="8" t="n">
        <v>0.02699129742</v>
      </c>
      <c r="M695" s="8" t="n">
        <v>0.04274718063</v>
      </c>
      <c r="N695" s="8" t="n">
        <v>14</v>
      </c>
      <c r="O695" s="8" t="n">
        <v>14</v>
      </c>
      <c r="P695" s="8" t="n">
        <v>13</v>
      </c>
      <c r="Q695" s="2"/>
      <c r="R695" s="8" t="n">
        <v>2.139653</v>
      </c>
      <c r="S695" s="6" t="s">
        <v>678</v>
      </c>
      <c r="T695" s="6" t="s">
        <v>675</v>
      </c>
    </row>
    <row r="696" customFormat="false" ht="15" hidden="false" customHeight="true" outlineLevel="0" collapsed="false">
      <c r="A696" s="6" t="s">
        <v>624</v>
      </c>
      <c r="B696" s="6" t="s">
        <v>671</v>
      </c>
      <c r="C696" s="2" t="s">
        <v>672</v>
      </c>
      <c r="D696" s="6" t="s">
        <v>677</v>
      </c>
      <c r="E696" s="6" t="s">
        <v>51</v>
      </c>
      <c r="F696" s="2" t="n">
        <v>20</v>
      </c>
      <c r="G696" s="6" t="s">
        <v>107</v>
      </c>
      <c r="H696" s="2" t="n">
        <v>0</v>
      </c>
      <c r="I696" s="2" t="n">
        <v>1</v>
      </c>
      <c r="J696" s="2" t="n">
        <v>1</v>
      </c>
      <c r="K696" s="8" t="n">
        <v>0.6671745167</v>
      </c>
      <c r="L696" s="8" t="n">
        <v>0.1241758306</v>
      </c>
      <c r="M696" s="8" t="n">
        <v>0.1300565524</v>
      </c>
      <c r="N696" s="8" t="n">
        <v>8</v>
      </c>
      <c r="O696" s="8" t="n">
        <v>8</v>
      </c>
      <c r="P696" s="8" t="n">
        <v>0</v>
      </c>
      <c r="Q696" s="2"/>
      <c r="R696" s="8" t="n">
        <v>1.902472</v>
      </c>
      <c r="S696" s="6" t="s">
        <v>678</v>
      </c>
      <c r="T696" s="6" t="s">
        <v>675</v>
      </c>
    </row>
    <row r="697" customFormat="false" ht="15" hidden="false" customHeight="true" outlineLevel="0" collapsed="false">
      <c r="A697" s="6" t="s">
        <v>624</v>
      </c>
      <c r="B697" s="6" t="s">
        <v>671</v>
      </c>
      <c r="C697" s="2" t="s">
        <v>672</v>
      </c>
      <c r="D697" s="6" t="s">
        <v>677</v>
      </c>
      <c r="E697" s="6" t="s">
        <v>52</v>
      </c>
      <c r="F697" s="2" t="n">
        <v>20</v>
      </c>
      <c r="G697" s="6" t="s">
        <v>107</v>
      </c>
      <c r="H697" s="2" t="n">
        <v>0</v>
      </c>
      <c r="I697" s="2" t="n">
        <v>1</v>
      </c>
      <c r="J697" s="2" t="n">
        <v>1</v>
      </c>
      <c r="K697" s="8" t="n">
        <v>0.6671745167</v>
      </c>
      <c r="L697" s="8" t="n">
        <v>0.1241758306</v>
      </c>
      <c r="M697" s="8" t="n">
        <v>0.1300565524</v>
      </c>
      <c r="N697" s="8" t="n">
        <v>8</v>
      </c>
      <c r="O697" s="8" t="n">
        <v>8</v>
      </c>
      <c r="P697" s="8" t="n">
        <v>8</v>
      </c>
      <c r="Q697" s="2"/>
      <c r="R697" s="8" t="n">
        <v>2.424424</v>
      </c>
      <c r="S697" s="6" t="s">
        <v>678</v>
      </c>
      <c r="T697" s="6" t="s">
        <v>675</v>
      </c>
    </row>
    <row r="698" customFormat="false" ht="15" hidden="false" customHeight="true" outlineLevel="0" collapsed="false">
      <c r="A698" s="6" t="s">
        <v>624</v>
      </c>
      <c r="B698" s="6" t="s">
        <v>671</v>
      </c>
      <c r="C698" s="2" t="s">
        <v>672</v>
      </c>
      <c r="D698" s="6" t="s">
        <v>677</v>
      </c>
      <c r="E698" s="6" t="s">
        <v>51</v>
      </c>
      <c r="F698" s="2" t="n">
        <v>20</v>
      </c>
      <c r="G698" s="6" t="s">
        <v>109</v>
      </c>
      <c r="H698" s="2" t="n">
        <v>0</v>
      </c>
      <c r="I698" s="2" t="n">
        <v>0</v>
      </c>
      <c r="J698" s="2" t="n">
        <v>0</v>
      </c>
      <c r="K698" s="2"/>
      <c r="L698" s="2"/>
      <c r="M698" s="2"/>
      <c r="N698" s="8" t="n">
        <v>2</v>
      </c>
      <c r="O698" s="8" t="n">
        <v>2</v>
      </c>
      <c r="P698" s="8" t="n">
        <v>0</v>
      </c>
      <c r="Q698" s="2"/>
      <c r="R698" s="8" t="n">
        <v>2.558671</v>
      </c>
      <c r="S698" s="6" t="s">
        <v>678</v>
      </c>
      <c r="T698" s="6" t="s">
        <v>675</v>
      </c>
    </row>
    <row r="699" customFormat="false" ht="15" hidden="false" customHeight="true" outlineLevel="0" collapsed="false">
      <c r="A699" s="6" t="s">
        <v>624</v>
      </c>
      <c r="B699" s="6" t="s">
        <v>671</v>
      </c>
      <c r="C699" s="2" t="s">
        <v>672</v>
      </c>
      <c r="D699" s="6" t="s">
        <v>677</v>
      </c>
      <c r="E699" s="6" t="s">
        <v>52</v>
      </c>
      <c r="F699" s="2" t="n">
        <v>20</v>
      </c>
      <c r="G699" s="6" t="s">
        <v>109</v>
      </c>
      <c r="H699" s="2" t="n">
        <v>0</v>
      </c>
      <c r="I699" s="2" t="n">
        <v>0</v>
      </c>
      <c r="J699" s="2" t="n">
        <v>0</v>
      </c>
      <c r="K699" s="2"/>
      <c r="L699" s="2"/>
      <c r="M699" s="2"/>
      <c r="N699" s="8" t="n">
        <v>2</v>
      </c>
      <c r="O699" s="8" t="n">
        <v>2</v>
      </c>
      <c r="P699" s="8" t="n">
        <v>0</v>
      </c>
      <c r="Q699" s="2"/>
      <c r="R699" s="8" t="n">
        <v>2.558701</v>
      </c>
      <c r="S699" s="6" t="s">
        <v>678</v>
      </c>
      <c r="T699" s="6" t="s">
        <v>675</v>
      </c>
    </row>
    <row r="700" customFormat="false" ht="15" hidden="false" customHeight="true" outlineLevel="0" collapsed="false">
      <c r="A700" s="6" t="s">
        <v>624</v>
      </c>
      <c r="B700" s="6" t="s">
        <v>671</v>
      </c>
      <c r="C700" s="2" t="s">
        <v>672</v>
      </c>
      <c r="D700" s="6" t="s">
        <v>677</v>
      </c>
      <c r="E700" s="6" t="s">
        <v>51</v>
      </c>
      <c r="F700" s="2" t="n">
        <v>20</v>
      </c>
      <c r="G700" s="6" t="s">
        <v>111</v>
      </c>
      <c r="H700" s="2" t="n">
        <v>0</v>
      </c>
      <c r="I700" s="2" t="n">
        <v>0</v>
      </c>
      <c r="J700" s="2" t="n">
        <v>0</v>
      </c>
      <c r="K700" s="2"/>
      <c r="L700" s="2"/>
      <c r="M700" s="2"/>
      <c r="N700" s="8" t="n">
        <v>0</v>
      </c>
      <c r="O700" s="8" t="n">
        <v>0</v>
      </c>
      <c r="P700" s="8" t="n">
        <v>0</v>
      </c>
      <c r="Q700" s="2"/>
      <c r="R700" s="8" t="n">
        <v>2.869</v>
      </c>
      <c r="S700" s="6" t="s">
        <v>678</v>
      </c>
      <c r="T700" s="6" t="s">
        <v>675</v>
      </c>
    </row>
    <row r="701" customFormat="false" ht="15" hidden="false" customHeight="true" outlineLevel="0" collapsed="false">
      <c r="A701" s="6" t="s">
        <v>624</v>
      </c>
      <c r="B701" s="6" t="s">
        <v>671</v>
      </c>
      <c r="C701" s="2" t="s">
        <v>672</v>
      </c>
      <c r="D701" s="6" t="s">
        <v>677</v>
      </c>
      <c r="E701" s="6" t="s">
        <v>52</v>
      </c>
      <c r="F701" s="2" t="n">
        <v>20</v>
      </c>
      <c r="G701" s="6" t="s">
        <v>111</v>
      </c>
      <c r="H701" s="2" t="n">
        <v>0</v>
      </c>
      <c r="I701" s="2" t="n">
        <v>0</v>
      </c>
      <c r="J701" s="2" t="n">
        <v>0</v>
      </c>
      <c r="K701" s="2"/>
      <c r="L701" s="2"/>
      <c r="M701" s="2"/>
      <c r="N701" s="8" t="n">
        <v>0</v>
      </c>
      <c r="O701" s="8" t="n">
        <v>0</v>
      </c>
      <c r="P701" s="8" t="n">
        <v>0</v>
      </c>
      <c r="Q701" s="2"/>
      <c r="R701" s="8" t="n">
        <v>2.86895</v>
      </c>
      <c r="S701" s="6" t="s">
        <v>678</v>
      </c>
      <c r="T701" s="6" t="s">
        <v>675</v>
      </c>
    </row>
    <row r="702" customFormat="false" ht="15" hidden="false" customHeight="true" outlineLevel="0" collapsed="false">
      <c r="A702" s="6" t="s">
        <v>624</v>
      </c>
      <c r="B702" s="6" t="s">
        <v>671</v>
      </c>
      <c r="C702" s="2" t="s">
        <v>672</v>
      </c>
      <c r="D702" s="6" t="s">
        <v>677</v>
      </c>
      <c r="E702" s="6" t="s">
        <v>51</v>
      </c>
      <c r="F702" s="2" t="n">
        <v>11</v>
      </c>
      <c r="G702" s="6" t="s">
        <v>158</v>
      </c>
      <c r="H702" s="2" t="n">
        <v>1</v>
      </c>
      <c r="I702" s="2" t="n">
        <v>0</v>
      </c>
      <c r="J702" s="2" t="n">
        <v>0</v>
      </c>
      <c r="K702" s="2"/>
      <c r="L702" s="2"/>
      <c r="M702" s="2"/>
      <c r="N702" s="8" t="n">
        <v>1</v>
      </c>
      <c r="O702" s="8" t="n">
        <v>1</v>
      </c>
      <c r="P702" s="8" t="n">
        <v>0</v>
      </c>
      <c r="Q702" s="2"/>
      <c r="R702" s="8" t="n">
        <v>1.993987</v>
      </c>
      <c r="S702" s="6" t="s">
        <v>678</v>
      </c>
      <c r="T702" s="6" t="s">
        <v>675</v>
      </c>
    </row>
    <row r="703" customFormat="false" ht="15" hidden="false" customHeight="true" outlineLevel="0" collapsed="false">
      <c r="A703" s="6" t="s">
        <v>624</v>
      </c>
      <c r="B703" s="6" t="s">
        <v>671</v>
      </c>
      <c r="C703" s="2" t="s">
        <v>672</v>
      </c>
      <c r="D703" s="6" t="s">
        <v>677</v>
      </c>
      <c r="E703" s="6" t="s">
        <v>52</v>
      </c>
      <c r="F703" s="2" t="n">
        <v>11</v>
      </c>
      <c r="G703" s="6" t="s">
        <v>158</v>
      </c>
      <c r="H703" s="2" t="n">
        <v>1</v>
      </c>
      <c r="I703" s="2" t="n">
        <v>0</v>
      </c>
      <c r="J703" s="2" t="n">
        <v>0</v>
      </c>
      <c r="K703" s="2"/>
      <c r="L703" s="2"/>
      <c r="M703" s="2"/>
      <c r="N703" s="8" t="n">
        <v>1</v>
      </c>
      <c r="O703" s="8" t="n">
        <v>1</v>
      </c>
      <c r="P703" s="8" t="n">
        <v>0</v>
      </c>
      <c r="Q703" s="2"/>
      <c r="R703" s="8" t="n">
        <v>1.994637</v>
      </c>
      <c r="S703" s="6" t="s">
        <v>678</v>
      </c>
      <c r="T703" s="6" t="s">
        <v>675</v>
      </c>
    </row>
    <row r="704" customFormat="false" ht="15" hidden="false" customHeight="true" outlineLevel="0" collapsed="false">
      <c r="A704" s="6" t="s">
        <v>624</v>
      </c>
      <c r="B704" s="6" t="s">
        <v>671</v>
      </c>
      <c r="C704" s="2" t="s">
        <v>672</v>
      </c>
      <c r="D704" s="6" t="s">
        <v>677</v>
      </c>
      <c r="E704" s="6" t="s">
        <v>51</v>
      </c>
      <c r="F704" s="2" t="n">
        <v>11</v>
      </c>
      <c r="G704" s="6" t="s">
        <v>160</v>
      </c>
      <c r="H704" s="2" t="n">
        <v>1</v>
      </c>
      <c r="I704" s="2" t="n">
        <v>1</v>
      </c>
      <c r="J704" s="2" t="n">
        <v>1</v>
      </c>
      <c r="K704" s="8" t="n">
        <v>1.172780311</v>
      </c>
      <c r="L704" s="8" t="n">
        <v>0.06212736303</v>
      </c>
      <c r="M704" s="8" t="n">
        <v>0.1039695518</v>
      </c>
      <c r="N704" s="8" t="n">
        <v>4</v>
      </c>
      <c r="O704" s="8" t="n">
        <v>4</v>
      </c>
      <c r="P704" s="8" t="n">
        <v>0</v>
      </c>
      <c r="Q704" s="2"/>
      <c r="R704" s="8" t="n">
        <v>1.8203</v>
      </c>
      <c r="S704" s="6" t="s">
        <v>678</v>
      </c>
      <c r="T704" s="6" t="s">
        <v>675</v>
      </c>
    </row>
    <row r="705" customFormat="false" ht="15" hidden="false" customHeight="true" outlineLevel="0" collapsed="false">
      <c r="A705" s="6" t="s">
        <v>624</v>
      </c>
      <c r="B705" s="6" t="s">
        <v>671</v>
      </c>
      <c r="C705" s="2" t="s">
        <v>672</v>
      </c>
      <c r="D705" s="6" t="s">
        <v>677</v>
      </c>
      <c r="E705" s="6" t="s">
        <v>52</v>
      </c>
      <c r="F705" s="2" t="n">
        <v>11</v>
      </c>
      <c r="G705" s="6" t="s">
        <v>160</v>
      </c>
      <c r="H705" s="2" t="n">
        <v>1</v>
      </c>
      <c r="I705" s="2" t="n">
        <v>1</v>
      </c>
      <c r="J705" s="2" t="n">
        <v>1</v>
      </c>
      <c r="K705" s="8" t="n">
        <v>1.172780311</v>
      </c>
      <c r="L705" s="8" t="n">
        <v>0.06212736303</v>
      </c>
      <c r="M705" s="8" t="n">
        <v>0.1039695518</v>
      </c>
      <c r="N705" s="8" t="n">
        <v>4</v>
      </c>
      <c r="O705" s="8" t="n">
        <v>4</v>
      </c>
      <c r="P705" s="8" t="n">
        <v>4</v>
      </c>
      <c r="Q705" s="2"/>
      <c r="R705" s="8" t="n">
        <v>2.093243</v>
      </c>
      <c r="S705" s="6" t="s">
        <v>678</v>
      </c>
      <c r="T705" s="6" t="s">
        <v>675</v>
      </c>
    </row>
    <row r="706" customFormat="false" ht="15" hidden="false" customHeight="true" outlineLevel="0" collapsed="false">
      <c r="A706" s="6" t="s">
        <v>624</v>
      </c>
      <c r="B706" s="6" t="s">
        <v>671</v>
      </c>
      <c r="C706" s="2" t="s">
        <v>672</v>
      </c>
      <c r="D706" s="6" t="s">
        <v>677</v>
      </c>
      <c r="E706" s="6" t="s">
        <v>51</v>
      </c>
      <c r="F706" s="2" t="n">
        <v>11</v>
      </c>
      <c r="G706" s="6" t="s">
        <v>162</v>
      </c>
      <c r="H706" s="2" t="n">
        <v>1</v>
      </c>
      <c r="I706" s="2" t="n">
        <v>1</v>
      </c>
      <c r="J706" s="2" t="n">
        <v>1</v>
      </c>
      <c r="K706" s="8" t="n">
        <v>0.2467944533</v>
      </c>
      <c r="L706" s="8" t="n">
        <v>0.03502816333</v>
      </c>
      <c r="M706" s="8" t="n">
        <v>0.03871576742</v>
      </c>
      <c r="N706" s="8" t="n">
        <v>5</v>
      </c>
      <c r="O706" s="8" t="n">
        <v>5</v>
      </c>
      <c r="P706" s="8" t="n">
        <v>0</v>
      </c>
      <c r="Q706" s="2"/>
      <c r="R706" s="8" t="n">
        <v>2.983348</v>
      </c>
      <c r="S706" s="6" t="s">
        <v>678</v>
      </c>
      <c r="T706" s="6" t="s">
        <v>675</v>
      </c>
    </row>
    <row r="707" customFormat="false" ht="15" hidden="false" customHeight="true" outlineLevel="0" collapsed="false">
      <c r="A707" s="6" t="s">
        <v>624</v>
      </c>
      <c r="B707" s="6" t="s">
        <v>671</v>
      </c>
      <c r="C707" s="2" t="s">
        <v>672</v>
      </c>
      <c r="D707" s="6" t="s">
        <v>677</v>
      </c>
      <c r="E707" s="6" t="s">
        <v>52</v>
      </c>
      <c r="F707" s="2" t="n">
        <v>11</v>
      </c>
      <c r="G707" s="6" t="s">
        <v>162</v>
      </c>
      <c r="H707" s="2" t="n">
        <v>1</v>
      </c>
      <c r="I707" s="2" t="n">
        <v>1</v>
      </c>
      <c r="J707" s="2" t="n">
        <v>1</v>
      </c>
      <c r="K707" s="8" t="n">
        <v>0.2467944533</v>
      </c>
      <c r="L707" s="8" t="n">
        <v>0.03502816333</v>
      </c>
      <c r="M707" s="8" t="n">
        <v>0.03871576742</v>
      </c>
      <c r="N707" s="8" t="n">
        <v>5</v>
      </c>
      <c r="O707" s="8" t="n">
        <v>5</v>
      </c>
      <c r="P707" s="8" t="n">
        <v>5</v>
      </c>
      <c r="Q707" s="2"/>
      <c r="R707" s="8" t="n">
        <v>3.35041</v>
      </c>
      <c r="S707" s="6" t="s">
        <v>678</v>
      </c>
      <c r="T707" s="6" t="s">
        <v>675</v>
      </c>
    </row>
    <row r="708" customFormat="false" ht="15" hidden="false" customHeight="true" outlineLevel="0" collapsed="false">
      <c r="A708" s="6" t="s">
        <v>624</v>
      </c>
      <c r="B708" s="6" t="s">
        <v>671</v>
      </c>
      <c r="C708" s="2" t="s">
        <v>672</v>
      </c>
      <c r="D708" s="6" t="s">
        <v>677</v>
      </c>
      <c r="E708" s="6" t="s">
        <v>51</v>
      </c>
      <c r="F708" s="2" t="n">
        <v>11</v>
      </c>
      <c r="G708" s="6" t="s">
        <v>164</v>
      </c>
      <c r="H708" s="2" t="n">
        <v>0</v>
      </c>
      <c r="I708" s="2" t="n">
        <v>1</v>
      </c>
      <c r="J708" s="2" t="n">
        <v>0</v>
      </c>
      <c r="K708" s="8" t="n">
        <v>2.619185052</v>
      </c>
      <c r="L708" s="8" t="n">
        <v>1.247585791</v>
      </c>
      <c r="M708" s="8" t="n">
        <v>1.248301133</v>
      </c>
      <c r="N708" s="8" t="n">
        <v>3</v>
      </c>
      <c r="O708" s="8" t="n">
        <v>3</v>
      </c>
      <c r="P708" s="8" t="n">
        <v>0</v>
      </c>
      <c r="Q708" s="2"/>
      <c r="R708" s="8" t="n">
        <v>3.039811</v>
      </c>
      <c r="S708" s="6" t="s">
        <v>678</v>
      </c>
      <c r="T708" s="6" t="s">
        <v>675</v>
      </c>
    </row>
    <row r="709" customFormat="false" ht="15" hidden="false" customHeight="true" outlineLevel="0" collapsed="false">
      <c r="A709" s="6" t="s">
        <v>624</v>
      </c>
      <c r="B709" s="6" t="s">
        <v>671</v>
      </c>
      <c r="C709" s="2" t="s">
        <v>672</v>
      </c>
      <c r="D709" s="6" t="s">
        <v>677</v>
      </c>
      <c r="E709" s="6" t="s">
        <v>52</v>
      </c>
      <c r="F709" s="2" t="n">
        <v>11</v>
      </c>
      <c r="G709" s="6" t="s">
        <v>164</v>
      </c>
      <c r="H709" s="2" t="n">
        <v>0</v>
      </c>
      <c r="I709" s="2" t="n">
        <v>1</v>
      </c>
      <c r="J709" s="2" t="n">
        <v>0</v>
      </c>
      <c r="K709" s="8" t="n">
        <v>2.619185052</v>
      </c>
      <c r="L709" s="8" t="n">
        <v>1.247585791</v>
      </c>
      <c r="M709" s="8" t="n">
        <v>1.248301133</v>
      </c>
      <c r="N709" s="8" t="n">
        <v>3</v>
      </c>
      <c r="O709" s="8" t="n">
        <v>3</v>
      </c>
      <c r="P709" s="8" t="n">
        <v>3</v>
      </c>
      <c r="Q709" s="2"/>
      <c r="R709" s="8" t="n">
        <v>3.22878</v>
      </c>
      <c r="S709" s="6" t="s">
        <v>678</v>
      </c>
      <c r="T709" s="6" t="s">
        <v>675</v>
      </c>
    </row>
    <row r="710" customFormat="false" ht="15" hidden="false" customHeight="true" outlineLevel="0" collapsed="false">
      <c r="A710" s="6" t="s">
        <v>624</v>
      </c>
      <c r="B710" s="6" t="s">
        <v>671</v>
      </c>
      <c r="C710" s="2" t="s">
        <v>672</v>
      </c>
      <c r="D710" s="6" t="s">
        <v>677</v>
      </c>
      <c r="E710" s="6" t="s">
        <v>51</v>
      </c>
      <c r="F710" s="2" t="n">
        <v>12</v>
      </c>
      <c r="G710" s="6" t="s">
        <v>158</v>
      </c>
      <c r="H710" s="2" t="n">
        <v>1</v>
      </c>
      <c r="I710" s="2" t="n">
        <v>1</v>
      </c>
      <c r="J710" s="2" t="n">
        <v>0</v>
      </c>
      <c r="K710" s="8" t="n">
        <v>3.303559349</v>
      </c>
      <c r="L710" s="8" t="n">
        <v>0.3697696237</v>
      </c>
      <c r="M710" s="8" t="n">
        <v>0.4101670422</v>
      </c>
      <c r="N710" s="8" t="n">
        <v>5</v>
      </c>
      <c r="O710" s="8" t="n">
        <v>5</v>
      </c>
      <c r="P710" s="8" t="n">
        <v>0</v>
      </c>
      <c r="Q710" s="2"/>
      <c r="R710" s="8" t="n">
        <v>1.60388</v>
      </c>
      <c r="S710" s="6" t="s">
        <v>678</v>
      </c>
      <c r="T710" s="6" t="s">
        <v>675</v>
      </c>
    </row>
    <row r="711" customFormat="false" ht="15" hidden="false" customHeight="true" outlineLevel="0" collapsed="false">
      <c r="A711" s="6" t="s">
        <v>624</v>
      </c>
      <c r="B711" s="6" t="s">
        <v>671</v>
      </c>
      <c r="C711" s="2" t="s">
        <v>672</v>
      </c>
      <c r="D711" s="6" t="s">
        <v>677</v>
      </c>
      <c r="E711" s="6" t="s">
        <v>52</v>
      </c>
      <c r="F711" s="2" t="n">
        <v>12</v>
      </c>
      <c r="G711" s="6" t="s">
        <v>158</v>
      </c>
      <c r="H711" s="2" t="n">
        <v>1</v>
      </c>
      <c r="I711" s="2" t="n">
        <v>1</v>
      </c>
      <c r="J711" s="2" t="n">
        <v>0</v>
      </c>
      <c r="K711" s="8" t="n">
        <v>3.303559349</v>
      </c>
      <c r="L711" s="8" t="n">
        <v>0.3697696237</v>
      </c>
      <c r="M711" s="8" t="n">
        <v>0.4101670422</v>
      </c>
      <c r="N711" s="8" t="n">
        <v>5</v>
      </c>
      <c r="O711" s="8" t="n">
        <v>5</v>
      </c>
      <c r="P711" s="8" t="n">
        <v>5</v>
      </c>
      <c r="Q711" s="2"/>
      <c r="R711" s="8" t="n">
        <v>1.941228</v>
      </c>
      <c r="S711" s="6" t="s">
        <v>678</v>
      </c>
      <c r="T711" s="6" t="s">
        <v>675</v>
      </c>
    </row>
    <row r="712" customFormat="false" ht="15" hidden="false" customHeight="true" outlineLevel="0" collapsed="false">
      <c r="A712" s="6" t="s">
        <v>624</v>
      </c>
      <c r="B712" s="6" t="s">
        <v>671</v>
      </c>
      <c r="C712" s="2" t="s">
        <v>672</v>
      </c>
      <c r="D712" s="6" t="s">
        <v>677</v>
      </c>
      <c r="E712" s="6" t="s">
        <v>51</v>
      </c>
      <c r="F712" s="2" t="n">
        <v>12</v>
      </c>
      <c r="G712" s="6" t="s">
        <v>160</v>
      </c>
      <c r="H712" s="2" t="n">
        <v>1</v>
      </c>
      <c r="I712" s="2" t="n">
        <v>1</v>
      </c>
      <c r="J712" s="2" t="n">
        <v>1</v>
      </c>
      <c r="K712" s="8" t="n">
        <v>0.9862588957</v>
      </c>
      <c r="L712" s="8" t="n">
        <v>0.03175437822</v>
      </c>
      <c r="M712" s="8" t="n">
        <v>0.0713780673</v>
      </c>
      <c r="N712" s="8" t="n">
        <v>5</v>
      </c>
      <c r="O712" s="8" t="n">
        <v>5</v>
      </c>
      <c r="P712" s="8" t="n">
        <v>0</v>
      </c>
      <c r="Q712" s="2"/>
      <c r="R712" s="8" t="n">
        <v>1.824015</v>
      </c>
      <c r="S712" s="6" t="s">
        <v>678</v>
      </c>
      <c r="T712" s="6" t="s">
        <v>675</v>
      </c>
    </row>
    <row r="713" customFormat="false" ht="15" hidden="false" customHeight="true" outlineLevel="0" collapsed="false">
      <c r="A713" s="6" t="s">
        <v>624</v>
      </c>
      <c r="B713" s="6" t="s">
        <v>671</v>
      </c>
      <c r="C713" s="2" t="s">
        <v>672</v>
      </c>
      <c r="D713" s="6" t="s">
        <v>677</v>
      </c>
      <c r="E713" s="6" t="s">
        <v>52</v>
      </c>
      <c r="F713" s="2" t="n">
        <v>12</v>
      </c>
      <c r="G713" s="6" t="s">
        <v>160</v>
      </c>
      <c r="H713" s="2" t="n">
        <v>1</v>
      </c>
      <c r="I713" s="2" t="n">
        <v>1</v>
      </c>
      <c r="J713" s="2" t="n">
        <v>1</v>
      </c>
      <c r="K713" s="8" t="n">
        <v>0.9862588957</v>
      </c>
      <c r="L713" s="8" t="n">
        <v>0.03175437822</v>
      </c>
      <c r="M713" s="8" t="n">
        <v>0.0713780673</v>
      </c>
      <c r="N713" s="8" t="n">
        <v>5</v>
      </c>
      <c r="O713" s="8" t="n">
        <v>5</v>
      </c>
      <c r="P713" s="8" t="n">
        <v>5</v>
      </c>
      <c r="Q713" s="2"/>
      <c r="R713" s="8" t="n">
        <v>2.16634</v>
      </c>
      <c r="S713" s="6" t="s">
        <v>678</v>
      </c>
      <c r="T713" s="6" t="s">
        <v>675</v>
      </c>
    </row>
    <row r="714" customFormat="false" ht="15" hidden="false" customHeight="true" outlineLevel="0" collapsed="false">
      <c r="A714" s="6" t="s">
        <v>624</v>
      </c>
      <c r="B714" s="6" t="s">
        <v>671</v>
      </c>
      <c r="C714" s="2" t="s">
        <v>672</v>
      </c>
      <c r="D714" s="6" t="s">
        <v>677</v>
      </c>
      <c r="E714" s="6" t="s">
        <v>51</v>
      </c>
      <c r="F714" s="2" t="n">
        <v>12</v>
      </c>
      <c r="G714" s="6" t="s">
        <v>162</v>
      </c>
      <c r="H714" s="2" t="n">
        <v>1</v>
      </c>
      <c r="I714" s="2" t="n">
        <v>1</v>
      </c>
      <c r="J714" s="2" t="n">
        <v>1</v>
      </c>
      <c r="K714" s="8" t="n">
        <v>0.05103113835</v>
      </c>
      <c r="L714" s="8" t="n">
        <v>0.01293076178</v>
      </c>
      <c r="M714" s="8" t="n">
        <v>0.01333564321</v>
      </c>
      <c r="N714" s="8" t="n">
        <v>13</v>
      </c>
      <c r="O714" s="8" t="n">
        <v>13</v>
      </c>
      <c r="P714" s="8" t="n">
        <v>0</v>
      </c>
      <c r="Q714" s="2"/>
      <c r="R714" s="8" t="n">
        <v>5.18354</v>
      </c>
      <c r="S714" s="6" t="s">
        <v>678</v>
      </c>
      <c r="T714" s="6" t="s">
        <v>675</v>
      </c>
    </row>
    <row r="715" customFormat="false" ht="15" hidden="false" customHeight="true" outlineLevel="0" collapsed="false">
      <c r="A715" s="6" t="s">
        <v>624</v>
      </c>
      <c r="B715" s="6" t="s">
        <v>671</v>
      </c>
      <c r="C715" s="2" t="s">
        <v>672</v>
      </c>
      <c r="D715" s="6" t="s">
        <v>677</v>
      </c>
      <c r="E715" s="6" t="s">
        <v>52</v>
      </c>
      <c r="F715" s="2" t="n">
        <v>12</v>
      </c>
      <c r="G715" s="6" t="s">
        <v>162</v>
      </c>
      <c r="H715" s="2" t="n">
        <v>1</v>
      </c>
      <c r="I715" s="2" t="n">
        <v>1</v>
      </c>
      <c r="J715" s="2" t="n">
        <v>1</v>
      </c>
      <c r="K715" s="8" t="n">
        <v>0.05103113835</v>
      </c>
      <c r="L715" s="8" t="n">
        <v>0.01293076178</v>
      </c>
      <c r="M715" s="8" t="n">
        <v>0.01333564321</v>
      </c>
      <c r="N715" s="8" t="n">
        <v>13</v>
      </c>
      <c r="O715" s="8" t="n">
        <v>13</v>
      </c>
      <c r="P715" s="8" t="n">
        <v>13</v>
      </c>
      <c r="Q715" s="2"/>
      <c r="R715" s="8" t="n">
        <v>5.889604</v>
      </c>
      <c r="S715" s="6" t="s">
        <v>678</v>
      </c>
      <c r="T715" s="6" t="s">
        <v>675</v>
      </c>
    </row>
    <row r="716" customFormat="false" ht="15" hidden="false" customHeight="true" outlineLevel="0" collapsed="false">
      <c r="A716" s="6" t="s">
        <v>624</v>
      </c>
      <c r="B716" s="6" t="s">
        <v>671</v>
      </c>
      <c r="C716" s="2" t="s">
        <v>672</v>
      </c>
      <c r="D716" s="6" t="s">
        <v>677</v>
      </c>
      <c r="E716" s="6" t="s">
        <v>51</v>
      </c>
      <c r="F716" s="2" t="n">
        <v>12</v>
      </c>
      <c r="G716" s="6" t="s">
        <v>164</v>
      </c>
      <c r="H716" s="2" t="n">
        <v>0</v>
      </c>
      <c r="I716" s="2" t="n">
        <v>1</v>
      </c>
      <c r="J716" s="2" t="n">
        <v>1</v>
      </c>
      <c r="K716" s="8" t="n">
        <v>0.3369280193</v>
      </c>
      <c r="L716" s="8" t="n">
        <v>0.02195815715</v>
      </c>
      <c r="M716" s="8" t="n">
        <v>0.03558304721</v>
      </c>
      <c r="N716" s="8" t="n">
        <v>8</v>
      </c>
      <c r="O716" s="8" t="n">
        <v>8</v>
      </c>
      <c r="P716" s="8" t="n">
        <v>0</v>
      </c>
      <c r="Q716" s="2"/>
      <c r="R716" s="8" t="n">
        <v>2.995798</v>
      </c>
      <c r="S716" s="6" t="s">
        <v>678</v>
      </c>
      <c r="T716" s="6" t="s">
        <v>675</v>
      </c>
    </row>
    <row r="717" customFormat="false" ht="15" hidden="false" customHeight="true" outlineLevel="0" collapsed="false">
      <c r="A717" s="6" t="s">
        <v>624</v>
      </c>
      <c r="B717" s="6" t="s">
        <v>671</v>
      </c>
      <c r="C717" s="2" t="s">
        <v>672</v>
      </c>
      <c r="D717" s="6" t="s">
        <v>677</v>
      </c>
      <c r="E717" s="6" t="s">
        <v>52</v>
      </c>
      <c r="F717" s="2" t="n">
        <v>12</v>
      </c>
      <c r="G717" s="6" t="s">
        <v>164</v>
      </c>
      <c r="H717" s="2" t="n">
        <v>0</v>
      </c>
      <c r="I717" s="2" t="n">
        <v>1</v>
      </c>
      <c r="J717" s="2" t="n">
        <v>1</v>
      </c>
      <c r="K717" s="8" t="n">
        <v>0.6814950882</v>
      </c>
      <c r="L717" s="8" t="n">
        <v>0.05841606772</v>
      </c>
      <c r="M717" s="8" t="n">
        <v>0.07741410109</v>
      </c>
      <c r="N717" s="8" t="n">
        <v>8</v>
      </c>
      <c r="O717" s="8" t="n">
        <v>8</v>
      </c>
      <c r="P717" s="8" t="n">
        <v>7</v>
      </c>
      <c r="Q717" s="2"/>
      <c r="R717" s="8" t="n">
        <v>3.536266</v>
      </c>
      <c r="S717" s="6" t="s">
        <v>678</v>
      </c>
      <c r="T717" s="6" t="s">
        <v>675</v>
      </c>
    </row>
    <row r="718" customFormat="false" ht="15" hidden="false" customHeight="true" outlineLevel="0" collapsed="false">
      <c r="A718" s="6" t="s">
        <v>624</v>
      </c>
      <c r="B718" s="6" t="s">
        <v>671</v>
      </c>
      <c r="C718" s="2" t="s">
        <v>672</v>
      </c>
      <c r="D718" s="6" t="s">
        <v>677</v>
      </c>
      <c r="E718" s="6" t="s">
        <v>51</v>
      </c>
      <c r="F718" s="2" t="n">
        <v>13</v>
      </c>
      <c r="G718" s="6" t="s">
        <v>158</v>
      </c>
      <c r="H718" s="2" t="n">
        <v>1</v>
      </c>
      <c r="I718" s="2" t="n">
        <v>1</v>
      </c>
      <c r="J718" s="2" t="n">
        <v>0</v>
      </c>
      <c r="K718" s="8" t="n">
        <v>2.786963187</v>
      </c>
      <c r="L718" s="8" t="n">
        <v>0.1044065488</v>
      </c>
      <c r="M718" s="8" t="n">
        <v>0.1923788881</v>
      </c>
      <c r="N718" s="8" t="n">
        <v>10</v>
      </c>
      <c r="O718" s="8" t="n">
        <v>10</v>
      </c>
      <c r="P718" s="8" t="n">
        <v>0</v>
      </c>
      <c r="Q718" s="2"/>
      <c r="R718" s="8" t="n">
        <v>1.512615</v>
      </c>
      <c r="S718" s="6" t="s">
        <v>678</v>
      </c>
      <c r="T718" s="6" t="s">
        <v>675</v>
      </c>
    </row>
    <row r="719" customFormat="false" ht="15" hidden="false" customHeight="true" outlineLevel="0" collapsed="false">
      <c r="A719" s="6" t="s">
        <v>624</v>
      </c>
      <c r="B719" s="6" t="s">
        <v>671</v>
      </c>
      <c r="C719" s="2" t="s">
        <v>672</v>
      </c>
      <c r="D719" s="6" t="s">
        <v>677</v>
      </c>
      <c r="E719" s="6" t="s">
        <v>52</v>
      </c>
      <c r="F719" s="2" t="n">
        <v>13</v>
      </c>
      <c r="G719" s="6" t="s">
        <v>158</v>
      </c>
      <c r="H719" s="2" t="n">
        <v>1</v>
      </c>
      <c r="I719" s="2" t="n">
        <v>1</v>
      </c>
      <c r="J719" s="2" t="n">
        <v>1</v>
      </c>
      <c r="K719" s="8" t="n">
        <v>0.1342000015</v>
      </c>
      <c r="L719" s="8" t="n">
        <v>0.01957066388</v>
      </c>
      <c r="M719" s="8" t="n">
        <v>0.02138262733</v>
      </c>
      <c r="N719" s="8" t="n">
        <v>10</v>
      </c>
      <c r="O719" s="8" t="n">
        <v>10</v>
      </c>
      <c r="P719" s="8" t="n">
        <v>9</v>
      </c>
      <c r="Q719" s="2"/>
      <c r="R719" s="8" t="n">
        <v>2.100494</v>
      </c>
      <c r="S719" s="6" t="s">
        <v>678</v>
      </c>
      <c r="T719" s="6" t="s">
        <v>675</v>
      </c>
    </row>
    <row r="720" customFormat="false" ht="15" hidden="false" customHeight="true" outlineLevel="0" collapsed="false">
      <c r="A720" s="6" t="s">
        <v>624</v>
      </c>
      <c r="B720" s="6" t="s">
        <v>671</v>
      </c>
      <c r="C720" s="2" t="s">
        <v>672</v>
      </c>
      <c r="D720" s="6" t="s">
        <v>677</v>
      </c>
      <c r="E720" s="6" t="s">
        <v>51</v>
      </c>
      <c r="F720" s="2" t="n">
        <v>13</v>
      </c>
      <c r="G720" s="6" t="s">
        <v>160</v>
      </c>
      <c r="H720" s="2" t="n">
        <v>1</v>
      </c>
      <c r="I720" s="2" t="n">
        <v>0</v>
      </c>
      <c r="J720" s="2" t="n">
        <v>0</v>
      </c>
      <c r="K720" s="2"/>
      <c r="L720" s="2"/>
      <c r="M720" s="2"/>
      <c r="N720" s="8" t="n">
        <v>1</v>
      </c>
      <c r="O720" s="8" t="n">
        <v>1</v>
      </c>
      <c r="P720" s="8" t="n">
        <v>0</v>
      </c>
      <c r="Q720" s="2"/>
      <c r="R720" s="8" t="n">
        <v>1.675926</v>
      </c>
      <c r="S720" s="6" t="s">
        <v>678</v>
      </c>
      <c r="T720" s="6" t="s">
        <v>675</v>
      </c>
    </row>
    <row r="721" customFormat="false" ht="15" hidden="false" customHeight="true" outlineLevel="0" collapsed="false">
      <c r="A721" s="6" t="s">
        <v>624</v>
      </c>
      <c r="B721" s="6" t="s">
        <v>671</v>
      </c>
      <c r="C721" s="2" t="s">
        <v>672</v>
      </c>
      <c r="D721" s="6" t="s">
        <v>677</v>
      </c>
      <c r="E721" s="6" t="s">
        <v>52</v>
      </c>
      <c r="F721" s="2" t="n">
        <v>13</v>
      </c>
      <c r="G721" s="6" t="s">
        <v>160</v>
      </c>
      <c r="H721" s="2" t="n">
        <v>1</v>
      </c>
      <c r="I721" s="2" t="n">
        <v>0</v>
      </c>
      <c r="J721" s="2" t="n">
        <v>0</v>
      </c>
      <c r="K721" s="2"/>
      <c r="L721" s="2"/>
      <c r="M721" s="2"/>
      <c r="N721" s="8" t="n">
        <v>1</v>
      </c>
      <c r="O721" s="8" t="n">
        <v>1</v>
      </c>
      <c r="P721" s="8" t="n">
        <v>0</v>
      </c>
      <c r="Q721" s="2"/>
      <c r="R721" s="8" t="n">
        <v>1.676087</v>
      </c>
      <c r="S721" s="6" t="s">
        <v>678</v>
      </c>
      <c r="T721" s="6" t="s">
        <v>675</v>
      </c>
    </row>
    <row r="722" customFormat="false" ht="15" hidden="false" customHeight="true" outlineLevel="0" collapsed="false">
      <c r="A722" s="6" t="s">
        <v>624</v>
      </c>
      <c r="B722" s="6" t="s">
        <v>671</v>
      </c>
      <c r="C722" s="2" t="s">
        <v>672</v>
      </c>
      <c r="D722" s="6" t="s">
        <v>677</v>
      </c>
      <c r="E722" s="6" t="s">
        <v>51</v>
      </c>
      <c r="F722" s="2" t="n">
        <v>13</v>
      </c>
      <c r="G722" s="6" t="s">
        <v>162</v>
      </c>
      <c r="H722" s="2" t="n">
        <v>1</v>
      </c>
      <c r="I722" s="2" t="n">
        <v>1</v>
      </c>
      <c r="J722" s="2" t="n">
        <v>1</v>
      </c>
      <c r="K722" s="8" t="n">
        <v>0.5322367699</v>
      </c>
      <c r="L722" s="8" t="n">
        <v>0.09852815331</v>
      </c>
      <c r="M722" s="8" t="n">
        <v>0.1070526439</v>
      </c>
      <c r="N722" s="8" t="n">
        <v>3</v>
      </c>
      <c r="O722" s="8" t="n">
        <v>3</v>
      </c>
      <c r="P722" s="8" t="n">
        <v>0</v>
      </c>
      <c r="Q722" s="2"/>
      <c r="R722" s="8" t="n">
        <v>2.409912</v>
      </c>
      <c r="S722" s="6" t="s">
        <v>678</v>
      </c>
      <c r="T722" s="6" t="s">
        <v>675</v>
      </c>
    </row>
    <row r="723" customFormat="false" ht="15" hidden="false" customHeight="true" outlineLevel="0" collapsed="false">
      <c r="A723" s="6" t="s">
        <v>624</v>
      </c>
      <c r="B723" s="6" t="s">
        <v>671</v>
      </c>
      <c r="C723" s="2" t="s">
        <v>672</v>
      </c>
      <c r="D723" s="6" t="s">
        <v>677</v>
      </c>
      <c r="E723" s="6" t="s">
        <v>52</v>
      </c>
      <c r="F723" s="2" t="n">
        <v>13</v>
      </c>
      <c r="G723" s="6" t="s">
        <v>162</v>
      </c>
      <c r="H723" s="2" t="n">
        <v>1</v>
      </c>
      <c r="I723" s="2" t="n">
        <v>1</v>
      </c>
      <c r="J723" s="2" t="n">
        <v>1</v>
      </c>
      <c r="K723" s="8" t="n">
        <v>0.5322367699</v>
      </c>
      <c r="L723" s="8" t="n">
        <v>0.09852815331</v>
      </c>
      <c r="M723" s="8" t="n">
        <v>0.1070526439</v>
      </c>
      <c r="N723" s="8" t="n">
        <v>3</v>
      </c>
      <c r="O723" s="8" t="n">
        <v>3</v>
      </c>
      <c r="P723" s="8" t="n">
        <v>3</v>
      </c>
      <c r="Q723" s="2"/>
      <c r="R723" s="8" t="n">
        <v>2.579152</v>
      </c>
      <c r="S723" s="6" t="s">
        <v>678</v>
      </c>
      <c r="T723" s="6" t="s">
        <v>675</v>
      </c>
    </row>
    <row r="724" customFormat="false" ht="15" hidden="false" customHeight="true" outlineLevel="0" collapsed="false">
      <c r="A724" s="6" t="s">
        <v>624</v>
      </c>
      <c r="B724" s="6" t="s">
        <v>671</v>
      </c>
      <c r="C724" s="2" t="s">
        <v>672</v>
      </c>
      <c r="D724" s="6" t="s">
        <v>677</v>
      </c>
      <c r="E724" s="6" t="s">
        <v>51</v>
      </c>
      <c r="F724" s="2" t="n">
        <v>13</v>
      </c>
      <c r="G724" s="6" t="s">
        <v>164</v>
      </c>
      <c r="H724" s="2" t="n">
        <v>0</v>
      </c>
      <c r="I724" s="2" t="n">
        <v>1</v>
      </c>
      <c r="J724" s="2" t="n">
        <v>1</v>
      </c>
      <c r="K724" s="8" t="n">
        <v>0.5241628223</v>
      </c>
      <c r="L724" s="8" t="n">
        <v>0.0313362568</v>
      </c>
      <c r="M724" s="8" t="n">
        <v>0.04504206187</v>
      </c>
      <c r="N724" s="8" t="n">
        <v>3</v>
      </c>
      <c r="O724" s="8" t="n">
        <v>3</v>
      </c>
      <c r="P724" s="8" t="n">
        <v>0</v>
      </c>
      <c r="Q724" s="2"/>
      <c r="R724" s="8" t="n">
        <v>2.789591</v>
      </c>
      <c r="S724" s="6" t="s">
        <v>678</v>
      </c>
      <c r="T724" s="6" t="s">
        <v>675</v>
      </c>
    </row>
    <row r="725" customFormat="false" ht="15" hidden="false" customHeight="true" outlineLevel="0" collapsed="false">
      <c r="A725" s="6" t="s">
        <v>624</v>
      </c>
      <c r="B725" s="6" t="s">
        <v>671</v>
      </c>
      <c r="C725" s="2" t="s">
        <v>672</v>
      </c>
      <c r="D725" s="6" t="s">
        <v>677</v>
      </c>
      <c r="E725" s="6" t="s">
        <v>52</v>
      </c>
      <c r="F725" s="2" t="n">
        <v>13</v>
      </c>
      <c r="G725" s="6" t="s">
        <v>164</v>
      </c>
      <c r="H725" s="2" t="n">
        <v>0</v>
      </c>
      <c r="I725" s="2" t="n">
        <v>1</v>
      </c>
      <c r="J725" s="2" t="n">
        <v>1</v>
      </c>
      <c r="K725" s="8" t="n">
        <v>0.5241628223</v>
      </c>
      <c r="L725" s="8" t="n">
        <v>0.0313362568</v>
      </c>
      <c r="M725" s="8" t="n">
        <v>0.04504206187</v>
      </c>
      <c r="N725" s="8" t="n">
        <v>3</v>
      </c>
      <c r="O725" s="8" t="n">
        <v>3</v>
      </c>
      <c r="P725" s="8" t="n">
        <v>3</v>
      </c>
      <c r="Q725" s="2"/>
      <c r="R725" s="8" t="n">
        <v>2.983348</v>
      </c>
      <c r="S725" s="6" t="s">
        <v>678</v>
      </c>
      <c r="T725" s="6" t="s">
        <v>675</v>
      </c>
    </row>
    <row r="726" customFormat="false" ht="15" hidden="false" customHeight="true" outlineLevel="0" collapsed="false">
      <c r="A726" s="6" t="s">
        <v>624</v>
      </c>
      <c r="B726" s="6" t="s">
        <v>671</v>
      </c>
      <c r="C726" s="2" t="s">
        <v>672</v>
      </c>
      <c r="D726" s="6" t="s">
        <v>677</v>
      </c>
      <c r="E726" s="6" t="s">
        <v>51</v>
      </c>
      <c r="F726" s="2" t="n">
        <v>14</v>
      </c>
      <c r="G726" s="6" t="s">
        <v>158</v>
      </c>
      <c r="H726" s="2" t="n">
        <v>1</v>
      </c>
      <c r="I726" s="2" t="n">
        <v>1</v>
      </c>
      <c r="J726" s="2" t="n">
        <v>1</v>
      </c>
      <c r="K726" s="8" t="n">
        <v>0.8353282104</v>
      </c>
      <c r="L726" s="8" t="n">
        <v>0.05568984984</v>
      </c>
      <c r="M726" s="8" t="n">
        <v>0.07183444982</v>
      </c>
      <c r="N726" s="8" t="n">
        <v>9</v>
      </c>
      <c r="O726" s="8" t="n">
        <v>9</v>
      </c>
      <c r="P726" s="8" t="n">
        <v>0</v>
      </c>
      <c r="Q726" s="2"/>
      <c r="R726" s="8" t="n">
        <v>1.6109</v>
      </c>
      <c r="S726" s="6" t="s">
        <v>678</v>
      </c>
      <c r="T726" s="6" t="s">
        <v>675</v>
      </c>
    </row>
    <row r="727" customFormat="false" ht="15" hidden="false" customHeight="true" outlineLevel="0" collapsed="false">
      <c r="A727" s="6" t="s">
        <v>624</v>
      </c>
      <c r="B727" s="6" t="s">
        <v>671</v>
      </c>
      <c r="C727" s="2" t="s">
        <v>672</v>
      </c>
      <c r="D727" s="6" t="s">
        <v>677</v>
      </c>
      <c r="E727" s="6" t="s">
        <v>52</v>
      </c>
      <c r="F727" s="2" t="n">
        <v>14</v>
      </c>
      <c r="G727" s="6" t="s">
        <v>158</v>
      </c>
      <c r="H727" s="2" t="n">
        <v>1</v>
      </c>
      <c r="I727" s="2" t="n">
        <v>1</v>
      </c>
      <c r="J727" s="2" t="n">
        <v>1</v>
      </c>
      <c r="K727" s="8" t="n">
        <v>0.7226310713</v>
      </c>
      <c r="L727" s="8" t="n">
        <v>0.0945582654</v>
      </c>
      <c r="M727" s="8" t="n">
        <v>0.103049783</v>
      </c>
      <c r="N727" s="8" t="n">
        <v>9</v>
      </c>
      <c r="O727" s="8" t="n">
        <v>9</v>
      </c>
      <c r="P727" s="8" t="n">
        <v>8</v>
      </c>
      <c r="Q727" s="2"/>
      <c r="R727" s="8" t="n">
        <v>2.157928</v>
      </c>
      <c r="S727" s="6" t="s">
        <v>678</v>
      </c>
      <c r="T727" s="6" t="s">
        <v>675</v>
      </c>
    </row>
    <row r="728" customFormat="false" ht="15" hidden="false" customHeight="true" outlineLevel="0" collapsed="false">
      <c r="A728" s="6" t="s">
        <v>624</v>
      </c>
      <c r="B728" s="6" t="s">
        <v>671</v>
      </c>
      <c r="C728" s="2" t="s">
        <v>672</v>
      </c>
      <c r="D728" s="6" t="s">
        <v>677</v>
      </c>
      <c r="E728" s="6" t="s">
        <v>51</v>
      </c>
      <c r="F728" s="2" t="n">
        <v>14</v>
      </c>
      <c r="G728" s="6" t="s">
        <v>160</v>
      </c>
      <c r="H728" s="2" t="n">
        <v>1</v>
      </c>
      <c r="I728" s="2" t="n">
        <v>1</v>
      </c>
      <c r="J728" s="2" t="n">
        <v>1</v>
      </c>
      <c r="K728" s="8" t="n">
        <v>0.7268718618</v>
      </c>
      <c r="L728" s="8" t="n">
        <v>0.05181660192</v>
      </c>
      <c r="M728" s="8" t="n">
        <v>0.06893780015</v>
      </c>
      <c r="N728" s="8" t="n">
        <v>5</v>
      </c>
      <c r="O728" s="8" t="n">
        <v>5</v>
      </c>
      <c r="P728" s="8" t="n">
        <v>0</v>
      </c>
      <c r="Q728" s="2"/>
      <c r="R728" s="8" t="n">
        <v>1.687153</v>
      </c>
      <c r="S728" s="6" t="s">
        <v>678</v>
      </c>
      <c r="T728" s="6" t="s">
        <v>675</v>
      </c>
    </row>
    <row r="729" customFormat="false" ht="15" hidden="false" customHeight="true" outlineLevel="0" collapsed="false">
      <c r="A729" s="6" t="s">
        <v>624</v>
      </c>
      <c r="B729" s="6" t="s">
        <v>671</v>
      </c>
      <c r="C729" s="2" t="s">
        <v>672</v>
      </c>
      <c r="D729" s="6" t="s">
        <v>677</v>
      </c>
      <c r="E729" s="6" t="s">
        <v>52</v>
      </c>
      <c r="F729" s="2" t="n">
        <v>14</v>
      </c>
      <c r="G729" s="6" t="s">
        <v>160</v>
      </c>
      <c r="H729" s="2" t="n">
        <v>1</v>
      </c>
      <c r="I729" s="2" t="n">
        <v>1</v>
      </c>
      <c r="J729" s="2" t="n">
        <v>1</v>
      </c>
      <c r="K729" s="8" t="n">
        <v>0.7268718618</v>
      </c>
      <c r="L729" s="8" t="n">
        <v>0.05181660192</v>
      </c>
      <c r="M729" s="8" t="n">
        <v>0.06893780015</v>
      </c>
      <c r="N729" s="8" t="n">
        <v>5</v>
      </c>
      <c r="O729" s="8" t="n">
        <v>5</v>
      </c>
      <c r="P729" s="8" t="n">
        <v>5</v>
      </c>
      <c r="Q729" s="2"/>
      <c r="R729" s="8" t="n">
        <v>2.042138</v>
      </c>
      <c r="S729" s="6" t="s">
        <v>678</v>
      </c>
      <c r="T729" s="6" t="s">
        <v>675</v>
      </c>
    </row>
    <row r="730" customFormat="false" ht="15" hidden="false" customHeight="true" outlineLevel="0" collapsed="false">
      <c r="A730" s="6" t="s">
        <v>624</v>
      </c>
      <c r="B730" s="6" t="s">
        <v>671</v>
      </c>
      <c r="C730" s="2" t="s">
        <v>672</v>
      </c>
      <c r="D730" s="6" t="s">
        <v>677</v>
      </c>
      <c r="E730" s="6" t="s">
        <v>51</v>
      </c>
      <c r="F730" s="2" t="n">
        <v>14</v>
      </c>
      <c r="G730" s="6" t="s">
        <v>162</v>
      </c>
      <c r="H730" s="2" t="n">
        <v>1</v>
      </c>
      <c r="I730" s="2" t="n">
        <v>1</v>
      </c>
      <c r="J730" s="2" t="n">
        <v>1</v>
      </c>
      <c r="K730" s="8" t="n">
        <v>1.349115086</v>
      </c>
      <c r="L730" s="8" t="n">
        <v>0.2549290941</v>
      </c>
      <c r="M730" s="8" t="n">
        <v>0.2735699607</v>
      </c>
      <c r="N730" s="8" t="n">
        <v>3</v>
      </c>
      <c r="O730" s="8" t="n">
        <v>3</v>
      </c>
      <c r="P730" s="8" t="n">
        <v>0</v>
      </c>
      <c r="Q730" s="2"/>
      <c r="R730" s="8" t="n">
        <v>2.657658</v>
      </c>
      <c r="S730" s="6" t="s">
        <v>678</v>
      </c>
      <c r="T730" s="6" t="s">
        <v>675</v>
      </c>
    </row>
    <row r="731" customFormat="false" ht="15" hidden="false" customHeight="true" outlineLevel="0" collapsed="false">
      <c r="A731" s="6" t="s">
        <v>624</v>
      </c>
      <c r="B731" s="6" t="s">
        <v>671</v>
      </c>
      <c r="C731" s="2" t="s">
        <v>672</v>
      </c>
      <c r="D731" s="6" t="s">
        <v>677</v>
      </c>
      <c r="E731" s="6" t="s">
        <v>52</v>
      </c>
      <c r="F731" s="2" t="n">
        <v>14</v>
      </c>
      <c r="G731" s="6" t="s">
        <v>162</v>
      </c>
      <c r="H731" s="2" t="n">
        <v>1</v>
      </c>
      <c r="I731" s="2" t="n">
        <v>1</v>
      </c>
      <c r="J731" s="2" t="n">
        <v>1</v>
      </c>
      <c r="K731" s="8" t="n">
        <v>1.349115086</v>
      </c>
      <c r="L731" s="8" t="n">
        <v>0.2549290941</v>
      </c>
      <c r="M731" s="8" t="n">
        <v>0.2735699607</v>
      </c>
      <c r="N731" s="8" t="n">
        <v>3</v>
      </c>
      <c r="O731" s="8" t="n">
        <v>3</v>
      </c>
      <c r="P731" s="8" t="n">
        <v>3</v>
      </c>
      <c r="Q731" s="2"/>
      <c r="R731" s="8" t="n">
        <v>2.861429</v>
      </c>
      <c r="S731" s="6" t="s">
        <v>678</v>
      </c>
      <c r="T731" s="6" t="s">
        <v>675</v>
      </c>
    </row>
    <row r="732" customFormat="false" ht="15" hidden="false" customHeight="true" outlineLevel="0" collapsed="false">
      <c r="A732" s="6" t="s">
        <v>624</v>
      </c>
      <c r="B732" s="6" t="s">
        <v>671</v>
      </c>
      <c r="C732" s="2" t="s">
        <v>672</v>
      </c>
      <c r="D732" s="6" t="s">
        <v>677</v>
      </c>
      <c r="E732" s="6" t="s">
        <v>51</v>
      </c>
      <c r="F732" s="2" t="n">
        <v>14</v>
      </c>
      <c r="G732" s="6" t="s">
        <v>164</v>
      </c>
      <c r="H732" s="2" t="n">
        <v>0</v>
      </c>
      <c r="I732" s="2" t="n">
        <v>0</v>
      </c>
      <c r="J732" s="2" t="n">
        <v>0</v>
      </c>
      <c r="K732" s="2"/>
      <c r="L732" s="2"/>
      <c r="M732" s="2"/>
      <c r="N732" s="8" t="n">
        <v>0</v>
      </c>
      <c r="O732" s="8" t="n">
        <v>0</v>
      </c>
      <c r="P732" s="8" t="n">
        <v>0</v>
      </c>
      <c r="Q732" s="2"/>
      <c r="R732" s="8" t="n">
        <v>2.898724</v>
      </c>
      <c r="S732" s="6" t="s">
        <v>678</v>
      </c>
      <c r="T732" s="6" t="s">
        <v>675</v>
      </c>
    </row>
    <row r="733" customFormat="false" ht="15" hidden="false" customHeight="true" outlineLevel="0" collapsed="false">
      <c r="A733" s="6" t="s">
        <v>624</v>
      </c>
      <c r="B733" s="6" t="s">
        <v>671</v>
      </c>
      <c r="C733" s="2" t="s">
        <v>672</v>
      </c>
      <c r="D733" s="6" t="s">
        <v>677</v>
      </c>
      <c r="E733" s="6" t="s">
        <v>52</v>
      </c>
      <c r="F733" s="2" t="n">
        <v>14</v>
      </c>
      <c r="G733" s="6" t="s">
        <v>164</v>
      </c>
      <c r="H733" s="2" t="n">
        <v>0</v>
      </c>
      <c r="I733" s="2" t="n">
        <v>0</v>
      </c>
      <c r="J733" s="2" t="n">
        <v>0</v>
      </c>
      <c r="K733" s="2"/>
      <c r="L733" s="2"/>
      <c r="M733" s="2"/>
      <c r="N733" s="8" t="n">
        <v>0</v>
      </c>
      <c r="O733" s="8" t="n">
        <v>0</v>
      </c>
      <c r="P733" s="8" t="n">
        <v>0</v>
      </c>
      <c r="Q733" s="2"/>
      <c r="R733" s="8" t="n">
        <v>2.898854</v>
      </c>
      <c r="S733" s="6" t="s">
        <v>678</v>
      </c>
      <c r="T733" s="6" t="s">
        <v>675</v>
      </c>
    </row>
    <row r="734" customFormat="false" ht="15" hidden="false" customHeight="true" outlineLevel="0" collapsed="false">
      <c r="A734" s="6" t="s">
        <v>624</v>
      </c>
      <c r="B734" s="6" t="s">
        <v>671</v>
      </c>
      <c r="C734" s="2" t="s">
        <v>672</v>
      </c>
      <c r="D734" s="6" t="s">
        <v>677</v>
      </c>
      <c r="E734" s="6" t="s">
        <v>51</v>
      </c>
      <c r="F734" s="2" t="n">
        <v>15</v>
      </c>
      <c r="G734" s="6" t="s">
        <v>158</v>
      </c>
      <c r="H734" s="2" t="n">
        <v>1</v>
      </c>
      <c r="I734" s="2" t="n">
        <v>1</v>
      </c>
      <c r="J734" s="2" t="n">
        <v>1</v>
      </c>
      <c r="K734" s="8" t="n">
        <v>0.8267885719</v>
      </c>
      <c r="L734" s="8" t="n">
        <v>0.1904232573</v>
      </c>
      <c r="M734" s="8" t="n">
        <v>0.1987845204</v>
      </c>
      <c r="N734" s="8" t="n">
        <v>11</v>
      </c>
      <c r="O734" s="8" t="n">
        <v>11</v>
      </c>
      <c r="P734" s="8" t="n">
        <v>0</v>
      </c>
      <c r="Q734" s="2"/>
      <c r="R734" s="8" t="n">
        <v>1.527568</v>
      </c>
      <c r="S734" s="6" t="s">
        <v>678</v>
      </c>
      <c r="T734" s="6" t="s">
        <v>675</v>
      </c>
    </row>
    <row r="735" customFormat="false" ht="15" hidden="false" customHeight="true" outlineLevel="0" collapsed="false">
      <c r="A735" s="6" t="s">
        <v>624</v>
      </c>
      <c r="B735" s="6" t="s">
        <v>671</v>
      </c>
      <c r="C735" s="2" t="s">
        <v>672</v>
      </c>
      <c r="D735" s="6" t="s">
        <v>677</v>
      </c>
      <c r="E735" s="6" t="s">
        <v>52</v>
      </c>
      <c r="F735" s="2" t="n">
        <v>15</v>
      </c>
      <c r="G735" s="6" t="s">
        <v>158</v>
      </c>
      <c r="H735" s="2" t="n">
        <v>1</v>
      </c>
      <c r="I735" s="2" t="n">
        <v>1</v>
      </c>
      <c r="J735" s="2" t="n">
        <v>1</v>
      </c>
      <c r="K735" s="8" t="n">
        <v>0.4320795788</v>
      </c>
      <c r="L735" s="8" t="n">
        <v>0.03962158655</v>
      </c>
      <c r="M735" s="8" t="n">
        <v>0.04880679153</v>
      </c>
      <c r="N735" s="8" t="n">
        <v>11</v>
      </c>
      <c r="O735" s="8" t="n">
        <v>11</v>
      </c>
      <c r="P735" s="8" t="n">
        <v>10</v>
      </c>
      <c r="Q735" s="2"/>
      <c r="R735" s="8" t="n">
        <v>2.209346</v>
      </c>
      <c r="S735" s="6" t="s">
        <v>678</v>
      </c>
      <c r="T735" s="6" t="s">
        <v>675</v>
      </c>
    </row>
    <row r="736" customFormat="false" ht="15" hidden="false" customHeight="true" outlineLevel="0" collapsed="false">
      <c r="A736" s="6" t="s">
        <v>624</v>
      </c>
      <c r="B736" s="6" t="s">
        <v>671</v>
      </c>
      <c r="C736" s="2" t="s">
        <v>672</v>
      </c>
      <c r="D736" s="6" t="s">
        <v>677</v>
      </c>
      <c r="E736" s="6" t="s">
        <v>51</v>
      </c>
      <c r="F736" s="2" t="n">
        <v>15</v>
      </c>
      <c r="G736" s="6" t="s">
        <v>160</v>
      </c>
      <c r="H736" s="2" t="n">
        <v>1</v>
      </c>
      <c r="I736" s="2" t="n">
        <v>1</v>
      </c>
      <c r="J736" s="2" t="n">
        <v>1</v>
      </c>
      <c r="K736" s="8" t="n">
        <v>0.8134998384</v>
      </c>
      <c r="L736" s="8" t="n">
        <v>0.04689048085</v>
      </c>
      <c r="M736" s="8" t="n">
        <v>0.07200939159</v>
      </c>
      <c r="N736" s="8" t="n">
        <v>6</v>
      </c>
      <c r="O736" s="8" t="n">
        <v>6</v>
      </c>
      <c r="P736" s="8" t="n">
        <v>0</v>
      </c>
      <c r="Q736" s="2"/>
      <c r="R736" s="8" t="n">
        <v>1.710338</v>
      </c>
      <c r="S736" s="6" t="s">
        <v>678</v>
      </c>
      <c r="T736" s="6" t="s">
        <v>675</v>
      </c>
    </row>
    <row r="737" customFormat="false" ht="15" hidden="false" customHeight="true" outlineLevel="0" collapsed="false">
      <c r="A737" s="6" t="s">
        <v>624</v>
      </c>
      <c r="B737" s="6" t="s">
        <v>671</v>
      </c>
      <c r="C737" s="2" t="s">
        <v>672</v>
      </c>
      <c r="D737" s="6" t="s">
        <v>677</v>
      </c>
      <c r="E737" s="6" t="s">
        <v>52</v>
      </c>
      <c r="F737" s="2" t="n">
        <v>15</v>
      </c>
      <c r="G737" s="6" t="s">
        <v>160</v>
      </c>
      <c r="H737" s="2" t="n">
        <v>1</v>
      </c>
      <c r="I737" s="2" t="n">
        <v>1</v>
      </c>
      <c r="J737" s="2" t="n">
        <v>1</v>
      </c>
      <c r="K737" s="8" t="n">
        <v>0.8134998384</v>
      </c>
      <c r="L737" s="8" t="n">
        <v>0.04689048085</v>
      </c>
      <c r="M737" s="8" t="n">
        <v>0.07200939159</v>
      </c>
      <c r="N737" s="8" t="n">
        <v>6</v>
      </c>
      <c r="O737" s="8" t="n">
        <v>6</v>
      </c>
      <c r="P737" s="8" t="n">
        <v>6</v>
      </c>
      <c r="Q737" s="2"/>
      <c r="R737" s="8" t="n">
        <v>2.103268</v>
      </c>
      <c r="S737" s="6" t="s">
        <v>678</v>
      </c>
      <c r="T737" s="6" t="s">
        <v>675</v>
      </c>
    </row>
    <row r="738" customFormat="false" ht="15" hidden="false" customHeight="true" outlineLevel="0" collapsed="false">
      <c r="A738" s="6" t="s">
        <v>624</v>
      </c>
      <c r="B738" s="6" t="s">
        <v>671</v>
      </c>
      <c r="C738" s="2" t="s">
        <v>672</v>
      </c>
      <c r="D738" s="6" t="s">
        <v>677</v>
      </c>
      <c r="E738" s="6" t="s">
        <v>51</v>
      </c>
      <c r="F738" s="2" t="n">
        <v>15</v>
      </c>
      <c r="G738" s="6" t="s">
        <v>162</v>
      </c>
      <c r="H738" s="2" t="n">
        <v>1</v>
      </c>
      <c r="I738" s="2" t="n">
        <v>0</v>
      </c>
      <c r="J738" s="2" t="n">
        <v>0</v>
      </c>
      <c r="K738" s="2"/>
      <c r="L738" s="2"/>
      <c r="M738" s="2"/>
      <c r="N738" s="8" t="n">
        <v>1</v>
      </c>
      <c r="O738" s="8" t="n">
        <v>1</v>
      </c>
      <c r="P738" s="8" t="n">
        <v>0</v>
      </c>
      <c r="Q738" s="2"/>
      <c r="R738" s="8" t="n">
        <v>2.506634</v>
      </c>
      <c r="S738" s="6" t="s">
        <v>678</v>
      </c>
      <c r="T738" s="6" t="s">
        <v>675</v>
      </c>
    </row>
    <row r="739" customFormat="false" ht="15" hidden="false" customHeight="true" outlineLevel="0" collapsed="false">
      <c r="A739" s="6" t="s">
        <v>624</v>
      </c>
      <c r="B739" s="6" t="s">
        <v>671</v>
      </c>
      <c r="C739" s="2" t="s">
        <v>672</v>
      </c>
      <c r="D739" s="6" t="s">
        <v>677</v>
      </c>
      <c r="E739" s="6" t="s">
        <v>52</v>
      </c>
      <c r="F739" s="2" t="n">
        <v>15</v>
      </c>
      <c r="G739" s="6" t="s">
        <v>162</v>
      </c>
      <c r="H739" s="2" t="n">
        <v>1</v>
      </c>
      <c r="I739" s="2" t="n">
        <v>0</v>
      </c>
      <c r="J739" s="2" t="n">
        <v>0</v>
      </c>
      <c r="K739" s="2"/>
      <c r="L739" s="2"/>
      <c r="M739" s="2"/>
      <c r="N739" s="8" t="n">
        <v>1</v>
      </c>
      <c r="O739" s="8" t="n">
        <v>1</v>
      </c>
      <c r="P739" s="8" t="n">
        <v>0</v>
      </c>
      <c r="Q739" s="2"/>
      <c r="R739" s="8" t="n">
        <v>2.506765</v>
      </c>
      <c r="S739" s="6" t="s">
        <v>678</v>
      </c>
      <c r="T739" s="6" t="s">
        <v>675</v>
      </c>
    </row>
    <row r="740" customFormat="false" ht="15" hidden="false" customHeight="true" outlineLevel="0" collapsed="false">
      <c r="A740" s="6" t="s">
        <v>624</v>
      </c>
      <c r="B740" s="6" t="s">
        <v>671</v>
      </c>
      <c r="C740" s="2" t="s">
        <v>672</v>
      </c>
      <c r="D740" s="6" t="s">
        <v>677</v>
      </c>
      <c r="E740" s="6" t="s">
        <v>51</v>
      </c>
      <c r="F740" s="2" t="n">
        <v>15</v>
      </c>
      <c r="G740" s="6" t="s">
        <v>164</v>
      </c>
      <c r="H740" s="2" t="n">
        <v>0</v>
      </c>
      <c r="I740" s="2" t="n">
        <v>1</v>
      </c>
      <c r="J740" s="2" t="n">
        <v>1</v>
      </c>
      <c r="K740" s="8" t="n">
        <v>0.6616673089</v>
      </c>
      <c r="L740" s="8" t="n">
        <v>0.06237713312</v>
      </c>
      <c r="M740" s="8" t="n">
        <v>0.07641540666</v>
      </c>
      <c r="N740" s="8" t="n">
        <v>6</v>
      </c>
      <c r="O740" s="8" t="n">
        <v>6</v>
      </c>
      <c r="P740" s="8" t="n">
        <v>0</v>
      </c>
      <c r="Q740" s="2"/>
      <c r="R740" s="8" t="n">
        <v>3.173851</v>
      </c>
      <c r="S740" s="6" t="s">
        <v>678</v>
      </c>
      <c r="T740" s="6" t="s">
        <v>675</v>
      </c>
    </row>
    <row r="741" customFormat="false" ht="15" hidden="false" customHeight="true" outlineLevel="0" collapsed="false">
      <c r="A741" s="6" t="s">
        <v>624</v>
      </c>
      <c r="B741" s="6" t="s">
        <v>671</v>
      </c>
      <c r="C741" s="2" t="s">
        <v>672</v>
      </c>
      <c r="D741" s="6" t="s">
        <v>677</v>
      </c>
      <c r="E741" s="6" t="s">
        <v>52</v>
      </c>
      <c r="F741" s="2" t="n">
        <v>15</v>
      </c>
      <c r="G741" s="6" t="s">
        <v>164</v>
      </c>
      <c r="H741" s="2" t="n">
        <v>0</v>
      </c>
      <c r="I741" s="2" t="n">
        <v>1</v>
      </c>
      <c r="J741" s="2" t="n">
        <v>1</v>
      </c>
      <c r="K741" s="8" t="n">
        <v>0.6616673089</v>
      </c>
      <c r="L741" s="8" t="n">
        <v>0.06237713312</v>
      </c>
      <c r="M741" s="8" t="n">
        <v>0.07641540666</v>
      </c>
      <c r="N741" s="8" t="n">
        <v>6</v>
      </c>
      <c r="O741" s="8" t="n">
        <v>6</v>
      </c>
      <c r="P741" s="8" t="n">
        <v>6</v>
      </c>
      <c r="Q741" s="2"/>
      <c r="R741" s="8" t="n">
        <v>3.578249</v>
      </c>
      <c r="S741" s="6" t="s">
        <v>678</v>
      </c>
      <c r="T741" s="6" t="s">
        <v>675</v>
      </c>
    </row>
    <row r="742" customFormat="false" ht="15" hidden="false" customHeight="true" outlineLevel="0" collapsed="false">
      <c r="A742" s="6" t="s">
        <v>624</v>
      </c>
      <c r="B742" s="6" t="s">
        <v>671</v>
      </c>
      <c r="C742" s="2" t="s">
        <v>672</v>
      </c>
      <c r="D742" s="6" t="s">
        <v>677</v>
      </c>
      <c r="E742" s="6" t="s">
        <v>51</v>
      </c>
      <c r="F742" s="2" t="n">
        <v>16</v>
      </c>
      <c r="G742" s="6" t="s">
        <v>158</v>
      </c>
      <c r="H742" s="2" t="n">
        <v>1</v>
      </c>
      <c r="I742" s="2" t="n">
        <v>1</v>
      </c>
      <c r="J742" s="2" t="n">
        <v>0</v>
      </c>
      <c r="K742" s="8" t="n">
        <v>8.030471048</v>
      </c>
      <c r="L742" s="8" t="n">
        <v>1.132575466</v>
      </c>
      <c r="M742" s="8" t="n">
        <v>1.20732299</v>
      </c>
      <c r="N742" s="8" t="n">
        <v>7</v>
      </c>
      <c r="O742" s="8" t="n">
        <v>7</v>
      </c>
      <c r="P742" s="8" t="n">
        <v>0</v>
      </c>
      <c r="Q742" s="2"/>
      <c r="R742" s="8" t="n">
        <v>1.551284</v>
      </c>
      <c r="S742" s="6" t="s">
        <v>678</v>
      </c>
      <c r="T742" s="6" t="s">
        <v>675</v>
      </c>
    </row>
    <row r="743" customFormat="false" ht="15" hidden="false" customHeight="true" outlineLevel="0" collapsed="false">
      <c r="A743" s="6" t="s">
        <v>624</v>
      </c>
      <c r="B743" s="6" t="s">
        <v>671</v>
      </c>
      <c r="C743" s="2" t="s">
        <v>672</v>
      </c>
      <c r="D743" s="6" t="s">
        <v>677</v>
      </c>
      <c r="E743" s="6" t="s">
        <v>52</v>
      </c>
      <c r="F743" s="2" t="n">
        <v>16</v>
      </c>
      <c r="G743" s="6" t="s">
        <v>158</v>
      </c>
      <c r="H743" s="2" t="n">
        <v>1</v>
      </c>
      <c r="I743" s="2" t="n">
        <v>1</v>
      </c>
      <c r="J743" s="2" t="n">
        <v>1</v>
      </c>
      <c r="K743" s="8" t="n">
        <v>0.6918941134</v>
      </c>
      <c r="L743" s="8" t="n">
        <v>0.1051237111</v>
      </c>
      <c r="M743" s="8" t="n">
        <v>0.1119597457</v>
      </c>
      <c r="N743" s="8" t="n">
        <v>7</v>
      </c>
      <c r="O743" s="8" t="n">
        <v>7</v>
      </c>
      <c r="P743" s="8" t="n">
        <v>6</v>
      </c>
      <c r="Q743" s="2"/>
      <c r="R743" s="8" t="n">
        <v>2.015009</v>
      </c>
      <c r="S743" s="6" t="s">
        <v>678</v>
      </c>
      <c r="T743" s="6" t="s">
        <v>675</v>
      </c>
    </row>
    <row r="744" customFormat="false" ht="15" hidden="false" customHeight="true" outlineLevel="0" collapsed="false">
      <c r="A744" s="6" t="s">
        <v>624</v>
      </c>
      <c r="B744" s="6" t="s">
        <v>671</v>
      </c>
      <c r="C744" s="2" t="s">
        <v>672</v>
      </c>
      <c r="D744" s="6" t="s">
        <v>677</v>
      </c>
      <c r="E744" s="6" t="s">
        <v>51</v>
      </c>
      <c r="F744" s="2" t="n">
        <v>16</v>
      </c>
      <c r="G744" s="6" t="s">
        <v>160</v>
      </c>
      <c r="H744" s="2" t="n">
        <v>1</v>
      </c>
      <c r="I744" s="2" t="n">
        <v>1</v>
      </c>
      <c r="J744" s="2" t="n">
        <v>1</v>
      </c>
      <c r="K744" s="8" t="n">
        <v>0.4201985783</v>
      </c>
      <c r="L744" s="8" t="n">
        <v>0.01621859941</v>
      </c>
      <c r="M744" s="8" t="n">
        <v>0.03268009705</v>
      </c>
      <c r="N744" s="8" t="n">
        <v>7</v>
      </c>
      <c r="O744" s="8" t="n">
        <v>7</v>
      </c>
      <c r="P744" s="8" t="n">
        <v>0</v>
      </c>
      <c r="Q744" s="2"/>
      <c r="R744" s="8" t="n">
        <v>1.648828</v>
      </c>
      <c r="S744" s="6" t="s">
        <v>678</v>
      </c>
      <c r="T744" s="6" t="s">
        <v>675</v>
      </c>
    </row>
    <row r="745" customFormat="false" ht="15" hidden="false" customHeight="true" outlineLevel="0" collapsed="false">
      <c r="A745" s="6" t="s">
        <v>624</v>
      </c>
      <c r="B745" s="6" t="s">
        <v>671</v>
      </c>
      <c r="C745" s="2" t="s">
        <v>672</v>
      </c>
      <c r="D745" s="6" t="s">
        <v>677</v>
      </c>
      <c r="E745" s="6" t="s">
        <v>52</v>
      </c>
      <c r="F745" s="2" t="n">
        <v>16</v>
      </c>
      <c r="G745" s="6" t="s">
        <v>160</v>
      </c>
      <c r="H745" s="2" t="n">
        <v>1</v>
      </c>
      <c r="I745" s="2" t="n">
        <v>1</v>
      </c>
      <c r="J745" s="2" t="n">
        <v>1</v>
      </c>
      <c r="K745" s="8" t="n">
        <v>0.4201985783</v>
      </c>
      <c r="L745" s="8" t="n">
        <v>0.01621859941</v>
      </c>
      <c r="M745" s="8" t="n">
        <v>0.03268009705</v>
      </c>
      <c r="N745" s="8" t="n">
        <v>7</v>
      </c>
      <c r="O745" s="8" t="n">
        <v>7</v>
      </c>
      <c r="P745" s="8" t="n">
        <v>7</v>
      </c>
      <c r="Q745" s="2"/>
      <c r="R745" s="8" t="n">
        <v>2.118011</v>
      </c>
      <c r="S745" s="6" t="s">
        <v>678</v>
      </c>
      <c r="T745" s="6" t="s">
        <v>675</v>
      </c>
    </row>
    <row r="746" customFormat="false" ht="15" hidden="false" customHeight="true" outlineLevel="0" collapsed="false">
      <c r="A746" s="6" t="s">
        <v>624</v>
      </c>
      <c r="B746" s="6" t="s">
        <v>671</v>
      </c>
      <c r="C746" s="2" t="s">
        <v>672</v>
      </c>
      <c r="D746" s="6" t="s">
        <v>677</v>
      </c>
      <c r="E746" s="6" t="s">
        <v>51</v>
      </c>
      <c r="F746" s="2" t="n">
        <v>16</v>
      </c>
      <c r="G746" s="6" t="s">
        <v>162</v>
      </c>
      <c r="H746" s="2" t="n">
        <v>1</v>
      </c>
      <c r="I746" s="2" t="n">
        <v>1</v>
      </c>
      <c r="J746" s="2" t="n">
        <v>1</v>
      </c>
      <c r="K746" s="8" t="n">
        <v>0.6367660741</v>
      </c>
      <c r="L746" s="8" t="n">
        <v>0.07816511772</v>
      </c>
      <c r="M746" s="8" t="n">
        <v>0.08877770323</v>
      </c>
      <c r="N746" s="8" t="n">
        <v>3</v>
      </c>
      <c r="O746" s="8" t="n">
        <v>3</v>
      </c>
      <c r="P746" s="8" t="n">
        <v>0</v>
      </c>
      <c r="Q746" s="2"/>
      <c r="R746" s="8" t="n">
        <v>2.570178</v>
      </c>
      <c r="S746" s="6" t="s">
        <v>678</v>
      </c>
      <c r="T746" s="6" t="s">
        <v>675</v>
      </c>
    </row>
    <row r="747" customFormat="false" ht="15" hidden="false" customHeight="true" outlineLevel="0" collapsed="false">
      <c r="A747" s="6" t="s">
        <v>624</v>
      </c>
      <c r="B747" s="6" t="s">
        <v>671</v>
      </c>
      <c r="C747" s="2" t="s">
        <v>672</v>
      </c>
      <c r="D747" s="6" t="s">
        <v>677</v>
      </c>
      <c r="E747" s="6" t="s">
        <v>52</v>
      </c>
      <c r="F747" s="2" t="n">
        <v>16</v>
      </c>
      <c r="G747" s="6" t="s">
        <v>162</v>
      </c>
      <c r="H747" s="2" t="n">
        <v>1</v>
      </c>
      <c r="I747" s="2" t="n">
        <v>1</v>
      </c>
      <c r="J747" s="2" t="n">
        <v>1</v>
      </c>
      <c r="K747" s="8" t="n">
        <v>0.6367660741</v>
      </c>
      <c r="L747" s="8" t="n">
        <v>0.07816511772</v>
      </c>
      <c r="M747" s="8" t="n">
        <v>0.08877770323</v>
      </c>
      <c r="N747" s="8" t="n">
        <v>3</v>
      </c>
      <c r="O747" s="8" t="n">
        <v>3</v>
      </c>
      <c r="P747" s="8" t="n">
        <v>3</v>
      </c>
      <c r="Q747" s="2"/>
      <c r="R747" s="8" t="n">
        <v>2.726118</v>
      </c>
      <c r="S747" s="6" t="s">
        <v>678</v>
      </c>
      <c r="T747" s="6" t="s">
        <v>675</v>
      </c>
    </row>
    <row r="748" customFormat="false" ht="15" hidden="false" customHeight="true" outlineLevel="0" collapsed="false">
      <c r="A748" s="6" t="s">
        <v>624</v>
      </c>
      <c r="B748" s="6" t="s">
        <v>671</v>
      </c>
      <c r="C748" s="2" t="s">
        <v>672</v>
      </c>
      <c r="D748" s="6" t="s">
        <v>677</v>
      </c>
      <c r="E748" s="6" t="s">
        <v>51</v>
      </c>
      <c r="F748" s="2" t="n">
        <v>16</v>
      </c>
      <c r="G748" s="6" t="s">
        <v>164</v>
      </c>
      <c r="H748" s="2" t="n">
        <v>0</v>
      </c>
      <c r="I748" s="2" t="n">
        <v>0</v>
      </c>
      <c r="J748" s="2" t="n">
        <v>0</v>
      </c>
      <c r="K748" s="2"/>
      <c r="L748" s="2"/>
      <c r="M748" s="2"/>
      <c r="N748" s="8" t="n">
        <v>2</v>
      </c>
      <c r="O748" s="8" t="n">
        <v>2</v>
      </c>
      <c r="P748" s="8" t="n">
        <v>0</v>
      </c>
      <c r="Q748" s="2"/>
      <c r="R748" s="8" t="n">
        <v>2.887188</v>
      </c>
      <c r="S748" s="6" t="s">
        <v>678</v>
      </c>
      <c r="T748" s="6" t="s">
        <v>675</v>
      </c>
    </row>
    <row r="749" customFormat="false" ht="15" hidden="false" customHeight="true" outlineLevel="0" collapsed="false">
      <c r="A749" s="6" t="s">
        <v>624</v>
      </c>
      <c r="B749" s="6" t="s">
        <v>671</v>
      </c>
      <c r="C749" s="2" t="s">
        <v>672</v>
      </c>
      <c r="D749" s="6" t="s">
        <v>677</v>
      </c>
      <c r="E749" s="6" t="s">
        <v>52</v>
      </c>
      <c r="F749" s="2" t="n">
        <v>16</v>
      </c>
      <c r="G749" s="6" t="s">
        <v>164</v>
      </c>
      <c r="H749" s="2" t="n">
        <v>0</v>
      </c>
      <c r="I749" s="2" t="n">
        <v>0</v>
      </c>
      <c r="J749" s="2" t="n">
        <v>0</v>
      </c>
      <c r="K749" s="2"/>
      <c r="L749" s="2"/>
      <c r="M749" s="2"/>
      <c r="N749" s="8" t="n">
        <v>2</v>
      </c>
      <c r="O749" s="8" t="n">
        <v>2</v>
      </c>
      <c r="P749" s="8" t="n">
        <v>0</v>
      </c>
      <c r="Q749" s="2"/>
      <c r="R749" s="8" t="n">
        <v>2.887277</v>
      </c>
      <c r="S749" s="6" t="s">
        <v>678</v>
      </c>
      <c r="T749" s="6" t="s">
        <v>675</v>
      </c>
    </row>
    <row r="750" customFormat="false" ht="15" hidden="false" customHeight="true" outlineLevel="0" collapsed="false">
      <c r="A750" s="6" t="s">
        <v>624</v>
      </c>
      <c r="B750" s="6" t="s">
        <v>671</v>
      </c>
      <c r="C750" s="2" t="s">
        <v>672</v>
      </c>
      <c r="D750" s="6" t="s">
        <v>677</v>
      </c>
      <c r="E750" s="6" t="s">
        <v>51</v>
      </c>
      <c r="F750" s="2" t="n">
        <v>17</v>
      </c>
      <c r="G750" s="6" t="s">
        <v>158</v>
      </c>
      <c r="H750" s="2" t="n">
        <v>1</v>
      </c>
      <c r="I750" s="2" t="n">
        <v>1</v>
      </c>
      <c r="J750" s="2" t="n">
        <v>1</v>
      </c>
      <c r="K750" s="8" t="n">
        <v>0.2866928728</v>
      </c>
      <c r="L750" s="8" t="n">
        <v>0.04079640935</v>
      </c>
      <c r="M750" s="8" t="n">
        <v>0.04570809738</v>
      </c>
      <c r="N750" s="8" t="n">
        <v>6</v>
      </c>
      <c r="O750" s="8" t="n">
        <v>6</v>
      </c>
      <c r="P750" s="8" t="n">
        <v>0</v>
      </c>
      <c r="Q750" s="2"/>
      <c r="R750" s="8" t="n">
        <v>1.376245</v>
      </c>
      <c r="S750" s="6" t="s">
        <v>678</v>
      </c>
      <c r="T750" s="6" t="s">
        <v>675</v>
      </c>
    </row>
    <row r="751" customFormat="false" ht="15" hidden="false" customHeight="true" outlineLevel="0" collapsed="false">
      <c r="A751" s="6" t="s">
        <v>624</v>
      </c>
      <c r="B751" s="6" t="s">
        <v>671</v>
      </c>
      <c r="C751" s="2" t="s">
        <v>672</v>
      </c>
      <c r="D751" s="6" t="s">
        <v>677</v>
      </c>
      <c r="E751" s="6" t="s">
        <v>52</v>
      </c>
      <c r="F751" s="2" t="n">
        <v>17</v>
      </c>
      <c r="G751" s="6" t="s">
        <v>158</v>
      </c>
      <c r="H751" s="2" t="n">
        <v>1</v>
      </c>
      <c r="I751" s="2" t="n">
        <v>1</v>
      </c>
      <c r="J751" s="2" t="n">
        <v>1</v>
      </c>
      <c r="K751" s="8" t="n">
        <v>0.2866928728</v>
      </c>
      <c r="L751" s="8" t="n">
        <v>0.04079640935</v>
      </c>
      <c r="M751" s="8" t="n">
        <v>0.04570809738</v>
      </c>
      <c r="N751" s="8" t="n">
        <v>6</v>
      </c>
      <c r="O751" s="8" t="n">
        <v>6</v>
      </c>
      <c r="P751" s="8" t="n">
        <v>6</v>
      </c>
      <c r="Q751" s="2"/>
      <c r="R751" s="8" t="n">
        <v>1.825889</v>
      </c>
      <c r="S751" s="6" t="s">
        <v>678</v>
      </c>
      <c r="T751" s="6" t="s">
        <v>675</v>
      </c>
    </row>
    <row r="752" customFormat="false" ht="15" hidden="false" customHeight="true" outlineLevel="0" collapsed="false">
      <c r="A752" s="6" t="s">
        <v>624</v>
      </c>
      <c r="B752" s="6" t="s">
        <v>671</v>
      </c>
      <c r="C752" s="2" t="s">
        <v>672</v>
      </c>
      <c r="D752" s="6" t="s">
        <v>677</v>
      </c>
      <c r="E752" s="6" t="s">
        <v>51</v>
      </c>
      <c r="F752" s="2" t="n">
        <v>17</v>
      </c>
      <c r="G752" s="6" t="s">
        <v>160</v>
      </c>
      <c r="H752" s="2" t="n">
        <v>1</v>
      </c>
      <c r="I752" s="2" t="n">
        <v>1</v>
      </c>
      <c r="J752" s="2" t="n">
        <v>1</v>
      </c>
      <c r="K752" s="8" t="n">
        <v>1.05830529</v>
      </c>
      <c r="L752" s="8" t="n">
        <v>0.06592535994</v>
      </c>
      <c r="M752" s="8" t="n">
        <v>0.08728470629</v>
      </c>
      <c r="N752" s="8" t="n">
        <v>7</v>
      </c>
      <c r="O752" s="8" t="n">
        <v>7</v>
      </c>
      <c r="P752" s="8" t="n">
        <v>0</v>
      </c>
      <c r="Q752" s="2"/>
      <c r="R752" s="8" t="n">
        <v>1.762635</v>
      </c>
      <c r="S752" s="6" t="s">
        <v>678</v>
      </c>
      <c r="T752" s="6" t="s">
        <v>675</v>
      </c>
    </row>
    <row r="753" customFormat="false" ht="15" hidden="false" customHeight="true" outlineLevel="0" collapsed="false">
      <c r="A753" s="6" t="s">
        <v>624</v>
      </c>
      <c r="B753" s="6" t="s">
        <v>671</v>
      </c>
      <c r="C753" s="2" t="s">
        <v>672</v>
      </c>
      <c r="D753" s="6" t="s">
        <v>677</v>
      </c>
      <c r="E753" s="6" t="s">
        <v>52</v>
      </c>
      <c r="F753" s="2" t="n">
        <v>17</v>
      </c>
      <c r="G753" s="6" t="s">
        <v>160</v>
      </c>
      <c r="H753" s="2" t="n">
        <v>1</v>
      </c>
      <c r="I753" s="2" t="n">
        <v>1</v>
      </c>
      <c r="J753" s="2" t="n">
        <v>1</v>
      </c>
      <c r="K753" s="8" t="n">
        <v>0.974883599</v>
      </c>
      <c r="L753" s="8" t="n">
        <v>0.1020088846</v>
      </c>
      <c r="M753" s="8" t="n">
        <v>0.1174495716</v>
      </c>
      <c r="N753" s="8" t="n">
        <v>7</v>
      </c>
      <c r="O753" s="8" t="n">
        <v>7</v>
      </c>
      <c r="P753" s="8" t="n">
        <v>6</v>
      </c>
      <c r="Q753" s="2"/>
      <c r="R753" s="8" t="n">
        <v>2.264126</v>
      </c>
      <c r="S753" s="6" t="s">
        <v>678</v>
      </c>
      <c r="T753" s="6" t="s">
        <v>675</v>
      </c>
    </row>
    <row r="754" customFormat="false" ht="15" hidden="false" customHeight="true" outlineLevel="0" collapsed="false">
      <c r="A754" s="6" t="s">
        <v>624</v>
      </c>
      <c r="B754" s="6" t="s">
        <v>671</v>
      </c>
      <c r="C754" s="2" t="s">
        <v>672</v>
      </c>
      <c r="D754" s="6" t="s">
        <v>677</v>
      </c>
      <c r="E754" s="6" t="s">
        <v>51</v>
      </c>
      <c r="F754" s="2" t="n">
        <v>17</v>
      </c>
      <c r="G754" s="6" t="s">
        <v>162</v>
      </c>
      <c r="H754" s="2" t="n">
        <v>1</v>
      </c>
      <c r="I754" s="2" t="n">
        <v>1</v>
      </c>
      <c r="J754" s="2" t="n">
        <v>1</v>
      </c>
      <c r="K754" s="8" t="n">
        <v>0.05676213036</v>
      </c>
      <c r="L754" s="8" t="n">
        <v>0.01456851321</v>
      </c>
      <c r="M754" s="8" t="n">
        <v>0.01499419308</v>
      </c>
      <c r="N754" s="8" t="n">
        <v>18</v>
      </c>
      <c r="O754" s="8" t="n">
        <v>18</v>
      </c>
      <c r="P754" s="8" t="n">
        <v>0</v>
      </c>
      <c r="Q754" s="2"/>
      <c r="R754" s="8" t="n">
        <v>18.268829</v>
      </c>
      <c r="S754" s="6" t="s">
        <v>678</v>
      </c>
      <c r="T754" s="6" t="s">
        <v>675</v>
      </c>
    </row>
    <row r="755" customFormat="false" ht="15" hidden="false" customHeight="true" outlineLevel="0" collapsed="false">
      <c r="A755" s="6" t="s">
        <v>624</v>
      </c>
      <c r="B755" s="6" t="s">
        <v>671</v>
      </c>
      <c r="C755" s="2" t="s">
        <v>672</v>
      </c>
      <c r="D755" s="6" t="s">
        <v>677</v>
      </c>
      <c r="E755" s="6" t="s">
        <v>52</v>
      </c>
      <c r="F755" s="2" t="n">
        <v>17</v>
      </c>
      <c r="G755" s="6" t="s">
        <v>162</v>
      </c>
      <c r="H755" s="2" t="n">
        <v>1</v>
      </c>
      <c r="I755" s="2" t="n">
        <v>1</v>
      </c>
      <c r="J755" s="2" t="n">
        <v>1</v>
      </c>
      <c r="K755" s="8" t="n">
        <v>0.05676213036</v>
      </c>
      <c r="L755" s="8" t="n">
        <v>0.01456851321</v>
      </c>
      <c r="M755" s="8" t="n">
        <v>0.01499419308</v>
      </c>
      <c r="N755" s="8" t="n">
        <v>18</v>
      </c>
      <c r="O755" s="8" t="n">
        <v>18</v>
      </c>
      <c r="P755" s="8" t="n">
        <v>18</v>
      </c>
      <c r="Q755" s="2"/>
      <c r="R755" s="8" t="n">
        <v>19.01321</v>
      </c>
      <c r="S755" s="6" t="s">
        <v>678</v>
      </c>
      <c r="T755" s="6" t="s">
        <v>675</v>
      </c>
    </row>
    <row r="756" customFormat="false" ht="15" hidden="false" customHeight="true" outlineLevel="0" collapsed="false">
      <c r="A756" s="6" t="s">
        <v>624</v>
      </c>
      <c r="B756" s="6" t="s">
        <v>671</v>
      </c>
      <c r="C756" s="2" t="s">
        <v>672</v>
      </c>
      <c r="D756" s="6" t="s">
        <v>677</v>
      </c>
      <c r="E756" s="6" t="s">
        <v>51</v>
      </c>
      <c r="F756" s="2" t="n">
        <v>17</v>
      </c>
      <c r="G756" s="6" t="s">
        <v>164</v>
      </c>
      <c r="H756" s="2" t="n">
        <v>0</v>
      </c>
      <c r="I756" s="2" t="n">
        <v>1</v>
      </c>
      <c r="J756" s="2" t="n">
        <v>1</v>
      </c>
      <c r="K756" s="8" t="n">
        <v>1.260080846</v>
      </c>
      <c r="L756" s="8" t="n">
        <v>0.08374013847</v>
      </c>
      <c r="M756" s="8" t="n">
        <v>0.1181733775</v>
      </c>
      <c r="N756" s="8" t="n">
        <v>3</v>
      </c>
      <c r="O756" s="8" t="n">
        <v>3</v>
      </c>
      <c r="P756" s="8" t="n">
        <v>0</v>
      </c>
      <c r="Q756" s="2"/>
      <c r="R756" s="8" t="n">
        <v>2.742483</v>
      </c>
      <c r="S756" s="6" t="s">
        <v>678</v>
      </c>
      <c r="T756" s="6" t="s">
        <v>675</v>
      </c>
    </row>
    <row r="757" customFormat="false" ht="15" hidden="false" customHeight="true" outlineLevel="0" collapsed="false">
      <c r="A757" s="6" t="s">
        <v>624</v>
      </c>
      <c r="B757" s="6" t="s">
        <v>671</v>
      </c>
      <c r="C757" s="2" t="s">
        <v>672</v>
      </c>
      <c r="D757" s="6" t="s">
        <v>677</v>
      </c>
      <c r="E757" s="6" t="s">
        <v>52</v>
      </c>
      <c r="F757" s="2" t="n">
        <v>17</v>
      </c>
      <c r="G757" s="6" t="s">
        <v>164</v>
      </c>
      <c r="H757" s="2" t="n">
        <v>0</v>
      </c>
      <c r="I757" s="2" t="n">
        <v>1</v>
      </c>
      <c r="J757" s="2" t="n">
        <v>1</v>
      </c>
      <c r="K757" s="8" t="n">
        <v>1.260080846</v>
      </c>
      <c r="L757" s="8" t="n">
        <v>0.08374013847</v>
      </c>
      <c r="M757" s="8" t="n">
        <v>0.1181733775</v>
      </c>
      <c r="N757" s="8" t="n">
        <v>3</v>
      </c>
      <c r="O757" s="8" t="n">
        <v>3</v>
      </c>
      <c r="P757" s="8" t="n">
        <v>3</v>
      </c>
      <c r="Q757" s="2"/>
      <c r="R757" s="8" t="n">
        <v>2.905354</v>
      </c>
      <c r="S757" s="6" t="s">
        <v>678</v>
      </c>
      <c r="T757" s="6" t="s">
        <v>675</v>
      </c>
    </row>
    <row r="758" customFormat="false" ht="15" hidden="false" customHeight="true" outlineLevel="0" collapsed="false">
      <c r="A758" s="6" t="s">
        <v>624</v>
      </c>
      <c r="B758" s="6" t="s">
        <v>671</v>
      </c>
      <c r="C758" s="2" t="s">
        <v>672</v>
      </c>
      <c r="D758" s="6" t="s">
        <v>677</v>
      </c>
      <c r="E758" s="6" t="s">
        <v>51</v>
      </c>
      <c r="F758" s="2" t="n">
        <v>18</v>
      </c>
      <c r="G758" s="6" t="s">
        <v>158</v>
      </c>
      <c r="H758" s="2" t="n">
        <v>1</v>
      </c>
      <c r="I758" s="2" t="n">
        <v>1</v>
      </c>
      <c r="J758" s="2" t="n">
        <v>1</v>
      </c>
      <c r="K758" s="8" t="n">
        <v>0.4064898786</v>
      </c>
      <c r="L758" s="8" t="n">
        <v>0.03255334842</v>
      </c>
      <c r="M758" s="8" t="n">
        <v>0.04416289334</v>
      </c>
      <c r="N758" s="8" t="n">
        <v>8</v>
      </c>
      <c r="O758" s="8" t="n">
        <v>8</v>
      </c>
      <c r="P758" s="8" t="n">
        <v>0</v>
      </c>
      <c r="Q758" s="2"/>
      <c r="R758" s="8" t="n">
        <v>1.639783</v>
      </c>
      <c r="S758" s="6" t="s">
        <v>678</v>
      </c>
      <c r="T758" s="6" t="s">
        <v>675</v>
      </c>
    </row>
    <row r="759" customFormat="false" ht="15" hidden="false" customHeight="true" outlineLevel="0" collapsed="false">
      <c r="A759" s="6" t="s">
        <v>624</v>
      </c>
      <c r="B759" s="6" t="s">
        <v>671</v>
      </c>
      <c r="C759" s="2" t="s">
        <v>672</v>
      </c>
      <c r="D759" s="6" t="s">
        <v>677</v>
      </c>
      <c r="E759" s="6" t="s">
        <v>52</v>
      </c>
      <c r="F759" s="2" t="n">
        <v>18</v>
      </c>
      <c r="G759" s="6" t="s">
        <v>158</v>
      </c>
      <c r="H759" s="2" t="n">
        <v>1</v>
      </c>
      <c r="I759" s="2" t="n">
        <v>1</v>
      </c>
      <c r="J759" s="2" t="n">
        <v>1</v>
      </c>
      <c r="K759" s="8" t="n">
        <v>0.4064898786</v>
      </c>
      <c r="L759" s="8" t="n">
        <v>0.03255334842</v>
      </c>
      <c r="M759" s="8" t="n">
        <v>0.04416289334</v>
      </c>
      <c r="N759" s="8" t="n">
        <v>8</v>
      </c>
      <c r="O759" s="8" t="n">
        <v>8</v>
      </c>
      <c r="P759" s="8" t="n">
        <v>8</v>
      </c>
      <c r="Q759" s="2"/>
      <c r="R759" s="8" t="n">
        <v>2.25386</v>
      </c>
      <c r="S759" s="6" t="s">
        <v>678</v>
      </c>
      <c r="T759" s="6" t="s">
        <v>675</v>
      </c>
    </row>
    <row r="760" customFormat="false" ht="15" hidden="false" customHeight="true" outlineLevel="0" collapsed="false">
      <c r="A760" s="6" t="s">
        <v>624</v>
      </c>
      <c r="B760" s="6" t="s">
        <v>671</v>
      </c>
      <c r="C760" s="2" t="s">
        <v>672</v>
      </c>
      <c r="D760" s="6" t="s">
        <v>677</v>
      </c>
      <c r="E760" s="6" t="s">
        <v>51</v>
      </c>
      <c r="F760" s="2" t="n">
        <v>18</v>
      </c>
      <c r="G760" s="6" t="s">
        <v>160</v>
      </c>
      <c r="H760" s="2" t="n">
        <v>1</v>
      </c>
      <c r="I760" s="2" t="n">
        <v>0</v>
      </c>
      <c r="J760" s="2" t="n">
        <v>0</v>
      </c>
      <c r="K760" s="2"/>
      <c r="L760" s="2"/>
      <c r="M760" s="2"/>
      <c r="N760" s="8" t="n">
        <v>1</v>
      </c>
      <c r="O760" s="8" t="n">
        <v>1</v>
      </c>
      <c r="P760" s="8" t="n">
        <v>0</v>
      </c>
      <c r="Q760" s="2"/>
      <c r="R760" s="8" t="n">
        <v>1.688085</v>
      </c>
      <c r="S760" s="6" t="s">
        <v>678</v>
      </c>
      <c r="T760" s="6" t="s">
        <v>675</v>
      </c>
    </row>
    <row r="761" customFormat="false" ht="15" hidden="false" customHeight="true" outlineLevel="0" collapsed="false">
      <c r="A761" s="6" t="s">
        <v>624</v>
      </c>
      <c r="B761" s="6" t="s">
        <v>671</v>
      </c>
      <c r="C761" s="2" t="s">
        <v>672</v>
      </c>
      <c r="D761" s="6" t="s">
        <v>677</v>
      </c>
      <c r="E761" s="6" t="s">
        <v>52</v>
      </c>
      <c r="F761" s="2" t="n">
        <v>18</v>
      </c>
      <c r="G761" s="6" t="s">
        <v>160</v>
      </c>
      <c r="H761" s="2" t="n">
        <v>1</v>
      </c>
      <c r="I761" s="2" t="n">
        <v>0</v>
      </c>
      <c r="J761" s="2" t="n">
        <v>0</v>
      </c>
      <c r="K761" s="2"/>
      <c r="L761" s="2"/>
      <c r="M761" s="2"/>
      <c r="N761" s="8" t="n">
        <v>1</v>
      </c>
      <c r="O761" s="8" t="n">
        <v>1</v>
      </c>
      <c r="P761" s="8" t="n">
        <v>0</v>
      </c>
      <c r="Q761" s="2"/>
      <c r="R761" s="8" t="n">
        <v>1.688195</v>
      </c>
      <c r="S761" s="6" t="s">
        <v>678</v>
      </c>
      <c r="T761" s="6" t="s">
        <v>675</v>
      </c>
    </row>
    <row r="762" customFormat="false" ht="15" hidden="false" customHeight="true" outlineLevel="0" collapsed="false">
      <c r="A762" s="6" t="s">
        <v>624</v>
      </c>
      <c r="B762" s="6" t="s">
        <v>671</v>
      </c>
      <c r="C762" s="2" t="s">
        <v>672</v>
      </c>
      <c r="D762" s="6" t="s">
        <v>677</v>
      </c>
      <c r="E762" s="6" t="s">
        <v>51</v>
      </c>
      <c r="F762" s="2" t="n">
        <v>18</v>
      </c>
      <c r="G762" s="6" t="s">
        <v>162</v>
      </c>
      <c r="H762" s="2" t="n">
        <v>1</v>
      </c>
      <c r="I762" s="2" t="n">
        <v>0</v>
      </c>
      <c r="J762" s="2" t="n">
        <v>0</v>
      </c>
      <c r="K762" s="2"/>
      <c r="L762" s="2"/>
      <c r="M762" s="2"/>
      <c r="N762" s="8" t="n">
        <v>1</v>
      </c>
      <c r="O762" s="8" t="n">
        <v>1</v>
      </c>
      <c r="P762" s="8" t="n">
        <v>0</v>
      </c>
      <c r="Q762" s="2"/>
      <c r="R762" s="8" t="n">
        <v>2.521808</v>
      </c>
      <c r="S762" s="6" t="s">
        <v>678</v>
      </c>
      <c r="T762" s="6" t="s">
        <v>675</v>
      </c>
    </row>
    <row r="763" customFormat="false" ht="15" hidden="false" customHeight="true" outlineLevel="0" collapsed="false">
      <c r="A763" s="6" t="s">
        <v>624</v>
      </c>
      <c r="B763" s="6" t="s">
        <v>671</v>
      </c>
      <c r="C763" s="2" t="s">
        <v>672</v>
      </c>
      <c r="D763" s="6" t="s">
        <v>677</v>
      </c>
      <c r="E763" s="6" t="s">
        <v>52</v>
      </c>
      <c r="F763" s="2" t="n">
        <v>18</v>
      </c>
      <c r="G763" s="6" t="s">
        <v>162</v>
      </c>
      <c r="H763" s="2" t="n">
        <v>1</v>
      </c>
      <c r="I763" s="2" t="n">
        <v>0</v>
      </c>
      <c r="J763" s="2" t="n">
        <v>0</v>
      </c>
      <c r="K763" s="2"/>
      <c r="L763" s="2"/>
      <c r="M763" s="2"/>
      <c r="N763" s="8" t="n">
        <v>1</v>
      </c>
      <c r="O763" s="8" t="n">
        <v>1</v>
      </c>
      <c r="P763" s="8" t="n">
        <v>0</v>
      </c>
      <c r="Q763" s="2"/>
      <c r="R763" s="8" t="n">
        <v>2.521647</v>
      </c>
      <c r="S763" s="6" t="s">
        <v>678</v>
      </c>
      <c r="T763" s="6" t="s">
        <v>675</v>
      </c>
    </row>
    <row r="764" customFormat="false" ht="15" hidden="false" customHeight="true" outlineLevel="0" collapsed="false">
      <c r="A764" s="6" t="s">
        <v>624</v>
      </c>
      <c r="B764" s="6" t="s">
        <v>671</v>
      </c>
      <c r="C764" s="2" t="s">
        <v>672</v>
      </c>
      <c r="D764" s="6" t="s">
        <v>677</v>
      </c>
      <c r="E764" s="6" t="s">
        <v>51</v>
      </c>
      <c r="F764" s="2" t="n">
        <v>18</v>
      </c>
      <c r="G764" s="6" t="s">
        <v>164</v>
      </c>
      <c r="H764" s="2" t="n">
        <v>0</v>
      </c>
      <c r="I764" s="2" t="n">
        <v>0</v>
      </c>
      <c r="J764" s="2" t="n">
        <v>0</v>
      </c>
      <c r="K764" s="2"/>
      <c r="L764" s="2"/>
      <c r="M764" s="2"/>
      <c r="N764" s="8" t="n">
        <v>2</v>
      </c>
      <c r="O764" s="8" t="n">
        <v>2</v>
      </c>
      <c r="P764" s="8" t="n">
        <v>0</v>
      </c>
      <c r="Q764" s="2"/>
      <c r="R764" s="8" t="n">
        <v>2.929099</v>
      </c>
      <c r="S764" s="6" t="s">
        <v>678</v>
      </c>
      <c r="T764" s="6" t="s">
        <v>675</v>
      </c>
    </row>
    <row r="765" customFormat="false" ht="15" hidden="false" customHeight="true" outlineLevel="0" collapsed="false">
      <c r="A765" s="6" t="s">
        <v>624</v>
      </c>
      <c r="B765" s="6" t="s">
        <v>671</v>
      </c>
      <c r="C765" s="2" t="s">
        <v>672</v>
      </c>
      <c r="D765" s="6" t="s">
        <v>677</v>
      </c>
      <c r="E765" s="6" t="s">
        <v>52</v>
      </c>
      <c r="F765" s="2" t="n">
        <v>18</v>
      </c>
      <c r="G765" s="6" t="s">
        <v>164</v>
      </c>
      <c r="H765" s="2" t="n">
        <v>0</v>
      </c>
      <c r="I765" s="2" t="n">
        <v>0</v>
      </c>
      <c r="J765" s="2" t="n">
        <v>0</v>
      </c>
      <c r="K765" s="2"/>
      <c r="L765" s="2"/>
      <c r="M765" s="2"/>
      <c r="N765" s="8" t="n">
        <v>2</v>
      </c>
      <c r="O765" s="8" t="n">
        <v>2</v>
      </c>
      <c r="P765" s="8" t="n">
        <v>0</v>
      </c>
      <c r="Q765" s="2"/>
      <c r="R765" s="8" t="n">
        <v>2.929099</v>
      </c>
      <c r="S765" s="6" t="s">
        <v>678</v>
      </c>
      <c r="T765" s="6" t="s">
        <v>675</v>
      </c>
    </row>
    <row r="766" customFormat="false" ht="15" hidden="false" customHeight="true" outlineLevel="0" collapsed="false">
      <c r="A766" s="6" t="s">
        <v>624</v>
      </c>
      <c r="B766" s="6" t="s">
        <v>671</v>
      </c>
      <c r="C766" s="2" t="s">
        <v>672</v>
      </c>
      <c r="D766" s="6" t="s">
        <v>677</v>
      </c>
      <c r="E766" s="6" t="s">
        <v>51</v>
      </c>
      <c r="F766" s="2" t="n">
        <v>19</v>
      </c>
      <c r="G766" s="6" t="s">
        <v>158</v>
      </c>
      <c r="H766" s="2" t="n">
        <v>1</v>
      </c>
      <c r="I766" s="2" t="n">
        <v>1</v>
      </c>
      <c r="J766" s="2" t="n">
        <v>1</v>
      </c>
      <c r="K766" s="8" t="n">
        <v>0.0720216208</v>
      </c>
      <c r="L766" s="8" t="n">
        <v>0.02572163988</v>
      </c>
      <c r="M766" s="8" t="n">
        <v>0.02674656994</v>
      </c>
      <c r="N766" s="8" t="n">
        <v>8</v>
      </c>
      <c r="O766" s="8" t="n">
        <v>8</v>
      </c>
      <c r="P766" s="8" t="n">
        <v>0</v>
      </c>
      <c r="Q766" s="2"/>
      <c r="R766" s="8" t="n">
        <v>1.655046</v>
      </c>
      <c r="S766" s="6" t="s">
        <v>678</v>
      </c>
      <c r="T766" s="6" t="s">
        <v>675</v>
      </c>
    </row>
    <row r="767" customFormat="false" ht="15" hidden="false" customHeight="true" outlineLevel="0" collapsed="false">
      <c r="A767" s="6" t="s">
        <v>624</v>
      </c>
      <c r="B767" s="6" t="s">
        <v>671</v>
      </c>
      <c r="C767" s="2" t="s">
        <v>672</v>
      </c>
      <c r="D767" s="6" t="s">
        <v>677</v>
      </c>
      <c r="E767" s="6" t="s">
        <v>52</v>
      </c>
      <c r="F767" s="2" t="n">
        <v>19</v>
      </c>
      <c r="G767" s="6" t="s">
        <v>158</v>
      </c>
      <c r="H767" s="2" t="n">
        <v>1</v>
      </c>
      <c r="I767" s="2" t="n">
        <v>1</v>
      </c>
      <c r="J767" s="2" t="n">
        <v>1</v>
      </c>
      <c r="K767" s="8" t="n">
        <v>0.0720216208</v>
      </c>
      <c r="L767" s="8" t="n">
        <v>0.02572163988</v>
      </c>
      <c r="M767" s="8" t="n">
        <v>0.02674656994</v>
      </c>
      <c r="N767" s="8" t="n">
        <v>8</v>
      </c>
      <c r="O767" s="8" t="n">
        <v>8</v>
      </c>
      <c r="P767" s="8" t="n">
        <v>8</v>
      </c>
      <c r="Q767" s="2"/>
      <c r="R767" s="8" t="n">
        <v>2.175004</v>
      </c>
      <c r="S767" s="6" t="s">
        <v>678</v>
      </c>
      <c r="T767" s="6" t="s">
        <v>675</v>
      </c>
    </row>
    <row r="768" customFormat="false" ht="15" hidden="false" customHeight="true" outlineLevel="0" collapsed="false">
      <c r="A768" s="6" t="s">
        <v>624</v>
      </c>
      <c r="B768" s="6" t="s">
        <v>671</v>
      </c>
      <c r="C768" s="2" t="s">
        <v>672</v>
      </c>
      <c r="D768" s="6" t="s">
        <v>677</v>
      </c>
      <c r="E768" s="6" t="s">
        <v>51</v>
      </c>
      <c r="F768" s="2" t="n">
        <v>19</v>
      </c>
      <c r="G768" s="6" t="s">
        <v>160</v>
      </c>
      <c r="H768" s="2" t="n">
        <v>1</v>
      </c>
      <c r="I768" s="2" t="n">
        <v>1</v>
      </c>
      <c r="J768" s="2" t="n">
        <v>1</v>
      </c>
      <c r="K768" s="8" t="n">
        <v>0.9552748368</v>
      </c>
      <c r="L768" s="8" t="n">
        <v>0.06260600476</v>
      </c>
      <c r="M768" s="8" t="n">
        <v>0.08955020017</v>
      </c>
      <c r="N768" s="8" t="n">
        <v>6</v>
      </c>
      <c r="O768" s="8" t="n">
        <v>6</v>
      </c>
      <c r="P768" s="8" t="n">
        <v>0</v>
      </c>
      <c r="Q768" s="2"/>
      <c r="R768" s="8" t="n">
        <v>1.770137</v>
      </c>
      <c r="S768" s="6" t="s">
        <v>678</v>
      </c>
      <c r="T768" s="6" t="s">
        <v>675</v>
      </c>
    </row>
    <row r="769" customFormat="false" ht="15" hidden="false" customHeight="true" outlineLevel="0" collapsed="false">
      <c r="A769" s="6" t="s">
        <v>624</v>
      </c>
      <c r="B769" s="6" t="s">
        <v>671</v>
      </c>
      <c r="C769" s="2" t="s">
        <v>672</v>
      </c>
      <c r="D769" s="6" t="s">
        <v>677</v>
      </c>
      <c r="E769" s="6" t="s">
        <v>52</v>
      </c>
      <c r="F769" s="2" t="n">
        <v>19</v>
      </c>
      <c r="G769" s="6" t="s">
        <v>160</v>
      </c>
      <c r="H769" s="2" t="n">
        <v>1</v>
      </c>
      <c r="I769" s="2" t="n">
        <v>1</v>
      </c>
      <c r="J769" s="2" t="n">
        <v>1</v>
      </c>
      <c r="K769" s="8" t="n">
        <v>0.9552748368</v>
      </c>
      <c r="L769" s="8" t="n">
        <v>0.06260600476</v>
      </c>
      <c r="M769" s="8" t="n">
        <v>0.08955020017</v>
      </c>
      <c r="N769" s="8" t="n">
        <v>6</v>
      </c>
      <c r="O769" s="8" t="n">
        <v>6</v>
      </c>
      <c r="P769" s="8" t="n">
        <v>6</v>
      </c>
      <c r="Q769" s="2"/>
      <c r="R769" s="8" t="n">
        <v>2.248794</v>
      </c>
      <c r="S769" s="6" t="s">
        <v>678</v>
      </c>
      <c r="T769" s="6" t="s">
        <v>675</v>
      </c>
    </row>
    <row r="770" customFormat="false" ht="15" hidden="false" customHeight="true" outlineLevel="0" collapsed="false">
      <c r="A770" s="6" t="s">
        <v>624</v>
      </c>
      <c r="B770" s="6" t="s">
        <v>671</v>
      </c>
      <c r="C770" s="2" t="s">
        <v>672</v>
      </c>
      <c r="D770" s="6" t="s">
        <v>677</v>
      </c>
      <c r="E770" s="6" t="s">
        <v>51</v>
      </c>
      <c r="F770" s="2" t="n">
        <v>19</v>
      </c>
      <c r="G770" s="6" t="s">
        <v>162</v>
      </c>
      <c r="H770" s="2" t="n">
        <v>1</v>
      </c>
      <c r="I770" s="2" t="n">
        <v>1</v>
      </c>
      <c r="J770" s="2" t="n">
        <v>1</v>
      </c>
      <c r="K770" s="8" t="n">
        <v>0.6449150604</v>
      </c>
      <c r="L770" s="8" t="n">
        <v>0.07785452344</v>
      </c>
      <c r="M770" s="8" t="n">
        <v>0.08933409001</v>
      </c>
      <c r="N770" s="8" t="n">
        <v>3</v>
      </c>
      <c r="O770" s="8" t="n">
        <v>3</v>
      </c>
      <c r="P770" s="8" t="n">
        <v>0</v>
      </c>
      <c r="Q770" s="2"/>
      <c r="R770" s="8" t="n">
        <v>2.401038</v>
      </c>
      <c r="S770" s="6" t="s">
        <v>678</v>
      </c>
      <c r="T770" s="6" t="s">
        <v>675</v>
      </c>
    </row>
    <row r="771" customFormat="false" ht="15" hidden="false" customHeight="true" outlineLevel="0" collapsed="false">
      <c r="A771" s="6" t="s">
        <v>624</v>
      </c>
      <c r="B771" s="6" t="s">
        <v>671</v>
      </c>
      <c r="C771" s="2" t="s">
        <v>672</v>
      </c>
      <c r="D771" s="6" t="s">
        <v>677</v>
      </c>
      <c r="E771" s="6" t="s">
        <v>52</v>
      </c>
      <c r="F771" s="2" t="n">
        <v>19</v>
      </c>
      <c r="G771" s="6" t="s">
        <v>162</v>
      </c>
      <c r="H771" s="2" t="n">
        <v>1</v>
      </c>
      <c r="I771" s="2" t="n">
        <v>1</v>
      </c>
      <c r="J771" s="2" t="n">
        <v>1</v>
      </c>
      <c r="K771" s="8" t="n">
        <v>0.6449150604</v>
      </c>
      <c r="L771" s="8" t="n">
        <v>0.07785452344</v>
      </c>
      <c r="M771" s="8" t="n">
        <v>0.08933409001</v>
      </c>
      <c r="N771" s="8" t="n">
        <v>3</v>
      </c>
      <c r="O771" s="8" t="n">
        <v>3</v>
      </c>
      <c r="P771" s="8" t="n">
        <v>3</v>
      </c>
      <c r="Q771" s="2"/>
      <c r="R771" s="8" t="n">
        <v>2.556128</v>
      </c>
      <c r="S771" s="6" t="s">
        <v>678</v>
      </c>
      <c r="T771" s="6" t="s">
        <v>675</v>
      </c>
    </row>
    <row r="772" customFormat="false" ht="15" hidden="false" customHeight="true" outlineLevel="0" collapsed="false">
      <c r="A772" s="6" t="s">
        <v>624</v>
      </c>
      <c r="B772" s="6" t="s">
        <v>671</v>
      </c>
      <c r="C772" s="2" t="s">
        <v>672</v>
      </c>
      <c r="D772" s="6" t="s">
        <v>677</v>
      </c>
      <c r="E772" s="6" t="s">
        <v>51</v>
      </c>
      <c r="F772" s="2" t="n">
        <v>19</v>
      </c>
      <c r="G772" s="6" t="s">
        <v>164</v>
      </c>
      <c r="H772" s="2" t="n">
        <v>0</v>
      </c>
      <c r="I772" s="2" t="n">
        <v>1</v>
      </c>
      <c r="J772" s="2" t="n">
        <v>1</v>
      </c>
      <c r="K772" s="8" t="n">
        <v>1.093211638</v>
      </c>
      <c r="L772" s="8" t="n">
        <v>0.124530235</v>
      </c>
      <c r="M772" s="8" t="n">
        <v>0.1477854819</v>
      </c>
      <c r="N772" s="8" t="n">
        <v>3</v>
      </c>
      <c r="O772" s="8" t="n">
        <v>3</v>
      </c>
      <c r="P772" s="8" t="n">
        <v>0</v>
      </c>
      <c r="Q772" s="2"/>
      <c r="R772" s="8" t="n">
        <v>3.146591</v>
      </c>
      <c r="S772" s="6" t="s">
        <v>678</v>
      </c>
      <c r="T772" s="6" t="s">
        <v>675</v>
      </c>
    </row>
    <row r="773" customFormat="false" ht="15" hidden="false" customHeight="true" outlineLevel="0" collapsed="false">
      <c r="A773" s="6" t="s">
        <v>624</v>
      </c>
      <c r="B773" s="6" t="s">
        <v>671</v>
      </c>
      <c r="C773" s="2" t="s">
        <v>672</v>
      </c>
      <c r="D773" s="6" t="s">
        <v>677</v>
      </c>
      <c r="E773" s="6" t="s">
        <v>52</v>
      </c>
      <c r="F773" s="2" t="n">
        <v>19</v>
      </c>
      <c r="G773" s="6" t="s">
        <v>164</v>
      </c>
      <c r="H773" s="2" t="n">
        <v>0</v>
      </c>
      <c r="I773" s="2" t="n">
        <v>1</v>
      </c>
      <c r="J773" s="2" t="n">
        <v>1</v>
      </c>
      <c r="K773" s="8" t="n">
        <v>1.093211638</v>
      </c>
      <c r="L773" s="8" t="n">
        <v>0.124530235</v>
      </c>
      <c r="M773" s="8" t="n">
        <v>0.1477854819</v>
      </c>
      <c r="N773" s="8" t="n">
        <v>3</v>
      </c>
      <c r="O773" s="8" t="n">
        <v>3</v>
      </c>
      <c r="P773" s="8" t="n">
        <v>3</v>
      </c>
      <c r="Q773" s="2"/>
      <c r="R773" s="8" t="n">
        <v>3.3223</v>
      </c>
      <c r="S773" s="6" t="s">
        <v>678</v>
      </c>
      <c r="T773" s="6" t="s">
        <v>675</v>
      </c>
    </row>
    <row r="774" customFormat="false" ht="15" hidden="false" customHeight="true" outlineLevel="0" collapsed="false">
      <c r="A774" s="6" t="s">
        <v>624</v>
      </c>
      <c r="B774" s="6" t="s">
        <v>671</v>
      </c>
      <c r="C774" s="2" t="s">
        <v>672</v>
      </c>
      <c r="D774" s="6" t="s">
        <v>677</v>
      </c>
      <c r="E774" s="6" t="s">
        <v>51</v>
      </c>
      <c r="F774" s="2" t="n">
        <v>20</v>
      </c>
      <c r="G774" s="6" t="s">
        <v>158</v>
      </c>
      <c r="H774" s="2" t="n">
        <v>1</v>
      </c>
      <c r="I774" s="2" t="n">
        <v>1</v>
      </c>
      <c r="J774" s="2" t="n">
        <v>1</v>
      </c>
      <c r="K774" s="8" t="n">
        <v>0.6488175997</v>
      </c>
      <c r="L774" s="8" t="n">
        <v>0.06272535963</v>
      </c>
      <c r="M774" s="8" t="n">
        <v>0.07362408486</v>
      </c>
      <c r="N774" s="8" t="n">
        <v>7</v>
      </c>
      <c r="O774" s="8" t="n">
        <v>7</v>
      </c>
      <c r="P774" s="8" t="n">
        <v>0</v>
      </c>
      <c r="Q774" s="2"/>
      <c r="R774" s="8" t="n">
        <v>1.647936</v>
      </c>
      <c r="S774" s="6" t="s">
        <v>678</v>
      </c>
      <c r="T774" s="6" t="s">
        <v>675</v>
      </c>
    </row>
    <row r="775" customFormat="false" ht="15" hidden="false" customHeight="true" outlineLevel="0" collapsed="false">
      <c r="A775" s="6" t="s">
        <v>624</v>
      </c>
      <c r="B775" s="6" t="s">
        <v>671</v>
      </c>
      <c r="C775" s="2" t="s">
        <v>672</v>
      </c>
      <c r="D775" s="6" t="s">
        <v>677</v>
      </c>
      <c r="E775" s="6" t="s">
        <v>52</v>
      </c>
      <c r="F775" s="2" t="n">
        <v>20</v>
      </c>
      <c r="G775" s="6" t="s">
        <v>158</v>
      </c>
      <c r="H775" s="2" t="n">
        <v>1</v>
      </c>
      <c r="I775" s="2" t="n">
        <v>1</v>
      </c>
      <c r="J775" s="2" t="n">
        <v>1</v>
      </c>
      <c r="K775" s="8" t="n">
        <v>0.6488175997</v>
      </c>
      <c r="L775" s="8" t="n">
        <v>0.06272535963</v>
      </c>
      <c r="M775" s="8" t="n">
        <v>0.07362408486</v>
      </c>
      <c r="N775" s="8" t="n">
        <v>7</v>
      </c>
      <c r="O775" s="8" t="n">
        <v>7</v>
      </c>
      <c r="P775" s="8" t="n">
        <v>7</v>
      </c>
      <c r="Q775" s="2"/>
      <c r="R775" s="8" t="n">
        <v>2.127525</v>
      </c>
      <c r="S775" s="6" t="s">
        <v>678</v>
      </c>
      <c r="T775" s="6" t="s">
        <v>675</v>
      </c>
    </row>
    <row r="776" customFormat="false" ht="15" hidden="false" customHeight="true" outlineLevel="0" collapsed="false">
      <c r="A776" s="6" t="s">
        <v>624</v>
      </c>
      <c r="B776" s="6" t="s">
        <v>671</v>
      </c>
      <c r="C776" s="2" t="s">
        <v>672</v>
      </c>
      <c r="D776" s="6" t="s">
        <v>677</v>
      </c>
      <c r="E776" s="6" t="s">
        <v>51</v>
      </c>
      <c r="F776" s="2" t="n">
        <v>20</v>
      </c>
      <c r="G776" s="6" t="s">
        <v>160</v>
      </c>
      <c r="H776" s="2" t="n">
        <v>1</v>
      </c>
      <c r="I776" s="2" t="n">
        <v>1</v>
      </c>
      <c r="J776" s="2" t="n">
        <v>0</v>
      </c>
      <c r="K776" s="8" t="n">
        <v>6.433832297</v>
      </c>
      <c r="L776" s="8" t="n">
        <v>0.5297315508</v>
      </c>
      <c r="M776" s="8" t="n">
        <v>0.634470249</v>
      </c>
      <c r="N776" s="8" t="n">
        <v>3</v>
      </c>
      <c r="O776" s="8" t="n">
        <v>3</v>
      </c>
      <c r="P776" s="8" t="n">
        <v>0</v>
      </c>
      <c r="Q776" s="2"/>
      <c r="R776" s="8" t="n">
        <v>1.954179</v>
      </c>
      <c r="S776" s="6" t="s">
        <v>678</v>
      </c>
      <c r="T776" s="6" t="s">
        <v>675</v>
      </c>
    </row>
    <row r="777" customFormat="false" ht="15" hidden="false" customHeight="true" outlineLevel="0" collapsed="false">
      <c r="A777" s="6" t="s">
        <v>624</v>
      </c>
      <c r="B777" s="6" t="s">
        <v>671</v>
      </c>
      <c r="C777" s="2" t="s">
        <v>672</v>
      </c>
      <c r="D777" s="6" t="s">
        <v>677</v>
      </c>
      <c r="E777" s="6" t="s">
        <v>52</v>
      </c>
      <c r="F777" s="2" t="n">
        <v>20</v>
      </c>
      <c r="G777" s="6" t="s">
        <v>160</v>
      </c>
      <c r="H777" s="2" t="n">
        <v>1</v>
      </c>
      <c r="I777" s="2" t="n">
        <v>1</v>
      </c>
      <c r="J777" s="2" t="n">
        <v>0</v>
      </c>
      <c r="K777" s="8" t="n">
        <v>6.433832297</v>
      </c>
      <c r="L777" s="8" t="n">
        <v>0.5297315508</v>
      </c>
      <c r="M777" s="8" t="n">
        <v>0.634470249</v>
      </c>
      <c r="N777" s="8" t="n">
        <v>3</v>
      </c>
      <c r="O777" s="8" t="n">
        <v>3</v>
      </c>
      <c r="P777" s="8" t="n">
        <v>3</v>
      </c>
      <c r="Q777" s="2"/>
      <c r="R777" s="8" t="n">
        <v>2.109869</v>
      </c>
      <c r="S777" s="6" t="s">
        <v>678</v>
      </c>
      <c r="T777" s="6" t="s">
        <v>675</v>
      </c>
    </row>
    <row r="778" customFormat="false" ht="15" hidden="false" customHeight="true" outlineLevel="0" collapsed="false">
      <c r="A778" s="6" t="s">
        <v>624</v>
      </c>
      <c r="B778" s="6" t="s">
        <v>671</v>
      </c>
      <c r="C778" s="2" t="s">
        <v>672</v>
      </c>
      <c r="D778" s="6" t="s">
        <v>677</v>
      </c>
      <c r="E778" s="6" t="s">
        <v>51</v>
      </c>
      <c r="F778" s="2" t="n">
        <v>20</v>
      </c>
      <c r="G778" s="6" t="s">
        <v>162</v>
      </c>
      <c r="H778" s="2" t="n">
        <v>1</v>
      </c>
      <c r="I778" s="2" t="n">
        <v>0</v>
      </c>
      <c r="J778" s="2" t="n">
        <v>0</v>
      </c>
      <c r="K778" s="2"/>
      <c r="L778" s="2"/>
      <c r="M778" s="2"/>
      <c r="N778" s="8" t="n">
        <v>1</v>
      </c>
      <c r="O778" s="8" t="n">
        <v>1</v>
      </c>
      <c r="P778" s="8" t="n">
        <v>0</v>
      </c>
      <c r="Q778" s="2"/>
      <c r="R778" s="8" t="n">
        <v>2.871083</v>
      </c>
      <c r="S778" s="6" t="s">
        <v>678</v>
      </c>
      <c r="T778" s="6" t="s">
        <v>675</v>
      </c>
    </row>
    <row r="779" customFormat="false" ht="15" hidden="false" customHeight="true" outlineLevel="0" collapsed="false">
      <c r="A779" s="6" t="s">
        <v>624</v>
      </c>
      <c r="B779" s="6" t="s">
        <v>671</v>
      </c>
      <c r="C779" s="2" t="s">
        <v>672</v>
      </c>
      <c r="D779" s="6" t="s">
        <v>677</v>
      </c>
      <c r="E779" s="6" t="s">
        <v>52</v>
      </c>
      <c r="F779" s="2" t="n">
        <v>20</v>
      </c>
      <c r="G779" s="6" t="s">
        <v>162</v>
      </c>
      <c r="H779" s="2" t="n">
        <v>1</v>
      </c>
      <c r="I779" s="2" t="n">
        <v>0</v>
      </c>
      <c r="J779" s="2" t="n">
        <v>0</v>
      </c>
      <c r="K779" s="2"/>
      <c r="L779" s="2"/>
      <c r="M779" s="2"/>
      <c r="N779" s="8" t="n">
        <v>1</v>
      </c>
      <c r="O779" s="8" t="n">
        <v>1</v>
      </c>
      <c r="P779" s="8" t="n">
        <v>0</v>
      </c>
      <c r="Q779" s="2"/>
      <c r="R779" s="8" t="n">
        <v>2.870913</v>
      </c>
      <c r="S779" s="6" t="s">
        <v>678</v>
      </c>
      <c r="T779" s="6" t="s">
        <v>675</v>
      </c>
    </row>
    <row r="780" customFormat="false" ht="15" hidden="false" customHeight="true" outlineLevel="0" collapsed="false">
      <c r="A780" s="6" t="s">
        <v>624</v>
      </c>
      <c r="B780" s="6" t="s">
        <v>671</v>
      </c>
      <c r="C780" s="2" t="s">
        <v>672</v>
      </c>
      <c r="D780" s="6" t="s">
        <v>677</v>
      </c>
      <c r="E780" s="6" t="s">
        <v>51</v>
      </c>
      <c r="F780" s="2" t="n">
        <v>20</v>
      </c>
      <c r="G780" s="6" t="s">
        <v>164</v>
      </c>
      <c r="H780" s="2" t="n">
        <v>0</v>
      </c>
      <c r="I780" s="2" t="n">
        <v>1</v>
      </c>
      <c r="J780" s="2" t="n">
        <v>1</v>
      </c>
      <c r="K780" s="8" t="n">
        <v>1.062188783</v>
      </c>
      <c r="L780" s="8" t="n">
        <v>0.09617814452</v>
      </c>
      <c r="M780" s="8" t="n">
        <v>0.1246228595</v>
      </c>
      <c r="N780" s="8" t="n">
        <v>3</v>
      </c>
      <c r="O780" s="8" t="n">
        <v>3</v>
      </c>
      <c r="P780" s="8" t="n">
        <v>0</v>
      </c>
      <c r="Q780" s="2"/>
      <c r="R780" s="8" t="n">
        <v>3.084599</v>
      </c>
      <c r="S780" s="6" t="s">
        <v>678</v>
      </c>
      <c r="T780" s="6" t="s">
        <v>675</v>
      </c>
    </row>
    <row r="781" customFormat="false" ht="15" hidden="false" customHeight="true" outlineLevel="0" collapsed="false">
      <c r="A781" s="6" t="s">
        <v>624</v>
      </c>
      <c r="B781" s="6" t="s">
        <v>671</v>
      </c>
      <c r="C781" s="2" t="s">
        <v>672</v>
      </c>
      <c r="D781" s="6" t="s">
        <v>677</v>
      </c>
      <c r="E781" s="6" t="s">
        <v>52</v>
      </c>
      <c r="F781" s="2" t="n">
        <v>20</v>
      </c>
      <c r="G781" s="6" t="s">
        <v>164</v>
      </c>
      <c r="H781" s="2" t="n">
        <v>0</v>
      </c>
      <c r="I781" s="2" t="n">
        <v>1</v>
      </c>
      <c r="J781" s="2" t="n">
        <v>1</v>
      </c>
      <c r="K781" s="8" t="n">
        <v>1.062188783</v>
      </c>
      <c r="L781" s="8" t="n">
        <v>0.09617814452</v>
      </c>
      <c r="M781" s="8" t="n">
        <v>0.1246228595</v>
      </c>
      <c r="N781" s="8" t="n">
        <v>3</v>
      </c>
      <c r="O781" s="8" t="n">
        <v>3</v>
      </c>
      <c r="P781" s="8" t="n">
        <v>3</v>
      </c>
      <c r="Q781" s="2"/>
      <c r="R781" s="8" t="n">
        <v>3.260158</v>
      </c>
      <c r="S781" s="6" t="s">
        <v>678</v>
      </c>
      <c r="T781" s="6" t="s">
        <v>675</v>
      </c>
    </row>
    <row r="782" customFormat="false" ht="15" hidden="false" customHeight="true" outlineLevel="0" collapsed="false">
      <c r="A782" s="6" t="s">
        <v>624</v>
      </c>
      <c r="B782" s="6" t="s">
        <v>671</v>
      </c>
      <c r="C782" s="2" t="s">
        <v>672</v>
      </c>
      <c r="D782" s="6" t="s">
        <v>677</v>
      </c>
      <c r="E782" s="6" t="s">
        <v>51</v>
      </c>
      <c r="F782" s="2" t="n">
        <v>11</v>
      </c>
      <c r="G782" s="6" t="s">
        <v>202</v>
      </c>
      <c r="H782" s="2" t="n">
        <v>1</v>
      </c>
      <c r="I782" s="2" t="n">
        <v>1</v>
      </c>
      <c r="J782" s="2" t="n">
        <v>1</v>
      </c>
      <c r="K782" s="8" t="n">
        <v>0.6408818451</v>
      </c>
      <c r="L782" s="8" t="n">
        <v>0.01907407785</v>
      </c>
      <c r="M782" s="8" t="n">
        <v>0.04407478004</v>
      </c>
      <c r="N782" s="8" t="n">
        <v>8</v>
      </c>
      <c r="O782" s="8" t="n">
        <v>8</v>
      </c>
      <c r="P782" s="8" t="n">
        <v>0</v>
      </c>
      <c r="Q782" s="2"/>
      <c r="R782" s="8" t="n">
        <v>1.493376</v>
      </c>
      <c r="S782" s="6" t="s">
        <v>678</v>
      </c>
      <c r="T782" s="6" t="s">
        <v>675</v>
      </c>
    </row>
    <row r="783" customFormat="false" ht="15" hidden="false" customHeight="true" outlineLevel="0" collapsed="false">
      <c r="A783" s="6" t="s">
        <v>624</v>
      </c>
      <c r="B783" s="6" t="s">
        <v>671</v>
      </c>
      <c r="C783" s="2" t="s">
        <v>672</v>
      </c>
      <c r="D783" s="6" t="s">
        <v>677</v>
      </c>
      <c r="E783" s="6" t="s">
        <v>52</v>
      </c>
      <c r="F783" s="2" t="n">
        <v>11</v>
      </c>
      <c r="G783" s="6" t="s">
        <v>202</v>
      </c>
      <c r="H783" s="2" t="n">
        <v>1</v>
      </c>
      <c r="I783" s="2" t="n">
        <v>1</v>
      </c>
      <c r="J783" s="2" t="n">
        <v>1</v>
      </c>
      <c r="K783" s="8" t="n">
        <v>0.6408818451</v>
      </c>
      <c r="L783" s="8" t="n">
        <v>0.01907407785</v>
      </c>
      <c r="M783" s="8" t="n">
        <v>0.04407478004</v>
      </c>
      <c r="N783" s="8" t="n">
        <v>8</v>
      </c>
      <c r="O783" s="8" t="n">
        <v>8</v>
      </c>
      <c r="P783" s="8" t="n">
        <v>8</v>
      </c>
      <c r="Q783" s="2"/>
      <c r="R783" s="8" t="n">
        <v>1.96241</v>
      </c>
      <c r="S783" s="6" t="s">
        <v>678</v>
      </c>
      <c r="T783" s="6" t="s">
        <v>675</v>
      </c>
    </row>
    <row r="784" customFormat="false" ht="15" hidden="false" customHeight="true" outlineLevel="0" collapsed="false">
      <c r="A784" s="6" t="s">
        <v>624</v>
      </c>
      <c r="B784" s="6" t="s">
        <v>671</v>
      </c>
      <c r="C784" s="2" t="s">
        <v>672</v>
      </c>
      <c r="D784" s="6" t="s">
        <v>677</v>
      </c>
      <c r="E784" s="6" t="s">
        <v>51</v>
      </c>
      <c r="F784" s="2" t="n">
        <v>11</v>
      </c>
      <c r="G784" s="6" t="s">
        <v>204</v>
      </c>
      <c r="H784" s="2" t="n">
        <v>1</v>
      </c>
      <c r="I784" s="2" t="n">
        <v>1</v>
      </c>
      <c r="J784" s="2" t="n">
        <v>1</v>
      </c>
      <c r="K784" s="8" t="n">
        <v>0.8853369522</v>
      </c>
      <c r="L784" s="8" t="n">
        <v>0.1931060372</v>
      </c>
      <c r="M784" s="8" t="n">
        <v>0.1991038884</v>
      </c>
      <c r="N784" s="8" t="n">
        <v>5</v>
      </c>
      <c r="O784" s="8" t="n">
        <v>5</v>
      </c>
      <c r="P784" s="8" t="n">
        <v>0</v>
      </c>
      <c r="Q784" s="2"/>
      <c r="R784" s="8" t="n">
        <v>2.177357</v>
      </c>
      <c r="S784" s="6" t="s">
        <v>678</v>
      </c>
      <c r="T784" s="6" t="s">
        <v>675</v>
      </c>
    </row>
    <row r="785" customFormat="false" ht="15" hidden="false" customHeight="true" outlineLevel="0" collapsed="false">
      <c r="A785" s="6" t="s">
        <v>624</v>
      </c>
      <c r="B785" s="6" t="s">
        <v>671</v>
      </c>
      <c r="C785" s="2" t="s">
        <v>672</v>
      </c>
      <c r="D785" s="6" t="s">
        <v>677</v>
      </c>
      <c r="E785" s="6" t="s">
        <v>52</v>
      </c>
      <c r="F785" s="2" t="n">
        <v>11</v>
      </c>
      <c r="G785" s="6" t="s">
        <v>204</v>
      </c>
      <c r="H785" s="2" t="n">
        <v>1</v>
      </c>
      <c r="I785" s="2" t="n">
        <v>1</v>
      </c>
      <c r="J785" s="2" t="n">
        <v>1</v>
      </c>
      <c r="K785" s="8" t="n">
        <v>0.8853369522</v>
      </c>
      <c r="L785" s="8" t="n">
        <v>0.1931060372</v>
      </c>
      <c r="M785" s="8" t="n">
        <v>0.1991038884</v>
      </c>
      <c r="N785" s="8" t="n">
        <v>5</v>
      </c>
      <c r="O785" s="8" t="n">
        <v>5</v>
      </c>
      <c r="P785" s="8" t="n">
        <v>5</v>
      </c>
      <c r="Q785" s="2"/>
      <c r="R785" s="8" t="n">
        <v>2.518181</v>
      </c>
      <c r="S785" s="6" t="s">
        <v>678</v>
      </c>
      <c r="T785" s="6" t="s">
        <v>675</v>
      </c>
    </row>
    <row r="786" customFormat="false" ht="15" hidden="false" customHeight="true" outlineLevel="0" collapsed="false">
      <c r="A786" s="6" t="s">
        <v>624</v>
      </c>
      <c r="B786" s="6" t="s">
        <v>671</v>
      </c>
      <c r="C786" s="2" t="s">
        <v>672</v>
      </c>
      <c r="D786" s="6" t="s">
        <v>677</v>
      </c>
      <c r="E786" s="6" t="s">
        <v>51</v>
      </c>
      <c r="F786" s="2" t="n">
        <v>11</v>
      </c>
      <c r="G786" s="6" t="s">
        <v>206</v>
      </c>
      <c r="H786" s="2" t="n">
        <v>0</v>
      </c>
      <c r="I786" s="2" t="n">
        <v>1</v>
      </c>
      <c r="J786" s="2" t="n">
        <v>1</v>
      </c>
      <c r="K786" s="8" t="n">
        <v>0.286850015</v>
      </c>
      <c r="L786" s="8" t="n">
        <v>0.05633783897</v>
      </c>
      <c r="M786" s="8" t="n">
        <v>0.05867626298</v>
      </c>
      <c r="N786" s="8" t="n">
        <v>7</v>
      </c>
      <c r="O786" s="8" t="n">
        <v>7</v>
      </c>
      <c r="P786" s="8" t="n">
        <v>0</v>
      </c>
      <c r="Q786" s="2"/>
      <c r="R786" s="8" t="n">
        <v>2.459214</v>
      </c>
      <c r="S786" s="6" t="s">
        <v>678</v>
      </c>
      <c r="T786" s="6" t="s">
        <v>675</v>
      </c>
    </row>
    <row r="787" customFormat="false" ht="15" hidden="false" customHeight="true" outlineLevel="0" collapsed="false">
      <c r="A787" s="6" t="s">
        <v>624</v>
      </c>
      <c r="B787" s="6" t="s">
        <v>671</v>
      </c>
      <c r="C787" s="2" t="s">
        <v>672</v>
      </c>
      <c r="D787" s="6" t="s">
        <v>677</v>
      </c>
      <c r="E787" s="6" t="s">
        <v>52</v>
      </c>
      <c r="F787" s="2" t="n">
        <v>11</v>
      </c>
      <c r="G787" s="6" t="s">
        <v>206</v>
      </c>
      <c r="H787" s="2" t="n">
        <v>0</v>
      </c>
      <c r="I787" s="2" t="n">
        <v>1</v>
      </c>
      <c r="J787" s="2" t="n">
        <v>1</v>
      </c>
      <c r="K787" s="8" t="n">
        <v>0.286850015</v>
      </c>
      <c r="L787" s="8" t="n">
        <v>0.05633783897</v>
      </c>
      <c r="M787" s="8" t="n">
        <v>0.05867626298</v>
      </c>
      <c r="N787" s="8" t="n">
        <v>7</v>
      </c>
      <c r="O787" s="8" t="n">
        <v>7</v>
      </c>
      <c r="P787" s="8" t="n">
        <v>7</v>
      </c>
      <c r="Q787" s="2"/>
      <c r="R787" s="8" t="n">
        <v>2.931391</v>
      </c>
      <c r="S787" s="6" t="s">
        <v>678</v>
      </c>
      <c r="T787" s="6" t="s">
        <v>675</v>
      </c>
    </row>
    <row r="788" customFormat="false" ht="15" hidden="false" customHeight="true" outlineLevel="0" collapsed="false">
      <c r="A788" s="6" t="s">
        <v>624</v>
      </c>
      <c r="B788" s="6" t="s">
        <v>671</v>
      </c>
      <c r="C788" s="2" t="s">
        <v>672</v>
      </c>
      <c r="D788" s="6" t="s">
        <v>677</v>
      </c>
      <c r="E788" s="6" t="s">
        <v>51</v>
      </c>
      <c r="F788" s="2" t="n">
        <v>12</v>
      </c>
      <c r="G788" s="6" t="s">
        <v>202</v>
      </c>
      <c r="H788" s="2" t="n">
        <v>1</v>
      </c>
      <c r="I788" s="2" t="n">
        <v>1</v>
      </c>
      <c r="J788" s="2" t="n">
        <v>1</v>
      </c>
      <c r="K788" s="8" t="n">
        <v>1.718801957</v>
      </c>
      <c r="L788" s="8" t="n">
        <v>0.0657359441</v>
      </c>
      <c r="M788" s="8" t="n">
        <v>0.1167652651</v>
      </c>
      <c r="N788" s="8" t="n">
        <v>3</v>
      </c>
      <c r="O788" s="8" t="n">
        <v>3</v>
      </c>
      <c r="P788" s="8" t="n">
        <v>0</v>
      </c>
      <c r="Q788" s="2"/>
      <c r="R788" s="8" t="n">
        <v>1.491865</v>
      </c>
      <c r="S788" s="6" t="s">
        <v>678</v>
      </c>
      <c r="T788" s="6" t="s">
        <v>675</v>
      </c>
    </row>
    <row r="789" customFormat="false" ht="15" hidden="false" customHeight="true" outlineLevel="0" collapsed="false">
      <c r="A789" s="6" t="s">
        <v>624</v>
      </c>
      <c r="B789" s="6" t="s">
        <v>671</v>
      </c>
      <c r="C789" s="2" t="s">
        <v>672</v>
      </c>
      <c r="D789" s="6" t="s">
        <v>677</v>
      </c>
      <c r="E789" s="6" t="s">
        <v>52</v>
      </c>
      <c r="F789" s="2" t="n">
        <v>12</v>
      </c>
      <c r="G789" s="6" t="s">
        <v>202</v>
      </c>
      <c r="H789" s="2" t="n">
        <v>1</v>
      </c>
      <c r="I789" s="2" t="n">
        <v>1</v>
      </c>
      <c r="J789" s="2" t="n">
        <v>1</v>
      </c>
      <c r="K789" s="8" t="n">
        <v>1.718801957</v>
      </c>
      <c r="L789" s="8" t="n">
        <v>0.0657359441</v>
      </c>
      <c r="M789" s="8" t="n">
        <v>0.1167652651</v>
      </c>
      <c r="N789" s="8" t="n">
        <v>3</v>
      </c>
      <c r="O789" s="8" t="n">
        <v>3</v>
      </c>
      <c r="P789" s="8" t="n">
        <v>3</v>
      </c>
      <c r="Q789" s="2"/>
      <c r="R789" s="8" t="n">
        <v>1.646613</v>
      </c>
      <c r="S789" s="6" t="s">
        <v>678</v>
      </c>
      <c r="T789" s="6" t="s">
        <v>675</v>
      </c>
    </row>
    <row r="790" customFormat="false" ht="15" hidden="false" customHeight="true" outlineLevel="0" collapsed="false">
      <c r="A790" s="6" t="s">
        <v>624</v>
      </c>
      <c r="B790" s="6" t="s">
        <v>671</v>
      </c>
      <c r="C790" s="2" t="s">
        <v>672</v>
      </c>
      <c r="D790" s="6" t="s">
        <v>677</v>
      </c>
      <c r="E790" s="6" t="s">
        <v>51</v>
      </c>
      <c r="F790" s="2" t="n">
        <v>12</v>
      </c>
      <c r="G790" s="6" t="s">
        <v>204</v>
      </c>
      <c r="H790" s="2" t="n">
        <v>1</v>
      </c>
      <c r="I790" s="2" t="n">
        <v>1</v>
      </c>
      <c r="J790" s="2" t="n">
        <v>1</v>
      </c>
      <c r="K790" s="8" t="n">
        <v>0.4188715919</v>
      </c>
      <c r="L790" s="8" t="n">
        <v>0.06137693022</v>
      </c>
      <c r="M790" s="8" t="n">
        <v>0.06675080367</v>
      </c>
      <c r="N790" s="8" t="n">
        <v>3</v>
      </c>
      <c r="O790" s="8" t="n">
        <v>3</v>
      </c>
      <c r="P790" s="8" t="n">
        <v>0</v>
      </c>
      <c r="Q790" s="2"/>
      <c r="R790" s="8" t="n">
        <v>2.261591</v>
      </c>
      <c r="S790" s="6" t="s">
        <v>678</v>
      </c>
      <c r="T790" s="6" t="s">
        <v>675</v>
      </c>
    </row>
    <row r="791" customFormat="false" ht="15" hidden="false" customHeight="true" outlineLevel="0" collapsed="false">
      <c r="A791" s="6" t="s">
        <v>624</v>
      </c>
      <c r="B791" s="6" t="s">
        <v>671</v>
      </c>
      <c r="C791" s="2" t="s">
        <v>672</v>
      </c>
      <c r="D791" s="6" t="s">
        <v>677</v>
      </c>
      <c r="E791" s="6" t="s">
        <v>52</v>
      </c>
      <c r="F791" s="2" t="n">
        <v>12</v>
      </c>
      <c r="G791" s="6" t="s">
        <v>204</v>
      </c>
      <c r="H791" s="2" t="n">
        <v>1</v>
      </c>
      <c r="I791" s="2" t="n">
        <v>1</v>
      </c>
      <c r="J791" s="2" t="n">
        <v>1</v>
      </c>
      <c r="K791" s="8" t="n">
        <v>0.4188715919</v>
      </c>
      <c r="L791" s="8" t="n">
        <v>0.06137693022</v>
      </c>
      <c r="M791" s="8" t="n">
        <v>0.06675080367</v>
      </c>
      <c r="N791" s="8" t="n">
        <v>3</v>
      </c>
      <c r="O791" s="8" t="n">
        <v>3</v>
      </c>
      <c r="P791" s="8" t="n">
        <v>3</v>
      </c>
      <c r="Q791" s="2"/>
      <c r="R791" s="8" t="n">
        <v>2.438192</v>
      </c>
      <c r="S791" s="6" t="s">
        <v>678</v>
      </c>
      <c r="T791" s="6" t="s">
        <v>675</v>
      </c>
    </row>
    <row r="792" customFormat="false" ht="15" hidden="false" customHeight="true" outlineLevel="0" collapsed="false">
      <c r="A792" s="6" t="s">
        <v>624</v>
      </c>
      <c r="B792" s="6" t="s">
        <v>671</v>
      </c>
      <c r="C792" s="2" t="s">
        <v>672</v>
      </c>
      <c r="D792" s="6" t="s">
        <v>677</v>
      </c>
      <c r="E792" s="6" t="s">
        <v>51</v>
      </c>
      <c r="F792" s="2" t="n">
        <v>12</v>
      </c>
      <c r="G792" s="6" t="s">
        <v>206</v>
      </c>
      <c r="H792" s="2" t="n">
        <v>0</v>
      </c>
      <c r="I792" s="2" t="n">
        <v>1</v>
      </c>
      <c r="J792" s="2" t="n">
        <v>0</v>
      </c>
      <c r="K792" s="8" t="n">
        <v>5.555298821</v>
      </c>
      <c r="L792" s="8" t="n">
        <v>1.840922447</v>
      </c>
      <c r="M792" s="8" t="n">
        <v>1.843639786</v>
      </c>
      <c r="N792" s="8" t="n">
        <v>3</v>
      </c>
      <c r="O792" s="8" t="n">
        <v>3</v>
      </c>
      <c r="P792" s="8" t="n">
        <v>0</v>
      </c>
      <c r="Q792" s="2"/>
      <c r="R792" s="8" t="n">
        <v>2.610117</v>
      </c>
      <c r="S792" s="6" t="s">
        <v>678</v>
      </c>
      <c r="T792" s="6" t="s">
        <v>675</v>
      </c>
    </row>
    <row r="793" customFormat="false" ht="15" hidden="false" customHeight="true" outlineLevel="0" collapsed="false">
      <c r="A793" s="6" t="s">
        <v>624</v>
      </c>
      <c r="B793" s="6" t="s">
        <v>671</v>
      </c>
      <c r="C793" s="2" t="s">
        <v>672</v>
      </c>
      <c r="D793" s="6" t="s">
        <v>677</v>
      </c>
      <c r="E793" s="6" t="s">
        <v>52</v>
      </c>
      <c r="F793" s="2" t="n">
        <v>12</v>
      </c>
      <c r="G793" s="6" t="s">
        <v>206</v>
      </c>
      <c r="H793" s="2" t="n">
        <v>0</v>
      </c>
      <c r="I793" s="2" t="n">
        <v>1</v>
      </c>
      <c r="J793" s="2" t="n">
        <v>0</v>
      </c>
      <c r="K793" s="8" t="n">
        <v>5.555298821</v>
      </c>
      <c r="L793" s="8" t="n">
        <v>1.840922447</v>
      </c>
      <c r="M793" s="8" t="n">
        <v>1.843639786</v>
      </c>
      <c r="N793" s="8" t="n">
        <v>3</v>
      </c>
      <c r="O793" s="8" t="n">
        <v>3</v>
      </c>
      <c r="P793" s="8" t="n">
        <v>3</v>
      </c>
      <c r="Q793" s="2"/>
      <c r="R793" s="8" t="n">
        <v>2.799747</v>
      </c>
      <c r="S793" s="6" t="s">
        <v>678</v>
      </c>
      <c r="T793" s="6" t="s">
        <v>675</v>
      </c>
    </row>
    <row r="794" customFormat="false" ht="15" hidden="false" customHeight="true" outlineLevel="0" collapsed="false">
      <c r="A794" s="6" t="s">
        <v>624</v>
      </c>
      <c r="B794" s="6" t="s">
        <v>671</v>
      </c>
      <c r="C794" s="2" t="s">
        <v>672</v>
      </c>
      <c r="D794" s="6" t="s">
        <v>677</v>
      </c>
      <c r="E794" s="6" t="s">
        <v>51</v>
      </c>
      <c r="F794" s="2" t="n">
        <v>13</v>
      </c>
      <c r="G794" s="6" t="s">
        <v>202</v>
      </c>
      <c r="H794" s="2" t="n">
        <v>1</v>
      </c>
      <c r="I794" s="2" t="n">
        <v>0</v>
      </c>
      <c r="J794" s="2" t="n">
        <v>0</v>
      </c>
      <c r="K794" s="2"/>
      <c r="L794" s="2"/>
      <c r="M794" s="2"/>
      <c r="N794" s="8" t="n">
        <v>0</v>
      </c>
      <c r="O794" s="8" t="n">
        <v>0</v>
      </c>
      <c r="P794" s="8" t="n">
        <v>0</v>
      </c>
      <c r="Q794" s="2"/>
      <c r="R794" s="8" t="n">
        <v>1.355784</v>
      </c>
      <c r="S794" s="6" t="s">
        <v>678</v>
      </c>
      <c r="T794" s="6" t="s">
        <v>675</v>
      </c>
    </row>
    <row r="795" customFormat="false" ht="15" hidden="false" customHeight="true" outlineLevel="0" collapsed="false">
      <c r="A795" s="6" t="s">
        <v>624</v>
      </c>
      <c r="B795" s="6" t="s">
        <v>671</v>
      </c>
      <c r="C795" s="2" t="s">
        <v>672</v>
      </c>
      <c r="D795" s="6" t="s">
        <v>677</v>
      </c>
      <c r="E795" s="6" t="s">
        <v>52</v>
      </c>
      <c r="F795" s="2" t="n">
        <v>13</v>
      </c>
      <c r="G795" s="6" t="s">
        <v>202</v>
      </c>
      <c r="H795" s="2" t="n">
        <v>1</v>
      </c>
      <c r="I795" s="2" t="n">
        <v>0</v>
      </c>
      <c r="J795" s="2" t="n">
        <v>0</v>
      </c>
      <c r="K795" s="2"/>
      <c r="L795" s="2"/>
      <c r="M795" s="2"/>
      <c r="N795" s="8" t="n">
        <v>0</v>
      </c>
      <c r="O795" s="8" t="n">
        <v>0</v>
      </c>
      <c r="P795" s="8" t="n">
        <v>0</v>
      </c>
      <c r="Q795" s="2"/>
      <c r="R795" s="8" t="n">
        <v>1.355954</v>
      </c>
      <c r="S795" s="6" t="s">
        <v>678</v>
      </c>
      <c r="T795" s="6" t="s">
        <v>675</v>
      </c>
    </row>
    <row r="796" customFormat="false" ht="15" hidden="false" customHeight="true" outlineLevel="0" collapsed="false">
      <c r="A796" s="6" t="s">
        <v>624</v>
      </c>
      <c r="B796" s="6" t="s">
        <v>671</v>
      </c>
      <c r="C796" s="2" t="s">
        <v>672</v>
      </c>
      <c r="D796" s="6" t="s">
        <v>677</v>
      </c>
      <c r="E796" s="6" t="s">
        <v>51</v>
      </c>
      <c r="F796" s="2" t="n">
        <v>13</v>
      </c>
      <c r="G796" s="6" t="s">
        <v>204</v>
      </c>
      <c r="H796" s="2" t="n">
        <v>1</v>
      </c>
      <c r="I796" s="2" t="n">
        <v>1</v>
      </c>
      <c r="J796" s="2" t="n">
        <v>1</v>
      </c>
      <c r="K796" s="8" t="n">
        <v>0.5213315903</v>
      </c>
      <c r="L796" s="8" t="n">
        <v>0.07365111033</v>
      </c>
      <c r="M796" s="8" t="n">
        <v>0.08024153683</v>
      </c>
      <c r="N796" s="8" t="n">
        <v>8</v>
      </c>
      <c r="O796" s="8" t="n">
        <v>8</v>
      </c>
      <c r="P796" s="8" t="n">
        <v>0</v>
      </c>
      <c r="Q796" s="2"/>
      <c r="R796" s="8" t="n">
        <v>2.177568</v>
      </c>
      <c r="S796" s="6" t="s">
        <v>678</v>
      </c>
      <c r="T796" s="6" t="s">
        <v>675</v>
      </c>
    </row>
    <row r="797" customFormat="false" ht="15" hidden="false" customHeight="true" outlineLevel="0" collapsed="false">
      <c r="A797" s="6" t="s">
        <v>624</v>
      </c>
      <c r="B797" s="6" t="s">
        <v>671</v>
      </c>
      <c r="C797" s="2" t="s">
        <v>672</v>
      </c>
      <c r="D797" s="6" t="s">
        <v>677</v>
      </c>
      <c r="E797" s="6" t="s">
        <v>52</v>
      </c>
      <c r="F797" s="2" t="n">
        <v>13</v>
      </c>
      <c r="G797" s="6" t="s">
        <v>204</v>
      </c>
      <c r="H797" s="2" t="n">
        <v>1</v>
      </c>
      <c r="I797" s="2" t="n">
        <v>1</v>
      </c>
      <c r="J797" s="2" t="n">
        <v>1</v>
      </c>
      <c r="K797" s="8" t="n">
        <v>0.5213315903</v>
      </c>
      <c r="L797" s="8" t="n">
        <v>0.07365111033</v>
      </c>
      <c r="M797" s="8" t="n">
        <v>0.08024153683</v>
      </c>
      <c r="N797" s="8" t="n">
        <v>8</v>
      </c>
      <c r="O797" s="8" t="n">
        <v>8</v>
      </c>
      <c r="P797" s="8" t="n">
        <v>8</v>
      </c>
      <c r="Q797" s="2"/>
      <c r="R797" s="8" t="n">
        <v>2.709043</v>
      </c>
      <c r="S797" s="6" t="s">
        <v>678</v>
      </c>
      <c r="T797" s="6" t="s">
        <v>675</v>
      </c>
    </row>
    <row r="798" customFormat="false" ht="15" hidden="false" customHeight="true" outlineLevel="0" collapsed="false">
      <c r="A798" s="6" t="s">
        <v>624</v>
      </c>
      <c r="B798" s="6" t="s">
        <v>671</v>
      </c>
      <c r="C798" s="2" t="s">
        <v>672</v>
      </c>
      <c r="D798" s="6" t="s">
        <v>677</v>
      </c>
      <c r="E798" s="6" t="s">
        <v>51</v>
      </c>
      <c r="F798" s="2" t="n">
        <v>13</v>
      </c>
      <c r="G798" s="6" t="s">
        <v>206</v>
      </c>
      <c r="H798" s="2" t="n">
        <v>0</v>
      </c>
      <c r="I798" s="2" t="n">
        <v>1</v>
      </c>
      <c r="J798" s="2" t="n">
        <v>1</v>
      </c>
      <c r="K798" s="8" t="n">
        <v>0.7228308704</v>
      </c>
      <c r="L798" s="8" t="n">
        <v>0.1393726395</v>
      </c>
      <c r="M798" s="8" t="n">
        <v>0.1472689566</v>
      </c>
      <c r="N798" s="8" t="n">
        <v>4</v>
      </c>
      <c r="O798" s="8" t="n">
        <v>4</v>
      </c>
      <c r="P798" s="8" t="n">
        <v>0</v>
      </c>
      <c r="Q798" s="2"/>
      <c r="R798" s="8" t="n">
        <v>2.491651</v>
      </c>
      <c r="S798" s="6" t="s">
        <v>678</v>
      </c>
      <c r="T798" s="6" t="s">
        <v>675</v>
      </c>
    </row>
    <row r="799" customFormat="false" ht="15" hidden="false" customHeight="true" outlineLevel="0" collapsed="false">
      <c r="A799" s="6" t="s">
        <v>624</v>
      </c>
      <c r="B799" s="6" t="s">
        <v>671</v>
      </c>
      <c r="C799" s="2" t="s">
        <v>672</v>
      </c>
      <c r="D799" s="6" t="s">
        <v>677</v>
      </c>
      <c r="E799" s="6" t="s">
        <v>52</v>
      </c>
      <c r="F799" s="2" t="n">
        <v>13</v>
      </c>
      <c r="G799" s="6" t="s">
        <v>206</v>
      </c>
      <c r="H799" s="2" t="n">
        <v>0</v>
      </c>
      <c r="I799" s="2" t="n">
        <v>1</v>
      </c>
      <c r="J799" s="2" t="n">
        <v>1</v>
      </c>
      <c r="K799" s="8" t="n">
        <v>0.7228308704</v>
      </c>
      <c r="L799" s="8" t="n">
        <v>0.1393726395</v>
      </c>
      <c r="M799" s="8" t="n">
        <v>0.1472689566</v>
      </c>
      <c r="N799" s="8" t="n">
        <v>4</v>
      </c>
      <c r="O799" s="8" t="n">
        <v>4</v>
      </c>
      <c r="P799" s="8" t="n">
        <v>4</v>
      </c>
      <c r="Q799" s="2"/>
      <c r="R799" s="8" t="n">
        <v>2.764925</v>
      </c>
      <c r="S799" s="6" t="s">
        <v>678</v>
      </c>
      <c r="T799" s="6" t="s">
        <v>675</v>
      </c>
    </row>
    <row r="800" customFormat="false" ht="15" hidden="false" customHeight="true" outlineLevel="0" collapsed="false">
      <c r="A800" s="6" t="s">
        <v>624</v>
      </c>
      <c r="B800" s="6" t="s">
        <v>671</v>
      </c>
      <c r="C800" s="2" t="s">
        <v>672</v>
      </c>
      <c r="D800" s="6" t="s">
        <v>677</v>
      </c>
      <c r="E800" s="6" t="s">
        <v>51</v>
      </c>
      <c r="F800" s="2" t="n">
        <v>14</v>
      </c>
      <c r="G800" s="6" t="s">
        <v>202</v>
      </c>
      <c r="H800" s="2" t="n">
        <v>1</v>
      </c>
      <c r="I800" s="2" t="n">
        <v>1</v>
      </c>
      <c r="J800" s="2" t="n">
        <v>1</v>
      </c>
      <c r="K800" s="8" t="n">
        <v>1.105729192</v>
      </c>
      <c r="L800" s="8" t="n">
        <v>0.1357427092</v>
      </c>
      <c r="M800" s="8" t="n">
        <v>0.1539948245</v>
      </c>
      <c r="N800" s="8" t="n">
        <v>4</v>
      </c>
      <c r="O800" s="8" t="n">
        <v>4</v>
      </c>
      <c r="P800" s="8" t="n">
        <v>0</v>
      </c>
      <c r="Q800" s="2"/>
      <c r="R800" s="8" t="n">
        <v>1.385077</v>
      </c>
      <c r="S800" s="6" t="s">
        <v>678</v>
      </c>
      <c r="T800" s="6" t="s">
        <v>675</v>
      </c>
    </row>
    <row r="801" customFormat="false" ht="15" hidden="false" customHeight="true" outlineLevel="0" collapsed="false">
      <c r="A801" s="6" t="s">
        <v>624</v>
      </c>
      <c r="B801" s="6" t="s">
        <v>671</v>
      </c>
      <c r="C801" s="2" t="s">
        <v>672</v>
      </c>
      <c r="D801" s="6" t="s">
        <v>677</v>
      </c>
      <c r="E801" s="6" t="s">
        <v>52</v>
      </c>
      <c r="F801" s="2" t="n">
        <v>14</v>
      </c>
      <c r="G801" s="6" t="s">
        <v>202</v>
      </c>
      <c r="H801" s="2" t="n">
        <v>1</v>
      </c>
      <c r="I801" s="2" t="n">
        <v>1</v>
      </c>
      <c r="J801" s="2" t="n">
        <v>1</v>
      </c>
      <c r="K801" s="8" t="n">
        <v>1.105729192</v>
      </c>
      <c r="L801" s="8" t="n">
        <v>0.1357427092</v>
      </c>
      <c r="M801" s="8" t="n">
        <v>0.1539948245</v>
      </c>
      <c r="N801" s="8" t="n">
        <v>4</v>
      </c>
      <c r="O801" s="8" t="n">
        <v>4</v>
      </c>
      <c r="P801" s="8" t="n">
        <v>4</v>
      </c>
      <c r="Q801" s="2"/>
      <c r="R801" s="8" t="n">
        <v>1.672791</v>
      </c>
      <c r="S801" s="6" t="s">
        <v>678</v>
      </c>
      <c r="T801" s="6" t="s">
        <v>675</v>
      </c>
    </row>
    <row r="802" customFormat="false" ht="15" hidden="false" customHeight="true" outlineLevel="0" collapsed="false">
      <c r="A802" s="6" t="s">
        <v>624</v>
      </c>
      <c r="B802" s="6" t="s">
        <v>671</v>
      </c>
      <c r="C802" s="2" t="s">
        <v>672</v>
      </c>
      <c r="D802" s="6" t="s">
        <v>677</v>
      </c>
      <c r="E802" s="6" t="s">
        <v>51</v>
      </c>
      <c r="F802" s="2" t="n">
        <v>14</v>
      </c>
      <c r="G802" s="6" t="s">
        <v>204</v>
      </c>
      <c r="H802" s="2" t="n">
        <v>1</v>
      </c>
      <c r="I802" s="2" t="n">
        <v>0</v>
      </c>
      <c r="J802" s="2" t="n">
        <v>0</v>
      </c>
      <c r="K802" s="2"/>
      <c r="L802" s="2"/>
      <c r="M802" s="2"/>
      <c r="N802" s="8" t="n">
        <v>2</v>
      </c>
      <c r="O802" s="8" t="n">
        <v>2</v>
      </c>
      <c r="P802" s="8" t="n">
        <v>0</v>
      </c>
      <c r="Q802" s="2"/>
      <c r="R802" s="8" t="n">
        <v>2.325275</v>
      </c>
      <c r="S802" s="6" t="s">
        <v>678</v>
      </c>
      <c r="T802" s="6" t="s">
        <v>675</v>
      </c>
    </row>
    <row r="803" customFormat="false" ht="15" hidden="false" customHeight="true" outlineLevel="0" collapsed="false">
      <c r="A803" s="6" t="s">
        <v>624</v>
      </c>
      <c r="B803" s="6" t="s">
        <v>671</v>
      </c>
      <c r="C803" s="2" t="s">
        <v>672</v>
      </c>
      <c r="D803" s="6" t="s">
        <v>677</v>
      </c>
      <c r="E803" s="6" t="s">
        <v>52</v>
      </c>
      <c r="F803" s="2" t="n">
        <v>14</v>
      </c>
      <c r="G803" s="6" t="s">
        <v>204</v>
      </c>
      <c r="H803" s="2" t="n">
        <v>1</v>
      </c>
      <c r="I803" s="2" t="n">
        <v>0</v>
      </c>
      <c r="J803" s="2" t="n">
        <v>0</v>
      </c>
      <c r="K803" s="2"/>
      <c r="L803" s="2"/>
      <c r="M803" s="2"/>
      <c r="N803" s="8" t="n">
        <v>2</v>
      </c>
      <c r="O803" s="8" t="n">
        <v>2</v>
      </c>
      <c r="P803" s="8" t="n">
        <v>0</v>
      </c>
      <c r="Q803" s="2"/>
      <c r="R803" s="8" t="n">
        <v>2.325315</v>
      </c>
      <c r="S803" s="6" t="s">
        <v>678</v>
      </c>
      <c r="T803" s="6" t="s">
        <v>675</v>
      </c>
    </row>
    <row r="804" customFormat="false" ht="15" hidden="false" customHeight="true" outlineLevel="0" collapsed="false">
      <c r="A804" s="6" t="s">
        <v>624</v>
      </c>
      <c r="B804" s="6" t="s">
        <v>671</v>
      </c>
      <c r="C804" s="2" t="s">
        <v>672</v>
      </c>
      <c r="D804" s="6" t="s">
        <v>677</v>
      </c>
      <c r="E804" s="6" t="s">
        <v>51</v>
      </c>
      <c r="F804" s="2" t="n">
        <v>14</v>
      </c>
      <c r="G804" s="6" t="s">
        <v>206</v>
      </c>
      <c r="H804" s="2" t="n">
        <v>0</v>
      </c>
      <c r="I804" s="2" t="n">
        <v>1</v>
      </c>
      <c r="J804" s="2" t="n">
        <v>1</v>
      </c>
      <c r="K804" s="8" t="n">
        <v>0.3602943381</v>
      </c>
      <c r="L804" s="8" t="n">
        <v>0.1205684035</v>
      </c>
      <c r="M804" s="8" t="n">
        <v>0.1206563964</v>
      </c>
      <c r="N804" s="8" t="n">
        <v>5</v>
      </c>
      <c r="O804" s="8" t="n">
        <v>5</v>
      </c>
      <c r="P804" s="8" t="n">
        <v>0</v>
      </c>
      <c r="Q804" s="2"/>
      <c r="R804" s="8" t="n">
        <v>2.580773</v>
      </c>
      <c r="S804" s="6" t="s">
        <v>678</v>
      </c>
      <c r="T804" s="6" t="s">
        <v>675</v>
      </c>
    </row>
    <row r="805" customFormat="false" ht="15" hidden="false" customHeight="true" outlineLevel="0" collapsed="false">
      <c r="A805" s="6" t="s">
        <v>624</v>
      </c>
      <c r="B805" s="6" t="s">
        <v>671</v>
      </c>
      <c r="C805" s="2" t="s">
        <v>672</v>
      </c>
      <c r="D805" s="6" t="s">
        <v>677</v>
      </c>
      <c r="E805" s="6" t="s">
        <v>52</v>
      </c>
      <c r="F805" s="2" t="n">
        <v>14</v>
      </c>
      <c r="G805" s="6" t="s">
        <v>206</v>
      </c>
      <c r="H805" s="2" t="n">
        <v>0</v>
      </c>
      <c r="I805" s="2" t="n">
        <v>1</v>
      </c>
      <c r="J805" s="2" t="n">
        <v>1</v>
      </c>
      <c r="K805" s="8" t="n">
        <v>0.3602943381</v>
      </c>
      <c r="L805" s="8" t="n">
        <v>0.1205684035</v>
      </c>
      <c r="M805" s="8" t="n">
        <v>0.1206563964</v>
      </c>
      <c r="N805" s="8" t="n">
        <v>5</v>
      </c>
      <c r="O805" s="8" t="n">
        <v>5</v>
      </c>
      <c r="P805" s="8" t="n">
        <v>5</v>
      </c>
      <c r="Q805" s="2"/>
      <c r="R805" s="8" t="n">
        <v>2.902399</v>
      </c>
      <c r="S805" s="6" t="s">
        <v>678</v>
      </c>
      <c r="T805" s="6" t="s">
        <v>675</v>
      </c>
    </row>
    <row r="806" customFormat="false" ht="15" hidden="false" customHeight="true" outlineLevel="0" collapsed="false">
      <c r="A806" s="6" t="s">
        <v>624</v>
      </c>
      <c r="B806" s="6" t="s">
        <v>671</v>
      </c>
      <c r="C806" s="2" t="s">
        <v>672</v>
      </c>
      <c r="D806" s="6" t="s">
        <v>677</v>
      </c>
      <c r="E806" s="6" t="s">
        <v>51</v>
      </c>
      <c r="F806" s="2" t="n">
        <v>15</v>
      </c>
      <c r="G806" s="6" t="s">
        <v>202</v>
      </c>
      <c r="H806" s="2" t="n">
        <v>1</v>
      </c>
      <c r="I806" s="2" t="n">
        <v>1</v>
      </c>
      <c r="J806" s="2" t="n">
        <v>1</v>
      </c>
      <c r="K806" s="8" t="n">
        <v>0.4200151846</v>
      </c>
      <c r="L806" s="8" t="n">
        <v>0.07767993394</v>
      </c>
      <c r="M806" s="8" t="n">
        <v>0.08186315065</v>
      </c>
      <c r="N806" s="8" t="n">
        <v>10</v>
      </c>
      <c r="O806" s="8" t="n">
        <v>10</v>
      </c>
      <c r="P806" s="8" t="n">
        <v>0</v>
      </c>
      <c r="Q806" s="2"/>
      <c r="R806" s="8" t="n">
        <v>2.013095</v>
      </c>
      <c r="S806" s="6" t="s">
        <v>678</v>
      </c>
      <c r="T806" s="6" t="s">
        <v>675</v>
      </c>
    </row>
    <row r="807" customFormat="false" ht="15" hidden="false" customHeight="true" outlineLevel="0" collapsed="false">
      <c r="A807" s="6" t="s">
        <v>624</v>
      </c>
      <c r="B807" s="6" t="s">
        <v>671</v>
      </c>
      <c r="C807" s="2" t="s">
        <v>672</v>
      </c>
      <c r="D807" s="6" t="s">
        <v>677</v>
      </c>
      <c r="E807" s="6" t="s">
        <v>52</v>
      </c>
      <c r="F807" s="2" t="n">
        <v>15</v>
      </c>
      <c r="G807" s="6" t="s">
        <v>202</v>
      </c>
      <c r="H807" s="2" t="n">
        <v>1</v>
      </c>
      <c r="I807" s="2" t="n">
        <v>1</v>
      </c>
      <c r="J807" s="2" t="n">
        <v>1</v>
      </c>
      <c r="K807" s="8" t="n">
        <v>0.4200151846</v>
      </c>
      <c r="L807" s="8" t="n">
        <v>0.07767993394</v>
      </c>
      <c r="M807" s="8" t="n">
        <v>0.08186315065</v>
      </c>
      <c r="N807" s="8" t="n">
        <v>10</v>
      </c>
      <c r="O807" s="8" t="n">
        <v>10</v>
      </c>
      <c r="P807" s="8" t="n">
        <v>10</v>
      </c>
      <c r="Q807" s="2"/>
      <c r="R807" s="8" t="n">
        <v>2.560554</v>
      </c>
      <c r="S807" s="6" t="s">
        <v>678</v>
      </c>
      <c r="T807" s="6" t="s">
        <v>675</v>
      </c>
    </row>
    <row r="808" customFormat="false" ht="15" hidden="false" customHeight="true" outlineLevel="0" collapsed="false">
      <c r="A808" s="6" t="s">
        <v>624</v>
      </c>
      <c r="B808" s="6" t="s">
        <v>671</v>
      </c>
      <c r="C808" s="2" t="s">
        <v>672</v>
      </c>
      <c r="D808" s="6" t="s">
        <v>677</v>
      </c>
      <c r="E808" s="6" t="s">
        <v>51</v>
      </c>
      <c r="F808" s="2" t="n">
        <v>15</v>
      </c>
      <c r="G808" s="6" t="s">
        <v>204</v>
      </c>
      <c r="H808" s="2" t="n">
        <v>1</v>
      </c>
      <c r="I808" s="2" t="n">
        <v>1</v>
      </c>
      <c r="J808" s="2" t="n">
        <v>1</v>
      </c>
      <c r="K808" s="8" t="n">
        <v>0.1450242274</v>
      </c>
      <c r="L808" s="8" t="n">
        <v>0.01491921537</v>
      </c>
      <c r="M808" s="8" t="n">
        <v>0.01950636737</v>
      </c>
      <c r="N808" s="8" t="n">
        <v>4</v>
      </c>
      <c r="O808" s="8" t="n">
        <v>4</v>
      </c>
      <c r="P808" s="8" t="n">
        <v>0</v>
      </c>
      <c r="Q808" s="2"/>
      <c r="R808" s="8" t="n">
        <v>2.042528</v>
      </c>
      <c r="S808" s="6" t="s">
        <v>678</v>
      </c>
      <c r="T808" s="6" t="s">
        <v>675</v>
      </c>
    </row>
    <row r="809" customFormat="false" ht="15" hidden="false" customHeight="true" outlineLevel="0" collapsed="false">
      <c r="A809" s="6" t="s">
        <v>624</v>
      </c>
      <c r="B809" s="6" t="s">
        <v>671</v>
      </c>
      <c r="C809" s="2" t="s">
        <v>672</v>
      </c>
      <c r="D809" s="6" t="s">
        <v>677</v>
      </c>
      <c r="E809" s="6" t="s">
        <v>52</v>
      </c>
      <c r="F809" s="2" t="n">
        <v>15</v>
      </c>
      <c r="G809" s="6" t="s">
        <v>204</v>
      </c>
      <c r="H809" s="2" t="n">
        <v>1</v>
      </c>
      <c r="I809" s="2" t="n">
        <v>1</v>
      </c>
      <c r="J809" s="2" t="n">
        <v>1</v>
      </c>
      <c r="K809" s="8" t="n">
        <v>0.1450242274</v>
      </c>
      <c r="L809" s="8" t="n">
        <v>0.01491921537</v>
      </c>
      <c r="M809" s="8" t="n">
        <v>0.01950636737</v>
      </c>
      <c r="N809" s="8" t="n">
        <v>4</v>
      </c>
      <c r="O809" s="8" t="n">
        <v>4</v>
      </c>
      <c r="P809" s="8" t="n">
        <v>4</v>
      </c>
      <c r="Q809" s="2"/>
      <c r="R809" s="8" t="n">
        <v>2.357283</v>
      </c>
      <c r="S809" s="6" t="s">
        <v>678</v>
      </c>
      <c r="T809" s="6" t="s">
        <v>675</v>
      </c>
    </row>
    <row r="810" customFormat="false" ht="15" hidden="false" customHeight="true" outlineLevel="0" collapsed="false">
      <c r="A810" s="6" t="s">
        <v>624</v>
      </c>
      <c r="B810" s="6" t="s">
        <v>671</v>
      </c>
      <c r="C810" s="2" t="s">
        <v>672</v>
      </c>
      <c r="D810" s="6" t="s">
        <v>677</v>
      </c>
      <c r="E810" s="6" t="s">
        <v>51</v>
      </c>
      <c r="F810" s="2" t="n">
        <v>15</v>
      </c>
      <c r="G810" s="6" t="s">
        <v>206</v>
      </c>
      <c r="H810" s="2" t="n">
        <v>0</v>
      </c>
      <c r="I810" s="2" t="n">
        <v>0</v>
      </c>
      <c r="J810" s="2" t="n">
        <v>0</v>
      </c>
      <c r="K810" s="2"/>
      <c r="L810" s="2"/>
      <c r="M810" s="2"/>
      <c r="N810" s="8" t="n">
        <v>0</v>
      </c>
      <c r="O810" s="8" t="n">
        <v>0</v>
      </c>
      <c r="P810" s="8" t="n">
        <v>0</v>
      </c>
      <c r="Q810" s="2"/>
      <c r="R810" s="8" t="n">
        <v>2.772737</v>
      </c>
      <c r="S810" s="6" t="s">
        <v>678</v>
      </c>
      <c r="T810" s="6" t="s">
        <v>675</v>
      </c>
    </row>
    <row r="811" customFormat="false" ht="15" hidden="false" customHeight="true" outlineLevel="0" collapsed="false">
      <c r="A811" s="6" t="s">
        <v>624</v>
      </c>
      <c r="B811" s="6" t="s">
        <v>671</v>
      </c>
      <c r="C811" s="2" t="s">
        <v>672</v>
      </c>
      <c r="D811" s="6" t="s">
        <v>677</v>
      </c>
      <c r="E811" s="6" t="s">
        <v>52</v>
      </c>
      <c r="F811" s="2" t="n">
        <v>15</v>
      </c>
      <c r="G811" s="6" t="s">
        <v>206</v>
      </c>
      <c r="H811" s="2" t="n">
        <v>0</v>
      </c>
      <c r="I811" s="2" t="n">
        <v>0</v>
      </c>
      <c r="J811" s="2" t="n">
        <v>0</v>
      </c>
      <c r="K811" s="2"/>
      <c r="L811" s="2"/>
      <c r="M811" s="2"/>
      <c r="N811" s="8" t="n">
        <v>0</v>
      </c>
      <c r="O811" s="8" t="n">
        <v>0</v>
      </c>
      <c r="P811" s="8" t="n">
        <v>0</v>
      </c>
      <c r="Q811" s="2"/>
      <c r="R811" s="8" t="n">
        <v>2.772477</v>
      </c>
      <c r="S811" s="6" t="s">
        <v>678</v>
      </c>
      <c r="T811" s="6" t="s">
        <v>675</v>
      </c>
    </row>
    <row r="812" customFormat="false" ht="15" hidden="false" customHeight="true" outlineLevel="0" collapsed="false">
      <c r="A812" s="6" t="s">
        <v>624</v>
      </c>
      <c r="B812" s="6" t="s">
        <v>671</v>
      </c>
      <c r="C812" s="2" t="s">
        <v>672</v>
      </c>
      <c r="D812" s="6" t="s">
        <v>677</v>
      </c>
      <c r="E812" s="6" t="s">
        <v>51</v>
      </c>
      <c r="F812" s="2" t="n">
        <v>16</v>
      </c>
      <c r="G812" s="6" t="s">
        <v>202</v>
      </c>
      <c r="H812" s="2" t="n">
        <v>1</v>
      </c>
      <c r="I812" s="2" t="n">
        <v>1</v>
      </c>
      <c r="J812" s="2" t="n">
        <v>1</v>
      </c>
      <c r="K812" s="8" t="n">
        <v>0.7427163232</v>
      </c>
      <c r="L812" s="8" t="n">
        <v>0.03657303952</v>
      </c>
      <c r="M812" s="8" t="n">
        <v>0.06037458614</v>
      </c>
      <c r="N812" s="8" t="n">
        <v>4</v>
      </c>
      <c r="O812" s="8" t="n">
        <v>4</v>
      </c>
      <c r="P812" s="8" t="n">
        <v>0</v>
      </c>
      <c r="Q812" s="2"/>
      <c r="R812" s="8" t="n">
        <v>1.450134</v>
      </c>
      <c r="S812" s="6" t="s">
        <v>678</v>
      </c>
      <c r="T812" s="6" t="s">
        <v>675</v>
      </c>
    </row>
    <row r="813" customFormat="false" ht="15" hidden="false" customHeight="true" outlineLevel="0" collapsed="false">
      <c r="A813" s="6" t="s">
        <v>624</v>
      </c>
      <c r="B813" s="6" t="s">
        <v>671</v>
      </c>
      <c r="C813" s="2" t="s">
        <v>672</v>
      </c>
      <c r="D813" s="6" t="s">
        <v>677</v>
      </c>
      <c r="E813" s="6" t="s">
        <v>52</v>
      </c>
      <c r="F813" s="2" t="n">
        <v>16</v>
      </c>
      <c r="G813" s="6" t="s">
        <v>202</v>
      </c>
      <c r="H813" s="2" t="n">
        <v>1</v>
      </c>
      <c r="I813" s="2" t="n">
        <v>1</v>
      </c>
      <c r="J813" s="2" t="n">
        <v>1</v>
      </c>
      <c r="K813" s="8" t="n">
        <v>0.7427163232</v>
      </c>
      <c r="L813" s="8" t="n">
        <v>0.03657303952</v>
      </c>
      <c r="M813" s="8" t="n">
        <v>0.06037458614</v>
      </c>
      <c r="N813" s="8" t="n">
        <v>4</v>
      </c>
      <c r="O813" s="8" t="n">
        <v>4</v>
      </c>
      <c r="P813" s="8" t="n">
        <v>4</v>
      </c>
      <c r="Q813" s="2"/>
      <c r="R813" s="8" t="n">
        <v>1.736817</v>
      </c>
      <c r="S813" s="6" t="s">
        <v>678</v>
      </c>
      <c r="T813" s="6" t="s">
        <v>675</v>
      </c>
    </row>
    <row r="814" customFormat="false" ht="15" hidden="false" customHeight="true" outlineLevel="0" collapsed="false">
      <c r="A814" s="6" t="s">
        <v>624</v>
      </c>
      <c r="B814" s="6" t="s">
        <v>671</v>
      </c>
      <c r="C814" s="2" t="s">
        <v>672</v>
      </c>
      <c r="D814" s="6" t="s">
        <v>677</v>
      </c>
      <c r="E814" s="6" t="s">
        <v>51</v>
      </c>
      <c r="F814" s="2" t="n">
        <v>16</v>
      </c>
      <c r="G814" s="6" t="s">
        <v>204</v>
      </c>
      <c r="H814" s="2" t="n">
        <v>1</v>
      </c>
      <c r="I814" s="2" t="n">
        <v>1</v>
      </c>
      <c r="J814" s="2" t="n">
        <v>1</v>
      </c>
      <c r="K814" s="8" t="n">
        <v>0.206776385</v>
      </c>
      <c r="L814" s="8" t="n">
        <v>0.0226885842</v>
      </c>
      <c r="M814" s="8" t="n">
        <v>0.02715066838</v>
      </c>
      <c r="N814" s="8" t="n">
        <v>5</v>
      </c>
      <c r="O814" s="8" t="n">
        <v>5</v>
      </c>
      <c r="P814" s="8" t="n">
        <v>0</v>
      </c>
      <c r="Q814" s="2"/>
      <c r="R814" s="8" t="n">
        <v>2.297134</v>
      </c>
      <c r="S814" s="6" t="s">
        <v>678</v>
      </c>
      <c r="T814" s="6" t="s">
        <v>675</v>
      </c>
    </row>
    <row r="815" customFormat="false" ht="15" hidden="false" customHeight="true" outlineLevel="0" collapsed="false">
      <c r="A815" s="6" t="s">
        <v>624</v>
      </c>
      <c r="B815" s="6" t="s">
        <v>671</v>
      </c>
      <c r="C815" s="2" t="s">
        <v>672</v>
      </c>
      <c r="D815" s="6" t="s">
        <v>677</v>
      </c>
      <c r="E815" s="6" t="s">
        <v>52</v>
      </c>
      <c r="F815" s="2" t="n">
        <v>16</v>
      </c>
      <c r="G815" s="6" t="s">
        <v>204</v>
      </c>
      <c r="H815" s="2" t="n">
        <v>1</v>
      </c>
      <c r="I815" s="2" t="n">
        <v>1</v>
      </c>
      <c r="J815" s="2" t="n">
        <v>1</v>
      </c>
      <c r="K815" s="8" t="n">
        <v>0.206776385</v>
      </c>
      <c r="L815" s="8" t="n">
        <v>0.0226885842</v>
      </c>
      <c r="M815" s="8" t="n">
        <v>0.02715066838</v>
      </c>
      <c r="N815" s="8" t="n">
        <v>5</v>
      </c>
      <c r="O815" s="8" t="n">
        <v>5</v>
      </c>
      <c r="P815" s="8" t="n">
        <v>5</v>
      </c>
      <c r="Q815" s="2"/>
      <c r="R815" s="8" t="n">
        <v>2.634353</v>
      </c>
      <c r="S815" s="6" t="s">
        <v>678</v>
      </c>
      <c r="T815" s="6" t="s">
        <v>675</v>
      </c>
    </row>
    <row r="816" customFormat="false" ht="15" hidden="false" customHeight="true" outlineLevel="0" collapsed="false">
      <c r="A816" s="6" t="s">
        <v>624</v>
      </c>
      <c r="B816" s="6" t="s">
        <v>671</v>
      </c>
      <c r="C816" s="2" t="s">
        <v>672</v>
      </c>
      <c r="D816" s="6" t="s">
        <v>677</v>
      </c>
      <c r="E816" s="6" t="s">
        <v>51</v>
      </c>
      <c r="F816" s="2" t="n">
        <v>16</v>
      </c>
      <c r="G816" s="6" t="s">
        <v>206</v>
      </c>
      <c r="H816" s="2" t="n">
        <v>0</v>
      </c>
      <c r="I816" s="2" t="n">
        <v>1</v>
      </c>
      <c r="J816" s="2" t="n">
        <v>1</v>
      </c>
      <c r="K816" s="8" t="n">
        <v>1.017689859</v>
      </c>
      <c r="L816" s="8" t="n">
        <v>0.1216930072</v>
      </c>
      <c r="M816" s="8" t="n">
        <v>0.1349684672</v>
      </c>
      <c r="N816" s="8" t="n">
        <v>6</v>
      </c>
      <c r="O816" s="8" t="n">
        <v>6</v>
      </c>
      <c r="P816" s="8" t="n">
        <v>0</v>
      </c>
      <c r="Q816" s="2"/>
      <c r="R816" s="8" t="n">
        <v>2.528156</v>
      </c>
      <c r="S816" s="6" t="s">
        <v>678</v>
      </c>
      <c r="T816" s="6" t="s">
        <v>675</v>
      </c>
    </row>
    <row r="817" customFormat="false" ht="15" hidden="false" customHeight="true" outlineLevel="0" collapsed="false">
      <c r="A817" s="6" t="s">
        <v>624</v>
      </c>
      <c r="B817" s="6" t="s">
        <v>671</v>
      </c>
      <c r="C817" s="2" t="s">
        <v>672</v>
      </c>
      <c r="D817" s="6" t="s">
        <v>677</v>
      </c>
      <c r="E817" s="6" t="s">
        <v>52</v>
      </c>
      <c r="F817" s="2" t="n">
        <v>16</v>
      </c>
      <c r="G817" s="6" t="s">
        <v>206</v>
      </c>
      <c r="H817" s="2" t="n">
        <v>0</v>
      </c>
      <c r="I817" s="2" t="n">
        <v>1</v>
      </c>
      <c r="J817" s="2" t="n">
        <v>1</v>
      </c>
      <c r="K817" s="8" t="n">
        <v>1.017689859</v>
      </c>
      <c r="L817" s="8" t="n">
        <v>0.1216930072</v>
      </c>
      <c r="M817" s="8" t="n">
        <v>0.1349684672</v>
      </c>
      <c r="N817" s="8" t="n">
        <v>6</v>
      </c>
      <c r="O817" s="8" t="n">
        <v>6</v>
      </c>
      <c r="P817" s="8" t="n">
        <v>6</v>
      </c>
      <c r="Q817" s="2"/>
      <c r="R817" s="8" t="n">
        <v>2.946073</v>
      </c>
      <c r="S817" s="6" t="s">
        <v>678</v>
      </c>
      <c r="T817" s="6" t="s">
        <v>675</v>
      </c>
    </row>
    <row r="818" customFormat="false" ht="15" hidden="false" customHeight="true" outlineLevel="0" collapsed="false">
      <c r="A818" s="6" t="s">
        <v>624</v>
      </c>
      <c r="B818" s="6" t="s">
        <v>671</v>
      </c>
      <c r="C818" s="2" t="s">
        <v>672</v>
      </c>
      <c r="D818" s="6" t="s">
        <v>677</v>
      </c>
      <c r="E818" s="6" t="s">
        <v>51</v>
      </c>
      <c r="F818" s="2" t="n">
        <v>17</v>
      </c>
      <c r="G818" s="6" t="s">
        <v>202</v>
      </c>
      <c r="H818" s="2" t="n">
        <v>1</v>
      </c>
      <c r="I818" s="2" t="n">
        <v>1</v>
      </c>
      <c r="J818" s="2" t="n">
        <v>1</v>
      </c>
      <c r="K818" s="8" t="n">
        <v>0.6474861822</v>
      </c>
      <c r="L818" s="8" t="n">
        <v>0.07419537735</v>
      </c>
      <c r="M818" s="8" t="n">
        <v>0.08512645899</v>
      </c>
      <c r="N818" s="8" t="n">
        <v>6</v>
      </c>
      <c r="O818" s="8" t="n">
        <v>6</v>
      </c>
      <c r="P818" s="8" t="n">
        <v>0</v>
      </c>
      <c r="Q818" s="2"/>
      <c r="R818" s="8" t="n">
        <v>1.430134</v>
      </c>
      <c r="S818" s="6" t="s">
        <v>678</v>
      </c>
      <c r="T818" s="6" t="s">
        <v>675</v>
      </c>
    </row>
    <row r="819" customFormat="false" ht="15" hidden="false" customHeight="true" outlineLevel="0" collapsed="false">
      <c r="A819" s="6" t="s">
        <v>624</v>
      </c>
      <c r="B819" s="6" t="s">
        <v>671</v>
      </c>
      <c r="C819" s="2" t="s">
        <v>672</v>
      </c>
      <c r="D819" s="6" t="s">
        <v>677</v>
      </c>
      <c r="E819" s="6" t="s">
        <v>52</v>
      </c>
      <c r="F819" s="2" t="n">
        <v>17</v>
      </c>
      <c r="G819" s="6" t="s">
        <v>202</v>
      </c>
      <c r="H819" s="2" t="n">
        <v>1</v>
      </c>
      <c r="I819" s="2" t="n">
        <v>1</v>
      </c>
      <c r="J819" s="2" t="n">
        <v>1</v>
      </c>
      <c r="K819" s="8" t="n">
        <v>0.6474861822</v>
      </c>
      <c r="L819" s="8" t="n">
        <v>0.07419537735</v>
      </c>
      <c r="M819" s="8" t="n">
        <v>0.08512645899</v>
      </c>
      <c r="N819" s="8" t="n">
        <v>6</v>
      </c>
      <c r="O819" s="8" t="n">
        <v>6</v>
      </c>
      <c r="P819" s="8" t="n">
        <v>6</v>
      </c>
      <c r="Q819" s="2"/>
      <c r="R819" s="8" t="n">
        <v>1.837175</v>
      </c>
      <c r="S819" s="6" t="s">
        <v>678</v>
      </c>
      <c r="T819" s="6" t="s">
        <v>675</v>
      </c>
    </row>
    <row r="820" customFormat="false" ht="15" hidden="false" customHeight="true" outlineLevel="0" collapsed="false">
      <c r="A820" s="6" t="s">
        <v>624</v>
      </c>
      <c r="B820" s="6" t="s">
        <v>671</v>
      </c>
      <c r="C820" s="2" t="s">
        <v>672</v>
      </c>
      <c r="D820" s="6" t="s">
        <v>677</v>
      </c>
      <c r="E820" s="6" t="s">
        <v>51</v>
      </c>
      <c r="F820" s="2" t="n">
        <v>17</v>
      </c>
      <c r="G820" s="6" t="s">
        <v>204</v>
      </c>
      <c r="H820" s="2" t="n">
        <v>1</v>
      </c>
      <c r="I820" s="2" t="n">
        <v>1</v>
      </c>
      <c r="J820" s="2" t="n">
        <v>1</v>
      </c>
      <c r="K820" s="8" t="n">
        <v>0.3274671258</v>
      </c>
      <c r="L820" s="8" t="n">
        <v>0.02289060972</v>
      </c>
      <c r="M820" s="8" t="n">
        <v>0.02897766249</v>
      </c>
      <c r="N820" s="8" t="n">
        <v>4</v>
      </c>
      <c r="O820" s="8" t="n">
        <v>4</v>
      </c>
      <c r="P820" s="8" t="n">
        <v>0</v>
      </c>
      <c r="Q820" s="2"/>
      <c r="R820" s="8" t="n">
        <v>2.102046</v>
      </c>
      <c r="S820" s="6" t="s">
        <v>678</v>
      </c>
      <c r="T820" s="6" t="s">
        <v>675</v>
      </c>
    </row>
    <row r="821" customFormat="false" ht="15" hidden="false" customHeight="true" outlineLevel="0" collapsed="false">
      <c r="A821" s="6" t="s">
        <v>624</v>
      </c>
      <c r="B821" s="6" t="s">
        <v>671</v>
      </c>
      <c r="C821" s="2" t="s">
        <v>672</v>
      </c>
      <c r="D821" s="6" t="s">
        <v>677</v>
      </c>
      <c r="E821" s="6" t="s">
        <v>52</v>
      </c>
      <c r="F821" s="2" t="n">
        <v>17</v>
      </c>
      <c r="G821" s="6" t="s">
        <v>204</v>
      </c>
      <c r="H821" s="2" t="n">
        <v>1</v>
      </c>
      <c r="I821" s="2" t="n">
        <v>1</v>
      </c>
      <c r="J821" s="2" t="n">
        <v>1</v>
      </c>
      <c r="K821" s="8" t="n">
        <v>0.3274671258</v>
      </c>
      <c r="L821" s="8" t="n">
        <v>0.02289060972</v>
      </c>
      <c r="M821" s="8" t="n">
        <v>0.02897766249</v>
      </c>
      <c r="N821" s="8" t="n">
        <v>4</v>
      </c>
      <c r="O821" s="8" t="n">
        <v>4</v>
      </c>
      <c r="P821" s="8" t="n">
        <v>4</v>
      </c>
      <c r="Q821" s="2"/>
      <c r="R821" s="8" t="n">
        <v>2.434508</v>
      </c>
      <c r="S821" s="6" t="s">
        <v>678</v>
      </c>
      <c r="T821" s="6" t="s">
        <v>675</v>
      </c>
    </row>
    <row r="822" customFormat="false" ht="15" hidden="false" customHeight="true" outlineLevel="0" collapsed="false">
      <c r="A822" s="6" t="s">
        <v>624</v>
      </c>
      <c r="B822" s="6" t="s">
        <v>671</v>
      </c>
      <c r="C822" s="2" t="s">
        <v>672</v>
      </c>
      <c r="D822" s="6" t="s">
        <v>677</v>
      </c>
      <c r="E822" s="6" t="s">
        <v>51</v>
      </c>
      <c r="F822" s="2" t="n">
        <v>17</v>
      </c>
      <c r="G822" s="6" t="s">
        <v>206</v>
      </c>
      <c r="H822" s="2" t="n">
        <v>0</v>
      </c>
      <c r="I822" s="2" t="n">
        <v>1</v>
      </c>
      <c r="J822" s="2" t="n">
        <v>1</v>
      </c>
      <c r="K822" s="8" t="n">
        <v>0.3694125041</v>
      </c>
      <c r="L822" s="8" t="n">
        <v>0.07907823178</v>
      </c>
      <c r="M822" s="8" t="n">
        <v>0.08179517562</v>
      </c>
      <c r="N822" s="8" t="n">
        <v>13</v>
      </c>
      <c r="O822" s="8" t="n">
        <v>13</v>
      </c>
      <c r="P822" s="8" t="n">
        <v>0</v>
      </c>
      <c r="Q822" s="2"/>
      <c r="R822" s="8" t="n">
        <v>6.367652</v>
      </c>
      <c r="S822" s="6" t="s">
        <v>678</v>
      </c>
      <c r="T822" s="6" t="s">
        <v>675</v>
      </c>
    </row>
    <row r="823" customFormat="false" ht="15" hidden="false" customHeight="true" outlineLevel="0" collapsed="false">
      <c r="A823" s="6" t="s">
        <v>624</v>
      </c>
      <c r="B823" s="6" t="s">
        <v>671</v>
      </c>
      <c r="C823" s="2" t="s">
        <v>672</v>
      </c>
      <c r="D823" s="6" t="s">
        <v>677</v>
      </c>
      <c r="E823" s="6" t="s">
        <v>52</v>
      </c>
      <c r="F823" s="2" t="n">
        <v>17</v>
      </c>
      <c r="G823" s="6" t="s">
        <v>206</v>
      </c>
      <c r="H823" s="2" t="n">
        <v>0</v>
      </c>
      <c r="I823" s="2" t="n">
        <v>1</v>
      </c>
      <c r="J823" s="2" t="n">
        <v>1</v>
      </c>
      <c r="K823" s="8" t="n">
        <v>0.3694125041</v>
      </c>
      <c r="L823" s="8" t="n">
        <v>0.07907823178</v>
      </c>
      <c r="M823" s="8" t="n">
        <v>0.08179517562</v>
      </c>
      <c r="N823" s="8" t="n">
        <v>13</v>
      </c>
      <c r="O823" s="8" t="n">
        <v>13</v>
      </c>
      <c r="P823" s="8" t="n">
        <v>13</v>
      </c>
      <c r="Q823" s="2"/>
      <c r="R823" s="8" t="n">
        <v>6.988759</v>
      </c>
      <c r="S823" s="6" t="s">
        <v>678</v>
      </c>
      <c r="T823" s="6" t="s">
        <v>675</v>
      </c>
    </row>
    <row r="824" customFormat="false" ht="15" hidden="false" customHeight="true" outlineLevel="0" collapsed="false">
      <c r="A824" s="6" t="s">
        <v>624</v>
      </c>
      <c r="B824" s="6" t="s">
        <v>671</v>
      </c>
      <c r="C824" s="2" t="s">
        <v>672</v>
      </c>
      <c r="D824" s="6" t="s">
        <v>677</v>
      </c>
      <c r="E824" s="6" t="s">
        <v>51</v>
      </c>
      <c r="F824" s="2" t="n">
        <v>18</v>
      </c>
      <c r="G824" s="6" t="s">
        <v>202</v>
      </c>
      <c r="H824" s="2" t="n">
        <v>1</v>
      </c>
      <c r="I824" s="2" t="n">
        <v>1</v>
      </c>
      <c r="J824" s="2" t="n">
        <v>1</v>
      </c>
      <c r="K824" s="8" t="n">
        <v>0.4635912156</v>
      </c>
      <c r="L824" s="8" t="n">
        <v>0.03331127925</v>
      </c>
      <c r="M824" s="8" t="n">
        <v>0.04818432063</v>
      </c>
      <c r="N824" s="8" t="n">
        <v>7</v>
      </c>
      <c r="O824" s="8" t="n">
        <v>7</v>
      </c>
      <c r="P824" s="8" t="n">
        <v>0</v>
      </c>
      <c r="Q824" s="2"/>
      <c r="R824" s="8" t="n">
        <v>1.416033</v>
      </c>
      <c r="S824" s="6" t="s">
        <v>678</v>
      </c>
      <c r="T824" s="6" t="s">
        <v>675</v>
      </c>
    </row>
    <row r="825" customFormat="false" ht="15" hidden="false" customHeight="true" outlineLevel="0" collapsed="false">
      <c r="A825" s="6" t="s">
        <v>624</v>
      </c>
      <c r="B825" s="6" t="s">
        <v>671</v>
      </c>
      <c r="C825" s="2" t="s">
        <v>672</v>
      </c>
      <c r="D825" s="6" t="s">
        <v>677</v>
      </c>
      <c r="E825" s="6" t="s">
        <v>52</v>
      </c>
      <c r="F825" s="2" t="n">
        <v>18</v>
      </c>
      <c r="G825" s="6" t="s">
        <v>202</v>
      </c>
      <c r="H825" s="2" t="n">
        <v>1</v>
      </c>
      <c r="I825" s="2" t="n">
        <v>1</v>
      </c>
      <c r="J825" s="2" t="n">
        <v>1</v>
      </c>
      <c r="K825" s="8" t="n">
        <v>0.4635912156</v>
      </c>
      <c r="L825" s="8" t="n">
        <v>0.03331127925</v>
      </c>
      <c r="M825" s="8" t="n">
        <v>0.04818432063</v>
      </c>
      <c r="N825" s="8" t="n">
        <v>7</v>
      </c>
      <c r="O825" s="8" t="n">
        <v>7</v>
      </c>
      <c r="P825" s="8" t="n">
        <v>7</v>
      </c>
      <c r="Q825" s="2"/>
      <c r="R825" s="8" t="n">
        <v>2.003261</v>
      </c>
      <c r="S825" s="6" t="s">
        <v>678</v>
      </c>
      <c r="T825" s="6" t="s">
        <v>675</v>
      </c>
    </row>
    <row r="826" customFormat="false" ht="15" hidden="false" customHeight="true" outlineLevel="0" collapsed="false">
      <c r="A826" s="6" t="s">
        <v>624</v>
      </c>
      <c r="B826" s="6" t="s">
        <v>671</v>
      </c>
      <c r="C826" s="2" t="s">
        <v>672</v>
      </c>
      <c r="D826" s="6" t="s">
        <v>677</v>
      </c>
      <c r="E826" s="6" t="s">
        <v>51</v>
      </c>
      <c r="F826" s="2" t="n">
        <v>18</v>
      </c>
      <c r="G826" s="6" t="s">
        <v>204</v>
      </c>
      <c r="H826" s="2" t="n">
        <v>1</v>
      </c>
      <c r="I826" s="2" t="n">
        <v>1</v>
      </c>
      <c r="J826" s="2" t="n">
        <v>1</v>
      </c>
      <c r="K826" s="8" t="n">
        <v>0.5402199992</v>
      </c>
      <c r="L826" s="8" t="n">
        <v>0.03847251674</v>
      </c>
      <c r="M826" s="8" t="n">
        <v>0.04953152642</v>
      </c>
      <c r="N826" s="8" t="n">
        <v>5</v>
      </c>
      <c r="O826" s="8" t="n">
        <v>5</v>
      </c>
      <c r="P826" s="8" t="n">
        <v>0</v>
      </c>
      <c r="Q826" s="2"/>
      <c r="R826" s="8" t="n">
        <v>2.351124</v>
      </c>
      <c r="S826" s="6" t="s">
        <v>678</v>
      </c>
      <c r="T826" s="6" t="s">
        <v>675</v>
      </c>
    </row>
    <row r="827" customFormat="false" ht="15" hidden="false" customHeight="true" outlineLevel="0" collapsed="false">
      <c r="A827" s="6" t="s">
        <v>624</v>
      </c>
      <c r="B827" s="6" t="s">
        <v>671</v>
      </c>
      <c r="C827" s="2" t="s">
        <v>672</v>
      </c>
      <c r="D827" s="6" t="s">
        <v>677</v>
      </c>
      <c r="E827" s="6" t="s">
        <v>52</v>
      </c>
      <c r="F827" s="2" t="n">
        <v>18</v>
      </c>
      <c r="G827" s="6" t="s">
        <v>204</v>
      </c>
      <c r="H827" s="2" t="n">
        <v>1</v>
      </c>
      <c r="I827" s="2" t="n">
        <v>1</v>
      </c>
      <c r="J827" s="2" t="n">
        <v>1</v>
      </c>
      <c r="K827" s="8" t="n">
        <v>0.1383309713</v>
      </c>
      <c r="L827" s="8" t="n">
        <v>0.02724428908</v>
      </c>
      <c r="M827" s="8" t="n">
        <v>0.03016021027</v>
      </c>
      <c r="N827" s="8" t="n">
        <v>5</v>
      </c>
      <c r="O827" s="8" t="n">
        <v>5</v>
      </c>
      <c r="P827" s="8" t="n">
        <v>4</v>
      </c>
      <c r="Q827" s="2"/>
      <c r="R827" s="8" t="n">
        <v>2.683355</v>
      </c>
      <c r="S827" s="6" t="s">
        <v>678</v>
      </c>
      <c r="T827" s="6" t="s">
        <v>675</v>
      </c>
    </row>
    <row r="828" customFormat="false" ht="15" hidden="false" customHeight="true" outlineLevel="0" collapsed="false">
      <c r="A828" s="6" t="s">
        <v>624</v>
      </c>
      <c r="B828" s="6" t="s">
        <v>671</v>
      </c>
      <c r="C828" s="2" t="s">
        <v>672</v>
      </c>
      <c r="D828" s="6" t="s">
        <v>677</v>
      </c>
      <c r="E828" s="6" t="s">
        <v>51</v>
      </c>
      <c r="F828" s="2" t="n">
        <v>18</v>
      </c>
      <c r="G828" s="6" t="s">
        <v>206</v>
      </c>
      <c r="H828" s="2" t="n">
        <v>0</v>
      </c>
      <c r="I828" s="2" t="n">
        <v>1</v>
      </c>
      <c r="J828" s="2" t="n">
        <v>1</v>
      </c>
      <c r="K828" s="8" t="n">
        <v>0.7824542491</v>
      </c>
      <c r="L828" s="8" t="n">
        <v>0.4160837932</v>
      </c>
      <c r="M828" s="8" t="n">
        <v>0.4136023597</v>
      </c>
      <c r="N828" s="8" t="n">
        <v>5</v>
      </c>
      <c r="O828" s="8" t="n">
        <v>5</v>
      </c>
      <c r="P828" s="8" t="n">
        <v>0</v>
      </c>
      <c r="Q828" s="2"/>
      <c r="R828" s="8" t="n">
        <v>2.832375</v>
      </c>
      <c r="S828" s="6" t="s">
        <v>678</v>
      </c>
      <c r="T828" s="6" t="s">
        <v>675</v>
      </c>
    </row>
    <row r="829" customFormat="false" ht="15" hidden="false" customHeight="true" outlineLevel="0" collapsed="false">
      <c r="A829" s="6" t="s">
        <v>624</v>
      </c>
      <c r="B829" s="6" t="s">
        <v>671</v>
      </c>
      <c r="C829" s="2" t="s">
        <v>672</v>
      </c>
      <c r="D829" s="6" t="s">
        <v>677</v>
      </c>
      <c r="E829" s="6" t="s">
        <v>52</v>
      </c>
      <c r="F829" s="2" t="n">
        <v>18</v>
      </c>
      <c r="G829" s="6" t="s">
        <v>206</v>
      </c>
      <c r="H829" s="2" t="n">
        <v>0</v>
      </c>
      <c r="I829" s="2" t="n">
        <v>1</v>
      </c>
      <c r="J829" s="2" t="n">
        <v>1</v>
      </c>
      <c r="K829" s="8" t="n">
        <v>0.7824542491</v>
      </c>
      <c r="L829" s="8" t="n">
        <v>0.4160837932</v>
      </c>
      <c r="M829" s="8" t="n">
        <v>0.4136023597</v>
      </c>
      <c r="N829" s="8" t="n">
        <v>5</v>
      </c>
      <c r="O829" s="8" t="n">
        <v>5</v>
      </c>
      <c r="P829" s="8" t="n">
        <v>5</v>
      </c>
      <c r="Q829" s="2"/>
      <c r="R829" s="8" t="n">
        <v>3.244825</v>
      </c>
      <c r="S829" s="6" t="s">
        <v>678</v>
      </c>
      <c r="T829" s="6" t="s">
        <v>675</v>
      </c>
    </row>
    <row r="830" customFormat="false" ht="15" hidden="false" customHeight="true" outlineLevel="0" collapsed="false">
      <c r="A830" s="6" t="s">
        <v>624</v>
      </c>
      <c r="B830" s="6" t="s">
        <v>671</v>
      </c>
      <c r="C830" s="2" t="s">
        <v>672</v>
      </c>
      <c r="D830" s="6" t="s">
        <v>677</v>
      </c>
      <c r="E830" s="6" t="s">
        <v>51</v>
      </c>
      <c r="F830" s="2" t="n">
        <v>19</v>
      </c>
      <c r="G830" s="6" t="s">
        <v>202</v>
      </c>
      <c r="H830" s="2" t="n">
        <v>1</v>
      </c>
      <c r="I830" s="2" t="n">
        <v>1</v>
      </c>
      <c r="J830" s="2" t="n">
        <v>1</v>
      </c>
      <c r="K830" s="8" t="n">
        <v>1.07575893</v>
      </c>
      <c r="L830" s="8" t="n">
        <v>0.1248456317</v>
      </c>
      <c r="M830" s="8" t="n">
        <v>0.1393114498</v>
      </c>
      <c r="N830" s="8" t="n">
        <v>6</v>
      </c>
      <c r="O830" s="8" t="n">
        <v>6</v>
      </c>
      <c r="P830" s="8" t="n">
        <v>0</v>
      </c>
      <c r="Q830" s="2"/>
      <c r="R830" s="8" t="n">
        <v>1.529851</v>
      </c>
      <c r="S830" s="6" t="s">
        <v>678</v>
      </c>
      <c r="T830" s="6" t="s">
        <v>675</v>
      </c>
    </row>
    <row r="831" customFormat="false" ht="15" hidden="false" customHeight="true" outlineLevel="0" collapsed="false">
      <c r="A831" s="6" t="s">
        <v>624</v>
      </c>
      <c r="B831" s="6" t="s">
        <v>671</v>
      </c>
      <c r="C831" s="2" t="s">
        <v>672</v>
      </c>
      <c r="D831" s="6" t="s">
        <v>677</v>
      </c>
      <c r="E831" s="6" t="s">
        <v>52</v>
      </c>
      <c r="F831" s="2" t="n">
        <v>19</v>
      </c>
      <c r="G831" s="6" t="s">
        <v>202</v>
      </c>
      <c r="H831" s="2" t="n">
        <v>1</v>
      </c>
      <c r="I831" s="2" t="n">
        <v>1</v>
      </c>
      <c r="J831" s="2" t="n">
        <v>1</v>
      </c>
      <c r="K831" s="8" t="n">
        <v>1.07575893</v>
      </c>
      <c r="L831" s="8" t="n">
        <v>0.1248456317</v>
      </c>
      <c r="M831" s="8" t="n">
        <v>0.1393114498</v>
      </c>
      <c r="N831" s="8" t="n">
        <v>6</v>
      </c>
      <c r="O831" s="8" t="n">
        <v>6</v>
      </c>
      <c r="P831" s="8" t="n">
        <v>6</v>
      </c>
      <c r="Q831" s="2"/>
      <c r="R831" s="8" t="n">
        <v>1.937704</v>
      </c>
      <c r="S831" s="6" t="s">
        <v>678</v>
      </c>
      <c r="T831" s="6" t="s">
        <v>675</v>
      </c>
    </row>
    <row r="832" customFormat="false" ht="15" hidden="false" customHeight="true" outlineLevel="0" collapsed="false">
      <c r="A832" s="6" t="s">
        <v>624</v>
      </c>
      <c r="B832" s="6" t="s">
        <v>671</v>
      </c>
      <c r="C832" s="2" t="s">
        <v>672</v>
      </c>
      <c r="D832" s="6" t="s">
        <v>677</v>
      </c>
      <c r="E832" s="6" t="s">
        <v>51</v>
      </c>
      <c r="F832" s="2" t="n">
        <v>19</v>
      </c>
      <c r="G832" s="6" t="s">
        <v>204</v>
      </c>
      <c r="H832" s="2" t="n">
        <v>1</v>
      </c>
      <c r="I832" s="2" t="n">
        <v>1</v>
      </c>
      <c r="J832" s="2" t="n">
        <v>1</v>
      </c>
      <c r="K832" s="8" t="n">
        <v>0.4783924204</v>
      </c>
      <c r="L832" s="8" t="n">
        <v>0.0926059945</v>
      </c>
      <c r="M832" s="8" t="n">
        <v>0.09570950915</v>
      </c>
      <c r="N832" s="8" t="n">
        <v>4</v>
      </c>
      <c r="O832" s="8" t="n">
        <v>4</v>
      </c>
      <c r="P832" s="8" t="n">
        <v>0</v>
      </c>
      <c r="Q832" s="2"/>
      <c r="R832" s="8" t="n">
        <v>2.100494</v>
      </c>
      <c r="S832" s="6" t="s">
        <v>678</v>
      </c>
      <c r="T832" s="6" t="s">
        <v>675</v>
      </c>
    </row>
    <row r="833" customFormat="false" ht="15" hidden="false" customHeight="true" outlineLevel="0" collapsed="false">
      <c r="A833" s="6" t="s">
        <v>624</v>
      </c>
      <c r="B833" s="6" t="s">
        <v>671</v>
      </c>
      <c r="C833" s="2" t="s">
        <v>672</v>
      </c>
      <c r="D833" s="6" t="s">
        <v>677</v>
      </c>
      <c r="E833" s="6" t="s">
        <v>52</v>
      </c>
      <c r="F833" s="2" t="n">
        <v>19</v>
      </c>
      <c r="G833" s="6" t="s">
        <v>204</v>
      </c>
      <c r="H833" s="2" t="n">
        <v>1</v>
      </c>
      <c r="I833" s="2" t="n">
        <v>1</v>
      </c>
      <c r="J833" s="2" t="n">
        <v>1</v>
      </c>
      <c r="K833" s="8" t="n">
        <v>0.4783924204</v>
      </c>
      <c r="L833" s="8" t="n">
        <v>0.0926059945</v>
      </c>
      <c r="M833" s="8" t="n">
        <v>0.09570950915</v>
      </c>
      <c r="N833" s="8" t="n">
        <v>4</v>
      </c>
      <c r="O833" s="8" t="n">
        <v>4</v>
      </c>
      <c r="P833" s="8" t="n">
        <v>4</v>
      </c>
      <c r="Q833" s="2"/>
      <c r="R833" s="8" t="n">
        <v>2.412185</v>
      </c>
      <c r="S833" s="6" t="s">
        <v>678</v>
      </c>
      <c r="T833" s="6" t="s">
        <v>675</v>
      </c>
    </row>
    <row r="834" customFormat="false" ht="15" hidden="false" customHeight="true" outlineLevel="0" collapsed="false">
      <c r="A834" s="6" t="s">
        <v>624</v>
      </c>
      <c r="B834" s="6" t="s">
        <v>671</v>
      </c>
      <c r="C834" s="2" t="s">
        <v>672</v>
      </c>
      <c r="D834" s="6" t="s">
        <v>677</v>
      </c>
      <c r="E834" s="6" t="s">
        <v>51</v>
      </c>
      <c r="F834" s="2" t="n">
        <v>19</v>
      </c>
      <c r="G834" s="6" t="s">
        <v>206</v>
      </c>
      <c r="H834" s="2" t="n">
        <v>0</v>
      </c>
      <c r="I834" s="2" t="n">
        <v>0</v>
      </c>
      <c r="J834" s="2" t="n">
        <v>0</v>
      </c>
      <c r="K834" s="2"/>
      <c r="L834" s="2"/>
      <c r="M834" s="2"/>
      <c r="N834" s="8" t="n">
        <v>1</v>
      </c>
      <c r="O834" s="8" t="n">
        <v>1</v>
      </c>
      <c r="P834" s="8" t="n">
        <v>0</v>
      </c>
      <c r="Q834" s="2"/>
      <c r="R834" s="8" t="n">
        <v>2.671309</v>
      </c>
      <c r="S834" s="6" t="s">
        <v>678</v>
      </c>
      <c r="T834" s="6" t="s">
        <v>675</v>
      </c>
    </row>
    <row r="835" customFormat="false" ht="15" hidden="false" customHeight="true" outlineLevel="0" collapsed="false">
      <c r="A835" s="6" t="s">
        <v>624</v>
      </c>
      <c r="B835" s="6" t="s">
        <v>671</v>
      </c>
      <c r="C835" s="2" t="s">
        <v>672</v>
      </c>
      <c r="D835" s="6" t="s">
        <v>677</v>
      </c>
      <c r="E835" s="6" t="s">
        <v>52</v>
      </c>
      <c r="F835" s="2" t="n">
        <v>19</v>
      </c>
      <c r="G835" s="6" t="s">
        <v>206</v>
      </c>
      <c r="H835" s="2" t="n">
        <v>0</v>
      </c>
      <c r="I835" s="2" t="n">
        <v>0</v>
      </c>
      <c r="J835" s="2" t="n">
        <v>0</v>
      </c>
      <c r="K835" s="2"/>
      <c r="L835" s="2"/>
      <c r="M835" s="2"/>
      <c r="N835" s="8" t="n">
        <v>1</v>
      </c>
      <c r="O835" s="8" t="n">
        <v>1</v>
      </c>
      <c r="P835" s="8" t="n">
        <v>0</v>
      </c>
      <c r="Q835" s="2"/>
      <c r="R835" s="8" t="n">
        <v>2.671099</v>
      </c>
      <c r="S835" s="6" t="s">
        <v>678</v>
      </c>
      <c r="T835" s="6" t="s">
        <v>675</v>
      </c>
    </row>
    <row r="836" customFormat="false" ht="15" hidden="false" customHeight="true" outlineLevel="0" collapsed="false">
      <c r="A836" s="6" t="s">
        <v>624</v>
      </c>
      <c r="B836" s="6" t="s">
        <v>671</v>
      </c>
      <c r="C836" s="2" t="s">
        <v>672</v>
      </c>
      <c r="D836" s="6" t="s">
        <v>677</v>
      </c>
      <c r="E836" s="6" t="s">
        <v>51</v>
      </c>
      <c r="F836" s="2" t="n">
        <v>20</v>
      </c>
      <c r="G836" s="6" t="s">
        <v>202</v>
      </c>
      <c r="H836" s="2" t="n">
        <v>1</v>
      </c>
      <c r="I836" s="2" t="n">
        <v>1</v>
      </c>
      <c r="J836" s="2" t="n">
        <v>1</v>
      </c>
      <c r="K836" s="8" t="n">
        <v>0.3856878145</v>
      </c>
      <c r="L836" s="8" t="n">
        <v>0.05509960006</v>
      </c>
      <c r="M836" s="8" t="n">
        <v>0.06128038487</v>
      </c>
      <c r="N836" s="8" t="n">
        <v>7</v>
      </c>
      <c r="O836" s="8" t="n">
        <v>7</v>
      </c>
      <c r="P836" s="8" t="n">
        <v>0</v>
      </c>
      <c r="Q836" s="2"/>
      <c r="R836" s="8" t="n">
        <v>1.676648</v>
      </c>
      <c r="S836" s="6" t="s">
        <v>678</v>
      </c>
      <c r="T836" s="6" t="s">
        <v>675</v>
      </c>
    </row>
    <row r="837" customFormat="false" ht="15" hidden="false" customHeight="true" outlineLevel="0" collapsed="false">
      <c r="A837" s="6" t="s">
        <v>624</v>
      </c>
      <c r="B837" s="6" t="s">
        <v>671</v>
      </c>
      <c r="C837" s="2" t="s">
        <v>672</v>
      </c>
      <c r="D837" s="6" t="s">
        <v>677</v>
      </c>
      <c r="E837" s="6" t="s">
        <v>52</v>
      </c>
      <c r="F837" s="2" t="n">
        <v>20</v>
      </c>
      <c r="G837" s="6" t="s">
        <v>202</v>
      </c>
      <c r="H837" s="2" t="n">
        <v>1</v>
      </c>
      <c r="I837" s="2" t="n">
        <v>1</v>
      </c>
      <c r="J837" s="2" t="n">
        <v>1</v>
      </c>
      <c r="K837" s="8" t="n">
        <v>0.3856878145</v>
      </c>
      <c r="L837" s="8" t="n">
        <v>0.05509960006</v>
      </c>
      <c r="M837" s="8" t="n">
        <v>0.06128038487</v>
      </c>
      <c r="N837" s="8" t="n">
        <v>7</v>
      </c>
      <c r="O837" s="8" t="n">
        <v>7</v>
      </c>
      <c r="P837" s="8" t="n">
        <v>7</v>
      </c>
      <c r="Q837" s="2"/>
      <c r="R837" s="8" t="n">
        <v>2.137649</v>
      </c>
      <c r="S837" s="6" t="s">
        <v>678</v>
      </c>
      <c r="T837" s="6" t="s">
        <v>675</v>
      </c>
    </row>
    <row r="838" customFormat="false" ht="15" hidden="false" customHeight="true" outlineLevel="0" collapsed="false">
      <c r="A838" s="6" t="s">
        <v>624</v>
      </c>
      <c r="B838" s="6" t="s">
        <v>671</v>
      </c>
      <c r="C838" s="2" t="s">
        <v>672</v>
      </c>
      <c r="D838" s="6" t="s">
        <v>677</v>
      </c>
      <c r="E838" s="6" t="s">
        <v>51</v>
      </c>
      <c r="F838" s="2" t="n">
        <v>20</v>
      </c>
      <c r="G838" s="6" t="s">
        <v>204</v>
      </c>
      <c r="H838" s="2" t="n">
        <v>1</v>
      </c>
      <c r="I838" s="2" t="n">
        <v>1</v>
      </c>
      <c r="J838" s="2" t="n">
        <v>1</v>
      </c>
      <c r="K838" s="8" t="n">
        <v>0.4944193763</v>
      </c>
      <c r="L838" s="8" t="n">
        <v>0.1028075789</v>
      </c>
      <c r="M838" s="8" t="n">
        <v>0.1061109021</v>
      </c>
      <c r="N838" s="8" t="n">
        <v>8</v>
      </c>
      <c r="O838" s="8" t="n">
        <v>8</v>
      </c>
      <c r="P838" s="8" t="n">
        <v>0</v>
      </c>
      <c r="Q838" s="2"/>
      <c r="R838" s="8" t="n">
        <v>2.569788</v>
      </c>
      <c r="S838" s="6" t="s">
        <v>678</v>
      </c>
      <c r="T838" s="6" t="s">
        <v>675</v>
      </c>
    </row>
    <row r="839" customFormat="false" ht="15" hidden="false" customHeight="true" outlineLevel="0" collapsed="false">
      <c r="A839" s="6" t="s">
        <v>624</v>
      </c>
      <c r="B839" s="6" t="s">
        <v>671</v>
      </c>
      <c r="C839" s="2" t="s">
        <v>672</v>
      </c>
      <c r="D839" s="6" t="s">
        <v>677</v>
      </c>
      <c r="E839" s="6" t="s">
        <v>52</v>
      </c>
      <c r="F839" s="2" t="n">
        <v>20</v>
      </c>
      <c r="G839" s="6" t="s">
        <v>204</v>
      </c>
      <c r="H839" s="2" t="n">
        <v>1</v>
      </c>
      <c r="I839" s="2" t="n">
        <v>1</v>
      </c>
      <c r="J839" s="2" t="n">
        <v>1</v>
      </c>
      <c r="K839" s="8" t="n">
        <v>0.4944193763</v>
      </c>
      <c r="L839" s="8" t="n">
        <v>0.1028075789</v>
      </c>
      <c r="M839" s="8" t="n">
        <v>0.1061109021</v>
      </c>
      <c r="N839" s="8" t="n">
        <v>8</v>
      </c>
      <c r="O839" s="8" t="n">
        <v>8</v>
      </c>
      <c r="P839" s="8" t="n">
        <v>8</v>
      </c>
      <c r="Q839" s="2"/>
      <c r="R839" s="8" t="n">
        <v>3.149234</v>
      </c>
      <c r="S839" s="6" t="s">
        <v>678</v>
      </c>
      <c r="T839" s="6" t="s">
        <v>675</v>
      </c>
    </row>
    <row r="840" customFormat="false" ht="15" hidden="false" customHeight="true" outlineLevel="0" collapsed="false">
      <c r="A840" s="6" t="s">
        <v>624</v>
      </c>
      <c r="B840" s="6" t="s">
        <v>671</v>
      </c>
      <c r="C840" s="2" t="s">
        <v>672</v>
      </c>
      <c r="D840" s="6" t="s">
        <v>677</v>
      </c>
      <c r="E840" s="6" t="s">
        <v>51</v>
      </c>
      <c r="F840" s="2" t="n">
        <v>20</v>
      </c>
      <c r="G840" s="6" t="s">
        <v>206</v>
      </c>
      <c r="H840" s="2" t="n">
        <v>0</v>
      </c>
      <c r="I840" s="2" t="n">
        <v>0</v>
      </c>
      <c r="J840" s="2" t="n">
        <v>0</v>
      </c>
      <c r="K840" s="2"/>
      <c r="L840" s="2"/>
      <c r="M840" s="2"/>
      <c r="N840" s="8" t="n">
        <v>1</v>
      </c>
      <c r="O840" s="8" t="n">
        <v>1</v>
      </c>
      <c r="P840" s="8" t="n">
        <v>0</v>
      </c>
      <c r="Q840" s="2"/>
      <c r="R840" s="8" t="n">
        <v>3.045561</v>
      </c>
      <c r="S840" s="6" t="s">
        <v>678</v>
      </c>
      <c r="T840" s="6" t="s">
        <v>675</v>
      </c>
    </row>
    <row r="841" customFormat="false" ht="15" hidden="false" customHeight="true" outlineLevel="0" collapsed="false">
      <c r="A841" s="6" t="s">
        <v>624</v>
      </c>
      <c r="B841" s="6" t="s">
        <v>671</v>
      </c>
      <c r="C841" s="2" t="s">
        <v>672</v>
      </c>
      <c r="D841" s="6" t="s">
        <v>677</v>
      </c>
      <c r="E841" s="6" t="s">
        <v>52</v>
      </c>
      <c r="F841" s="2" t="n">
        <v>20</v>
      </c>
      <c r="G841" s="6" t="s">
        <v>206</v>
      </c>
      <c r="H841" s="2" t="n">
        <v>0</v>
      </c>
      <c r="I841" s="2" t="n">
        <v>0</v>
      </c>
      <c r="J841" s="2" t="n">
        <v>0</v>
      </c>
      <c r="K841" s="2"/>
      <c r="L841" s="2"/>
      <c r="M841" s="2"/>
      <c r="N841" s="8" t="n">
        <v>1</v>
      </c>
      <c r="O841" s="8" t="n">
        <v>1</v>
      </c>
      <c r="P841" s="8" t="n">
        <v>0</v>
      </c>
      <c r="Q841" s="2"/>
      <c r="R841" s="8" t="n">
        <v>3.04521</v>
      </c>
      <c r="S841" s="6" t="s">
        <v>678</v>
      </c>
      <c r="T841" s="6" t="s">
        <v>675</v>
      </c>
    </row>
    <row r="842" customFormat="false" ht="15" hidden="false" customHeight="true" outlineLevel="0" collapsed="false">
      <c r="A842" s="6" t="s">
        <v>624</v>
      </c>
      <c r="B842" s="6" t="s">
        <v>671</v>
      </c>
      <c r="C842" s="2" t="s">
        <v>672</v>
      </c>
      <c r="D842" s="6" t="s">
        <v>677</v>
      </c>
      <c r="E842" s="6" t="s">
        <v>51</v>
      </c>
      <c r="F842" s="2" t="n">
        <v>11</v>
      </c>
      <c r="G842" s="6" t="s">
        <v>235</v>
      </c>
      <c r="H842" s="2" t="n">
        <v>1</v>
      </c>
      <c r="I842" s="2" t="n">
        <v>1</v>
      </c>
      <c r="J842" s="2" t="n">
        <v>1</v>
      </c>
      <c r="K842" s="8" t="n">
        <v>0.2916600336</v>
      </c>
      <c r="L842" s="8" t="n">
        <v>0.08597818222</v>
      </c>
      <c r="M842" s="8" t="n">
        <v>0.08811528242</v>
      </c>
      <c r="N842" s="8" t="n">
        <v>6</v>
      </c>
      <c r="O842" s="8" t="n">
        <v>6</v>
      </c>
      <c r="P842" s="8" t="n">
        <v>0</v>
      </c>
      <c r="Q842" s="2"/>
      <c r="R842" s="8" t="n">
        <v>2.503592</v>
      </c>
      <c r="S842" s="6" t="s">
        <v>678</v>
      </c>
      <c r="T842" s="6" t="s">
        <v>675</v>
      </c>
    </row>
    <row r="843" customFormat="false" ht="15" hidden="false" customHeight="true" outlineLevel="0" collapsed="false">
      <c r="A843" s="6" t="s">
        <v>624</v>
      </c>
      <c r="B843" s="6" t="s">
        <v>671</v>
      </c>
      <c r="C843" s="2" t="s">
        <v>672</v>
      </c>
      <c r="D843" s="6" t="s">
        <v>677</v>
      </c>
      <c r="E843" s="6" t="s">
        <v>52</v>
      </c>
      <c r="F843" s="2" t="n">
        <v>11</v>
      </c>
      <c r="G843" s="6" t="s">
        <v>235</v>
      </c>
      <c r="H843" s="2" t="n">
        <v>1</v>
      </c>
      <c r="I843" s="2" t="n">
        <v>1</v>
      </c>
      <c r="J843" s="2" t="n">
        <v>1</v>
      </c>
      <c r="K843" s="8" t="n">
        <v>0.2916600336</v>
      </c>
      <c r="L843" s="8" t="n">
        <v>0.08597818222</v>
      </c>
      <c r="M843" s="8" t="n">
        <v>0.08811528242</v>
      </c>
      <c r="N843" s="8" t="n">
        <v>6</v>
      </c>
      <c r="O843" s="8" t="n">
        <v>6</v>
      </c>
      <c r="P843" s="8" t="n">
        <v>6</v>
      </c>
      <c r="Q843" s="2"/>
      <c r="R843" s="8" t="n">
        <v>2.919075</v>
      </c>
      <c r="S843" s="6" t="s">
        <v>678</v>
      </c>
      <c r="T843" s="6" t="s">
        <v>675</v>
      </c>
    </row>
    <row r="844" customFormat="false" ht="15" hidden="false" customHeight="true" outlineLevel="0" collapsed="false">
      <c r="A844" s="6" t="s">
        <v>624</v>
      </c>
      <c r="B844" s="6" t="s">
        <v>671</v>
      </c>
      <c r="C844" s="2" t="s">
        <v>672</v>
      </c>
      <c r="D844" s="6" t="s">
        <v>677</v>
      </c>
      <c r="E844" s="6" t="s">
        <v>51</v>
      </c>
      <c r="F844" s="2" t="n">
        <v>11</v>
      </c>
      <c r="G844" s="6" t="s">
        <v>237</v>
      </c>
      <c r="H844" s="2" t="n">
        <v>1</v>
      </c>
      <c r="I844" s="2" t="n">
        <v>1</v>
      </c>
      <c r="J844" s="2" t="n">
        <v>1</v>
      </c>
      <c r="K844" s="8" t="n">
        <v>0.07913663702</v>
      </c>
      <c r="L844" s="8" t="n">
        <v>0.07370042741</v>
      </c>
      <c r="M844" s="8" t="n">
        <v>0.07366591814</v>
      </c>
      <c r="N844" s="8" t="n">
        <v>12</v>
      </c>
      <c r="O844" s="8" t="n">
        <v>12</v>
      </c>
      <c r="P844" s="8" t="n">
        <v>0</v>
      </c>
      <c r="Q844" s="2"/>
      <c r="R844" s="8" t="n">
        <v>2.541636</v>
      </c>
      <c r="S844" s="6" t="s">
        <v>678</v>
      </c>
      <c r="T844" s="6" t="s">
        <v>675</v>
      </c>
    </row>
    <row r="845" customFormat="false" ht="15" hidden="false" customHeight="true" outlineLevel="0" collapsed="false">
      <c r="A845" s="6" t="s">
        <v>624</v>
      </c>
      <c r="B845" s="6" t="s">
        <v>671</v>
      </c>
      <c r="C845" s="2" t="s">
        <v>672</v>
      </c>
      <c r="D845" s="6" t="s">
        <v>677</v>
      </c>
      <c r="E845" s="6" t="s">
        <v>52</v>
      </c>
      <c r="F845" s="2" t="n">
        <v>11</v>
      </c>
      <c r="G845" s="6" t="s">
        <v>237</v>
      </c>
      <c r="H845" s="2" t="n">
        <v>1</v>
      </c>
      <c r="I845" s="2" t="n">
        <v>1</v>
      </c>
      <c r="J845" s="2" t="n">
        <v>1</v>
      </c>
      <c r="K845" s="8" t="n">
        <v>0.07913663702</v>
      </c>
      <c r="L845" s="8" t="n">
        <v>0.07370042741</v>
      </c>
      <c r="M845" s="8" t="n">
        <v>0.07366591814</v>
      </c>
      <c r="N845" s="8" t="n">
        <v>12</v>
      </c>
      <c r="O845" s="8" t="n">
        <v>12</v>
      </c>
      <c r="P845" s="8" t="n">
        <v>12</v>
      </c>
      <c r="Q845" s="2"/>
      <c r="R845" s="8" t="n">
        <v>3.107842</v>
      </c>
      <c r="S845" s="6" t="s">
        <v>678</v>
      </c>
      <c r="T845" s="6" t="s">
        <v>675</v>
      </c>
    </row>
    <row r="846" customFormat="false" ht="15" hidden="false" customHeight="true" outlineLevel="0" collapsed="false">
      <c r="A846" s="6" t="s">
        <v>624</v>
      </c>
      <c r="B846" s="6" t="s">
        <v>671</v>
      </c>
      <c r="C846" s="2" t="s">
        <v>672</v>
      </c>
      <c r="D846" s="6" t="s">
        <v>677</v>
      </c>
      <c r="E846" s="6" t="s">
        <v>51</v>
      </c>
      <c r="F846" s="2" t="n">
        <v>12</v>
      </c>
      <c r="G846" s="6" t="s">
        <v>235</v>
      </c>
      <c r="H846" s="2" t="n">
        <v>1</v>
      </c>
      <c r="I846" s="2" t="n">
        <v>1</v>
      </c>
      <c r="J846" s="2" t="n">
        <v>1</v>
      </c>
      <c r="K846" s="8" t="n">
        <v>0.7124064975</v>
      </c>
      <c r="L846" s="8" t="n">
        <v>0.1187512783</v>
      </c>
      <c r="M846" s="8" t="n">
        <v>0.1274428796</v>
      </c>
      <c r="N846" s="8" t="n">
        <v>8</v>
      </c>
      <c r="O846" s="8" t="n">
        <v>8</v>
      </c>
      <c r="P846" s="8" t="n">
        <v>0</v>
      </c>
      <c r="Q846" s="2"/>
      <c r="R846" s="8" t="n">
        <v>2.616046</v>
      </c>
      <c r="S846" s="6" t="s">
        <v>678</v>
      </c>
      <c r="T846" s="6" t="s">
        <v>675</v>
      </c>
    </row>
    <row r="847" customFormat="false" ht="15" hidden="false" customHeight="true" outlineLevel="0" collapsed="false">
      <c r="A847" s="6" t="s">
        <v>624</v>
      </c>
      <c r="B847" s="6" t="s">
        <v>671</v>
      </c>
      <c r="C847" s="2" t="s">
        <v>672</v>
      </c>
      <c r="D847" s="6" t="s">
        <v>677</v>
      </c>
      <c r="E847" s="6" t="s">
        <v>52</v>
      </c>
      <c r="F847" s="2" t="n">
        <v>12</v>
      </c>
      <c r="G847" s="6" t="s">
        <v>235</v>
      </c>
      <c r="H847" s="2" t="n">
        <v>1</v>
      </c>
      <c r="I847" s="2" t="n">
        <v>1</v>
      </c>
      <c r="J847" s="2" t="n">
        <v>1</v>
      </c>
      <c r="K847" s="8" t="n">
        <v>0.7124064975</v>
      </c>
      <c r="L847" s="8" t="n">
        <v>0.1187512783</v>
      </c>
      <c r="M847" s="8" t="n">
        <v>0.1274428796</v>
      </c>
      <c r="N847" s="8" t="n">
        <v>8</v>
      </c>
      <c r="O847" s="8" t="n">
        <v>8</v>
      </c>
      <c r="P847" s="8" t="n">
        <v>8</v>
      </c>
      <c r="Q847" s="2"/>
      <c r="R847" s="8" t="n">
        <v>3.148702</v>
      </c>
      <c r="S847" s="6" t="s">
        <v>678</v>
      </c>
      <c r="T847" s="6" t="s">
        <v>675</v>
      </c>
    </row>
    <row r="848" customFormat="false" ht="15" hidden="false" customHeight="true" outlineLevel="0" collapsed="false">
      <c r="A848" s="6" t="s">
        <v>624</v>
      </c>
      <c r="B848" s="6" t="s">
        <v>671</v>
      </c>
      <c r="C848" s="2" t="s">
        <v>672</v>
      </c>
      <c r="D848" s="6" t="s">
        <v>677</v>
      </c>
      <c r="E848" s="6" t="s">
        <v>51</v>
      </c>
      <c r="F848" s="2" t="n">
        <v>12</v>
      </c>
      <c r="G848" s="6" t="s">
        <v>237</v>
      </c>
      <c r="H848" s="2" t="n">
        <v>1</v>
      </c>
      <c r="I848" s="2" t="n">
        <v>1</v>
      </c>
      <c r="J848" s="2" t="n">
        <v>1</v>
      </c>
      <c r="K848" s="8" t="n">
        <v>0.03240083517</v>
      </c>
      <c r="L848" s="8" t="n">
        <v>0.04295688203</v>
      </c>
      <c r="M848" s="8" t="n">
        <v>0.04305799839</v>
      </c>
      <c r="N848" s="8" t="n">
        <v>14</v>
      </c>
      <c r="O848" s="8" t="n">
        <v>14</v>
      </c>
      <c r="P848" s="8" t="n">
        <v>0</v>
      </c>
      <c r="Q848" s="2"/>
      <c r="R848" s="8" t="n">
        <v>3.129485</v>
      </c>
      <c r="S848" s="6" t="s">
        <v>678</v>
      </c>
      <c r="T848" s="6" t="s">
        <v>675</v>
      </c>
    </row>
    <row r="849" customFormat="false" ht="15" hidden="false" customHeight="true" outlineLevel="0" collapsed="false">
      <c r="A849" s="6" t="s">
        <v>624</v>
      </c>
      <c r="B849" s="6" t="s">
        <v>671</v>
      </c>
      <c r="C849" s="2" t="s">
        <v>672</v>
      </c>
      <c r="D849" s="6" t="s">
        <v>677</v>
      </c>
      <c r="E849" s="6" t="s">
        <v>52</v>
      </c>
      <c r="F849" s="2" t="n">
        <v>12</v>
      </c>
      <c r="G849" s="6" t="s">
        <v>237</v>
      </c>
      <c r="H849" s="2" t="n">
        <v>1</v>
      </c>
      <c r="I849" s="2" t="n">
        <v>1</v>
      </c>
      <c r="J849" s="2" t="n">
        <v>1</v>
      </c>
      <c r="K849" s="8" t="n">
        <v>0.03240083517</v>
      </c>
      <c r="L849" s="8" t="n">
        <v>0.04295688203</v>
      </c>
      <c r="M849" s="8" t="n">
        <v>0.04305799839</v>
      </c>
      <c r="N849" s="8" t="n">
        <v>14</v>
      </c>
      <c r="O849" s="8" t="n">
        <v>14</v>
      </c>
      <c r="P849" s="8" t="n">
        <v>14</v>
      </c>
      <c r="Q849" s="2"/>
      <c r="R849" s="8" t="n">
        <v>3.756461</v>
      </c>
      <c r="S849" s="6" t="s">
        <v>678</v>
      </c>
      <c r="T849" s="6" t="s">
        <v>675</v>
      </c>
    </row>
    <row r="850" customFormat="false" ht="15" hidden="false" customHeight="true" outlineLevel="0" collapsed="false">
      <c r="A850" s="6" t="s">
        <v>624</v>
      </c>
      <c r="B850" s="6" t="s">
        <v>671</v>
      </c>
      <c r="C850" s="2" t="s">
        <v>672</v>
      </c>
      <c r="D850" s="6" t="s">
        <v>677</v>
      </c>
      <c r="E850" s="6" t="s">
        <v>51</v>
      </c>
      <c r="F850" s="2" t="n">
        <v>13</v>
      </c>
      <c r="G850" s="6" t="s">
        <v>235</v>
      </c>
      <c r="H850" s="2" t="n">
        <v>1</v>
      </c>
      <c r="I850" s="2" t="n">
        <v>1</v>
      </c>
      <c r="J850" s="2" t="n">
        <v>1</v>
      </c>
      <c r="K850" s="8" t="n">
        <v>0.8532544156</v>
      </c>
      <c r="L850" s="8" t="n">
        <v>0.08725295468</v>
      </c>
      <c r="M850" s="8" t="n">
        <v>0.1062679883</v>
      </c>
      <c r="N850" s="8" t="n">
        <v>5</v>
      </c>
      <c r="O850" s="8" t="n">
        <v>5</v>
      </c>
      <c r="P850" s="8" t="n">
        <v>0</v>
      </c>
      <c r="Q850" s="2"/>
      <c r="R850" s="8" t="n">
        <v>2.252559</v>
      </c>
      <c r="S850" s="6" t="s">
        <v>678</v>
      </c>
      <c r="T850" s="6" t="s">
        <v>675</v>
      </c>
    </row>
    <row r="851" customFormat="false" ht="15" hidden="false" customHeight="true" outlineLevel="0" collapsed="false">
      <c r="A851" s="6" t="s">
        <v>624</v>
      </c>
      <c r="B851" s="6" t="s">
        <v>671</v>
      </c>
      <c r="C851" s="2" t="s">
        <v>672</v>
      </c>
      <c r="D851" s="6" t="s">
        <v>677</v>
      </c>
      <c r="E851" s="6" t="s">
        <v>52</v>
      </c>
      <c r="F851" s="2" t="n">
        <v>13</v>
      </c>
      <c r="G851" s="6" t="s">
        <v>235</v>
      </c>
      <c r="H851" s="2" t="n">
        <v>1</v>
      </c>
      <c r="I851" s="2" t="n">
        <v>1</v>
      </c>
      <c r="J851" s="2" t="n">
        <v>1</v>
      </c>
      <c r="K851" s="8" t="n">
        <v>0.8532544156</v>
      </c>
      <c r="L851" s="8" t="n">
        <v>0.08725295468</v>
      </c>
      <c r="M851" s="8" t="n">
        <v>0.1062679883</v>
      </c>
      <c r="N851" s="8" t="n">
        <v>5</v>
      </c>
      <c r="O851" s="8" t="n">
        <v>5</v>
      </c>
      <c r="P851" s="8" t="n">
        <v>5</v>
      </c>
      <c r="Q851" s="2"/>
      <c r="R851" s="8" t="n">
        <v>2.631598</v>
      </c>
      <c r="S851" s="6" t="s">
        <v>678</v>
      </c>
      <c r="T851" s="6" t="s">
        <v>675</v>
      </c>
    </row>
    <row r="852" customFormat="false" ht="15" hidden="false" customHeight="true" outlineLevel="0" collapsed="false">
      <c r="A852" s="6" t="s">
        <v>624</v>
      </c>
      <c r="B852" s="6" t="s">
        <v>671</v>
      </c>
      <c r="C852" s="2" t="s">
        <v>672</v>
      </c>
      <c r="D852" s="6" t="s">
        <v>677</v>
      </c>
      <c r="E852" s="6" t="s">
        <v>51</v>
      </c>
      <c r="F852" s="2" t="n">
        <v>13</v>
      </c>
      <c r="G852" s="6" t="s">
        <v>237</v>
      </c>
      <c r="H852" s="2" t="n">
        <v>1</v>
      </c>
      <c r="I852" s="2" t="n">
        <v>1</v>
      </c>
      <c r="J852" s="2" t="n">
        <v>1</v>
      </c>
      <c r="K852" s="8" t="n">
        <v>0.1291072994</v>
      </c>
      <c r="L852" s="8" t="n">
        <v>0.05940480654</v>
      </c>
      <c r="M852" s="8" t="n">
        <v>0.06049951524</v>
      </c>
      <c r="N852" s="8" t="n">
        <v>14</v>
      </c>
      <c r="O852" s="8" t="n">
        <v>14</v>
      </c>
      <c r="P852" s="8" t="n">
        <v>0</v>
      </c>
      <c r="Q852" s="2"/>
      <c r="R852" s="8" t="n">
        <v>2.668113</v>
      </c>
      <c r="S852" s="6" t="s">
        <v>678</v>
      </c>
      <c r="T852" s="6" t="s">
        <v>675</v>
      </c>
    </row>
    <row r="853" customFormat="false" ht="15" hidden="false" customHeight="true" outlineLevel="0" collapsed="false">
      <c r="A853" s="6" t="s">
        <v>624</v>
      </c>
      <c r="B853" s="6" t="s">
        <v>671</v>
      </c>
      <c r="C853" s="2" t="s">
        <v>672</v>
      </c>
      <c r="D853" s="6" t="s">
        <v>677</v>
      </c>
      <c r="E853" s="6" t="s">
        <v>52</v>
      </c>
      <c r="F853" s="2" t="n">
        <v>13</v>
      </c>
      <c r="G853" s="6" t="s">
        <v>237</v>
      </c>
      <c r="H853" s="2" t="n">
        <v>1</v>
      </c>
      <c r="I853" s="2" t="n">
        <v>1</v>
      </c>
      <c r="J853" s="2" t="n">
        <v>1</v>
      </c>
      <c r="K853" s="8" t="n">
        <v>0.1291072994</v>
      </c>
      <c r="L853" s="8" t="n">
        <v>0.05940480654</v>
      </c>
      <c r="M853" s="8" t="n">
        <v>0.06049951524</v>
      </c>
      <c r="N853" s="8" t="n">
        <v>14</v>
      </c>
      <c r="O853" s="8" t="n">
        <v>14</v>
      </c>
      <c r="P853" s="8" t="n">
        <v>14</v>
      </c>
      <c r="Q853" s="2"/>
      <c r="R853" s="8" t="n">
        <v>3.287499</v>
      </c>
      <c r="S853" s="6" t="s">
        <v>678</v>
      </c>
      <c r="T853" s="6" t="s">
        <v>675</v>
      </c>
    </row>
    <row r="854" customFormat="false" ht="15" hidden="false" customHeight="true" outlineLevel="0" collapsed="false">
      <c r="A854" s="6" t="s">
        <v>624</v>
      </c>
      <c r="B854" s="6" t="s">
        <v>671</v>
      </c>
      <c r="C854" s="2" t="s">
        <v>672</v>
      </c>
      <c r="D854" s="6" t="s">
        <v>677</v>
      </c>
      <c r="E854" s="6" t="s">
        <v>51</v>
      </c>
      <c r="F854" s="2" t="n">
        <v>14</v>
      </c>
      <c r="G854" s="6" t="s">
        <v>235</v>
      </c>
      <c r="H854" s="2" t="n">
        <v>1</v>
      </c>
      <c r="I854" s="2" t="n">
        <v>1</v>
      </c>
      <c r="J854" s="2" t="n">
        <v>1</v>
      </c>
      <c r="K854" s="8" t="n">
        <v>0.7881097321</v>
      </c>
      <c r="L854" s="8" t="n">
        <v>0.08583783981</v>
      </c>
      <c r="M854" s="8" t="n">
        <v>0.09988074806</v>
      </c>
      <c r="N854" s="8" t="n">
        <v>6</v>
      </c>
      <c r="O854" s="8" t="n">
        <v>6</v>
      </c>
      <c r="P854" s="8" t="n">
        <v>0</v>
      </c>
      <c r="Q854" s="2"/>
      <c r="R854" s="8" t="n">
        <v>2.449449</v>
      </c>
      <c r="S854" s="6" t="s">
        <v>678</v>
      </c>
      <c r="T854" s="6" t="s">
        <v>675</v>
      </c>
    </row>
    <row r="855" customFormat="false" ht="15" hidden="false" customHeight="true" outlineLevel="0" collapsed="false">
      <c r="A855" s="6" t="s">
        <v>624</v>
      </c>
      <c r="B855" s="6" t="s">
        <v>671</v>
      </c>
      <c r="C855" s="2" t="s">
        <v>672</v>
      </c>
      <c r="D855" s="6" t="s">
        <v>677</v>
      </c>
      <c r="E855" s="6" t="s">
        <v>52</v>
      </c>
      <c r="F855" s="2" t="n">
        <v>14</v>
      </c>
      <c r="G855" s="6" t="s">
        <v>235</v>
      </c>
      <c r="H855" s="2" t="n">
        <v>1</v>
      </c>
      <c r="I855" s="2" t="n">
        <v>1</v>
      </c>
      <c r="J855" s="2" t="n">
        <v>1</v>
      </c>
      <c r="K855" s="8" t="n">
        <v>0.7881097321</v>
      </c>
      <c r="L855" s="8" t="n">
        <v>0.08583783981</v>
      </c>
      <c r="M855" s="8" t="n">
        <v>0.09988074806</v>
      </c>
      <c r="N855" s="8" t="n">
        <v>6</v>
      </c>
      <c r="O855" s="8" t="n">
        <v>6</v>
      </c>
      <c r="P855" s="8" t="n">
        <v>6</v>
      </c>
      <c r="Q855" s="2"/>
      <c r="R855" s="8" t="n">
        <v>2.925283</v>
      </c>
      <c r="S855" s="6" t="s">
        <v>678</v>
      </c>
      <c r="T855" s="6" t="s">
        <v>675</v>
      </c>
    </row>
    <row r="856" customFormat="false" ht="15" hidden="false" customHeight="true" outlineLevel="0" collapsed="false">
      <c r="A856" s="6" t="s">
        <v>624</v>
      </c>
      <c r="B856" s="6" t="s">
        <v>671</v>
      </c>
      <c r="C856" s="2" t="s">
        <v>672</v>
      </c>
      <c r="D856" s="6" t="s">
        <v>677</v>
      </c>
      <c r="E856" s="6" t="s">
        <v>51</v>
      </c>
      <c r="F856" s="2" t="n">
        <v>14</v>
      </c>
      <c r="G856" s="6" t="s">
        <v>237</v>
      </c>
      <c r="H856" s="2" t="n">
        <v>1</v>
      </c>
      <c r="I856" s="2" t="n">
        <v>1</v>
      </c>
      <c r="J856" s="2" t="n">
        <v>1</v>
      </c>
      <c r="K856" s="8" t="n">
        <v>0.143800844</v>
      </c>
      <c r="L856" s="8" t="n">
        <v>0.04957799679</v>
      </c>
      <c r="M856" s="8" t="n">
        <v>0.04977315115</v>
      </c>
      <c r="N856" s="8" t="n">
        <v>14</v>
      </c>
      <c r="O856" s="8" t="n">
        <v>14</v>
      </c>
      <c r="P856" s="8" t="n">
        <v>0</v>
      </c>
      <c r="Q856" s="2"/>
      <c r="R856" s="8" t="n">
        <v>3.066361</v>
      </c>
      <c r="S856" s="6" t="s">
        <v>678</v>
      </c>
      <c r="T856" s="6" t="s">
        <v>675</v>
      </c>
    </row>
    <row r="857" customFormat="false" ht="15" hidden="false" customHeight="true" outlineLevel="0" collapsed="false">
      <c r="A857" s="6" t="s">
        <v>624</v>
      </c>
      <c r="B857" s="6" t="s">
        <v>671</v>
      </c>
      <c r="C857" s="2" t="s">
        <v>672</v>
      </c>
      <c r="D857" s="6" t="s">
        <v>677</v>
      </c>
      <c r="E857" s="6" t="s">
        <v>52</v>
      </c>
      <c r="F857" s="2" t="n">
        <v>14</v>
      </c>
      <c r="G857" s="6" t="s">
        <v>237</v>
      </c>
      <c r="H857" s="2" t="n">
        <v>1</v>
      </c>
      <c r="I857" s="2" t="n">
        <v>1</v>
      </c>
      <c r="J857" s="2" t="n">
        <v>1</v>
      </c>
      <c r="K857" s="8" t="n">
        <v>0.143800844</v>
      </c>
      <c r="L857" s="8" t="n">
        <v>0.04957799679</v>
      </c>
      <c r="M857" s="8" t="n">
        <v>0.04977315115</v>
      </c>
      <c r="N857" s="8" t="n">
        <v>14</v>
      </c>
      <c r="O857" s="8" t="n">
        <v>14</v>
      </c>
      <c r="P857" s="8" t="n">
        <v>14</v>
      </c>
      <c r="Q857" s="2"/>
      <c r="R857" s="8" t="n">
        <v>3.684715</v>
      </c>
      <c r="S857" s="6" t="s">
        <v>678</v>
      </c>
      <c r="T857" s="6" t="s">
        <v>675</v>
      </c>
    </row>
    <row r="858" customFormat="false" ht="15" hidden="false" customHeight="true" outlineLevel="0" collapsed="false">
      <c r="A858" s="6" t="s">
        <v>624</v>
      </c>
      <c r="B858" s="6" t="s">
        <v>671</v>
      </c>
      <c r="C858" s="2" t="s">
        <v>672</v>
      </c>
      <c r="D858" s="6" t="s">
        <v>677</v>
      </c>
      <c r="E858" s="6" t="s">
        <v>51</v>
      </c>
      <c r="F858" s="2" t="n">
        <v>15</v>
      </c>
      <c r="G858" s="6" t="s">
        <v>235</v>
      </c>
      <c r="H858" s="2" t="n">
        <v>1</v>
      </c>
      <c r="I858" s="2" t="n">
        <v>1</v>
      </c>
      <c r="J858" s="2" t="n">
        <v>1</v>
      </c>
      <c r="K858" s="8" t="n">
        <v>0.3224883687</v>
      </c>
      <c r="L858" s="8" t="n">
        <v>0.06214712626</v>
      </c>
      <c r="M858" s="8" t="n">
        <v>0.06606279041</v>
      </c>
      <c r="N858" s="8" t="n">
        <v>7</v>
      </c>
      <c r="O858" s="8" t="n">
        <v>7</v>
      </c>
      <c r="P858" s="8" t="n">
        <v>0</v>
      </c>
      <c r="Q858" s="2"/>
      <c r="R858" s="8" t="n">
        <v>2.347189</v>
      </c>
      <c r="S858" s="6" t="s">
        <v>678</v>
      </c>
      <c r="T858" s="6" t="s">
        <v>675</v>
      </c>
    </row>
    <row r="859" customFormat="false" ht="15" hidden="false" customHeight="true" outlineLevel="0" collapsed="false">
      <c r="A859" s="6" t="s">
        <v>624</v>
      </c>
      <c r="B859" s="6" t="s">
        <v>671</v>
      </c>
      <c r="C859" s="2" t="s">
        <v>672</v>
      </c>
      <c r="D859" s="6" t="s">
        <v>677</v>
      </c>
      <c r="E859" s="6" t="s">
        <v>52</v>
      </c>
      <c r="F859" s="2" t="n">
        <v>15</v>
      </c>
      <c r="G859" s="6" t="s">
        <v>235</v>
      </c>
      <c r="H859" s="2" t="n">
        <v>1</v>
      </c>
      <c r="I859" s="2" t="n">
        <v>1</v>
      </c>
      <c r="J859" s="2" t="n">
        <v>1</v>
      </c>
      <c r="K859" s="8" t="n">
        <v>0.3224883687</v>
      </c>
      <c r="L859" s="8" t="n">
        <v>0.06214712626</v>
      </c>
      <c r="M859" s="8" t="n">
        <v>0.06606279041</v>
      </c>
      <c r="N859" s="8" t="n">
        <v>7</v>
      </c>
      <c r="O859" s="8" t="n">
        <v>7</v>
      </c>
      <c r="P859" s="8" t="n">
        <v>7</v>
      </c>
      <c r="Q859" s="2"/>
      <c r="R859" s="8" t="n">
        <v>2.837433</v>
      </c>
      <c r="S859" s="6" t="s">
        <v>678</v>
      </c>
      <c r="T859" s="6" t="s">
        <v>675</v>
      </c>
    </row>
    <row r="860" customFormat="false" ht="15" hidden="false" customHeight="true" outlineLevel="0" collapsed="false">
      <c r="A860" s="6" t="s">
        <v>624</v>
      </c>
      <c r="B860" s="6" t="s">
        <v>671</v>
      </c>
      <c r="C860" s="2" t="s">
        <v>672</v>
      </c>
      <c r="D860" s="6" t="s">
        <v>677</v>
      </c>
      <c r="E860" s="6" t="s">
        <v>51</v>
      </c>
      <c r="F860" s="2" t="n">
        <v>15</v>
      </c>
      <c r="G860" s="6" t="s">
        <v>237</v>
      </c>
      <c r="H860" s="2" t="n">
        <v>1</v>
      </c>
      <c r="I860" s="2" t="n">
        <v>1</v>
      </c>
      <c r="J860" s="2" t="n">
        <v>1</v>
      </c>
      <c r="K860" s="8" t="n">
        <v>0.1714410361</v>
      </c>
      <c r="L860" s="8" t="n">
        <v>0.0532685402</v>
      </c>
      <c r="M860" s="8" t="n">
        <v>0.05357010099</v>
      </c>
      <c r="N860" s="8" t="n">
        <v>14</v>
      </c>
      <c r="O860" s="8" t="n">
        <v>14</v>
      </c>
      <c r="P860" s="8" t="n">
        <v>0</v>
      </c>
      <c r="Q860" s="2"/>
      <c r="R860" s="8" t="n">
        <v>2.918444</v>
      </c>
      <c r="S860" s="6" t="s">
        <v>678</v>
      </c>
      <c r="T860" s="6" t="s">
        <v>675</v>
      </c>
    </row>
    <row r="861" customFormat="false" ht="15" hidden="false" customHeight="true" outlineLevel="0" collapsed="false">
      <c r="A861" s="6" t="s">
        <v>624</v>
      </c>
      <c r="B861" s="6" t="s">
        <v>671</v>
      </c>
      <c r="C861" s="2" t="s">
        <v>672</v>
      </c>
      <c r="D861" s="6" t="s">
        <v>677</v>
      </c>
      <c r="E861" s="6" t="s">
        <v>52</v>
      </c>
      <c r="F861" s="2" t="n">
        <v>15</v>
      </c>
      <c r="G861" s="6" t="s">
        <v>237</v>
      </c>
      <c r="H861" s="2" t="n">
        <v>1</v>
      </c>
      <c r="I861" s="2" t="n">
        <v>1</v>
      </c>
      <c r="J861" s="2" t="n">
        <v>1</v>
      </c>
      <c r="K861" s="8" t="n">
        <v>0.1714410361</v>
      </c>
      <c r="L861" s="8" t="n">
        <v>0.0532685402</v>
      </c>
      <c r="M861" s="8" t="n">
        <v>0.05357010099</v>
      </c>
      <c r="N861" s="8" t="n">
        <v>14</v>
      </c>
      <c r="O861" s="8" t="n">
        <v>14</v>
      </c>
      <c r="P861" s="8" t="n">
        <v>14</v>
      </c>
      <c r="Q861" s="2"/>
      <c r="R861" s="8" t="n">
        <v>3.536327</v>
      </c>
      <c r="S861" s="6" t="s">
        <v>678</v>
      </c>
      <c r="T861" s="6" t="s">
        <v>675</v>
      </c>
    </row>
    <row r="862" customFormat="false" ht="15" hidden="false" customHeight="true" outlineLevel="0" collapsed="false">
      <c r="A862" s="6" t="s">
        <v>624</v>
      </c>
      <c r="B862" s="6" t="s">
        <v>671</v>
      </c>
      <c r="C862" s="2" t="s">
        <v>672</v>
      </c>
      <c r="D862" s="6" t="s">
        <v>677</v>
      </c>
      <c r="E862" s="6" t="s">
        <v>51</v>
      </c>
      <c r="F862" s="2" t="n">
        <v>16</v>
      </c>
      <c r="G862" s="6" t="s">
        <v>235</v>
      </c>
      <c r="H862" s="2" t="n">
        <v>1</v>
      </c>
      <c r="I862" s="2" t="n">
        <v>0</v>
      </c>
      <c r="J862" s="2" t="n">
        <v>0</v>
      </c>
      <c r="K862" s="2"/>
      <c r="L862" s="2"/>
      <c r="M862" s="2"/>
      <c r="N862" s="8" t="n">
        <v>1</v>
      </c>
      <c r="O862" s="8" t="n">
        <v>1</v>
      </c>
      <c r="P862" s="8" t="n">
        <v>0</v>
      </c>
      <c r="Q862" s="2"/>
      <c r="R862" s="8" t="n">
        <v>2.385717</v>
      </c>
      <c r="S862" s="6" t="s">
        <v>678</v>
      </c>
      <c r="T862" s="6" t="s">
        <v>675</v>
      </c>
    </row>
    <row r="863" customFormat="false" ht="15" hidden="false" customHeight="true" outlineLevel="0" collapsed="false">
      <c r="A863" s="6" t="s">
        <v>624</v>
      </c>
      <c r="B863" s="6" t="s">
        <v>671</v>
      </c>
      <c r="C863" s="2" t="s">
        <v>672</v>
      </c>
      <c r="D863" s="6" t="s">
        <v>677</v>
      </c>
      <c r="E863" s="6" t="s">
        <v>52</v>
      </c>
      <c r="F863" s="2" t="n">
        <v>16</v>
      </c>
      <c r="G863" s="6" t="s">
        <v>235</v>
      </c>
      <c r="H863" s="2" t="n">
        <v>1</v>
      </c>
      <c r="I863" s="2" t="n">
        <v>0</v>
      </c>
      <c r="J863" s="2" t="n">
        <v>0</v>
      </c>
      <c r="K863" s="2"/>
      <c r="L863" s="2"/>
      <c r="M863" s="2"/>
      <c r="N863" s="8" t="n">
        <v>1</v>
      </c>
      <c r="O863" s="8" t="n">
        <v>1</v>
      </c>
      <c r="P863" s="8" t="n">
        <v>0</v>
      </c>
      <c r="Q863" s="2"/>
      <c r="R863" s="8" t="n">
        <v>2.385607</v>
      </c>
      <c r="S863" s="6" t="s">
        <v>678</v>
      </c>
      <c r="T863" s="6" t="s">
        <v>675</v>
      </c>
    </row>
    <row r="864" customFormat="false" ht="15" hidden="false" customHeight="true" outlineLevel="0" collapsed="false">
      <c r="A864" s="6" t="s">
        <v>624</v>
      </c>
      <c r="B864" s="6" t="s">
        <v>671</v>
      </c>
      <c r="C864" s="2" t="s">
        <v>672</v>
      </c>
      <c r="D864" s="6" t="s">
        <v>677</v>
      </c>
      <c r="E864" s="6" t="s">
        <v>51</v>
      </c>
      <c r="F864" s="2" t="n">
        <v>16</v>
      </c>
      <c r="G864" s="6" t="s">
        <v>237</v>
      </c>
      <c r="H864" s="2" t="n">
        <v>1</v>
      </c>
      <c r="I864" s="2" t="n">
        <v>1</v>
      </c>
      <c r="J864" s="2" t="n">
        <v>1</v>
      </c>
      <c r="K864" s="8" t="n">
        <v>0.03790100727</v>
      </c>
      <c r="L864" s="8" t="n">
        <v>0.01276849788</v>
      </c>
      <c r="M864" s="8" t="n">
        <v>0.01354170446</v>
      </c>
      <c r="N864" s="8" t="n">
        <v>9</v>
      </c>
      <c r="O864" s="8" t="n">
        <v>9</v>
      </c>
      <c r="P864" s="8" t="n">
        <v>0</v>
      </c>
      <c r="Q864" s="2"/>
      <c r="R864" s="8" t="n">
        <v>2.707441</v>
      </c>
      <c r="S864" s="6" t="s">
        <v>678</v>
      </c>
      <c r="T864" s="6" t="s">
        <v>675</v>
      </c>
    </row>
    <row r="865" customFormat="false" ht="15" hidden="false" customHeight="true" outlineLevel="0" collapsed="false">
      <c r="A865" s="6" t="s">
        <v>624</v>
      </c>
      <c r="B865" s="6" t="s">
        <v>671</v>
      </c>
      <c r="C865" s="2" t="s">
        <v>672</v>
      </c>
      <c r="D865" s="6" t="s">
        <v>677</v>
      </c>
      <c r="E865" s="6" t="s">
        <v>52</v>
      </c>
      <c r="F865" s="2" t="n">
        <v>16</v>
      </c>
      <c r="G865" s="6" t="s">
        <v>237</v>
      </c>
      <c r="H865" s="2" t="n">
        <v>1</v>
      </c>
      <c r="I865" s="2" t="n">
        <v>1</v>
      </c>
      <c r="J865" s="2" t="n">
        <v>1</v>
      </c>
      <c r="K865" s="8" t="n">
        <v>0.03790100727</v>
      </c>
      <c r="L865" s="8" t="n">
        <v>0.01276849788</v>
      </c>
      <c r="M865" s="8" t="n">
        <v>0.01354170446</v>
      </c>
      <c r="N865" s="8" t="n">
        <v>9</v>
      </c>
      <c r="O865" s="8" t="n">
        <v>9</v>
      </c>
      <c r="P865" s="8" t="n">
        <v>9</v>
      </c>
      <c r="Q865" s="2"/>
      <c r="R865" s="8" t="n">
        <v>3.232057</v>
      </c>
      <c r="S865" s="6" t="s">
        <v>678</v>
      </c>
      <c r="T865" s="6" t="s">
        <v>675</v>
      </c>
    </row>
    <row r="866" customFormat="false" ht="15" hidden="false" customHeight="true" outlineLevel="0" collapsed="false">
      <c r="A866" s="6" t="s">
        <v>624</v>
      </c>
      <c r="B866" s="6" t="s">
        <v>671</v>
      </c>
      <c r="C866" s="2" t="s">
        <v>672</v>
      </c>
      <c r="D866" s="6" t="s">
        <v>677</v>
      </c>
      <c r="E866" s="6" t="s">
        <v>51</v>
      </c>
      <c r="F866" s="2" t="n">
        <v>17</v>
      </c>
      <c r="G866" s="6" t="s">
        <v>235</v>
      </c>
      <c r="H866" s="2" t="n">
        <v>1</v>
      </c>
      <c r="I866" s="2" t="n">
        <v>1</v>
      </c>
      <c r="J866" s="2" t="n">
        <v>1</v>
      </c>
      <c r="K866" s="8" t="n">
        <v>0.4978468031</v>
      </c>
      <c r="L866" s="8" t="n">
        <v>0.1436557976</v>
      </c>
      <c r="M866" s="8" t="n">
        <v>0.1481023977</v>
      </c>
      <c r="N866" s="8" t="n">
        <v>7</v>
      </c>
      <c r="O866" s="8" t="n">
        <v>7</v>
      </c>
      <c r="P866" s="8" t="n">
        <v>0</v>
      </c>
      <c r="Q866" s="2"/>
      <c r="R866" s="8" t="n">
        <v>2.295703</v>
      </c>
      <c r="S866" s="6" t="s">
        <v>678</v>
      </c>
      <c r="T866" s="6" t="s">
        <v>675</v>
      </c>
    </row>
    <row r="867" customFormat="false" ht="15" hidden="false" customHeight="true" outlineLevel="0" collapsed="false">
      <c r="A867" s="6" t="s">
        <v>624</v>
      </c>
      <c r="B867" s="6" t="s">
        <v>671</v>
      </c>
      <c r="C867" s="2" t="s">
        <v>672</v>
      </c>
      <c r="D867" s="6" t="s">
        <v>677</v>
      </c>
      <c r="E867" s="6" t="s">
        <v>52</v>
      </c>
      <c r="F867" s="2" t="n">
        <v>17</v>
      </c>
      <c r="G867" s="6" t="s">
        <v>235</v>
      </c>
      <c r="H867" s="2" t="n">
        <v>1</v>
      </c>
      <c r="I867" s="2" t="n">
        <v>1</v>
      </c>
      <c r="J867" s="2" t="n">
        <v>1</v>
      </c>
      <c r="K867" s="8" t="n">
        <v>0.4978468031</v>
      </c>
      <c r="L867" s="8" t="n">
        <v>0.1436557976</v>
      </c>
      <c r="M867" s="8" t="n">
        <v>0.1481023977</v>
      </c>
      <c r="N867" s="8" t="n">
        <v>7</v>
      </c>
      <c r="O867" s="8" t="n">
        <v>7</v>
      </c>
      <c r="P867" s="8" t="n">
        <v>7</v>
      </c>
      <c r="Q867" s="2"/>
      <c r="R867" s="8" t="n">
        <v>2.772348</v>
      </c>
      <c r="S867" s="6" t="s">
        <v>678</v>
      </c>
      <c r="T867" s="6" t="s">
        <v>675</v>
      </c>
    </row>
    <row r="868" customFormat="false" ht="15" hidden="false" customHeight="true" outlineLevel="0" collapsed="false">
      <c r="A868" s="6" t="s">
        <v>624</v>
      </c>
      <c r="B868" s="6" t="s">
        <v>671</v>
      </c>
      <c r="C868" s="2" t="s">
        <v>672</v>
      </c>
      <c r="D868" s="6" t="s">
        <v>677</v>
      </c>
      <c r="E868" s="6" t="s">
        <v>51</v>
      </c>
      <c r="F868" s="2" t="n">
        <v>17</v>
      </c>
      <c r="G868" s="6" t="s">
        <v>237</v>
      </c>
      <c r="H868" s="2" t="n">
        <v>1</v>
      </c>
      <c r="I868" s="2" t="n">
        <v>1</v>
      </c>
      <c r="J868" s="2" t="n">
        <v>1</v>
      </c>
      <c r="K868" s="8" t="n">
        <v>0.1157868616</v>
      </c>
      <c r="L868" s="8" t="n">
        <v>0.1009242066</v>
      </c>
      <c r="M868" s="8" t="n">
        <v>0.1016673133</v>
      </c>
      <c r="N868" s="8" t="n">
        <v>9</v>
      </c>
      <c r="O868" s="8" t="n">
        <v>9</v>
      </c>
      <c r="P868" s="8" t="n">
        <v>0</v>
      </c>
      <c r="Q868" s="2"/>
      <c r="R868" s="8" t="n">
        <v>2.952975</v>
      </c>
      <c r="S868" s="6" t="s">
        <v>678</v>
      </c>
      <c r="T868" s="6" t="s">
        <v>675</v>
      </c>
    </row>
    <row r="869" customFormat="false" ht="15" hidden="false" customHeight="true" outlineLevel="0" collapsed="false">
      <c r="A869" s="6" t="s">
        <v>624</v>
      </c>
      <c r="B869" s="6" t="s">
        <v>671</v>
      </c>
      <c r="C869" s="2" t="s">
        <v>672</v>
      </c>
      <c r="D869" s="6" t="s">
        <v>677</v>
      </c>
      <c r="E869" s="6" t="s">
        <v>52</v>
      </c>
      <c r="F869" s="2" t="n">
        <v>17</v>
      </c>
      <c r="G869" s="6" t="s">
        <v>237</v>
      </c>
      <c r="H869" s="2" t="n">
        <v>1</v>
      </c>
      <c r="I869" s="2" t="n">
        <v>1</v>
      </c>
      <c r="J869" s="2" t="n">
        <v>1</v>
      </c>
      <c r="K869" s="8" t="n">
        <v>0.1157868616</v>
      </c>
      <c r="L869" s="8" t="n">
        <v>0.1009242066</v>
      </c>
      <c r="M869" s="8" t="n">
        <v>0.1016673133</v>
      </c>
      <c r="N869" s="8" t="n">
        <v>9</v>
      </c>
      <c r="O869" s="8" t="n">
        <v>9</v>
      </c>
      <c r="P869" s="8" t="n">
        <v>9</v>
      </c>
      <c r="Q869" s="2"/>
      <c r="R869" s="8" t="n">
        <v>3.512362</v>
      </c>
      <c r="S869" s="6" t="s">
        <v>678</v>
      </c>
      <c r="T869" s="6" t="s">
        <v>675</v>
      </c>
    </row>
    <row r="870" customFormat="false" ht="15" hidden="false" customHeight="true" outlineLevel="0" collapsed="false">
      <c r="A870" s="6" t="s">
        <v>624</v>
      </c>
      <c r="B870" s="6" t="s">
        <v>671</v>
      </c>
      <c r="C870" s="2" t="s">
        <v>672</v>
      </c>
      <c r="D870" s="6" t="s">
        <v>677</v>
      </c>
      <c r="E870" s="6" t="s">
        <v>51</v>
      </c>
      <c r="F870" s="2" t="n">
        <v>18</v>
      </c>
      <c r="G870" s="6" t="s">
        <v>235</v>
      </c>
      <c r="H870" s="2" t="n">
        <v>1</v>
      </c>
      <c r="I870" s="2" t="n">
        <v>1</v>
      </c>
      <c r="J870" s="2" t="n">
        <v>1</v>
      </c>
      <c r="K870" s="8" t="n">
        <v>0.3769048278</v>
      </c>
      <c r="L870" s="8" t="n">
        <v>0.06713574029</v>
      </c>
      <c r="M870" s="8" t="n">
        <v>0.07157450555</v>
      </c>
      <c r="N870" s="8" t="n">
        <v>5</v>
      </c>
      <c r="O870" s="8" t="n">
        <v>5</v>
      </c>
      <c r="P870" s="8" t="n">
        <v>0</v>
      </c>
      <c r="Q870" s="2"/>
      <c r="R870" s="8" t="n">
        <v>2.520346</v>
      </c>
      <c r="S870" s="6" t="s">
        <v>678</v>
      </c>
      <c r="T870" s="6" t="s">
        <v>675</v>
      </c>
    </row>
    <row r="871" customFormat="false" ht="15" hidden="false" customHeight="true" outlineLevel="0" collapsed="false">
      <c r="A871" s="6" t="s">
        <v>624</v>
      </c>
      <c r="B871" s="6" t="s">
        <v>671</v>
      </c>
      <c r="C871" s="2" t="s">
        <v>672</v>
      </c>
      <c r="D871" s="6" t="s">
        <v>677</v>
      </c>
      <c r="E871" s="6" t="s">
        <v>52</v>
      </c>
      <c r="F871" s="2" t="n">
        <v>18</v>
      </c>
      <c r="G871" s="6" t="s">
        <v>235</v>
      </c>
      <c r="H871" s="2" t="n">
        <v>1</v>
      </c>
      <c r="I871" s="2" t="n">
        <v>1</v>
      </c>
      <c r="J871" s="2" t="n">
        <v>1</v>
      </c>
      <c r="K871" s="8" t="n">
        <v>0.3769048278</v>
      </c>
      <c r="L871" s="8" t="n">
        <v>0.06713574029</v>
      </c>
      <c r="M871" s="8" t="n">
        <v>0.07157450555</v>
      </c>
      <c r="N871" s="8" t="n">
        <v>5</v>
      </c>
      <c r="O871" s="8" t="n">
        <v>5</v>
      </c>
      <c r="P871" s="8" t="n">
        <v>5</v>
      </c>
      <c r="Q871" s="2"/>
      <c r="R871" s="8" t="n">
        <v>2.900388</v>
      </c>
      <c r="S871" s="6" t="s">
        <v>678</v>
      </c>
      <c r="T871" s="6" t="s">
        <v>675</v>
      </c>
    </row>
    <row r="872" customFormat="false" ht="15" hidden="false" customHeight="true" outlineLevel="0" collapsed="false">
      <c r="A872" s="6" t="s">
        <v>624</v>
      </c>
      <c r="B872" s="6" t="s">
        <v>671</v>
      </c>
      <c r="C872" s="2" t="s">
        <v>672</v>
      </c>
      <c r="D872" s="6" t="s">
        <v>677</v>
      </c>
      <c r="E872" s="6" t="s">
        <v>51</v>
      </c>
      <c r="F872" s="2" t="n">
        <v>18</v>
      </c>
      <c r="G872" s="6" t="s">
        <v>237</v>
      </c>
      <c r="H872" s="2" t="n">
        <v>1</v>
      </c>
      <c r="I872" s="2" t="n">
        <v>1</v>
      </c>
      <c r="J872" s="2" t="n">
        <v>1</v>
      </c>
      <c r="K872" s="8" t="n">
        <v>1.164889671</v>
      </c>
      <c r="L872" s="8" t="n">
        <v>0.128067913</v>
      </c>
      <c r="M872" s="8" t="n">
        <v>0.1530238442</v>
      </c>
      <c r="N872" s="8" t="n">
        <v>3</v>
      </c>
      <c r="O872" s="8" t="n">
        <v>3</v>
      </c>
      <c r="P872" s="8" t="n">
        <v>0</v>
      </c>
      <c r="Q872" s="2"/>
      <c r="R872" s="8" t="n">
        <v>3.023709</v>
      </c>
      <c r="S872" s="6" t="s">
        <v>678</v>
      </c>
      <c r="T872" s="6" t="s">
        <v>675</v>
      </c>
    </row>
    <row r="873" customFormat="false" ht="15" hidden="false" customHeight="true" outlineLevel="0" collapsed="false">
      <c r="A873" s="6" t="s">
        <v>624</v>
      </c>
      <c r="B873" s="6" t="s">
        <v>671</v>
      </c>
      <c r="C873" s="2" t="s">
        <v>672</v>
      </c>
      <c r="D873" s="6" t="s">
        <v>677</v>
      </c>
      <c r="E873" s="6" t="s">
        <v>52</v>
      </c>
      <c r="F873" s="2" t="n">
        <v>18</v>
      </c>
      <c r="G873" s="6" t="s">
        <v>237</v>
      </c>
      <c r="H873" s="2" t="n">
        <v>1</v>
      </c>
      <c r="I873" s="2" t="n">
        <v>1</v>
      </c>
      <c r="J873" s="2" t="n">
        <v>1</v>
      </c>
      <c r="K873" s="8" t="n">
        <v>1.164889671</v>
      </c>
      <c r="L873" s="8" t="n">
        <v>0.128067913</v>
      </c>
      <c r="M873" s="8" t="n">
        <v>0.1530238442</v>
      </c>
      <c r="N873" s="8" t="n">
        <v>3</v>
      </c>
      <c r="O873" s="8" t="n">
        <v>3</v>
      </c>
      <c r="P873" s="8" t="n">
        <v>3</v>
      </c>
      <c r="Q873" s="2"/>
      <c r="R873" s="8" t="n">
        <v>3.17971</v>
      </c>
      <c r="S873" s="6" t="s">
        <v>678</v>
      </c>
      <c r="T873" s="6" t="s">
        <v>675</v>
      </c>
    </row>
    <row r="874" customFormat="false" ht="15" hidden="false" customHeight="true" outlineLevel="0" collapsed="false">
      <c r="A874" s="6" t="s">
        <v>624</v>
      </c>
      <c r="B874" s="6" t="s">
        <v>671</v>
      </c>
      <c r="C874" s="2" t="s">
        <v>672</v>
      </c>
      <c r="D874" s="6" t="s">
        <v>677</v>
      </c>
      <c r="E874" s="6" t="s">
        <v>51</v>
      </c>
      <c r="F874" s="2" t="n">
        <v>19</v>
      </c>
      <c r="G874" s="6" t="s">
        <v>235</v>
      </c>
      <c r="H874" s="2" t="n">
        <v>1</v>
      </c>
      <c r="I874" s="2" t="n">
        <v>1</v>
      </c>
      <c r="J874" s="2" t="n">
        <v>1</v>
      </c>
      <c r="K874" s="8" t="n">
        <v>1.315144982</v>
      </c>
      <c r="L874" s="8" t="n">
        <v>0.1862201244</v>
      </c>
      <c r="M874" s="8" t="n">
        <v>0.2080608264</v>
      </c>
      <c r="N874" s="8" t="n">
        <v>3</v>
      </c>
      <c r="O874" s="8" t="n">
        <v>3</v>
      </c>
      <c r="P874" s="8" t="n">
        <v>0</v>
      </c>
      <c r="Q874" s="2"/>
      <c r="R874" s="8" t="n">
        <v>2.373428</v>
      </c>
      <c r="S874" s="6" t="s">
        <v>678</v>
      </c>
      <c r="T874" s="6" t="s">
        <v>675</v>
      </c>
    </row>
    <row r="875" customFormat="false" ht="15" hidden="false" customHeight="true" outlineLevel="0" collapsed="false">
      <c r="A875" s="6" t="s">
        <v>624</v>
      </c>
      <c r="B875" s="6" t="s">
        <v>671</v>
      </c>
      <c r="C875" s="2" t="s">
        <v>672</v>
      </c>
      <c r="D875" s="6" t="s">
        <v>677</v>
      </c>
      <c r="E875" s="6" t="s">
        <v>52</v>
      </c>
      <c r="F875" s="2" t="n">
        <v>19</v>
      </c>
      <c r="G875" s="6" t="s">
        <v>235</v>
      </c>
      <c r="H875" s="2" t="n">
        <v>1</v>
      </c>
      <c r="I875" s="2" t="n">
        <v>1</v>
      </c>
      <c r="J875" s="2" t="n">
        <v>1</v>
      </c>
      <c r="K875" s="8" t="n">
        <v>1.315144982</v>
      </c>
      <c r="L875" s="8" t="n">
        <v>0.1862201244</v>
      </c>
      <c r="M875" s="8" t="n">
        <v>0.2080608264</v>
      </c>
      <c r="N875" s="8" t="n">
        <v>3</v>
      </c>
      <c r="O875" s="8" t="n">
        <v>3</v>
      </c>
      <c r="P875" s="8" t="n">
        <v>3</v>
      </c>
      <c r="Q875" s="2"/>
      <c r="R875" s="8" t="n">
        <v>2.548547</v>
      </c>
      <c r="S875" s="6" t="s">
        <v>678</v>
      </c>
      <c r="T875" s="6" t="s">
        <v>675</v>
      </c>
    </row>
    <row r="876" customFormat="false" ht="15" hidden="false" customHeight="true" outlineLevel="0" collapsed="false">
      <c r="A876" s="6" t="s">
        <v>624</v>
      </c>
      <c r="B876" s="6" t="s">
        <v>671</v>
      </c>
      <c r="C876" s="2" t="s">
        <v>672</v>
      </c>
      <c r="D876" s="6" t="s">
        <v>677</v>
      </c>
      <c r="E876" s="6" t="s">
        <v>51</v>
      </c>
      <c r="F876" s="2" t="n">
        <v>19</v>
      </c>
      <c r="G876" s="6" t="s">
        <v>237</v>
      </c>
      <c r="H876" s="2" t="n">
        <v>1</v>
      </c>
      <c r="I876" s="2" t="n">
        <v>1</v>
      </c>
      <c r="J876" s="2" t="n">
        <v>1</v>
      </c>
      <c r="K876" s="8" t="n">
        <v>0.04735068205</v>
      </c>
      <c r="L876" s="8" t="n">
        <v>0.0665044318</v>
      </c>
      <c r="M876" s="8" t="n">
        <v>0.06665114124</v>
      </c>
      <c r="N876" s="8" t="n">
        <v>12</v>
      </c>
      <c r="O876" s="8" t="n">
        <v>12</v>
      </c>
      <c r="P876" s="8" t="n">
        <v>0</v>
      </c>
      <c r="Q876" s="2"/>
      <c r="R876" s="8" t="n">
        <v>2.801661</v>
      </c>
      <c r="S876" s="6" t="s">
        <v>678</v>
      </c>
      <c r="T876" s="6" t="s">
        <v>675</v>
      </c>
    </row>
    <row r="877" customFormat="false" ht="15" hidden="false" customHeight="true" outlineLevel="0" collapsed="false">
      <c r="A877" s="6" t="s">
        <v>624</v>
      </c>
      <c r="B877" s="6" t="s">
        <v>671</v>
      </c>
      <c r="C877" s="2" t="s">
        <v>672</v>
      </c>
      <c r="D877" s="6" t="s">
        <v>677</v>
      </c>
      <c r="E877" s="6" t="s">
        <v>52</v>
      </c>
      <c r="F877" s="2" t="n">
        <v>19</v>
      </c>
      <c r="G877" s="6" t="s">
        <v>237</v>
      </c>
      <c r="H877" s="2" t="n">
        <v>1</v>
      </c>
      <c r="I877" s="2" t="n">
        <v>1</v>
      </c>
      <c r="J877" s="2" t="n">
        <v>1</v>
      </c>
      <c r="K877" s="8" t="n">
        <v>0.04735068205</v>
      </c>
      <c r="L877" s="8" t="n">
        <v>0.0665044318</v>
      </c>
      <c r="M877" s="8" t="n">
        <v>0.06665114124</v>
      </c>
      <c r="N877" s="8" t="n">
        <v>12</v>
      </c>
      <c r="O877" s="8" t="n">
        <v>12</v>
      </c>
      <c r="P877" s="8" t="n">
        <v>12</v>
      </c>
      <c r="Q877" s="2"/>
      <c r="R877" s="8" t="n">
        <v>3.411653</v>
      </c>
      <c r="S877" s="6" t="s">
        <v>678</v>
      </c>
      <c r="T877" s="6" t="s">
        <v>675</v>
      </c>
    </row>
    <row r="878" customFormat="false" ht="15" hidden="false" customHeight="true" outlineLevel="0" collapsed="false">
      <c r="A878" s="6" t="s">
        <v>624</v>
      </c>
      <c r="B878" s="6" t="s">
        <v>671</v>
      </c>
      <c r="C878" s="2" t="s">
        <v>672</v>
      </c>
      <c r="D878" s="6" t="s">
        <v>677</v>
      </c>
      <c r="E878" s="6" t="s">
        <v>51</v>
      </c>
      <c r="F878" s="2" t="n">
        <v>20</v>
      </c>
      <c r="G878" s="6" t="s">
        <v>235</v>
      </c>
      <c r="H878" s="2" t="n">
        <v>1</v>
      </c>
      <c r="I878" s="2" t="n">
        <v>1</v>
      </c>
      <c r="J878" s="2" t="n">
        <v>1</v>
      </c>
      <c r="K878" s="8" t="n">
        <v>1.153033863</v>
      </c>
      <c r="L878" s="8" t="n">
        <v>0.09424554027</v>
      </c>
      <c r="M878" s="8" t="n">
        <v>0.1223198226</v>
      </c>
      <c r="N878" s="8" t="n">
        <v>4</v>
      </c>
      <c r="O878" s="8" t="n">
        <v>4</v>
      </c>
      <c r="P878" s="8" t="n">
        <v>0</v>
      </c>
      <c r="Q878" s="2"/>
      <c r="R878" s="8" t="n">
        <v>2.545613</v>
      </c>
      <c r="S878" s="6" t="s">
        <v>678</v>
      </c>
      <c r="T878" s="6" t="s">
        <v>675</v>
      </c>
    </row>
    <row r="879" customFormat="false" ht="15" hidden="false" customHeight="true" outlineLevel="0" collapsed="false">
      <c r="A879" s="6" t="s">
        <v>624</v>
      </c>
      <c r="B879" s="6" t="s">
        <v>671</v>
      </c>
      <c r="C879" s="2" t="s">
        <v>672</v>
      </c>
      <c r="D879" s="6" t="s">
        <v>677</v>
      </c>
      <c r="E879" s="6" t="s">
        <v>52</v>
      </c>
      <c r="F879" s="2" t="n">
        <v>20</v>
      </c>
      <c r="G879" s="6" t="s">
        <v>235</v>
      </c>
      <c r="H879" s="2" t="n">
        <v>1</v>
      </c>
      <c r="I879" s="2" t="n">
        <v>1</v>
      </c>
      <c r="J879" s="2" t="n">
        <v>1</v>
      </c>
      <c r="K879" s="8" t="n">
        <v>1.153033863</v>
      </c>
      <c r="L879" s="8" t="n">
        <v>0.09424554027</v>
      </c>
      <c r="M879" s="8" t="n">
        <v>0.1223198226</v>
      </c>
      <c r="N879" s="8" t="n">
        <v>4</v>
      </c>
      <c r="O879" s="8" t="n">
        <v>4</v>
      </c>
      <c r="P879" s="8" t="n">
        <v>4</v>
      </c>
      <c r="Q879" s="2"/>
      <c r="R879" s="8" t="n">
        <v>2.858785</v>
      </c>
      <c r="S879" s="6" t="s">
        <v>678</v>
      </c>
      <c r="T879" s="6" t="s">
        <v>675</v>
      </c>
    </row>
    <row r="880" customFormat="false" ht="15" hidden="false" customHeight="true" outlineLevel="0" collapsed="false">
      <c r="A880" s="6" t="s">
        <v>624</v>
      </c>
      <c r="B880" s="6" t="s">
        <v>671</v>
      </c>
      <c r="C880" s="2" t="s">
        <v>672</v>
      </c>
      <c r="D880" s="6" t="s">
        <v>677</v>
      </c>
      <c r="E880" s="6" t="s">
        <v>51</v>
      </c>
      <c r="F880" s="2" t="n">
        <v>20</v>
      </c>
      <c r="G880" s="6" t="s">
        <v>237</v>
      </c>
      <c r="H880" s="2" t="n">
        <v>1</v>
      </c>
      <c r="I880" s="2" t="n">
        <v>1</v>
      </c>
      <c r="J880" s="2" t="n">
        <v>1</v>
      </c>
      <c r="K880" s="8" t="n">
        <v>0.115171847</v>
      </c>
      <c r="L880" s="8" t="n">
        <v>0.06380638563</v>
      </c>
      <c r="M880" s="8" t="n">
        <v>0.06411728454</v>
      </c>
      <c r="N880" s="8" t="n">
        <v>11</v>
      </c>
      <c r="O880" s="8" t="n">
        <v>11</v>
      </c>
      <c r="P880" s="8" t="n">
        <v>0</v>
      </c>
      <c r="Q880" s="2"/>
      <c r="R880" s="8" t="n">
        <v>3.320127</v>
      </c>
      <c r="S880" s="6" t="s">
        <v>678</v>
      </c>
      <c r="T880" s="6" t="s">
        <v>675</v>
      </c>
    </row>
    <row r="881" customFormat="false" ht="15" hidden="false" customHeight="true" outlineLevel="0" collapsed="false">
      <c r="A881" s="6" t="s">
        <v>624</v>
      </c>
      <c r="B881" s="6" t="s">
        <v>671</v>
      </c>
      <c r="C881" s="2" t="s">
        <v>672</v>
      </c>
      <c r="D881" s="6" t="s">
        <v>677</v>
      </c>
      <c r="E881" s="6" t="s">
        <v>52</v>
      </c>
      <c r="F881" s="2" t="n">
        <v>20</v>
      </c>
      <c r="G881" s="6" t="s">
        <v>237</v>
      </c>
      <c r="H881" s="2" t="n">
        <v>1</v>
      </c>
      <c r="I881" s="2" t="n">
        <v>1</v>
      </c>
      <c r="J881" s="2" t="n">
        <v>1</v>
      </c>
      <c r="K881" s="8" t="n">
        <v>0.115171847</v>
      </c>
      <c r="L881" s="8" t="n">
        <v>0.06380638563</v>
      </c>
      <c r="M881" s="8" t="n">
        <v>0.06411728454</v>
      </c>
      <c r="N881" s="8" t="n">
        <v>11</v>
      </c>
      <c r="O881" s="8" t="n">
        <v>11</v>
      </c>
      <c r="P881" s="8" t="n">
        <v>11</v>
      </c>
      <c r="Q881" s="2"/>
      <c r="R881" s="8" t="n">
        <v>3.972882</v>
      </c>
      <c r="S881" s="6" t="s">
        <v>678</v>
      </c>
      <c r="T881" s="6" t="s">
        <v>675</v>
      </c>
    </row>
    <row r="882" customFormat="false" ht="15" hidden="false" customHeight="true" outlineLevel="0" collapsed="false">
      <c r="A882" s="6" t="s">
        <v>624</v>
      </c>
      <c r="B882" s="6" t="s">
        <v>671</v>
      </c>
      <c r="C882" s="2" t="s">
        <v>672</v>
      </c>
      <c r="D882" s="6" t="s">
        <v>677</v>
      </c>
      <c r="E882" s="6" t="s">
        <v>51</v>
      </c>
      <c r="F882" s="2" t="n">
        <v>11</v>
      </c>
      <c r="G882" s="6" t="s">
        <v>257</v>
      </c>
      <c r="H882" s="2" t="n">
        <v>1</v>
      </c>
      <c r="I882" s="2" t="n">
        <v>1</v>
      </c>
      <c r="J882" s="2" t="n">
        <v>1</v>
      </c>
      <c r="K882" s="8" t="n">
        <v>0.1175255738</v>
      </c>
      <c r="L882" s="8" t="n">
        <v>0.01820049942</v>
      </c>
      <c r="M882" s="8" t="n">
        <v>0.02002498044</v>
      </c>
      <c r="N882" s="8" t="n">
        <v>5</v>
      </c>
      <c r="O882" s="8" t="n">
        <v>5</v>
      </c>
      <c r="P882" s="8" t="n">
        <v>0</v>
      </c>
      <c r="Q882" s="2"/>
      <c r="R882" s="8" t="n">
        <v>3.703093</v>
      </c>
      <c r="S882" s="6" t="s">
        <v>678</v>
      </c>
      <c r="T882" s="6" t="s">
        <v>675</v>
      </c>
    </row>
    <row r="883" customFormat="false" ht="15" hidden="false" customHeight="true" outlineLevel="0" collapsed="false">
      <c r="A883" s="6" t="s">
        <v>624</v>
      </c>
      <c r="B883" s="6" t="s">
        <v>671</v>
      </c>
      <c r="C883" s="2" t="s">
        <v>672</v>
      </c>
      <c r="D883" s="6" t="s">
        <v>677</v>
      </c>
      <c r="E883" s="6" t="s">
        <v>52</v>
      </c>
      <c r="F883" s="2" t="n">
        <v>11</v>
      </c>
      <c r="G883" s="6" t="s">
        <v>257</v>
      </c>
      <c r="H883" s="2" t="n">
        <v>1</v>
      </c>
      <c r="I883" s="2" t="n">
        <v>1</v>
      </c>
      <c r="J883" s="2" t="n">
        <v>1</v>
      </c>
      <c r="K883" s="8" t="n">
        <v>0.1175255738</v>
      </c>
      <c r="L883" s="8" t="n">
        <v>0.01820049942</v>
      </c>
      <c r="M883" s="8" t="n">
        <v>0.02002498044</v>
      </c>
      <c r="N883" s="8" t="n">
        <v>5</v>
      </c>
      <c r="O883" s="8" t="n">
        <v>5</v>
      </c>
      <c r="P883" s="8" t="n">
        <v>5</v>
      </c>
      <c r="Q883" s="2"/>
      <c r="R883" s="8" t="n">
        <v>4.050185</v>
      </c>
      <c r="S883" s="6" t="s">
        <v>678</v>
      </c>
      <c r="T883" s="6" t="s">
        <v>675</v>
      </c>
    </row>
    <row r="884" customFormat="false" ht="15" hidden="false" customHeight="true" outlineLevel="0" collapsed="false">
      <c r="A884" s="6" t="s">
        <v>624</v>
      </c>
      <c r="B884" s="6" t="s">
        <v>671</v>
      </c>
      <c r="C884" s="2" t="s">
        <v>672</v>
      </c>
      <c r="D884" s="6" t="s">
        <v>677</v>
      </c>
      <c r="E884" s="6" t="s">
        <v>51</v>
      </c>
      <c r="F884" s="2" t="n">
        <v>12</v>
      </c>
      <c r="G884" s="6" t="s">
        <v>257</v>
      </c>
      <c r="H884" s="2" t="n">
        <v>1</v>
      </c>
      <c r="I884" s="2" t="n">
        <v>1</v>
      </c>
      <c r="J884" s="2" t="n">
        <v>1</v>
      </c>
      <c r="K884" s="8" t="n">
        <v>0.9034947392</v>
      </c>
      <c r="L884" s="8" t="n">
        <v>0.1038196282</v>
      </c>
      <c r="M884" s="8" t="n">
        <v>0.1146101219</v>
      </c>
      <c r="N884" s="8" t="n">
        <v>13</v>
      </c>
      <c r="O884" s="8" t="n">
        <v>13</v>
      </c>
      <c r="P884" s="8" t="n">
        <v>0</v>
      </c>
      <c r="Q884" s="2"/>
      <c r="R884" s="8" t="n">
        <v>7.479746</v>
      </c>
      <c r="S884" s="6" t="s">
        <v>678</v>
      </c>
      <c r="T884" s="6" t="s">
        <v>675</v>
      </c>
    </row>
    <row r="885" customFormat="false" ht="15" hidden="false" customHeight="true" outlineLevel="0" collapsed="false">
      <c r="A885" s="6" t="s">
        <v>624</v>
      </c>
      <c r="B885" s="6" t="s">
        <v>671</v>
      </c>
      <c r="C885" s="2" t="s">
        <v>672</v>
      </c>
      <c r="D885" s="6" t="s">
        <v>677</v>
      </c>
      <c r="E885" s="6" t="s">
        <v>52</v>
      </c>
      <c r="F885" s="2" t="n">
        <v>12</v>
      </c>
      <c r="G885" s="6" t="s">
        <v>257</v>
      </c>
      <c r="H885" s="2" t="n">
        <v>1</v>
      </c>
      <c r="I885" s="2" t="n">
        <v>1</v>
      </c>
      <c r="J885" s="2" t="n">
        <v>1</v>
      </c>
      <c r="K885" s="8" t="n">
        <v>0.3773703276</v>
      </c>
      <c r="L885" s="8" t="n">
        <v>0.04673463392</v>
      </c>
      <c r="M885" s="8" t="n">
        <v>0.05311613707</v>
      </c>
      <c r="N885" s="8" t="n">
        <v>13</v>
      </c>
      <c r="O885" s="8" t="n">
        <v>13</v>
      </c>
      <c r="P885" s="8" t="n">
        <v>12</v>
      </c>
      <c r="Q885" s="2"/>
      <c r="R885" s="8" t="n">
        <v>8.130808</v>
      </c>
      <c r="S885" s="6" t="s">
        <v>678</v>
      </c>
      <c r="T885" s="6" t="s">
        <v>675</v>
      </c>
    </row>
    <row r="886" customFormat="false" ht="15" hidden="false" customHeight="true" outlineLevel="0" collapsed="false">
      <c r="A886" s="6" t="s">
        <v>624</v>
      </c>
      <c r="B886" s="6" t="s">
        <v>671</v>
      </c>
      <c r="C886" s="2" t="s">
        <v>672</v>
      </c>
      <c r="D886" s="6" t="s">
        <v>677</v>
      </c>
      <c r="E886" s="6" t="s">
        <v>51</v>
      </c>
      <c r="F886" s="2" t="n">
        <v>13</v>
      </c>
      <c r="G886" s="6" t="s">
        <v>257</v>
      </c>
      <c r="H886" s="2" t="n">
        <v>1</v>
      </c>
      <c r="I886" s="2" t="n">
        <v>1</v>
      </c>
      <c r="J886" s="2" t="n">
        <v>1</v>
      </c>
      <c r="K886" s="8" t="n">
        <v>1.283896011</v>
      </c>
      <c r="L886" s="8" t="n">
        <v>0.07679677784</v>
      </c>
      <c r="M886" s="8" t="n">
        <v>0.1178346457</v>
      </c>
      <c r="N886" s="8" t="n">
        <v>5</v>
      </c>
      <c r="O886" s="8" t="n">
        <v>5</v>
      </c>
      <c r="P886" s="8" t="n">
        <v>0</v>
      </c>
      <c r="Q886" s="2"/>
      <c r="R886" s="8" t="n">
        <v>3.445162</v>
      </c>
      <c r="S886" s="6" t="s">
        <v>678</v>
      </c>
      <c r="T886" s="6" t="s">
        <v>675</v>
      </c>
    </row>
    <row r="887" customFormat="false" ht="15" hidden="false" customHeight="true" outlineLevel="0" collapsed="false">
      <c r="A887" s="6" t="s">
        <v>624</v>
      </c>
      <c r="B887" s="6" t="s">
        <v>671</v>
      </c>
      <c r="C887" s="2" t="s">
        <v>672</v>
      </c>
      <c r="D887" s="6" t="s">
        <v>677</v>
      </c>
      <c r="E887" s="6" t="s">
        <v>52</v>
      </c>
      <c r="F887" s="2" t="n">
        <v>13</v>
      </c>
      <c r="G887" s="6" t="s">
        <v>257</v>
      </c>
      <c r="H887" s="2" t="n">
        <v>1</v>
      </c>
      <c r="I887" s="2" t="n">
        <v>1</v>
      </c>
      <c r="J887" s="2" t="n">
        <v>1</v>
      </c>
      <c r="K887" s="8" t="n">
        <v>1.283896011</v>
      </c>
      <c r="L887" s="8" t="n">
        <v>0.07679677784</v>
      </c>
      <c r="M887" s="8" t="n">
        <v>0.1178346457</v>
      </c>
      <c r="N887" s="8" t="n">
        <v>5</v>
      </c>
      <c r="O887" s="8" t="n">
        <v>5</v>
      </c>
      <c r="P887" s="8" t="n">
        <v>5</v>
      </c>
      <c r="Q887" s="2"/>
      <c r="R887" s="8" t="n">
        <v>3.788239</v>
      </c>
      <c r="S887" s="6" t="s">
        <v>678</v>
      </c>
      <c r="T887" s="6" t="s">
        <v>675</v>
      </c>
    </row>
    <row r="888" customFormat="false" ht="15" hidden="false" customHeight="true" outlineLevel="0" collapsed="false">
      <c r="A888" s="6" t="s">
        <v>624</v>
      </c>
      <c r="B888" s="6" t="s">
        <v>671</v>
      </c>
      <c r="C888" s="2" t="s">
        <v>672</v>
      </c>
      <c r="D888" s="6" t="s">
        <v>677</v>
      </c>
      <c r="E888" s="6" t="s">
        <v>51</v>
      </c>
      <c r="F888" s="2" t="n">
        <v>14</v>
      </c>
      <c r="G888" s="6" t="s">
        <v>257</v>
      </c>
      <c r="H888" s="2" t="n">
        <v>1</v>
      </c>
      <c r="I888" s="2" t="n">
        <v>1</v>
      </c>
      <c r="J888" s="2" t="n">
        <v>1</v>
      </c>
      <c r="K888" s="8" t="n">
        <v>0.673629796</v>
      </c>
      <c r="L888" s="8" t="n">
        <v>0.09464712839</v>
      </c>
      <c r="M888" s="8" t="n">
        <v>0.1053864764</v>
      </c>
      <c r="N888" s="8" t="n">
        <v>5</v>
      </c>
      <c r="O888" s="8" t="n">
        <v>5</v>
      </c>
      <c r="P888" s="8" t="n">
        <v>0</v>
      </c>
      <c r="Q888" s="2"/>
      <c r="R888" s="8" t="n">
        <v>3.821058</v>
      </c>
      <c r="S888" s="6" t="s">
        <v>678</v>
      </c>
      <c r="T888" s="6" t="s">
        <v>675</v>
      </c>
    </row>
    <row r="889" customFormat="false" ht="15" hidden="false" customHeight="true" outlineLevel="0" collapsed="false">
      <c r="A889" s="6" t="s">
        <v>624</v>
      </c>
      <c r="B889" s="6" t="s">
        <v>671</v>
      </c>
      <c r="C889" s="2" t="s">
        <v>672</v>
      </c>
      <c r="D889" s="6" t="s">
        <v>677</v>
      </c>
      <c r="E889" s="6" t="s">
        <v>52</v>
      </c>
      <c r="F889" s="2" t="n">
        <v>14</v>
      </c>
      <c r="G889" s="6" t="s">
        <v>257</v>
      </c>
      <c r="H889" s="2" t="n">
        <v>1</v>
      </c>
      <c r="I889" s="2" t="n">
        <v>1</v>
      </c>
      <c r="J889" s="2" t="n">
        <v>1</v>
      </c>
      <c r="K889" s="8" t="n">
        <v>0.673629796</v>
      </c>
      <c r="L889" s="8" t="n">
        <v>0.09464712839</v>
      </c>
      <c r="M889" s="8" t="n">
        <v>0.1053864764</v>
      </c>
      <c r="N889" s="8" t="n">
        <v>5</v>
      </c>
      <c r="O889" s="8" t="n">
        <v>5</v>
      </c>
      <c r="P889" s="8" t="n">
        <v>5</v>
      </c>
      <c r="Q889" s="2"/>
      <c r="R889" s="8" t="n">
        <v>4.164615</v>
      </c>
      <c r="S889" s="6" t="s">
        <v>678</v>
      </c>
      <c r="T889" s="6" t="s">
        <v>675</v>
      </c>
    </row>
    <row r="890" customFormat="false" ht="15" hidden="false" customHeight="true" outlineLevel="0" collapsed="false">
      <c r="A890" s="6" t="s">
        <v>624</v>
      </c>
      <c r="B890" s="6" t="s">
        <v>671</v>
      </c>
      <c r="C890" s="2" t="s">
        <v>672</v>
      </c>
      <c r="D890" s="6" t="s">
        <v>677</v>
      </c>
      <c r="E890" s="6" t="s">
        <v>51</v>
      </c>
      <c r="F890" s="2" t="n">
        <v>15</v>
      </c>
      <c r="G890" s="6" t="s">
        <v>257</v>
      </c>
      <c r="H890" s="2" t="n">
        <v>1</v>
      </c>
      <c r="I890" s="2" t="n">
        <v>1</v>
      </c>
      <c r="J890" s="2" t="n">
        <v>1</v>
      </c>
      <c r="K890" s="8" t="n">
        <v>1.478754974</v>
      </c>
      <c r="L890" s="8" t="n">
        <v>0.2933657368</v>
      </c>
      <c r="M890" s="8" t="n">
        <v>0.2965801737</v>
      </c>
      <c r="N890" s="8" t="n">
        <v>5</v>
      </c>
      <c r="O890" s="8" t="n">
        <v>5</v>
      </c>
      <c r="P890" s="8" t="n">
        <v>0</v>
      </c>
      <c r="Q890" s="2"/>
      <c r="R890" s="8" t="n">
        <v>4.890888</v>
      </c>
      <c r="S890" s="6" t="s">
        <v>678</v>
      </c>
      <c r="T890" s="6" t="s">
        <v>675</v>
      </c>
    </row>
    <row r="891" customFormat="false" ht="15" hidden="false" customHeight="true" outlineLevel="0" collapsed="false">
      <c r="A891" s="6" t="s">
        <v>624</v>
      </c>
      <c r="B891" s="6" t="s">
        <v>671</v>
      </c>
      <c r="C891" s="2" t="s">
        <v>672</v>
      </c>
      <c r="D891" s="6" t="s">
        <v>677</v>
      </c>
      <c r="E891" s="6" t="s">
        <v>52</v>
      </c>
      <c r="F891" s="2" t="n">
        <v>15</v>
      </c>
      <c r="G891" s="6" t="s">
        <v>257</v>
      </c>
      <c r="H891" s="2" t="n">
        <v>1</v>
      </c>
      <c r="I891" s="2" t="n">
        <v>1</v>
      </c>
      <c r="J891" s="2" t="n">
        <v>1</v>
      </c>
      <c r="K891" s="8" t="n">
        <v>1.478754974</v>
      </c>
      <c r="L891" s="8" t="n">
        <v>0.2933657368</v>
      </c>
      <c r="M891" s="8" t="n">
        <v>0.2965801737</v>
      </c>
      <c r="N891" s="8" t="n">
        <v>5</v>
      </c>
      <c r="O891" s="8" t="n">
        <v>5</v>
      </c>
      <c r="P891" s="8" t="n">
        <v>5</v>
      </c>
      <c r="Q891" s="2"/>
      <c r="R891" s="8" t="n">
        <v>5.39971</v>
      </c>
      <c r="S891" s="6" t="s">
        <v>678</v>
      </c>
      <c r="T891" s="6" t="s">
        <v>675</v>
      </c>
    </row>
    <row r="892" customFormat="false" ht="15" hidden="false" customHeight="true" outlineLevel="0" collapsed="false">
      <c r="A892" s="6" t="s">
        <v>624</v>
      </c>
      <c r="B892" s="6" t="s">
        <v>671</v>
      </c>
      <c r="C892" s="2" t="s">
        <v>672</v>
      </c>
      <c r="D892" s="6" t="s">
        <v>677</v>
      </c>
      <c r="E892" s="6" t="s">
        <v>51</v>
      </c>
      <c r="F892" s="2" t="n">
        <v>16</v>
      </c>
      <c r="G892" s="6" t="s">
        <v>257</v>
      </c>
      <c r="H892" s="2" t="n">
        <v>1</v>
      </c>
      <c r="I892" s="2" t="n">
        <v>1</v>
      </c>
      <c r="J892" s="2" t="n">
        <v>1</v>
      </c>
      <c r="K892" s="8" t="n">
        <v>1.345569316</v>
      </c>
      <c r="L892" s="8" t="n">
        <v>0.07073854081</v>
      </c>
      <c r="M892" s="8" t="n">
        <v>0.1203268073</v>
      </c>
      <c r="N892" s="8" t="n">
        <v>4</v>
      </c>
      <c r="O892" s="8" t="n">
        <v>4</v>
      </c>
      <c r="P892" s="8" t="n">
        <v>0</v>
      </c>
      <c r="Q892" s="2"/>
      <c r="R892" s="8" t="n">
        <v>3.493324</v>
      </c>
      <c r="S892" s="6" t="s">
        <v>678</v>
      </c>
      <c r="T892" s="6" t="s">
        <v>675</v>
      </c>
    </row>
    <row r="893" customFormat="false" ht="15" hidden="false" customHeight="true" outlineLevel="0" collapsed="false">
      <c r="A893" s="6" t="s">
        <v>624</v>
      </c>
      <c r="B893" s="6" t="s">
        <v>671</v>
      </c>
      <c r="C893" s="2" t="s">
        <v>672</v>
      </c>
      <c r="D893" s="6" t="s">
        <v>677</v>
      </c>
      <c r="E893" s="6" t="s">
        <v>52</v>
      </c>
      <c r="F893" s="2" t="n">
        <v>16</v>
      </c>
      <c r="G893" s="6" t="s">
        <v>257</v>
      </c>
      <c r="H893" s="2" t="n">
        <v>1</v>
      </c>
      <c r="I893" s="2" t="n">
        <v>1</v>
      </c>
      <c r="J893" s="2" t="n">
        <v>1</v>
      </c>
      <c r="K893" s="8" t="n">
        <v>1.345569316</v>
      </c>
      <c r="L893" s="8" t="n">
        <v>0.07073854081</v>
      </c>
      <c r="M893" s="8" t="n">
        <v>0.1203268073</v>
      </c>
      <c r="N893" s="8" t="n">
        <v>4</v>
      </c>
      <c r="O893" s="8" t="n">
        <v>4</v>
      </c>
      <c r="P893" s="8" t="n">
        <v>4</v>
      </c>
      <c r="Q893" s="2"/>
      <c r="R893" s="8" t="n">
        <v>3.773878</v>
      </c>
      <c r="S893" s="6" t="s">
        <v>678</v>
      </c>
      <c r="T893" s="6" t="s">
        <v>675</v>
      </c>
    </row>
    <row r="894" customFormat="false" ht="15" hidden="false" customHeight="true" outlineLevel="0" collapsed="false">
      <c r="A894" s="6" t="s">
        <v>624</v>
      </c>
      <c r="B894" s="6" t="s">
        <v>671</v>
      </c>
      <c r="C894" s="2" t="s">
        <v>672</v>
      </c>
      <c r="D894" s="6" t="s">
        <v>677</v>
      </c>
      <c r="E894" s="6" t="s">
        <v>51</v>
      </c>
      <c r="F894" s="2" t="n">
        <v>17</v>
      </c>
      <c r="G894" s="6" t="s">
        <v>257</v>
      </c>
      <c r="H894" s="2" t="n">
        <v>1</v>
      </c>
      <c r="I894" s="2" t="n">
        <v>1</v>
      </c>
      <c r="J894" s="2" t="n">
        <v>1</v>
      </c>
      <c r="K894" s="8" t="n">
        <v>1.088907788</v>
      </c>
      <c r="L894" s="8" t="n">
        <v>0.04380352034</v>
      </c>
      <c r="M894" s="8" t="n">
        <v>0.08485143728</v>
      </c>
      <c r="N894" s="8" t="n">
        <v>10</v>
      </c>
      <c r="O894" s="8" t="n">
        <v>10</v>
      </c>
      <c r="P894" s="8" t="n">
        <v>0</v>
      </c>
      <c r="Q894" s="2"/>
      <c r="R894" s="8" t="n">
        <v>3.645748</v>
      </c>
      <c r="S894" s="6" t="s">
        <v>678</v>
      </c>
      <c r="T894" s="6" t="s">
        <v>675</v>
      </c>
    </row>
    <row r="895" customFormat="false" ht="15" hidden="false" customHeight="true" outlineLevel="0" collapsed="false">
      <c r="A895" s="6" t="s">
        <v>624</v>
      </c>
      <c r="B895" s="6" t="s">
        <v>671</v>
      </c>
      <c r="C895" s="2" t="s">
        <v>672</v>
      </c>
      <c r="D895" s="6" t="s">
        <v>677</v>
      </c>
      <c r="E895" s="6" t="s">
        <v>52</v>
      </c>
      <c r="F895" s="2" t="n">
        <v>17</v>
      </c>
      <c r="G895" s="6" t="s">
        <v>257</v>
      </c>
      <c r="H895" s="2" t="n">
        <v>1</v>
      </c>
      <c r="I895" s="2" t="n">
        <v>1</v>
      </c>
      <c r="J895" s="2" t="n">
        <v>1</v>
      </c>
      <c r="K895" s="8" t="n">
        <v>0.188925537</v>
      </c>
      <c r="L895" s="8" t="n">
        <v>0.04463753701</v>
      </c>
      <c r="M895" s="8" t="n">
        <v>0.04551799442</v>
      </c>
      <c r="N895" s="8" t="n">
        <v>10</v>
      </c>
      <c r="O895" s="8" t="n">
        <v>10</v>
      </c>
      <c r="P895" s="8" t="n">
        <v>9</v>
      </c>
      <c r="Q895" s="2"/>
      <c r="R895" s="8" t="n">
        <v>4.210402</v>
      </c>
      <c r="S895" s="6" t="s">
        <v>678</v>
      </c>
      <c r="T895" s="6" t="s">
        <v>675</v>
      </c>
    </row>
    <row r="896" customFormat="false" ht="15" hidden="false" customHeight="true" outlineLevel="0" collapsed="false">
      <c r="A896" s="6" t="s">
        <v>624</v>
      </c>
      <c r="B896" s="6" t="s">
        <v>671</v>
      </c>
      <c r="C896" s="2" t="s">
        <v>672</v>
      </c>
      <c r="D896" s="6" t="s">
        <v>677</v>
      </c>
      <c r="E896" s="6" t="s">
        <v>51</v>
      </c>
      <c r="F896" s="2" t="n">
        <v>18</v>
      </c>
      <c r="G896" s="6" t="s">
        <v>257</v>
      </c>
      <c r="H896" s="2" t="n">
        <v>1</v>
      </c>
      <c r="I896" s="2" t="n">
        <v>1</v>
      </c>
      <c r="J896" s="2" t="n">
        <v>1</v>
      </c>
      <c r="K896" s="8" t="n">
        <v>0.4303373283</v>
      </c>
      <c r="L896" s="8" t="n">
        <v>0.06413705542</v>
      </c>
      <c r="M896" s="8" t="n">
        <v>0.07293751421</v>
      </c>
      <c r="N896" s="8" t="n">
        <v>7</v>
      </c>
      <c r="O896" s="8" t="n">
        <v>7</v>
      </c>
      <c r="P896" s="8" t="n">
        <v>0</v>
      </c>
      <c r="Q896" s="2"/>
      <c r="R896" s="8" t="n">
        <v>3.625559</v>
      </c>
      <c r="S896" s="6" t="s">
        <v>678</v>
      </c>
      <c r="T896" s="6" t="s">
        <v>675</v>
      </c>
    </row>
    <row r="897" customFormat="false" ht="15" hidden="false" customHeight="true" outlineLevel="0" collapsed="false">
      <c r="A897" s="6" t="s">
        <v>624</v>
      </c>
      <c r="B897" s="6" t="s">
        <v>671</v>
      </c>
      <c r="C897" s="2" t="s">
        <v>672</v>
      </c>
      <c r="D897" s="6" t="s">
        <v>677</v>
      </c>
      <c r="E897" s="6" t="s">
        <v>52</v>
      </c>
      <c r="F897" s="2" t="n">
        <v>18</v>
      </c>
      <c r="G897" s="6" t="s">
        <v>257</v>
      </c>
      <c r="H897" s="2" t="n">
        <v>1</v>
      </c>
      <c r="I897" s="2" t="n">
        <v>1</v>
      </c>
      <c r="J897" s="2" t="n">
        <v>1</v>
      </c>
      <c r="K897" s="8" t="n">
        <v>0.4303373283</v>
      </c>
      <c r="L897" s="8" t="n">
        <v>0.06413705542</v>
      </c>
      <c r="M897" s="8" t="n">
        <v>0.07293751421</v>
      </c>
      <c r="N897" s="8" t="n">
        <v>7</v>
      </c>
      <c r="O897" s="8" t="n">
        <v>7</v>
      </c>
      <c r="P897" s="8" t="n">
        <v>7</v>
      </c>
      <c r="Q897" s="2"/>
      <c r="R897" s="8" t="n">
        <v>4.073962</v>
      </c>
      <c r="S897" s="6" t="s">
        <v>678</v>
      </c>
      <c r="T897" s="6" t="s">
        <v>675</v>
      </c>
    </row>
    <row r="898" customFormat="false" ht="15" hidden="false" customHeight="true" outlineLevel="0" collapsed="false">
      <c r="A898" s="6" t="s">
        <v>624</v>
      </c>
      <c r="B898" s="6" t="s">
        <v>671</v>
      </c>
      <c r="C898" s="2" t="s">
        <v>672</v>
      </c>
      <c r="D898" s="6" t="s">
        <v>677</v>
      </c>
      <c r="E898" s="6" t="s">
        <v>51</v>
      </c>
      <c r="F898" s="2" t="n">
        <v>19</v>
      </c>
      <c r="G898" s="6" t="s">
        <v>257</v>
      </c>
      <c r="H898" s="2" t="n">
        <v>1</v>
      </c>
      <c r="I898" s="2" t="n">
        <v>1</v>
      </c>
      <c r="J898" s="2" t="n">
        <v>1</v>
      </c>
      <c r="K898" s="8" t="n">
        <v>1.438375245</v>
      </c>
      <c r="L898" s="8" t="n">
        <v>0.06330110102</v>
      </c>
      <c r="M898" s="8" t="n">
        <v>0.1176578569</v>
      </c>
      <c r="N898" s="8" t="n">
        <v>7</v>
      </c>
      <c r="O898" s="8" t="n">
        <v>7</v>
      </c>
      <c r="P898" s="8" t="n">
        <v>0</v>
      </c>
      <c r="Q898" s="2"/>
      <c r="R898" s="8" t="n">
        <v>3.381277</v>
      </c>
      <c r="S898" s="6" t="s">
        <v>678</v>
      </c>
      <c r="T898" s="6" t="s">
        <v>675</v>
      </c>
    </row>
    <row r="899" customFormat="false" ht="15" hidden="false" customHeight="true" outlineLevel="0" collapsed="false">
      <c r="A899" s="6" t="s">
        <v>624</v>
      </c>
      <c r="B899" s="6" t="s">
        <v>671</v>
      </c>
      <c r="C899" s="2" t="s">
        <v>672</v>
      </c>
      <c r="D899" s="6" t="s">
        <v>677</v>
      </c>
      <c r="E899" s="6" t="s">
        <v>52</v>
      </c>
      <c r="F899" s="2" t="n">
        <v>19</v>
      </c>
      <c r="G899" s="6" t="s">
        <v>257</v>
      </c>
      <c r="H899" s="2" t="n">
        <v>1</v>
      </c>
      <c r="I899" s="2" t="n">
        <v>1</v>
      </c>
      <c r="J899" s="2" t="n">
        <v>1</v>
      </c>
      <c r="K899" s="8" t="n">
        <v>0.3080824995</v>
      </c>
      <c r="L899" s="8" t="n">
        <v>0.03020923771</v>
      </c>
      <c r="M899" s="8" t="n">
        <v>0.04024599302</v>
      </c>
      <c r="N899" s="8" t="n">
        <v>7</v>
      </c>
      <c r="O899" s="8" t="n">
        <v>7</v>
      </c>
      <c r="P899" s="8" t="n">
        <v>6</v>
      </c>
      <c r="Q899" s="2"/>
      <c r="R899" s="8" t="n">
        <v>3.859364</v>
      </c>
      <c r="S899" s="6" t="s">
        <v>678</v>
      </c>
      <c r="T899" s="6" t="s">
        <v>675</v>
      </c>
    </row>
    <row r="900" customFormat="false" ht="15" hidden="false" customHeight="true" outlineLevel="0" collapsed="false">
      <c r="A900" s="6" t="s">
        <v>624</v>
      </c>
      <c r="B900" s="6" t="s">
        <v>671</v>
      </c>
      <c r="C900" s="2" t="s">
        <v>672</v>
      </c>
      <c r="D900" s="6" t="s">
        <v>677</v>
      </c>
      <c r="E900" s="6" t="s">
        <v>51</v>
      </c>
      <c r="F900" s="2" t="n">
        <v>20</v>
      </c>
      <c r="G900" s="6" t="s">
        <v>257</v>
      </c>
      <c r="H900" s="2" t="n">
        <v>1</v>
      </c>
      <c r="I900" s="2" t="n">
        <v>1</v>
      </c>
      <c r="J900" s="2" t="n">
        <v>1</v>
      </c>
      <c r="K900" s="8" t="n">
        <v>0.4850204892</v>
      </c>
      <c r="L900" s="8" t="n">
        <v>0.06022641065</v>
      </c>
      <c r="M900" s="8" t="n">
        <v>0.06828779143</v>
      </c>
      <c r="N900" s="8" t="n">
        <v>13</v>
      </c>
      <c r="O900" s="8" t="n">
        <v>13</v>
      </c>
      <c r="P900" s="8" t="n">
        <v>0</v>
      </c>
      <c r="Q900" s="2"/>
      <c r="R900" s="8" t="n">
        <v>4.121411</v>
      </c>
      <c r="S900" s="6" t="s">
        <v>678</v>
      </c>
      <c r="T900" s="6" t="s">
        <v>675</v>
      </c>
    </row>
    <row r="901" customFormat="false" ht="15" hidden="false" customHeight="true" outlineLevel="0" collapsed="false">
      <c r="A901" s="6" t="s">
        <v>624</v>
      </c>
      <c r="B901" s="6" t="s">
        <v>671</v>
      </c>
      <c r="C901" s="2" t="s">
        <v>672</v>
      </c>
      <c r="D901" s="6" t="s">
        <v>677</v>
      </c>
      <c r="E901" s="6" t="s">
        <v>52</v>
      </c>
      <c r="F901" s="2" t="n">
        <v>20</v>
      </c>
      <c r="G901" s="6" t="s">
        <v>257</v>
      </c>
      <c r="H901" s="2" t="n">
        <v>1</v>
      </c>
      <c r="I901" s="2" t="n">
        <v>1</v>
      </c>
      <c r="J901" s="2" t="n">
        <v>1</v>
      </c>
      <c r="K901" s="8" t="n">
        <v>0.4850204892</v>
      </c>
      <c r="L901" s="8" t="n">
        <v>0.06022641065</v>
      </c>
      <c r="M901" s="8" t="n">
        <v>0.06828779143</v>
      </c>
      <c r="N901" s="8" t="n">
        <v>13</v>
      </c>
      <c r="O901" s="8" t="n">
        <v>13</v>
      </c>
      <c r="P901" s="8" t="n">
        <v>13</v>
      </c>
      <c r="Q901" s="2"/>
      <c r="R901" s="8" t="n">
        <v>4.780986</v>
      </c>
      <c r="S901" s="6" t="s">
        <v>678</v>
      </c>
      <c r="T901" s="6" t="s">
        <v>675</v>
      </c>
    </row>
    <row r="902" customFormat="false" ht="15" hidden="false" customHeight="true" outlineLevel="0" collapsed="false">
      <c r="A902" s="6" t="s">
        <v>624</v>
      </c>
      <c r="B902" s="6" t="s">
        <v>671</v>
      </c>
      <c r="C902" s="2" t="s">
        <v>672</v>
      </c>
      <c r="D902" s="6" t="s">
        <v>679</v>
      </c>
      <c r="E902" s="6" t="s">
        <v>51</v>
      </c>
      <c r="F902" s="2" t="n">
        <v>11</v>
      </c>
      <c r="G902" s="6" t="s">
        <v>102</v>
      </c>
      <c r="H902" s="2" t="n">
        <v>1</v>
      </c>
      <c r="I902" s="2" t="n">
        <v>1</v>
      </c>
      <c r="J902" s="2" t="n">
        <v>1</v>
      </c>
      <c r="K902" s="8" t="n">
        <v>0.5200015992</v>
      </c>
      <c r="L902" s="8" t="n">
        <v>0.05087275757</v>
      </c>
      <c r="M902" s="8" t="n">
        <v>0.06028659883</v>
      </c>
      <c r="N902" s="8" t="n">
        <v>11</v>
      </c>
      <c r="O902" s="8" t="n">
        <v>11</v>
      </c>
      <c r="P902" s="8" t="n">
        <v>0</v>
      </c>
      <c r="Q902" s="2"/>
      <c r="R902" s="8" t="n">
        <v>2.413868</v>
      </c>
      <c r="S902" s="6" t="s">
        <v>678</v>
      </c>
      <c r="T902" s="6" t="s">
        <v>675</v>
      </c>
    </row>
    <row r="903" customFormat="false" ht="15" hidden="false" customHeight="true" outlineLevel="0" collapsed="false">
      <c r="A903" s="6" t="s">
        <v>624</v>
      </c>
      <c r="B903" s="6" t="s">
        <v>671</v>
      </c>
      <c r="C903" s="2" t="s">
        <v>672</v>
      </c>
      <c r="D903" s="6" t="s">
        <v>679</v>
      </c>
      <c r="E903" s="6" t="s">
        <v>52</v>
      </c>
      <c r="F903" s="2" t="n">
        <v>11</v>
      </c>
      <c r="G903" s="6" t="s">
        <v>102</v>
      </c>
      <c r="H903" s="2" t="n">
        <v>1</v>
      </c>
      <c r="I903" s="2" t="n">
        <v>1</v>
      </c>
      <c r="J903" s="2" t="n">
        <v>1</v>
      </c>
      <c r="K903" s="8" t="n">
        <v>0.5200015992</v>
      </c>
      <c r="L903" s="8" t="n">
        <v>0.05087275757</v>
      </c>
      <c r="M903" s="8" t="n">
        <v>0.06028659883</v>
      </c>
      <c r="N903" s="8" t="n">
        <v>11</v>
      </c>
      <c r="O903" s="8" t="n">
        <v>11</v>
      </c>
      <c r="P903" s="8" t="n">
        <v>11</v>
      </c>
      <c r="Q903" s="2"/>
      <c r="R903" s="8" t="n">
        <v>2.976719</v>
      </c>
      <c r="S903" s="6" t="s">
        <v>678</v>
      </c>
      <c r="T903" s="6" t="s">
        <v>675</v>
      </c>
    </row>
    <row r="904" customFormat="false" ht="15" hidden="false" customHeight="true" outlineLevel="0" collapsed="false">
      <c r="A904" s="6" t="s">
        <v>624</v>
      </c>
      <c r="B904" s="6" t="s">
        <v>671</v>
      </c>
      <c r="C904" s="2" t="s">
        <v>672</v>
      </c>
      <c r="D904" s="6" t="s">
        <v>679</v>
      </c>
      <c r="E904" s="6" t="s">
        <v>51</v>
      </c>
      <c r="F904" s="2" t="n">
        <v>11</v>
      </c>
      <c r="G904" s="6" t="s">
        <v>105</v>
      </c>
      <c r="H904" s="2" t="n">
        <v>1</v>
      </c>
      <c r="I904" s="2" t="n">
        <v>1</v>
      </c>
      <c r="J904" s="2" t="n">
        <v>1</v>
      </c>
      <c r="K904" s="8" t="n">
        <v>0.4345234823</v>
      </c>
      <c r="L904" s="8" t="n">
        <v>0.06623055428</v>
      </c>
      <c r="M904" s="8" t="n">
        <v>0.0719049405</v>
      </c>
      <c r="N904" s="8" t="n">
        <v>15</v>
      </c>
      <c r="O904" s="8" t="n">
        <v>15</v>
      </c>
      <c r="P904" s="8" t="n">
        <v>0</v>
      </c>
      <c r="Q904" s="2"/>
      <c r="R904" s="8" t="n">
        <v>1.594166</v>
      </c>
      <c r="S904" s="6" t="s">
        <v>678</v>
      </c>
      <c r="T904" s="6" t="s">
        <v>675</v>
      </c>
    </row>
    <row r="905" customFormat="false" ht="15" hidden="false" customHeight="true" outlineLevel="0" collapsed="false">
      <c r="A905" s="6" t="s">
        <v>624</v>
      </c>
      <c r="B905" s="6" t="s">
        <v>671</v>
      </c>
      <c r="C905" s="2" t="s">
        <v>672</v>
      </c>
      <c r="D905" s="6" t="s">
        <v>679</v>
      </c>
      <c r="E905" s="6" t="s">
        <v>52</v>
      </c>
      <c r="F905" s="2" t="n">
        <v>11</v>
      </c>
      <c r="G905" s="6" t="s">
        <v>105</v>
      </c>
      <c r="H905" s="2" t="n">
        <v>1</v>
      </c>
      <c r="I905" s="2" t="n">
        <v>1</v>
      </c>
      <c r="J905" s="2" t="n">
        <v>1</v>
      </c>
      <c r="K905" s="8" t="n">
        <v>0.3158357216</v>
      </c>
      <c r="L905" s="8" t="n">
        <v>0.07889756324</v>
      </c>
      <c r="M905" s="8" t="n">
        <v>0.0820773625</v>
      </c>
      <c r="N905" s="8" t="n">
        <v>15</v>
      </c>
      <c r="O905" s="8" t="n">
        <v>15</v>
      </c>
      <c r="P905" s="8" t="n">
        <v>14</v>
      </c>
      <c r="Q905" s="2"/>
      <c r="R905" s="8" t="n">
        <v>2.463711</v>
      </c>
      <c r="S905" s="6" t="s">
        <v>678</v>
      </c>
      <c r="T905" s="6" t="s">
        <v>675</v>
      </c>
    </row>
    <row r="906" customFormat="false" ht="15" hidden="false" customHeight="true" outlineLevel="0" collapsed="false">
      <c r="A906" s="6" t="s">
        <v>624</v>
      </c>
      <c r="B906" s="6" t="s">
        <v>671</v>
      </c>
      <c r="C906" s="2" t="s">
        <v>672</v>
      </c>
      <c r="D906" s="6" t="s">
        <v>679</v>
      </c>
      <c r="E906" s="6" t="s">
        <v>51</v>
      </c>
      <c r="F906" s="2" t="n">
        <v>11</v>
      </c>
      <c r="G906" s="6" t="s">
        <v>107</v>
      </c>
      <c r="H906" s="2" t="n">
        <v>0</v>
      </c>
      <c r="I906" s="2" t="n">
        <v>1</v>
      </c>
      <c r="J906" s="2" t="n">
        <v>1</v>
      </c>
      <c r="K906" s="8" t="n">
        <v>1.54415305</v>
      </c>
      <c r="L906" s="8" t="n">
        <v>0.2811246512</v>
      </c>
      <c r="M906" s="8" t="n">
        <v>0.2946285479</v>
      </c>
      <c r="N906" s="8" t="n">
        <v>7</v>
      </c>
      <c r="O906" s="8" t="n">
        <v>7</v>
      </c>
      <c r="P906" s="8" t="n">
        <v>0</v>
      </c>
      <c r="Q906" s="2"/>
      <c r="R906" s="8" t="n">
        <v>1.716928</v>
      </c>
      <c r="S906" s="6" t="s">
        <v>678</v>
      </c>
      <c r="T906" s="6" t="s">
        <v>675</v>
      </c>
    </row>
    <row r="907" customFormat="false" ht="15" hidden="false" customHeight="true" outlineLevel="0" collapsed="false">
      <c r="A907" s="6" t="s">
        <v>624</v>
      </c>
      <c r="B907" s="6" t="s">
        <v>671</v>
      </c>
      <c r="C907" s="2" t="s">
        <v>672</v>
      </c>
      <c r="D907" s="6" t="s">
        <v>679</v>
      </c>
      <c r="E907" s="6" t="s">
        <v>52</v>
      </c>
      <c r="F907" s="2" t="n">
        <v>11</v>
      </c>
      <c r="G907" s="6" t="s">
        <v>107</v>
      </c>
      <c r="H907" s="2" t="n">
        <v>0</v>
      </c>
      <c r="I907" s="2" t="n">
        <v>1</v>
      </c>
      <c r="J907" s="2" t="n">
        <v>1</v>
      </c>
      <c r="K907" s="8" t="n">
        <v>1.54415305</v>
      </c>
      <c r="L907" s="8" t="n">
        <v>0.2811246512</v>
      </c>
      <c r="M907" s="8" t="n">
        <v>0.2946285479</v>
      </c>
      <c r="N907" s="8" t="n">
        <v>7</v>
      </c>
      <c r="O907" s="8" t="n">
        <v>7</v>
      </c>
      <c r="P907" s="8" t="n">
        <v>7</v>
      </c>
      <c r="Q907" s="2"/>
      <c r="R907" s="8" t="n">
        <v>2.169217</v>
      </c>
      <c r="S907" s="6" t="s">
        <v>678</v>
      </c>
      <c r="T907" s="6" t="s">
        <v>675</v>
      </c>
    </row>
    <row r="908" customFormat="false" ht="15" hidden="false" customHeight="true" outlineLevel="0" collapsed="false">
      <c r="A908" s="6" t="s">
        <v>624</v>
      </c>
      <c r="B908" s="6" t="s">
        <v>671</v>
      </c>
      <c r="C908" s="2" t="s">
        <v>672</v>
      </c>
      <c r="D908" s="6" t="s">
        <v>679</v>
      </c>
      <c r="E908" s="6" t="s">
        <v>51</v>
      </c>
      <c r="F908" s="2" t="n">
        <v>11</v>
      </c>
      <c r="G908" s="6" t="s">
        <v>109</v>
      </c>
      <c r="H908" s="2" t="n">
        <v>0</v>
      </c>
      <c r="I908" s="2" t="n">
        <v>1</v>
      </c>
      <c r="J908" s="2" t="n">
        <v>1</v>
      </c>
      <c r="K908" s="8" t="n">
        <v>0.5674900931</v>
      </c>
      <c r="L908" s="8" t="n">
        <v>0.05024707386</v>
      </c>
      <c r="M908" s="8" t="n">
        <v>0.07102691318</v>
      </c>
      <c r="N908" s="8" t="n">
        <v>5</v>
      </c>
      <c r="O908" s="8" t="n">
        <v>5</v>
      </c>
      <c r="P908" s="8" t="n">
        <v>0</v>
      </c>
      <c r="Q908" s="2"/>
      <c r="R908" s="8" t="n">
        <v>2.423832</v>
      </c>
      <c r="S908" s="6" t="s">
        <v>678</v>
      </c>
      <c r="T908" s="6" t="s">
        <v>675</v>
      </c>
    </row>
    <row r="909" customFormat="false" ht="15" hidden="false" customHeight="true" outlineLevel="0" collapsed="false">
      <c r="A909" s="6" t="s">
        <v>624</v>
      </c>
      <c r="B909" s="6" t="s">
        <v>671</v>
      </c>
      <c r="C909" s="2" t="s">
        <v>672</v>
      </c>
      <c r="D909" s="6" t="s">
        <v>679</v>
      </c>
      <c r="E909" s="6" t="s">
        <v>52</v>
      </c>
      <c r="F909" s="2" t="n">
        <v>11</v>
      </c>
      <c r="G909" s="6" t="s">
        <v>109</v>
      </c>
      <c r="H909" s="2" t="n">
        <v>0</v>
      </c>
      <c r="I909" s="2" t="n">
        <v>1</v>
      </c>
      <c r="J909" s="2" t="n">
        <v>1</v>
      </c>
      <c r="K909" s="8" t="n">
        <v>0.5674900931</v>
      </c>
      <c r="L909" s="8" t="n">
        <v>0.05024707386</v>
      </c>
      <c r="M909" s="8" t="n">
        <v>0.07102691318</v>
      </c>
      <c r="N909" s="8" t="n">
        <v>5</v>
      </c>
      <c r="O909" s="8" t="n">
        <v>5</v>
      </c>
      <c r="P909" s="8" t="n">
        <v>5</v>
      </c>
      <c r="Q909" s="2"/>
      <c r="R909" s="8" t="n">
        <v>2.80118</v>
      </c>
      <c r="S909" s="6" t="s">
        <v>678</v>
      </c>
      <c r="T909" s="6" t="s">
        <v>675</v>
      </c>
    </row>
    <row r="910" customFormat="false" ht="15" hidden="false" customHeight="true" outlineLevel="0" collapsed="false">
      <c r="A910" s="6" t="s">
        <v>624</v>
      </c>
      <c r="B910" s="6" t="s">
        <v>671</v>
      </c>
      <c r="C910" s="2" t="s">
        <v>672</v>
      </c>
      <c r="D910" s="6" t="s">
        <v>679</v>
      </c>
      <c r="E910" s="6" t="s">
        <v>51</v>
      </c>
      <c r="F910" s="2" t="n">
        <v>11</v>
      </c>
      <c r="G910" s="6" t="s">
        <v>111</v>
      </c>
      <c r="H910" s="2" t="n">
        <v>0</v>
      </c>
      <c r="I910" s="2" t="n">
        <v>1</v>
      </c>
      <c r="J910" s="2" t="n">
        <v>0</v>
      </c>
      <c r="K910" s="8" t="n">
        <v>2.871236389</v>
      </c>
      <c r="L910" s="8" t="n">
        <v>0.8960009666</v>
      </c>
      <c r="M910" s="8" t="n">
        <v>0.912953995</v>
      </c>
      <c r="N910" s="8" t="n">
        <v>4</v>
      </c>
      <c r="O910" s="8" t="n">
        <v>4</v>
      </c>
      <c r="P910" s="8" t="n">
        <v>0</v>
      </c>
      <c r="Q910" s="2"/>
      <c r="R910" s="8" t="n">
        <v>3.03121</v>
      </c>
      <c r="S910" s="6" t="s">
        <v>678</v>
      </c>
      <c r="T910" s="6" t="s">
        <v>675</v>
      </c>
    </row>
    <row r="911" customFormat="false" ht="15" hidden="false" customHeight="true" outlineLevel="0" collapsed="false">
      <c r="A911" s="6" t="s">
        <v>624</v>
      </c>
      <c r="B911" s="6" t="s">
        <v>671</v>
      </c>
      <c r="C911" s="2" t="s">
        <v>672</v>
      </c>
      <c r="D911" s="6" t="s">
        <v>679</v>
      </c>
      <c r="E911" s="6" t="s">
        <v>52</v>
      </c>
      <c r="F911" s="2" t="n">
        <v>11</v>
      </c>
      <c r="G911" s="6" t="s">
        <v>111</v>
      </c>
      <c r="H911" s="2" t="n">
        <v>0</v>
      </c>
      <c r="I911" s="2" t="n">
        <v>1</v>
      </c>
      <c r="J911" s="2" t="n">
        <v>0</v>
      </c>
      <c r="K911" s="8" t="n">
        <v>2.871236389</v>
      </c>
      <c r="L911" s="8" t="n">
        <v>0.8960009666</v>
      </c>
      <c r="M911" s="8" t="n">
        <v>0.912953995</v>
      </c>
      <c r="N911" s="8" t="n">
        <v>4</v>
      </c>
      <c r="O911" s="8" t="n">
        <v>4</v>
      </c>
      <c r="P911" s="8" t="n">
        <v>4</v>
      </c>
      <c r="Q911" s="2"/>
      <c r="R911" s="8" t="n">
        <v>3.296512</v>
      </c>
      <c r="S911" s="6" t="s">
        <v>678</v>
      </c>
      <c r="T911" s="6" t="s">
        <v>675</v>
      </c>
    </row>
    <row r="912" customFormat="false" ht="15" hidden="false" customHeight="true" outlineLevel="0" collapsed="false">
      <c r="A912" s="6" t="s">
        <v>624</v>
      </c>
      <c r="B912" s="6" t="s">
        <v>671</v>
      </c>
      <c r="C912" s="2" t="s">
        <v>672</v>
      </c>
      <c r="D912" s="6" t="s">
        <v>679</v>
      </c>
      <c r="E912" s="6" t="s">
        <v>51</v>
      </c>
      <c r="F912" s="2" t="n">
        <v>12</v>
      </c>
      <c r="G912" s="6" t="s">
        <v>102</v>
      </c>
      <c r="H912" s="2" t="n">
        <v>1</v>
      </c>
      <c r="I912" s="2" t="n">
        <v>1</v>
      </c>
      <c r="J912" s="2" t="n">
        <v>1</v>
      </c>
      <c r="K912" s="8" t="n">
        <v>0.2571295998</v>
      </c>
      <c r="L912" s="8" t="n">
        <v>0.01982671414</v>
      </c>
      <c r="M912" s="8" t="n">
        <v>0.02491856877</v>
      </c>
      <c r="N912" s="8" t="n">
        <v>7</v>
      </c>
      <c r="O912" s="8" t="n">
        <v>7</v>
      </c>
      <c r="P912" s="8" t="n">
        <v>0</v>
      </c>
      <c r="Q912" s="2"/>
      <c r="R912" s="8" t="n">
        <v>1.963682</v>
      </c>
      <c r="S912" s="6" t="s">
        <v>678</v>
      </c>
      <c r="T912" s="6" t="s">
        <v>675</v>
      </c>
    </row>
    <row r="913" customFormat="false" ht="15" hidden="false" customHeight="true" outlineLevel="0" collapsed="false">
      <c r="A913" s="6" t="s">
        <v>624</v>
      </c>
      <c r="B913" s="6" t="s">
        <v>671</v>
      </c>
      <c r="C913" s="2" t="s">
        <v>672</v>
      </c>
      <c r="D913" s="6" t="s">
        <v>679</v>
      </c>
      <c r="E913" s="6" t="s">
        <v>52</v>
      </c>
      <c r="F913" s="2" t="n">
        <v>12</v>
      </c>
      <c r="G913" s="6" t="s">
        <v>102</v>
      </c>
      <c r="H913" s="2" t="n">
        <v>1</v>
      </c>
      <c r="I913" s="2" t="n">
        <v>1</v>
      </c>
      <c r="J913" s="2" t="n">
        <v>1</v>
      </c>
      <c r="K913" s="8" t="n">
        <v>0.2571295998</v>
      </c>
      <c r="L913" s="8" t="n">
        <v>0.01982671414</v>
      </c>
      <c r="M913" s="8" t="n">
        <v>0.02491856877</v>
      </c>
      <c r="N913" s="8" t="n">
        <v>7</v>
      </c>
      <c r="O913" s="8" t="n">
        <v>7</v>
      </c>
      <c r="P913" s="8" t="n">
        <v>7</v>
      </c>
      <c r="Q913" s="2"/>
      <c r="R913" s="8" t="n">
        <v>2.429351</v>
      </c>
      <c r="S913" s="6" t="s">
        <v>678</v>
      </c>
      <c r="T913" s="6" t="s">
        <v>675</v>
      </c>
    </row>
    <row r="914" customFormat="false" ht="15" hidden="false" customHeight="true" outlineLevel="0" collapsed="false">
      <c r="A914" s="6" t="s">
        <v>624</v>
      </c>
      <c r="B914" s="6" t="s">
        <v>671</v>
      </c>
      <c r="C914" s="2" t="s">
        <v>672</v>
      </c>
      <c r="D914" s="6" t="s">
        <v>679</v>
      </c>
      <c r="E914" s="6" t="s">
        <v>51</v>
      </c>
      <c r="F914" s="2" t="n">
        <v>12</v>
      </c>
      <c r="G914" s="6" t="s">
        <v>105</v>
      </c>
      <c r="H914" s="2" t="n">
        <v>1</v>
      </c>
      <c r="I914" s="2" t="n">
        <v>1</v>
      </c>
      <c r="J914" s="2" t="n">
        <v>1</v>
      </c>
      <c r="K914" s="8" t="n">
        <v>0.6144322939</v>
      </c>
      <c r="L914" s="8" t="n">
        <v>0.0299863775</v>
      </c>
      <c r="M914" s="8" t="n">
        <v>0.05307557308</v>
      </c>
      <c r="N914" s="8" t="n">
        <v>12</v>
      </c>
      <c r="O914" s="8" t="n">
        <v>12</v>
      </c>
      <c r="P914" s="8" t="n">
        <v>0</v>
      </c>
      <c r="Q914" s="2"/>
      <c r="R914" s="8" t="n">
        <v>1.662487</v>
      </c>
      <c r="S914" s="6" t="s">
        <v>678</v>
      </c>
      <c r="T914" s="6" t="s">
        <v>675</v>
      </c>
    </row>
    <row r="915" customFormat="false" ht="15" hidden="false" customHeight="true" outlineLevel="0" collapsed="false">
      <c r="A915" s="6" t="s">
        <v>624</v>
      </c>
      <c r="B915" s="6" t="s">
        <v>671</v>
      </c>
      <c r="C915" s="2" t="s">
        <v>672</v>
      </c>
      <c r="D915" s="6" t="s">
        <v>679</v>
      </c>
      <c r="E915" s="6" t="s">
        <v>52</v>
      </c>
      <c r="F915" s="2" t="n">
        <v>12</v>
      </c>
      <c r="G915" s="6" t="s">
        <v>105</v>
      </c>
      <c r="H915" s="2" t="n">
        <v>1</v>
      </c>
      <c r="I915" s="2" t="n">
        <v>1</v>
      </c>
      <c r="J915" s="2" t="n">
        <v>1</v>
      </c>
      <c r="K915" s="8" t="n">
        <v>0.6144322939</v>
      </c>
      <c r="L915" s="8" t="n">
        <v>0.0299863775</v>
      </c>
      <c r="M915" s="8" t="n">
        <v>0.05307557308</v>
      </c>
      <c r="N915" s="8" t="n">
        <v>12</v>
      </c>
      <c r="O915" s="8" t="n">
        <v>12</v>
      </c>
      <c r="P915" s="8" t="n">
        <v>12</v>
      </c>
      <c r="Q915" s="2"/>
      <c r="R915" s="8" t="n">
        <v>2.357915</v>
      </c>
      <c r="S915" s="6" t="s">
        <v>678</v>
      </c>
      <c r="T915" s="6" t="s">
        <v>675</v>
      </c>
    </row>
    <row r="916" customFormat="false" ht="15" hidden="false" customHeight="true" outlineLevel="0" collapsed="false">
      <c r="A916" s="6" t="s">
        <v>624</v>
      </c>
      <c r="B916" s="6" t="s">
        <v>671</v>
      </c>
      <c r="C916" s="2" t="s">
        <v>672</v>
      </c>
      <c r="D916" s="6" t="s">
        <v>679</v>
      </c>
      <c r="E916" s="6" t="s">
        <v>51</v>
      </c>
      <c r="F916" s="2" t="n">
        <v>12</v>
      </c>
      <c r="G916" s="6" t="s">
        <v>107</v>
      </c>
      <c r="H916" s="2" t="n">
        <v>0</v>
      </c>
      <c r="I916" s="2" t="n">
        <v>1</v>
      </c>
      <c r="J916" s="2" t="n">
        <v>1</v>
      </c>
      <c r="K916" s="8" t="n">
        <v>0.9075760371</v>
      </c>
      <c r="L916" s="8" t="n">
        <v>0.104364605</v>
      </c>
      <c r="M916" s="8" t="n">
        <v>0.1176800511</v>
      </c>
      <c r="N916" s="8" t="n">
        <v>9</v>
      </c>
      <c r="O916" s="8" t="n">
        <v>9</v>
      </c>
      <c r="P916" s="8" t="n">
        <v>0</v>
      </c>
      <c r="Q916" s="2"/>
      <c r="R916" s="8" t="n">
        <v>1.965644</v>
      </c>
      <c r="S916" s="6" t="s">
        <v>678</v>
      </c>
      <c r="T916" s="6" t="s">
        <v>675</v>
      </c>
    </row>
    <row r="917" customFormat="false" ht="15" hidden="false" customHeight="true" outlineLevel="0" collapsed="false">
      <c r="A917" s="6" t="s">
        <v>624</v>
      </c>
      <c r="B917" s="6" t="s">
        <v>671</v>
      </c>
      <c r="C917" s="2" t="s">
        <v>672</v>
      </c>
      <c r="D917" s="6" t="s">
        <v>679</v>
      </c>
      <c r="E917" s="6" t="s">
        <v>52</v>
      </c>
      <c r="F917" s="2" t="n">
        <v>12</v>
      </c>
      <c r="G917" s="6" t="s">
        <v>107</v>
      </c>
      <c r="H917" s="2" t="n">
        <v>0</v>
      </c>
      <c r="I917" s="2" t="n">
        <v>1</v>
      </c>
      <c r="J917" s="2" t="n">
        <v>1</v>
      </c>
      <c r="K917" s="8" t="n">
        <v>0.9075760371</v>
      </c>
      <c r="L917" s="8" t="n">
        <v>0.104364605</v>
      </c>
      <c r="M917" s="8" t="n">
        <v>0.1176800511</v>
      </c>
      <c r="N917" s="8" t="n">
        <v>9</v>
      </c>
      <c r="O917" s="8" t="n">
        <v>9</v>
      </c>
      <c r="P917" s="8" t="n">
        <v>9</v>
      </c>
      <c r="Q917" s="2"/>
      <c r="R917" s="8" t="n">
        <v>2.498873</v>
      </c>
      <c r="S917" s="6" t="s">
        <v>678</v>
      </c>
      <c r="T917" s="6" t="s">
        <v>675</v>
      </c>
    </row>
    <row r="918" customFormat="false" ht="15" hidden="false" customHeight="true" outlineLevel="0" collapsed="false">
      <c r="A918" s="6" t="s">
        <v>624</v>
      </c>
      <c r="B918" s="6" t="s">
        <v>671</v>
      </c>
      <c r="C918" s="2" t="s">
        <v>672</v>
      </c>
      <c r="D918" s="6" t="s">
        <v>679</v>
      </c>
      <c r="E918" s="6" t="s">
        <v>51</v>
      </c>
      <c r="F918" s="2" t="n">
        <v>12</v>
      </c>
      <c r="G918" s="6" t="s">
        <v>109</v>
      </c>
      <c r="H918" s="2" t="n">
        <v>0</v>
      </c>
      <c r="I918" s="2" t="n">
        <v>1</v>
      </c>
      <c r="J918" s="2" t="n">
        <v>1</v>
      </c>
      <c r="K918" s="8" t="n">
        <v>1.002067267</v>
      </c>
      <c r="L918" s="8" t="n">
        <v>0.06561789346</v>
      </c>
      <c r="M918" s="8" t="n">
        <v>0.08569545666</v>
      </c>
      <c r="N918" s="8" t="n">
        <v>9</v>
      </c>
      <c r="O918" s="8" t="n">
        <v>9</v>
      </c>
      <c r="P918" s="8" t="n">
        <v>0</v>
      </c>
      <c r="Q918" s="2"/>
      <c r="R918" s="8" t="n">
        <v>2.802052</v>
      </c>
      <c r="S918" s="6" t="s">
        <v>678</v>
      </c>
      <c r="T918" s="6" t="s">
        <v>675</v>
      </c>
    </row>
    <row r="919" customFormat="false" ht="15" hidden="false" customHeight="true" outlineLevel="0" collapsed="false">
      <c r="A919" s="6" t="s">
        <v>624</v>
      </c>
      <c r="B919" s="6" t="s">
        <v>671</v>
      </c>
      <c r="C919" s="2" t="s">
        <v>672</v>
      </c>
      <c r="D919" s="6" t="s">
        <v>679</v>
      </c>
      <c r="E919" s="6" t="s">
        <v>52</v>
      </c>
      <c r="F919" s="2" t="n">
        <v>12</v>
      </c>
      <c r="G919" s="6" t="s">
        <v>109</v>
      </c>
      <c r="H919" s="2" t="n">
        <v>0</v>
      </c>
      <c r="I919" s="2" t="n">
        <v>1</v>
      </c>
      <c r="J919" s="2" t="n">
        <v>1</v>
      </c>
      <c r="K919" s="8" t="n">
        <v>0.6305275597</v>
      </c>
      <c r="L919" s="8" t="n">
        <v>0.09825933304</v>
      </c>
      <c r="M919" s="8" t="n">
        <v>0.1044310471</v>
      </c>
      <c r="N919" s="8" t="n">
        <v>9</v>
      </c>
      <c r="O919" s="8" t="n">
        <v>9</v>
      </c>
      <c r="P919" s="8" t="n">
        <v>8</v>
      </c>
      <c r="Q919" s="2"/>
      <c r="R919" s="8" t="n">
        <v>3.351674</v>
      </c>
      <c r="S919" s="6" t="s">
        <v>678</v>
      </c>
      <c r="T919" s="6" t="s">
        <v>675</v>
      </c>
    </row>
    <row r="920" customFormat="false" ht="15" hidden="false" customHeight="true" outlineLevel="0" collapsed="false">
      <c r="A920" s="6" t="s">
        <v>624</v>
      </c>
      <c r="B920" s="6" t="s">
        <v>671</v>
      </c>
      <c r="C920" s="2" t="s">
        <v>672</v>
      </c>
      <c r="D920" s="6" t="s">
        <v>679</v>
      </c>
      <c r="E920" s="6" t="s">
        <v>51</v>
      </c>
      <c r="F920" s="2" t="n">
        <v>12</v>
      </c>
      <c r="G920" s="6" t="s">
        <v>111</v>
      </c>
      <c r="H920" s="2" t="n">
        <v>0</v>
      </c>
      <c r="I920" s="2" t="n">
        <v>0</v>
      </c>
      <c r="J920" s="2" t="n">
        <v>0</v>
      </c>
      <c r="K920" s="2"/>
      <c r="L920" s="2"/>
      <c r="M920" s="2"/>
      <c r="N920" s="8" t="n">
        <v>2</v>
      </c>
      <c r="O920" s="8" t="n">
        <v>2</v>
      </c>
      <c r="P920" s="8" t="n">
        <v>0</v>
      </c>
      <c r="Q920" s="2"/>
      <c r="R920" s="8" t="n">
        <v>2.86193</v>
      </c>
      <c r="S920" s="6" t="s">
        <v>678</v>
      </c>
      <c r="T920" s="6" t="s">
        <v>675</v>
      </c>
    </row>
    <row r="921" customFormat="false" ht="15" hidden="false" customHeight="true" outlineLevel="0" collapsed="false">
      <c r="A921" s="6" t="s">
        <v>624</v>
      </c>
      <c r="B921" s="6" t="s">
        <v>671</v>
      </c>
      <c r="C921" s="2" t="s">
        <v>672</v>
      </c>
      <c r="D921" s="6" t="s">
        <v>679</v>
      </c>
      <c r="E921" s="6" t="s">
        <v>52</v>
      </c>
      <c r="F921" s="2" t="n">
        <v>12</v>
      </c>
      <c r="G921" s="6" t="s">
        <v>111</v>
      </c>
      <c r="H921" s="2" t="n">
        <v>0</v>
      </c>
      <c r="I921" s="2" t="n">
        <v>0</v>
      </c>
      <c r="J921" s="2" t="n">
        <v>0</v>
      </c>
      <c r="K921" s="2"/>
      <c r="L921" s="2"/>
      <c r="M921" s="2"/>
      <c r="N921" s="8" t="n">
        <v>2</v>
      </c>
      <c r="O921" s="8" t="n">
        <v>2</v>
      </c>
      <c r="P921" s="8" t="n">
        <v>0</v>
      </c>
      <c r="Q921" s="2"/>
      <c r="R921" s="8" t="n">
        <v>2.86195</v>
      </c>
      <c r="S921" s="6" t="s">
        <v>678</v>
      </c>
      <c r="T921" s="6" t="s">
        <v>675</v>
      </c>
    </row>
    <row r="922" customFormat="false" ht="15" hidden="false" customHeight="true" outlineLevel="0" collapsed="false">
      <c r="A922" s="6" t="s">
        <v>624</v>
      </c>
      <c r="B922" s="6" t="s">
        <v>671</v>
      </c>
      <c r="C922" s="2" t="s">
        <v>672</v>
      </c>
      <c r="D922" s="6" t="s">
        <v>679</v>
      </c>
      <c r="E922" s="6" t="s">
        <v>51</v>
      </c>
      <c r="F922" s="2" t="n">
        <v>13</v>
      </c>
      <c r="G922" s="6" t="s">
        <v>102</v>
      </c>
      <c r="H922" s="2" t="n">
        <v>1</v>
      </c>
      <c r="I922" s="2" t="n">
        <v>1</v>
      </c>
      <c r="J922" s="2" t="n">
        <v>1</v>
      </c>
      <c r="K922" s="8" t="n">
        <v>0.5618740635</v>
      </c>
      <c r="L922" s="8" t="n">
        <v>0.08552873842</v>
      </c>
      <c r="M922" s="8" t="n">
        <v>0.09435547209</v>
      </c>
      <c r="N922" s="8" t="n">
        <v>10</v>
      </c>
      <c r="O922" s="8" t="n">
        <v>10</v>
      </c>
      <c r="P922" s="8" t="n">
        <v>0</v>
      </c>
      <c r="Q922" s="2"/>
      <c r="R922" s="8" t="n">
        <v>1.859318</v>
      </c>
      <c r="S922" s="6" t="s">
        <v>678</v>
      </c>
      <c r="T922" s="6" t="s">
        <v>675</v>
      </c>
    </row>
    <row r="923" customFormat="false" ht="15" hidden="false" customHeight="true" outlineLevel="0" collapsed="false">
      <c r="A923" s="6" t="s">
        <v>624</v>
      </c>
      <c r="B923" s="6" t="s">
        <v>671</v>
      </c>
      <c r="C923" s="2" t="s">
        <v>672</v>
      </c>
      <c r="D923" s="6" t="s">
        <v>679</v>
      </c>
      <c r="E923" s="6" t="s">
        <v>52</v>
      </c>
      <c r="F923" s="2" t="n">
        <v>13</v>
      </c>
      <c r="G923" s="6" t="s">
        <v>102</v>
      </c>
      <c r="H923" s="2" t="n">
        <v>1</v>
      </c>
      <c r="I923" s="2" t="n">
        <v>1</v>
      </c>
      <c r="J923" s="2" t="n">
        <v>1</v>
      </c>
      <c r="K923" s="8" t="n">
        <v>0.5618740635</v>
      </c>
      <c r="L923" s="8" t="n">
        <v>0.08552873842</v>
      </c>
      <c r="M923" s="8" t="n">
        <v>0.09435547209</v>
      </c>
      <c r="N923" s="8" t="n">
        <v>10</v>
      </c>
      <c r="O923" s="8" t="n">
        <v>10</v>
      </c>
      <c r="P923" s="8" t="n">
        <v>10</v>
      </c>
      <c r="Q923" s="2"/>
      <c r="R923" s="8" t="n">
        <v>2.403832</v>
      </c>
      <c r="S923" s="6" t="s">
        <v>678</v>
      </c>
      <c r="T923" s="6" t="s">
        <v>675</v>
      </c>
    </row>
    <row r="924" customFormat="false" ht="15" hidden="false" customHeight="true" outlineLevel="0" collapsed="false">
      <c r="A924" s="6" t="s">
        <v>624</v>
      </c>
      <c r="B924" s="6" t="s">
        <v>671</v>
      </c>
      <c r="C924" s="2" t="s">
        <v>672</v>
      </c>
      <c r="D924" s="6" t="s">
        <v>679</v>
      </c>
      <c r="E924" s="6" t="s">
        <v>51</v>
      </c>
      <c r="F924" s="2" t="n">
        <v>13</v>
      </c>
      <c r="G924" s="6" t="s">
        <v>105</v>
      </c>
      <c r="H924" s="2" t="n">
        <v>1</v>
      </c>
      <c r="I924" s="2" t="n">
        <v>1</v>
      </c>
      <c r="J924" s="2" t="n">
        <v>1</v>
      </c>
      <c r="K924" s="8" t="n">
        <v>0.7687609338</v>
      </c>
      <c r="L924" s="8" t="n">
        <v>0.04284554497</v>
      </c>
      <c r="M924" s="8" t="n">
        <v>0.06782015452</v>
      </c>
      <c r="N924" s="8" t="n">
        <v>13</v>
      </c>
      <c r="O924" s="8" t="n">
        <v>13</v>
      </c>
      <c r="P924" s="8" t="n">
        <v>0</v>
      </c>
      <c r="Q924" s="2"/>
      <c r="R924" s="8" t="n">
        <v>1.617601</v>
      </c>
      <c r="S924" s="6" t="s">
        <v>678</v>
      </c>
      <c r="T924" s="6" t="s">
        <v>675</v>
      </c>
    </row>
    <row r="925" customFormat="false" ht="15" hidden="false" customHeight="true" outlineLevel="0" collapsed="false">
      <c r="A925" s="6" t="s">
        <v>624</v>
      </c>
      <c r="B925" s="6" t="s">
        <v>671</v>
      </c>
      <c r="C925" s="2" t="s">
        <v>672</v>
      </c>
      <c r="D925" s="6" t="s">
        <v>679</v>
      </c>
      <c r="E925" s="6" t="s">
        <v>52</v>
      </c>
      <c r="F925" s="2" t="n">
        <v>13</v>
      </c>
      <c r="G925" s="6" t="s">
        <v>105</v>
      </c>
      <c r="H925" s="2" t="n">
        <v>1</v>
      </c>
      <c r="I925" s="2" t="n">
        <v>1</v>
      </c>
      <c r="J925" s="2" t="n">
        <v>1</v>
      </c>
      <c r="K925" s="8" t="n">
        <v>0.666319031</v>
      </c>
      <c r="L925" s="8" t="n">
        <v>0.02236115914</v>
      </c>
      <c r="M925" s="8" t="n">
        <v>0.05507514884</v>
      </c>
      <c r="N925" s="8" t="n">
        <v>13</v>
      </c>
      <c r="O925" s="8" t="n">
        <v>13</v>
      </c>
      <c r="P925" s="8" t="n">
        <v>12</v>
      </c>
      <c r="Q925" s="2"/>
      <c r="R925" s="8" t="n">
        <v>2.267431</v>
      </c>
      <c r="S925" s="6" t="s">
        <v>678</v>
      </c>
      <c r="T925" s="6" t="s">
        <v>675</v>
      </c>
    </row>
    <row r="926" customFormat="false" ht="15" hidden="false" customHeight="true" outlineLevel="0" collapsed="false">
      <c r="A926" s="6" t="s">
        <v>624</v>
      </c>
      <c r="B926" s="6" t="s">
        <v>671</v>
      </c>
      <c r="C926" s="2" t="s">
        <v>672</v>
      </c>
      <c r="D926" s="6" t="s">
        <v>679</v>
      </c>
      <c r="E926" s="6" t="s">
        <v>51</v>
      </c>
      <c r="F926" s="2" t="n">
        <v>13</v>
      </c>
      <c r="G926" s="6" t="s">
        <v>107</v>
      </c>
      <c r="H926" s="2" t="n">
        <v>0</v>
      </c>
      <c r="I926" s="2" t="n">
        <v>1</v>
      </c>
      <c r="J926" s="2" t="n">
        <v>1</v>
      </c>
      <c r="K926" s="8" t="n">
        <v>0.7226933249</v>
      </c>
      <c r="L926" s="8" t="n">
        <v>0.1175135914</v>
      </c>
      <c r="M926" s="8" t="n">
        <v>0.1254319239</v>
      </c>
      <c r="N926" s="8" t="n">
        <v>9</v>
      </c>
      <c r="O926" s="8" t="n">
        <v>9</v>
      </c>
      <c r="P926" s="8" t="n">
        <v>0</v>
      </c>
      <c r="Q926" s="2"/>
      <c r="R926" s="8" t="n">
        <v>1.866138</v>
      </c>
      <c r="S926" s="6" t="s">
        <v>678</v>
      </c>
      <c r="T926" s="6" t="s">
        <v>675</v>
      </c>
    </row>
    <row r="927" customFormat="false" ht="15" hidden="false" customHeight="true" outlineLevel="0" collapsed="false">
      <c r="A927" s="6" t="s">
        <v>624</v>
      </c>
      <c r="B927" s="6" t="s">
        <v>671</v>
      </c>
      <c r="C927" s="2" t="s">
        <v>672</v>
      </c>
      <c r="D927" s="6" t="s">
        <v>679</v>
      </c>
      <c r="E927" s="6" t="s">
        <v>52</v>
      </c>
      <c r="F927" s="2" t="n">
        <v>13</v>
      </c>
      <c r="G927" s="6" t="s">
        <v>107</v>
      </c>
      <c r="H927" s="2" t="n">
        <v>0</v>
      </c>
      <c r="I927" s="2" t="n">
        <v>1</v>
      </c>
      <c r="J927" s="2" t="n">
        <v>1</v>
      </c>
      <c r="K927" s="8" t="n">
        <v>0.7226933249</v>
      </c>
      <c r="L927" s="8" t="n">
        <v>0.1175135914</v>
      </c>
      <c r="M927" s="8" t="n">
        <v>0.1254319239</v>
      </c>
      <c r="N927" s="8" t="n">
        <v>9</v>
      </c>
      <c r="O927" s="8" t="n">
        <v>9</v>
      </c>
      <c r="P927" s="8" t="n">
        <v>9</v>
      </c>
      <c r="Q927" s="2"/>
      <c r="R927" s="8" t="n">
        <v>2.367489</v>
      </c>
      <c r="S927" s="6" t="s">
        <v>678</v>
      </c>
      <c r="T927" s="6" t="s">
        <v>675</v>
      </c>
    </row>
    <row r="928" customFormat="false" ht="15" hidden="false" customHeight="true" outlineLevel="0" collapsed="false">
      <c r="A928" s="6" t="s">
        <v>624</v>
      </c>
      <c r="B928" s="6" t="s">
        <v>671</v>
      </c>
      <c r="C928" s="2" t="s">
        <v>672</v>
      </c>
      <c r="D928" s="6" t="s">
        <v>679</v>
      </c>
      <c r="E928" s="6" t="s">
        <v>51</v>
      </c>
      <c r="F928" s="2" t="n">
        <v>13</v>
      </c>
      <c r="G928" s="6" t="s">
        <v>109</v>
      </c>
      <c r="H928" s="2" t="n">
        <v>0</v>
      </c>
      <c r="I928" s="2" t="n">
        <v>1</v>
      </c>
      <c r="J928" s="2" t="n">
        <v>1</v>
      </c>
      <c r="K928" s="8" t="n">
        <v>1.427387926</v>
      </c>
      <c r="L928" s="8" t="n">
        <v>0.2956447879</v>
      </c>
      <c r="M928" s="8" t="n">
        <v>0.3127524909</v>
      </c>
      <c r="N928" s="8" t="n">
        <v>8</v>
      </c>
      <c r="O928" s="8" t="n">
        <v>8</v>
      </c>
      <c r="P928" s="8" t="n">
        <v>0</v>
      </c>
      <c r="Q928" s="2"/>
      <c r="R928" s="8" t="n">
        <v>2.55818</v>
      </c>
      <c r="S928" s="6" t="s">
        <v>678</v>
      </c>
      <c r="T928" s="6" t="s">
        <v>675</v>
      </c>
    </row>
    <row r="929" customFormat="false" ht="15" hidden="false" customHeight="true" outlineLevel="0" collapsed="false">
      <c r="A929" s="6" t="s">
        <v>624</v>
      </c>
      <c r="B929" s="6" t="s">
        <v>671</v>
      </c>
      <c r="C929" s="2" t="s">
        <v>672</v>
      </c>
      <c r="D929" s="6" t="s">
        <v>679</v>
      </c>
      <c r="E929" s="6" t="s">
        <v>52</v>
      </c>
      <c r="F929" s="2" t="n">
        <v>13</v>
      </c>
      <c r="G929" s="6" t="s">
        <v>109</v>
      </c>
      <c r="H929" s="2" t="n">
        <v>0</v>
      </c>
      <c r="I929" s="2" t="n">
        <v>1</v>
      </c>
      <c r="J929" s="2" t="n">
        <v>0</v>
      </c>
      <c r="K929" s="8" t="n">
        <v>1.853038735</v>
      </c>
      <c r="L929" s="8" t="n">
        <v>0.6201518939</v>
      </c>
      <c r="M929" s="8" t="n">
        <v>0.6330130441</v>
      </c>
      <c r="N929" s="8" t="n">
        <v>8</v>
      </c>
      <c r="O929" s="8" t="n">
        <v>8</v>
      </c>
      <c r="P929" s="8" t="n">
        <v>7</v>
      </c>
      <c r="Q929" s="2"/>
      <c r="R929" s="8" t="n">
        <v>3.087452</v>
      </c>
      <c r="S929" s="6" t="s">
        <v>678</v>
      </c>
      <c r="T929" s="6" t="s">
        <v>675</v>
      </c>
    </row>
    <row r="930" customFormat="false" ht="15" hidden="false" customHeight="true" outlineLevel="0" collapsed="false">
      <c r="A930" s="6" t="s">
        <v>624</v>
      </c>
      <c r="B930" s="6" t="s">
        <v>671</v>
      </c>
      <c r="C930" s="2" t="s">
        <v>672</v>
      </c>
      <c r="D930" s="6" t="s">
        <v>679</v>
      </c>
      <c r="E930" s="6" t="s">
        <v>51</v>
      </c>
      <c r="F930" s="2" t="n">
        <v>13</v>
      </c>
      <c r="G930" s="6" t="s">
        <v>111</v>
      </c>
      <c r="H930" s="2" t="n">
        <v>0</v>
      </c>
      <c r="I930" s="2" t="n">
        <v>1</v>
      </c>
      <c r="J930" s="2" t="n">
        <v>0</v>
      </c>
      <c r="K930" s="8" t="n">
        <v>11.3642804</v>
      </c>
      <c r="L930" s="8" t="n">
        <v>3.130588108</v>
      </c>
      <c r="M930" s="8" t="n">
        <v>3.213450734</v>
      </c>
      <c r="N930" s="8" t="n">
        <v>3</v>
      </c>
      <c r="O930" s="8" t="n">
        <v>3</v>
      </c>
      <c r="P930" s="8" t="n">
        <v>0</v>
      </c>
      <c r="Q930" s="2"/>
      <c r="R930" s="8" t="n">
        <v>2.941188</v>
      </c>
      <c r="S930" s="6" t="s">
        <v>678</v>
      </c>
      <c r="T930" s="6" t="s">
        <v>675</v>
      </c>
    </row>
    <row r="931" customFormat="false" ht="15" hidden="false" customHeight="true" outlineLevel="0" collapsed="false">
      <c r="A931" s="6" t="s">
        <v>624</v>
      </c>
      <c r="B931" s="6" t="s">
        <v>671</v>
      </c>
      <c r="C931" s="2" t="s">
        <v>672</v>
      </c>
      <c r="D931" s="6" t="s">
        <v>679</v>
      </c>
      <c r="E931" s="6" t="s">
        <v>52</v>
      </c>
      <c r="F931" s="2" t="n">
        <v>13</v>
      </c>
      <c r="G931" s="6" t="s">
        <v>111</v>
      </c>
      <c r="H931" s="2" t="n">
        <v>0</v>
      </c>
      <c r="I931" s="2" t="n">
        <v>1</v>
      </c>
      <c r="J931" s="2" t="n">
        <v>0</v>
      </c>
      <c r="K931" s="8" t="n">
        <v>11.3642804</v>
      </c>
      <c r="L931" s="8" t="n">
        <v>3.130588108</v>
      </c>
      <c r="M931" s="8" t="n">
        <v>3.213450734</v>
      </c>
      <c r="N931" s="8" t="n">
        <v>3</v>
      </c>
      <c r="O931" s="8" t="n">
        <v>3</v>
      </c>
      <c r="P931" s="8" t="n">
        <v>3</v>
      </c>
      <c r="Q931" s="2"/>
      <c r="R931" s="8" t="n">
        <v>3.096837</v>
      </c>
      <c r="S931" s="6" t="s">
        <v>678</v>
      </c>
      <c r="T931" s="6" t="s">
        <v>675</v>
      </c>
    </row>
    <row r="932" customFormat="false" ht="15" hidden="false" customHeight="true" outlineLevel="0" collapsed="false">
      <c r="A932" s="6" t="s">
        <v>624</v>
      </c>
      <c r="B932" s="6" t="s">
        <v>671</v>
      </c>
      <c r="C932" s="2" t="s">
        <v>672</v>
      </c>
      <c r="D932" s="6" t="s">
        <v>679</v>
      </c>
      <c r="E932" s="6" t="s">
        <v>51</v>
      </c>
      <c r="F932" s="2" t="n">
        <v>14</v>
      </c>
      <c r="G932" s="6" t="s">
        <v>102</v>
      </c>
      <c r="H932" s="2" t="n">
        <v>1</v>
      </c>
      <c r="I932" s="2" t="n">
        <v>1</v>
      </c>
      <c r="J932" s="2" t="n">
        <v>1</v>
      </c>
      <c r="K932" s="8" t="n">
        <v>0.3487648795</v>
      </c>
      <c r="L932" s="8" t="n">
        <v>0.04421119115</v>
      </c>
      <c r="M932" s="8" t="n">
        <v>0.04874703655</v>
      </c>
      <c r="N932" s="8" t="n">
        <v>12</v>
      </c>
      <c r="O932" s="8" t="n">
        <v>12</v>
      </c>
      <c r="P932" s="8" t="n">
        <v>0</v>
      </c>
      <c r="Q932" s="2"/>
      <c r="R932" s="8" t="n">
        <v>1.949311</v>
      </c>
      <c r="S932" s="6" t="s">
        <v>678</v>
      </c>
      <c r="T932" s="6" t="s">
        <v>675</v>
      </c>
    </row>
    <row r="933" customFormat="false" ht="15" hidden="false" customHeight="true" outlineLevel="0" collapsed="false">
      <c r="A933" s="6" t="s">
        <v>624</v>
      </c>
      <c r="B933" s="6" t="s">
        <v>671</v>
      </c>
      <c r="C933" s="2" t="s">
        <v>672</v>
      </c>
      <c r="D933" s="6" t="s">
        <v>679</v>
      </c>
      <c r="E933" s="6" t="s">
        <v>52</v>
      </c>
      <c r="F933" s="2" t="n">
        <v>14</v>
      </c>
      <c r="G933" s="6" t="s">
        <v>102</v>
      </c>
      <c r="H933" s="2" t="n">
        <v>1</v>
      </c>
      <c r="I933" s="2" t="n">
        <v>1</v>
      </c>
      <c r="J933" s="2" t="n">
        <v>1</v>
      </c>
      <c r="K933" s="8" t="n">
        <v>0.3487648795</v>
      </c>
      <c r="L933" s="8" t="n">
        <v>0.04421119115</v>
      </c>
      <c r="M933" s="8" t="n">
        <v>0.04874703655</v>
      </c>
      <c r="N933" s="8" t="n">
        <v>12</v>
      </c>
      <c r="O933" s="8" t="n">
        <v>12</v>
      </c>
      <c r="P933" s="8" t="n">
        <v>12</v>
      </c>
      <c r="Q933" s="2"/>
      <c r="R933" s="8" t="n">
        <v>2.538472</v>
      </c>
      <c r="S933" s="6" t="s">
        <v>678</v>
      </c>
      <c r="T933" s="6" t="s">
        <v>675</v>
      </c>
    </row>
    <row r="934" customFormat="false" ht="15" hidden="false" customHeight="true" outlineLevel="0" collapsed="false">
      <c r="A934" s="6" t="s">
        <v>624</v>
      </c>
      <c r="B934" s="6" t="s">
        <v>671</v>
      </c>
      <c r="C934" s="2" t="s">
        <v>672</v>
      </c>
      <c r="D934" s="6" t="s">
        <v>679</v>
      </c>
      <c r="E934" s="6" t="s">
        <v>51</v>
      </c>
      <c r="F934" s="2" t="n">
        <v>14</v>
      </c>
      <c r="G934" s="6" t="s">
        <v>105</v>
      </c>
      <c r="H934" s="2" t="n">
        <v>1</v>
      </c>
      <c r="I934" s="2" t="n">
        <v>1</v>
      </c>
      <c r="J934" s="2" t="n">
        <v>1</v>
      </c>
      <c r="K934" s="8" t="n">
        <v>0.6771957764</v>
      </c>
      <c r="L934" s="8" t="n">
        <v>0.04162760232</v>
      </c>
      <c r="M934" s="8" t="n">
        <v>0.06164410987</v>
      </c>
      <c r="N934" s="8" t="n">
        <v>12</v>
      </c>
      <c r="O934" s="8" t="n">
        <v>12</v>
      </c>
      <c r="P934" s="8" t="n">
        <v>0</v>
      </c>
      <c r="Q934" s="2"/>
      <c r="R934" s="8" t="n">
        <v>1.632703</v>
      </c>
      <c r="S934" s="6" t="s">
        <v>678</v>
      </c>
      <c r="T934" s="6" t="s">
        <v>675</v>
      </c>
    </row>
    <row r="935" customFormat="false" ht="15" hidden="false" customHeight="true" outlineLevel="0" collapsed="false">
      <c r="A935" s="6" t="s">
        <v>624</v>
      </c>
      <c r="B935" s="6" t="s">
        <v>671</v>
      </c>
      <c r="C935" s="2" t="s">
        <v>672</v>
      </c>
      <c r="D935" s="6" t="s">
        <v>679</v>
      </c>
      <c r="E935" s="6" t="s">
        <v>52</v>
      </c>
      <c r="F935" s="2" t="n">
        <v>14</v>
      </c>
      <c r="G935" s="6" t="s">
        <v>105</v>
      </c>
      <c r="H935" s="2" t="n">
        <v>1</v>
      </c>
      <c r="I935" s="2" t="n">
        <v>1</v>
      </c>
      <c r="J935" s="2" t="n">
        <v>1</v>
      </c>
      <c r="K935" s="8" t="n">
        <v>0.6805779188</v>
      </c>
      <c r="L935" s="8" t="n">
        <v>0.04144556043</v>
      </c>
      <c r="M935" s="8" t="n">
        <v>0.06311372657</v>
      </c>
      <c r="N935" s="8" t="n">
        <v>12</v>
      </c>
      <c r="O935" s="8" t="n">
        <v>12</v>
      </c>
      <c r="P935" s="8" t="n">
        <v>11</v>
      </c>
      <c r="Q935" s="2"/>
      <c r="R935" s="8" t="n">
        <v>2.236455</v>
      </c>
      <c r="S935" s="6" t="s">
        <v>678</v>
      </c>
      <c r="T935" s="6" t="s">
        <v>675</v>
      </c>
    </row>
    <row r="936" customFormat="false" ht="15" hidden="false" customHeight="true" outlineLevel="0" collapsed="false">
      <c r="A936" s="6" t="s">
        <v>624</v>
      </c>
      <c r="B936" s="6" t="s">
        <v>671</v>
      </c>
      <c r="C936" s="2" t="s">
        <v>672</v>
      </c>
      <c r="D936" s="6" t="s">
        <v>679</v>
      </c>
      <c r="E936" s="6" t="s">
        <v>51</v>
      </c>
      <c r="F936" s="2" t="n">
        <v>14</v>
      </c>
      <c r="G936" s="6" t="s">
        <v>107</v>
      </c>
      <c r="H936" s="2" t="n">
        <v>0</v>
      </c>
      <c r="I936" s="2" t="n">
        <v>1</v>
      </c>
      <c r="J936" s="2" t="n">
        <v>1</v>
      </c>
      <c r="K936" s="8" t="n">
        <v>0.9281590138</v>
      </c>
      <c r="L936" s="8" t="n">
        <v>0.1649544004</v>
      </c>
      <c r="M936" s="8" t="n">
        <v>0.1739598393</v>
      </c>
      <c r="N936" s="8" t="n">
        <v>8</v>
      </c>
      <c r="O936" s="8" t="n">
        <v>8</v>
      </c>
      <c r="P936" s="8" t="n">
        <v>0</v>
      </c>
      <c r="Q936" s="2"/>
      <c r="R936" s="8" t="n">
        <v>1.796344</v>
      </c>
      <c r="S936" s="6" t="s">
        <v>678</v>
      </c>
      <c r="T936" s="6" t="s">
        <v>675</v>
      </c>
    </row>
    <row r="937" customFormat="false" ht="15" hidden="false" customHeight="true" outlineLevel="0" collapsed="false">
      <c r="A937" s="6" t="s">
        <v>624</v>
      </c>
      <c r="B937" s="6" t="s">
        <v>671</v>
      </c>
      <c r="C937" s="2" t="s">
        <v>672</v>
      </c>
      <c r="D937" s="6" t="s">
        <v>679</v>
      </c>
      <c r="E937" s="6" t="s">
        <v>52</v>
      </c>
      <c r="F937" s="2" t="n">
        <v>14</v>
      </c>
      <c r="G937" s="6" t="s">
        <v>107</v>
      </c>
      <c r="H937" s="2" t="n">
        <v>0</v>
      </c>
      <c r="I937" s="2" t="n">
        <v>1</v>
      </c>
      <c r="J937" s="2" t="n">
        <v>1</v>
      </c>
      <c r="K937" s="8" t="n">
        <v>0.9281590138</v>
      </c>
      <c r="L937" s="8" t="n">
        <v>0.1649544004</v>
      </c>
      <c r="M937" s="8" t="n">
        <v>0.1739598393</v>
      </c>
      <c r="N937" s="8" t="n">
        <v>8</v>
      </c>
      <c r="O937" s="8" t="n">
        <v>8</v>
      </c>
      <c r="P937" s="8" t="n">
        <v>8</v>
      </c>
      <c r="Q937" s="2"/>
      <c r="R937" s="8" t="n">
        <v>2.682164</v>
      </c>
      <c r="S937" s="6" t="s">
        <v>678</v>
      </c>
      <c r="T937" s="6" t="s">
        <v>675</v>
      </c>
    </row>
    <row r="938" customFormat="false" ht="15" hidden="false" customHeight="true" outlineLevel="0" collapsed="false">
      <c r="A938" s="6" t="s">
        <v>624</v>
      </c>
      <c r="B938" s="6" t="s">
        <v>671</v>
      </c>
      <c r="C938" s="2" t="s">
        <v>672</v>
      </c>
      <c r="D938" s="6" t="s">
        <v>679</v>
      </c>
      <c r="E938" s="6" t="s">
        <v>51</v>
      </c>
      <c r="F938" s="2" t="n">
        <v>14</v>
      </c>
      <c r="G938" s="6" t="s">
        <v>109</v>
      </c>
      <c r="H938" s="2" t="n">
        <v>0</v>
      </c>
      <c r="I938" s="2" t="n">
        <v>1</v>
      </c>
      <c r="J938" s="2" t="n">
        <v>1</v>
      </c>
      <c r="K938" s="8" t="n">
        <v>1.460014396</v>
      </c>
      <c r="L938" s="8" t="n">
        <v>0.2346145077</v>
      </c>
      <c r="M938" s="8" t="n">
        <v>0.2558192079</v>
      </c>
      <c r="N938" s="8" t="n">
        <v>8</v>
      </c>
      <c r="O938" s="8" t="n">
        <v>8</v>
      </c>
      <c r="P938" s="8" t="n">
        <v>0</v>
      </c>
      <c r="Q938" s="2"/>
      <c r="R938" s="8" t="n">
        <v>2.763224</v>
      </c>
      <c r="S938" s="6" t="s">
        <v>678</v>
      </c>
      <c r="T938" s="6" t="s">
        <v>675</v>
      </c>
    </row>
    <row r="939" customFormat="false" ht="15" hidden="false" customHeight="true" outlineLevel="0" collapsed="false">
      <c r="A939" s="6" t="s">
        <v>624</v>
      </c>
      <c r="B939" s="6" t="s">
        <v>671</v>
      </c>
      <c r="C939" s="2" t="s">
        <v>672</v>
      </c>
      <c r="D939" s="6" t="s">
        <v>679</v>
      </c>
      <c r="E939" s="6" t="s">
        <v>52</v>
      </c>
      <c r="F939" s="2" t="n">
        <v>14</v>
      </c>
      <c r="G939" s="6" t="s">
        <v>109</v>
      </c>
      <c r="H939" s="2" t="n">
        <v>0</v>
      </c>
      <c r="I939" s="2" t="n">
        <v>1</v>
      </c>
      <c r="J939" s="2" t="n">
        <v>0</v>
      </c>
      <c r="K939" s="8" t="n">
        <v>1.899627915</v>
      </c>
      <c r="L939" s="8" t="n">
        <v>0.6225710435</v>
      </c>
      <c r="M939" s="8" t="n">
        <v>0.6362496636</v>
      </c>
      <c r="N939" s="8" t="n">
        <v>8</v>
      </c>
      <c r="O939" s="8" t="n">
        <v>8</v>
      </c>
      <c r="P939" s="8" t="n">
        <v>7</v>
      </c>
      <c r="Q939" s="2"/>
      <c r="R939" s="8" t="n">
        <v>3.362079</v>
      </c>
      <c r="S939" s="6" t="s">
        <v>678</v>
      </c>
      <c r="T939" s="6" t="s">
        <v>675</v>
      </c>
    </row>
    <row r="940" customFormat="false" ht="15" hidden="false" customHeight="true" outlineLevel="0" collapsed="false">
      <c r="A940" s="6" t="s">
        <v>624</v>
      </c>
      <c r="B940" s="6" t="s">
        <v>671</v>
      </c>
      <c r="C940" s="2" t="s">
        <v>672</v>
      </c>
      <c r="D940" s="6" t="s">
        <v>679</v>
      </c>
      <c r="E940" s="6" t="s">
        <v>51</v>
      </c>
      <c r="F940" s="2" t="n">
        <v>14</v>
      </c>
      <c r="G940" s="6" t="s">
        <v>111</v>
      </c>
      <c r="H940" s="2" t="n">
        <v>0</v>
      </c>
      <c r="I940" s="2" t="n">
        <v>0</v>
      </c>
      <c r="J940" s="2" t="n">
        <v>0</v>
      </c>
      <c r="K940" s="2"/>
      <c r="L940" s="2"/>
      <c r="M940" s="2"/>
      <c r="N940" s="8" t="n">
        <v>1</v>
      </c>
      <c r="O940" s="8" t="n">
        <v>1</v>
      </c>
      <c r="P940" s="8" t="n">
        <v>0</v>
      </c>
      <c r="Q940" s="2"/>
      <c r="R940" s="8" t="n">
        <v>3.029408</v>
      </c>
      <c r="S940" s="6" t="s">
        <v>678</v>
      </c>
      <c r="T940" s="6" t="s">
        <v>675</v>
      </c>
    </row>
    <row r="941" customFormat="false" ht="15" hidden="false" customHeight="true" outlineLevel="0" collapsed="false">
      <c r="A941" s="6" t="s">
        <v>624</v>
      </c>
      <c r="B941" s="6" t="s">
        <v>671</v>
      </c>
      <c r="C941" s="2" t="s">
        <v>672</v>
      </c>
      <c r="D941" s="6" t="s">
        <v>679</v>
      </c>
      <c r="E941" s="6" t="s">
        <v>52</v>
      </c>
      <c r="F941" s="2" t="n">
        <v>14</v>
      </c>
      <c r="G941" s="6" t="s">
        <v>111</v>
      </c>
      <c r="H941" s="2" t="n">
        <v>0</v>
      </c>
      <c r="I941" s="2" t="n">
        <v>0</v>
      </c>
      <c r="J941" s="2" t="n">
        <v>0</v>
      </c>
      <c r="K941" s="2"/>
      <c r="L941" s="2"/>
      <c r="M941" s="2"/>
      <c r="N941" s="8" t="n">
        <v>1</v>
      </c>
      <c r="O941" s="8" t="n">
        <v>1</v>
      </c>
      <c r="P941" s="8" t="n">
        <v>0</v>
      </c>
      <c r="Q941" s="2"/>
      <c r="R941" s="8" t="n">
        <v>3.028516</v>
      </c>
      <c r="S941" s="6" t="s">
        <v>678</v>
      </c>
      <c r="T941" s="6" t="s">
        <v>675</v>
      </c>
    </row>
    <row r="942" customFormat="false" ht="15" hidden="false" customHeight="true" outlineLevel="0" collapsed="false">
      <c r="A942" s="6" t="s">
        <v>624</v>
      </c>
      <c r="B942" s="6" t="s">
        <v>671</v>
      </c>
      <c r="C942" s="2" t="s">
        <v>672</v>
      </c>
      <c r="D942" s="6" t="s">
        <v>679</v>
      </c>
      <c r="E942" s="6" t="s">
        <v>51</v>
      </c>
      <c r="F942" s="2" t="n">
        <v>15</v>
      </c>
      <c r="G942" s="6" t="s">
        <v>102</v>
      </c>
      <c r="H942" s="2" t="n">
        <v>1</v>
      </c>
      <c r="I942" s="2" t="n">
        <v>1</v>
      </c>
      <c r="J942" s="2" t="n">
        <v>1</v>
      </c>
      <c r="K942" s="8" t="n">
        <v>0.3482408067</v>
      </c>
      <c r="L942" s="8" t="n">
        <v>0.05272391475</v>
      </c>
      <c r="M942" s="8" t="n">
        <v>0.05629351039</v>
      </c>
      <c r="N942" s="8" t="n">
        <v>13</v>
      </c>
      <c r="O942" s="8" t="n">
        <v>13</v>
      </c>
      <c r="P942" s="8" t="n">
        <v>0</v>
      </c>
      <c r="Q942" s="2"/>
      <c r="R942" s="8" t="n">
        <v>1.909291</v>
      </c>
      <c r="S942" s="6" t="s">
        <v>678</v>
      </c>
      <c r="T942" s="6" t="s">
        <v>675</v>
      </c>
    </row>
    <row r="943" customFormat="false" ht="15" hidden="false" customHeight="true" outlineLevel="0" collapsed="false">
      <c r="A943" s="6" t="s">
        <v>624</v>
      </c>
      <c r="B943" s="6" t="s">
        <v>671</v>
      </c>
      <c r="C943" s="2" t="s">
        <v>672</v>
      </c>
      <c r="D943" s="6" t="s">
        <v>679</v>
      </c>
      <c r="E943" s="6" t="s">
        <v>52</v>
      </c>
      <c r="F943" s="2" t="n">
        <v>15</v>
      </c>
      <c r="G943" s="6" t="s">
        <v>102</v>
      </c>
      <c r="H943" s="2" t="n">
        <v>1</v>
      </c>
      <c r="I943" s="2" t="n">
        <v>1</v>
      </c>
      <c r="J943" s="2" t="n">
        <v>1</v>
      </c>
      <c r="K943" s="8" t="n">
        <v>0.3482408067</v>
      </c>
      <c r="L943" s="8" t="n">
        <v>0.05272391475</v>
      </c>
      <c r="M943" s="8" t="n">
        <v>0.05629351039</v>
      </c>
      <c r="N943" s="8" t="n">
        <v>13</v>
      </c>
      <c r="O943" s="8" t="n">
        <v>13</v>
      </c>
      <c r="P943" s="8" t="n">
        <v>13</v>
      </c>
      <c r="Q943" s="2"/>
      <c r="R943" s="8" t="n">
        <v>2.696485</v>
      </c>
      <c r="S943" s="6" t="s">
        <v>678</v>
      </c>
      <c r="T943" s="6" t="s">
        <v>675</v>
      </c>
    </row>
    <row r="944" customFormat="false" ht="15" hidden="false" customHeight="true" outlineLevel="0" collapsed="false">
      <c r="A944" s="6" t="s">
        <v>624</v>
      </c>
      <c r="B944" s="6" t="s">
        <v>671</v>
      </c>
      <c r="C944" s="2" t="s">
        <v>672</v>
      </c>
      <c r="D944" s="6" t="s">
        <v>679</v>
      </c>
      <c r="E944" s="6" t="s">
        <v>51</v>
      </c>
      <c r="F944" s="2" t="n">
        <v>15</v>
      </c>
      <c r="G944" s="6" t="s">
        <v>105</v>
      </c>
      <c r="H944" s="2" t="n">
        <v>1</v>
      </c>
      <c r="I944" s="2" t="n">
        <v>1</v>
      </c>
      <c r="J944" s="2" t="n">
        <v>1</v>
      </c>
      <c r="K944" s="8" t="n">
        <v>0.6887547826</v>
      </c>
      <c r="L944" s="8" t="n">
        <v>0.06438975163</v>
      </c>
      <c r="M944" s="8" t="n">
        <v>0.07499464974</v>
      </c>
      <c r="N944" s="8" t="n">
        <v>11</v>
      </c>
      <c r="O944" s="8" t="n">
        <v>11</v>
      </c>
      <c r="P944" s="8" t="n">
        <v>0</v>
      </c>
      <c r="Q944" s="2"/>
      <c r="R944" s="8" t="n">
        <v>1.519916</v>
      </c>
      <c r="S944" s="6" t="s">
        <v>678</v>
      </c>
      <c r="T944" s="6" t="s">
        <v>675</v>
      </c>
    </row>
    <row r="945" customFormat="false" ht="15" hidden="false" customHeight="true" outlineLevel="0" collapsed="false">
      <c r="A945" s="6" t="s">
        <v>624</v>
      </c>
      <c r="B945" s="6" t="s">
        <v>671</v>
      </c>
      <c r="C945" s="2" t="s">
        <v>672</v>
      </c>
      <c r="D945" s="6" t="s">
        <v>679</v>
      </c>
      <c r="E945" s="6" t="s">
        <v>52</v>
      </c>
      <c r="F945" s="2" t="n">
        <v>15</v>
      </c>
      <c r="G945" s="6" t="s">
        <v>105</v>
      </c>
      <c r="H945" s="2" t="n">
        <v>1</v>
      </c>
      <c r="I945" s="2" t="n">
        <v>1</v>
      </c>
      <c r="J945" s="2" t="n">
        <v>1</v>
      </c>
      <c r="K945" s="8" t="n">
        <v>0.6887547826</v>
      </c>
      <c r="L945" s="8" t="n">
        <v>0.06438975163</v>
      </c>
      <c r="M945" s="8" t="n">
        <v>0.07499464974</v>
      </c>
      <c r="N945" s="8" t="n">
        <v>11</v>
      </c>
      <c r="O945" s="8" t="n">
        <v>11</v>
      </c>
      <c r="P945" s="8" t="n">
        <v>10</v>
      </c>
      <c r="Q945" s="2"/>
      <c r="R945" s="8" t="n">
        <v>2.135846</v>
      </c>
      <c r="S945" s="6" t="s">
        <v>678</v>
      </c>
      <c r="T945" s="6" t="s">
        <v>675</v>
      </c>
    </row>
    <row r="946" customFormat="false" ht="15" hidden="false" customHeight="true" outlineLevel="0" collapsed="false">
      <c r="A946" s="6" t="s">
        <v>624</v>
      </c>
      <c r="B946" s="6" t="s">
        <v>671</v>
      </c>
      <c r="C946" s="2" t="s">
        <v>672</v>
      </c>
      <c r="D946" s="6" t="s">
        <v>679</v>
      </c>
      <c r="E946" s="6" t="s">
        <v>51</v>
      </c>
      <c r="F946" s="2" t="n">
        <v>15</v>
      </c>
      <c r="G946" s="6" t="s">
        <v>107</v>
      </c>
      <c r="H946" s="2" t="n">
        <v>0</v>
      </c>
      <c r="I946" s="2" t="n">
        <v>1</v>
      </c>
      <c r="J946" s="2" t="n">
        <v>1</v>
      </c>
      <c r="K946" s="8" t="n">
        <v>1.163274389</v>
      </c>
      <c r="L946" s="8" t="n">
        <v>0.2460731018</v>
      </c>
      <c r="M946" s="8" t="n">
        <v>0.2538565953</v>
      </c>
      <c r="N946" s="8" t="n">
        <v>8</v>
      </c>
      <c r="O946" s="8" t="n">
        <v>8</v>
      </c>
      <c r="P946" s="8" t="n">
        <v>0</v>
      </c>
      <c r="Q946" s="2"/>
      <c r="R946" s="8" t="n">
        <v>1.702526</v>
      </c>
      <c r="S946" s="6" t="s">
        <v>678</v>
      </c>
      <c r="T946" s="6" t="s">
        <v>675</v>
      </c>
    </row>
    <row r="947" customFormat="false" ht="15" hidden="false" customHeight="true" outlineLevel="0" collapsed="false">
      <c r="A947" s="6" t="s">
        <v>624</v>
      </c>
      <c r="B947" s="6" t="s">
        <v>671</v>
      </c>
      <c r="C947" s="2" t="s">
        <v>672</v>
      </c>
      <c r="D947" s="6" t="s">
        <v>679</v>
      </c>
      <c r="E947" s="6" t="s">
        <v>52</v>
      </c>
      <c r="F947" s="2" t="n">
        <v>15</v>
      </c>
      <c r="G947" s="6" t="s">
        <v>107</v>
      </c>
      <c r="H947" s="2" t="n">
        <v>0</v>
      </c>
      <c r="I947" s="2" t="n">
        <v>1</v>
      </c>
      <c r="J947" s="2" t="n">
        <v>1</v>
      </c>
      <c r="K947" s="8" t="n">
        <v>1.163274389</v>
      </c>
      <c r="L947" s="8" t="n">
        <v>0.2460731018</v>
      </c>
      <c r="M947" s="8" t="n">
        <v>0.2538565953</v>
      </c>
      <c r="N947" s="8" t="n">
        <v>8</v>
      </c>
      <c r="O947" s="8" t="n">
        <v>8</v>
      </c>
      <c r="P947" s="8" t="n">
        <v>8</v>
      </c>
      <c r="Q947" s="2"/>
      <c r="R947" s="8" t="n">
        <v>2.225178</v>
      </c>
      <c r="S947" s="6" t="s">
        <v>678</v>
      </c>
      <c r="T947" s="6" t="s">
        <v>675</v>
      </c>
    </row>
    <row r="948" customFormat="false" ht="15" hidden="false" customHeight="true" outlineLevel="0" collapsed="false">
      <c r="A948" s="6" t="s">
        <v>624</v>
      </c>
      <c r="B948" s="6" t="s">
        <v>671</v>
      </c>
      <c r="C948" s="2" t="s">
        <v>672</v>
      </c>
      <c r="D948" s="6" t="s">
        <v>679</v>
      </c>
      <c r="E948" s="6" t="s">
        <v>51</v>
      </c>
      <c r="F948" s="2" t="n">
        <v>15</v>
      </c>
      <c r="G948" s="6" t="s">
        <v>109</v>
      </c>
      <c r="H948" s="2" t="n">
        <v>0</v>
      </c>
      <c r="I948" s="2" t="n">
        <v>1</v>
      </c>
      <c r="J948" s="2" t="n">
        <v>1</v>
      </c>
      <c r="K948" s="8" t="n">
        <v>1.304202253</v>
      </c>
      <c r="L948" s="8" t="n">
        <v>0.2196412998</v>
      </c>
      <c r="M948" s="8" t="n">
        <v>0.2373017151</v>
      </c>
      <c r="N948" s="8" t="n">
        <v>5</v>
      </c>
      <c r="O948" s="8" t="n">
        <v>5</v>
      </c>
      <c r="P948" s="8" t="n">
        <v>0</v>
      </c>
      <c r="Q948" s="2"/>
      <c r="R948" s="8" t="n">
        <v>2.40145</v>
      </c>
      <c r="S948" s="6" t="s">
        <v>678</v>
      </c>
      <c r="T948" s="6" t="s">
        <v>675</v>
      </c>
    </row>
    <row r="949" customFormat="false" ht="15" hidden="false" customHeight="true" outlineLevel="0" collapsed="false">
      <c r="A949" s="6" t="s">
        <v>624</v>
      </c>
      <c r="B949" s="6" t="s">
        <v>671</v>
      </c>
      <c r="C949" s="2" t="s">
        <v>672</v>
      </c>
      <c r="D949" s="6" t="s">
        <v>679</v>
      </c>
      <c r="E949" s="6" t="s">
        <v>52</v>
      </c>
      <c r="F949" s="2" t="n">
        <v>15</v>
      </c>
      <c r="G949" s="6" t="s">
        <v>109</v>
      </c>
      <c r="H949" s="2" t="n">
        <v>0</v>
      </c>
      <c r="I949" s="2" t="n">
        <v>1</v>
      </c>
      <c r="J949" s="2" t="n">
        <v>1</v>
      </c>
      <c r="K949" s="8" t="n">
        <v>0.672422449</v>
      </c>
      <c r="L949" s="8" t="n">
        <v>0.1330174032</v>
      </c>
      <c r="M949" s="8" t="n">
        <v>0.1378867742</v>
      </c>
      <c r="N949" s="8" t="n">
        <v>5</v>
      </c>
      <c r="O949" s="8" t="n">
        <v>5</v>
      </c>
      <c r="P949" s="8" t="n">
        <v>4</v>
      </c>
      <c r="Q949" s="2"/>
      <c r="R949" s="8" t="n">
        <v>2.736334</v>
      </c>
      <c r="S949" s="6" t="s">
        <v>678</v>
      </c>
      <c r="T949" s="6" t="s">
        <v>675</v>
      </c>
    </row>
    <row r="950" customFormat="false" ht="15" hidden="false" customHeight="true" outlineLevel="0" collapsed="false">
      <c r="A950" s="6" t="s">
        <v>624</v>
      </c>
      <c r="B950" s="6" t="s">
        <v>671</v>
      </c>
      <c r="C950" s="2" t="s">
        <v>672</v>
      </c>
      <c r="D950" s="6" t="s">
        <v>679</v>
      </c>
      <c r="E950" s="6" t="s">
        <v>51</v>
      </c>
      <c r="F950" s="2" t="n">
        <v>15</v>
      </c>
      <c r="G950" s="6" t="s">
        <v>111</v>
      </c>
      <c r="H950" s="2" t="n">
        <v>0</v>
      </c>
      <c r="I950" s="2" t="n">
        <v>0</v>
      </c>
      <c r="J950" s="2" t="n">
        <v>0</v>
      </c>
      <c r="K950" s="2"/>
      <c r="L950" s="2"/>
      <c r="M950" s="2"/>
      <c r="N950" s="8" t="n">
        <v>2</v>
      </c>
      <c r="O950" s="8" t="n">
        <v>2</v>
      </c>
      <c r="P950" s="8" t="n">
        <v>0</v>
      </c>
      <c r="Q950" s="2"/>
      <c r="R950" s="8" t="n">
        <v>3.175783</v>
      </c>
      <c r="S950" s="6" t="s">
        <v>678</v>
      </c>
      <c r="T950" s="6" t="s">
        <v>675</v>
      </c>
    </row>
    <row r="951" customFormat="false" ht="15" hidden="false" customHeight="true" outlineLevel="0" collapsed="false">
      <c r="A951" s="6" t="s">
        <v>624</v>
      </c>
      <c r="B951" s="6" t="s">
        <v>671</v>
      </c>
      <c r="C951" s="2" t="s">
        <v>672</v>
      </c>
      <c r="D951" s="6" t="s">
        <v>679</v>
      </c>
      <c r="E951" s="6" t="s">
        <v>52</v>
      </c>
      <c r="F951" s="2" t="n">
        <v>15</v>
      </c>
      <c r="G951" s="6" t="s">
        <v>111</v>
      </c>
      <c r="H951" s="2" t="n">
        <v>0</v>
      </c>
      <c r="I951" s="2" t="n">
        <v>0</v>
      </c>
      <c r="J951" s="2" t="n">
        <v>0</v>
      </c>
      <c r="K951" s="2"/>
      <c r="L951" s="2"/>
      <c r="M951" s="2"/>
      <c r="N951" s="8" t="n">
        <v>2</v>
      </c>
      <c r="O951" s="8" t="n">
        <v>2</v>
      </c>
      <c r="P951" s="8" t="n">
        <v>0</v>
      </c>
      <c r="Q951" s="2"/>
      <c r="R951" s="8" t="n">
        <v>3.175292</v>
      </c>
      <c r="S951" s="6" t="s">
        <v>678</v>
      </c>
      <c r="T951" s="6" t="s">
        <v>675</v>
      </c>
    </row>
    <row r="952" customFormat="false" ht="15" hidden="false" customHeight="true" outlineLevel="0" collapsed="false">
      <c r="A952" s="6" t="s">
        <v>624</v>
      </c>
      <c r="B952" s="6" t="s">
        <v>671</v>
      </c>
      <c r="C952" s="2" t="s">
        <v>672</v>
      </c>
      <c r="D952" s="6" t="s">
        <v>679</v>
      </c>
      <c r="E952" s="6" t="s">
        <v>51</v>
      </c>
      <c r="F952" s="2" t="n">
        <v>16</v>
      </c>
      <c r="G952" s="6" t="s">
        <v>102</v>
      </c>
      <c r="H952" s="2" t="n">
        <v>1</v>
      </c>
      <c r="I952" s="2" t="n">
        <v>1</v>
      </c>
      <c r="J952" s="2" t="n">
        <v>1</v>
      </c>
      <c r="K952" s="8" t="n">
        <v>0.3769812217</v>
      </c>
      <c r="L952" s="8" t="n">
        <v>0.07844693399</v>
      </c>
      <c r="M952" s="8" t="n">
        <v>0.08220886909</v>
      </c>
      <c r="N952" s="8" t="n">
        <v>8</v>
      </c>
      <c r="O952" s="8" t="n">
        <v>8</v>
      </c>
      <c r="P952" s="8" t="n">
        <v>0</v>
      </c>
      <c r="Q952" s="2"/>
      <c r="R952" s="8" t="n">
        <v>1.737237</v>
      </c>
      <c r="S952" s="6" t="s">
        <v>678</v>
      </c>
      <c r="T952" s="6" t="s">
        <v>675</v>
      </c>
    </row>
    <row r="953" customFormat="false" ht="15" hidden="false" customHeight="true" outlineLevel="0" collapsed="false">
      <c r="A953" s="6" t="s">
        <v>624</v>
      </c>
      <c r="B953" s="6" t="s">
        <v>671</v>
      </c>
      <c r="C953" s="2" t="s">
        <v>672</v>
      </c>
      <c r="D953" s="6" t="s">
        <v>679</v>
      </c>
      <c r="E953" s="6" t="s">
        <v>52</v>
      </c>
      <c r="F953" s="2" t="n">
        <v>16</v>
      </c>
      <c r="G953" s="6" t="s">
        <v>102</v>
      </c>
      <c r="H953" s="2" t="n">
        <v>1</v>
      </c>
      <c r="I953" s="2" t="n">
        <v>1</v>
      </c>
      <c r="J953" s="2" t="n">
        <v>1</v>
      </c>
      <c r="K953" s="8" t="n">
        <v>0.3769812217</v>
      </c>
      <c r="L953" s="8" t="n">
        <v>0.07844693399</v>
      </c>
      <c r="M953" s="8" t="n">
        <v>0.08220886909</v>
      </c>
      <c r="N953" s="8" t="n">
        <v>8</v>
      </c>
      <c r="O953" s="8" t="n">
        <v>8</v>
      </c>
      <c r="P953" s="8" t="n">
        <v>8</v>
      </c>
      <c r="Q953" s="2"/>
      <c r="R953" s="8" t="n">
        <v>2.216095</v>
      </c>
      <c r="S953" s="6" t="s">
        <v>678</v>
      </c>
      <c r="T953" s="6" t="s">
        <v>675</v>
      </c>
    </row>
    <row r="954" customFormat="false" ht="15" hidden="false" customHeight="true" outlineLevel="0" collapsed="false">
      <c r="A954" s="6" t="s">
        <v>624</v>
      </c>
      <c r="B954" s="6" t="s">
        <v>671</v>
      </c>
      <c r="C954" s="2" t="s">
        <v>672</v>
      </c>
      <c r="D954" s="6" t="s">
        <v>679</v>
      </c>
      <c r="E954" s="6" t="s">
        <v>51</v>
      </c>
      <c r="F954" s="2" t="n">
        <v>16</v>
      </c>
      <c r="G954" s="6" t="s">
        <v>105</v>
      </c>
      <c r="H954" s="2" t="n">
        <v>1</v>
      </c>
      <c r="I954" s="2" t="n">
        <v>1</v>
      </c>
      <c r="J954" s="2" t="n">
        <v>1</v>
      </c>
      <c r="K954" s="8" t="n">
        <v>0.5775604697</v>
      </c>
      <c r="L954" s="8" t="n">
        <v>0.02426261638</v>
      </c>
      <c r="M954" s="8" t="n">
        <v>0.04965355326</v>
      </c>
      <c r="N954" s="8" t="n">
        <v>12</v>
      </c>
      <c r="O954" s="8" t="n">
        <v>12</v>
      </c>
      <c r="P954" s="8" t="n">
        <v>0</v>
      </c>
      <c r="Q954" s="2"/>
      <c r="R954" s="8" t="n">
        <v>1.669036</v>
      </c>
      <c r="S954" s="6" t="s">
        <v>678</v>
      </c>
      <c r="T954" s="6" t="s">
        <v>675</v>
      </c>
    </row>
    <row r="955" customFormat="false" ht="15" hidden="false" customHeight="true" outlineLevel="0" collapsed="false">
      <c r="A955" s="6" t="s">
        <v>624</v>
      </c>
      <c r="B955" s="6" t="s">
        <v>671</v>
      </c>
      <c r="C955" s="2" t="s">
        <v>672</v>
      </c>
      <c r="D955" s="6" t="s">
        <v>679</v>
      </c>
      <c r="E955" s="6" t="s">
        <v>52</v>
      </c>
      <c r="F955" s="2" t="n">
        <v>16</v>
      </c>
      <c r="G955" s="6" t="s">
        <v>105</v>
      </c>
      <c r="H955" s="2" t="n">
        <v>1</v>
      </c>
      <c r="I955" s="2" t="n">
        <v>1</v>
      </c>
      <c r="J955" s="2" t="n">
        <v>1</v>
      </c>
      <c r="K955" s="8" t="n">
        <v>0.5775604697</v>
      </c>
      <c r="L955" s="8" t="n">
        <v>0.02426261638</v>
      </c>
      <c r="M955" s="8" t="n">
        <v>0.04965355326</v>
      </c>
      <c r="N955" s="8" t="n">
        <v>12</v>
      </c>
      <c r="O955" s="8" t="n">
        <v>12</v>
      </c>
      <c r="P955" s="8" t="n">
        <v>12</v>
      </c>
      <c r="Q955" s="2"/>
      <c r="R955" s="8" t="n">
        <v>2.284796</v>
      </c>
      <c r="S955" s="6" t="s">
        <v>678</v>
      </c>
      <c r="T955" s="6" t="s">
        <v>675</v>
      </c>
    </row>
    <row r="956" customFormat="false" ht="15" hidden="false" customHeight="true" outlineLevel="0" collapsed="false">
      <c r="A956" s="6" t="s">
        <v>624</v>
      </c>
      <c r="B956" s="6" t="s">
        <v>671</v>
      </c>
      <c r="C956" s="2" t="s">
        <v>672</v>
      </c>
      <c r="D956" s="6" t="s">
        <v>679</v>
      </c>
      <c r="E956" s="6" t="s">
        <v>51</v>
      </c>
      <c r="F956" s="2" t="n">
        <v>16</v>
      </c>
      <c r="G956" s="6" t="s">
        <v>107</v>
      </c>
      <c r="H956" s="2" t="n">
        <v>0</v>
      </c>
      <c r="I956" s="2" t="n">
        <v>1</v>
      </c>
      <c r="J956" s="2" t="n">
        <v>0</v>
      </c>
      <c r="K956" s="8" t="n">
        <v>2.133921892</v>
      </c>
      <c r="L956" s="8" t="n">
        <v>0.4563439584</v>
      </c>
      <c r="M956" s="8" t="n">
        <v>0.4683587925</v>
      </c>
      <c r="N956" s="8" t="n">
        <v>3</v>
      </c>
      <c r="O956" s="8" t="n">
        <v>3</v>
      </c>
      <c r="P956" s="8" t="n">
        <v>0</v>
      </c>
      <c r="Q956" s="2"/>
      <c r="R956" s="8" t="n">
        <v>1.685891</v>
      </c>
      <c r="S956" s="6" t="s">
        <v>678</v>
      </c>
      <c r="T956" s="6" t="s">
        <v>675</v>
      </c>
    </row>
    <row r="957" customFormat="false" ht="15" hidden="false" customHeight="true" outlineLevel="0" collapsed="false">
      <c r="A957" s="6" t="s">
        <v>624</v>
      </c>
      <c r="B957" s="6" t="s">
        <v>671</v>
      </c>
      <c r="C957" s="2" t="s">
        <v>672</v>
      </c>
      <c r="D957" s="6" t="s">
        <v>679</v>
      </c>
      <c r="E957" s="6" t="s">
        <v>52</v>
      </c>
      <c r="F957" s="2" t="n">
        <v>16</v>
      </c>
      <c r="G957" s="6" t="s">
        <v>107</v>
      </c>
      <c r="H957" s="2" t="n">
        <v>0</v>
      </c>
      <c r="I957" s="2" t="n">
        <v>1</v>
      </c>
      <c r="J957" s="2" t="n">
        <v>0</v>
      </c>
      <c r="K957" s="8" t="n">
        <v>2.133921892</v>
      </c>
      <c r="L957" s="8" t="n">
        <v>0.4563439584</v>
      </c>
      <c r="M957" s="8" t="n">
        <v>0.4683587925</v>
      </c>
      <c r="N957" s="8" t="n">
        <v>3</v>
      </c>
      <c r="O957" s="8" t="n">
        <v>3</v>
      </c>
      <c r="P957" s="8" t="n">
        <v>3</v>
      </c>
      <c r="Q957" s="2"/>
      <c r="R957" s="8" t="n">
        <v>1.869773</v>
      </c>
      <c r="S957" s="6" t="s">
        <v>678</v>
      </c>
      <c r="T957" s="6" t="s">
        <v>675</v>
      </c>
    </row>
    <row r="958" customFormat="false" ht="15" hidden="false" customHeight="true" outlineLevel="0" collapsed="false">
      <c r="A958" s="6" t="s">
        <v>624</v>
      </c>
      <c r="B958" s="6" t="s">
        <v>671</v>
      </c>
      <c r="C958" s="2" t="s">
        <v>672</v>
      </c>
      <c r="D958" s="6" t="s">
        <v>679</v>
      </c>
      <c r="E958" s="6" t="s">
        <v>51</v>
      </c>
      <c r="F958" s="2" t="n">
        <v>16</v>
      </c>
      <c r="G958" s="6" t="s">
        <v>109</v>
      </c>
      <c r="H958" s="2" t="n">
        <v>0</v>
      </c>
      <c r="I958" s="2" t="n">
        <v>1</v>
      </c>
      <c r="J958" s="2" t="n">
        <v>1</v>
      </c>
      <c r="K958" s="8" t="n">
        <v>1.200143528</v>
      </c>
      <c r="L958" s="8" t="n">
        <v>0.2513679803</v>
      </c>
      <c r="M958" s="8" t="n">
        <v>0.2595947881</v>
      </c>
      <c r="N958" s="8" t="n">
        <v>9</v>
      </c>
      <c r="O958" s="8" t="n">
        <v>9</v>
      </c>
      <c r="P958" s="8" t="n">
        <v>0</v>
      </c>
      <c r="Q958" s="2"/>
      <c r="R958" s="8" t="n">
        <v>2.568708</v>
      </c>
      <c r="S958" s="6" t="s">
        <v>678</v>
      </c>
      <c r="T958" s="6" t="s">
        <v>675</v>
      </c>
    </row>
    <row r="959" customFormat="false" ht="15" hidden="false" customHeight="true" outlineLevel="0" collapsed="false">
      <c r="A959" s="6" t="s">
        <v>624</v>
      </c>
      <c r="B959" s="6" t="s">
        <v>671</v>
      </c>
      <c r="C959" s="2" t="s">
        <v>672</v>
      </c>
      <c r="D959" s="6" t="s">
        <v>679</v>
      </c>
      <c r="E959" s="6" t="s">
        <v>52</v>
      </c>
      <c r="F959" s="2" t="n">
        <v>16</v>
      </c>
      <c r="G959" s="6" t="s">
        <v>109</v>
      </c>
      <c r="H959" s="2" t="n">
        <v>0</v>
      </c>
      <c r="I959" s="2" t="n">
        <v>1</v>
      </c>
      <c r="J959" s="2" t="n">
        <v>1</v>
      </c>
      <c r="K959" s="8" t="n">
        <v>0.5468830184</v>
      </c>
      <c r="L959" s="8" t="n">
        <v>0.1024908482</v>
      </c>
      <c r="M959" s="8" t="n">
        <v>0.1077081519</v>
      </c>
      <c r="N959" s="8" t="n">
        <v>9</v>
      </c>
      <c r="O959" s="8" t="n">
        <v>9</v>
      </c>
      <c r="P959" s="8" t="n">
        <v>8</v>
      </c>
      <c r="Q959" s="2"/>
      <c r="R959" s="8" t="n">
        <v>3.23964</v>
      </c>
      <c r="S959" s="6" t="s">
        <v>678</v>
      </c>
      <c r="T959" s="6" t="s">
        <v>675</v>
      </c>
    </row>
    <row r="960" customFormat="false" ht="15" hidden="false" customHeight="true" outlineLevel="0" collapsed="false">
      <c r="A960" s="6" t="s">
        <v>624</v>
      </c>
      <c r="B960" s="6" t="s">
        <v>671</v>
      </c>
      <c r="C960" s="2" t="s">
        <v>672</v>
      </c>
      <c r="D960" s="6" t="s">
        <v>679</v>
      </c>
      <c r="E960" s="6" t="s">
        <v>51</v>
      </c>
      <c r="F960" s="2" t="n">
        <v>16</v>
      </c>
      <c r="G960" s="6" t="s">
        <v>111</v>
      </c>
      <c r="H960" s="2" t="n">
        <v>0</v>
      </c>
      <c r="I960" s="2" t="n">
        <v>0</v>
      </c>
      <c r="J960" s="2" t="n">
        <v>0</v>
      </c>
      <c r="K960" s="2"/>
      <c r="L960" s="2"/>
      <c r="M960" s="2"/>
      <c r="N960" s="8" t="n">
        <v>2</v>
      </c>
      <c r="O960" s="8" t="n">
        <v>2</v>
      </c>
      <c r="P960" s="8" t="n">
        <v>0</v>
      </c>
      <c r="Q960" s="2"/>
      <c r="R960" s="8" t="n">
        <v>3.227311</v>
      </c>
      <c r="S960" s="6" t="s">
        <v>678</v>
      </c>
      <c r="T960" s="6" t="s">
        <v>675</v>
      </c>
    </row>
    <row r="961" customFormat="false" ht="15" hidden="false" customHeight="true" outlineLevel="0" collapsed="false">
      <c r="A961" s="6" t="s">
        <v>624</v>
      </c>
      <c r="B961" s="6" t="s">
        <v>671</v>
      </c>
      <c r="C961" s="2" t="s">
        <v>672</v>
      </c>
      <c r="D961" s="6" t="s">
        <v>679</v>
      </c>
      <c r="E961" s="6" t="s">
        <v>52</v>
      </c>
      <c r="F961" s="2" t="n">
        <v>16</v>
      </c>
      <c r="G961" s="6" t="s">
        <v>111</v>
      </c>
      <c r="H961" s="2" t="n">
        <v>0</v>
      </c>
      <c r="I961" s="2" t="n">
        <v>0</v>
      </c>
      <c r="J961" s="2" t="n">
        <v>0</v>
      </c>
      <c r="K961" s="2"/>
      <c r="L961" s="2"/>
      <c r="M961" s="2"/>
      <c r="N961" s="8" t="n">
        <v>2</v>
      </c>
      <c r="O961" s="8" t="n">
        <v>2</v>
      </c>
      <c r="P961" s="8" t="n">
        <v>0</v>
      </c>
      <c r="Q961" s="2"/>
      <c r="R961" s="8" t="n">
        <v>3.227161</v>
      </c>
      <c r="S961" s="6" t="s">
        <v>678</v>
      </c>
      <c r="T961" s="6" t="s">
        <v>675</v>
      </c>
    </row>
    <row r="962" customFormat="false" ht="15" hidden="false" customHeight="true" outlineLevel="0" collapsed="false">
      <c r="A962" s="6" t="s">
        <v>624</v>
      </c>
      <c r="B962" s="6" t="s">
        <v>671</v>
      </c>
      <c r="C962" s="2" t="s">
        <v>672</v>
      </c>
      <c r="D962" s="6" t="s">
        <v>679</v>
      </c>
      <c r="E962" s="6" t="s">
        <v>51</v>
      </c>
      <c r="F962" s="2" t="n">
        <v>17</v>
      </c>
      <c r="G962" s="6" t="s">
        <v>102</v>
      </c>
      <c r="H962" s="2" t="n">
        <v>1</v>
      </c>
      <c r="I962" s="2" t="n">
        <v>1</v>
      </c>
      <c r="J962" s="2" t="n">
        <v>1</v>
      </c>
      <c r="K962" s="8" t="n">
        <v>0.9019015346</v>
      </c>
      <c r="L962" s="8" t="n">
        <v>0.03892798866</v>
      </c>
      <c r="M962" s="8" t="n">
        <v>0.06353071899</v>
      </c>
      <c r="N962" s="8" t="n">
        <v>5</v>
      </c>
      <c r="O962" s="8" t="n">
        <v>5</v>
      </c>
      <c r="P962" s="8" t="n">
        <v>0</v>
      </c>
      <c r="Q962" s="2"/>
      <c r="R962" s="8" t="n">
        <v>1.617531</v>
      </c>
      <c r="S962" s="6" t="s">
        <v>678</v>
      </c>
      <c r="T962" s="6" t="s">
        <v>675</v>
      </c>
    </row>
    <row r="963" customFormat="false" ht="15" hidden="false" customHeight="true" outlineLevel="0" collapsed="false">
      <c r="A963" s="6" t="s">
        <v>624</v>
      </c>
      <c r="B963" s="6" t="s">
        <v>671</v>
      </c>
      <c r="C963" s="2" t="s">
        <v>672</v>
      </c>
      <c r="D963" s="6" t="s">
        <v>679</v>
      </c>
      <c r="E963" s="6" t="s">
        <v>52</v>
      </c>
      <c r="F963" s="2" t="n">
        <v>17</v>
      </c>
      <c r="G963" s="6" t="s">
        <v>102</v>
      </c>
      <c r="H963" s="2" t="n">
        <v>1</v>
      </c>
      <c r="I963" s="2" t="n">
        <v>1</v>
      </c>
      <c r="J963" s="2" t="n">
        <v>0</v>
      </c>
      <c r="K963" s="8" t="n">
        <v>2.054407435</v>
      </c>
      <c r="L963" s="8" t="n">
        <v>0.5209342922</v>
      </c>
      <c r="M963" s="8" t="n">
        <v>0.5398627571</v>
      </c>
      <c r="N963" s="8" t="n">
        <v>5</v>
      </c>
      <c r="O963" s="8" t="n">
        <v>5</v>
      </c>
      <c r="P963" s="8" t="n">
        <v>4</v>
      </c>
      <c r="Q963" s="2"/>
      <c r="R963" s="8" t="n">
        <v>1.957454</v>
      </c>
      <c r="S963" s="6" t="s">
        <v>678</v>
      </c>
      <c r="T963" s="6" t="s">
        <v>675</v>
      </c>
    </row>
    <row r="964" customFormat="false" ht="15" hidden="false" customHeight="true" outlineLevel="0" collapsed="false">
      <c r="A964" s="6" t="s">
        <v>624</v>
      </c>
      <c r="B964" s="6" t="s">
        <v>671</v>
      </c>
      <c r="C964" s="2" t="s">
        <v>672</v>
      </c>
      <c r="D964" s="6" t="s">
        <v>679</v>
      </c>
      <c r="E964" s="6" t="s">
        <v>51</v>
      </c>
      <c r="F964" s="2" t="n">
        <v>17</v>
      </c>
      <c r="G964" s="6" t="s">
        <v>105</v>
      </c>
      <c r="H964" s="2" t="n">
        <v>1</v>
      </c>
      <c r="I964" s="2" t="n">
        <v>1</v>
      </c>
      <c r="J964" s="2" t="n">
        <v>1</v>
      </c>
      <c r="K964" s="8" t="n">
        <v>0.4690510624</v>
      </c>
      <c r="L964" s="8" t="n">
        <v>0.008121348391</v>
      </c>
      <c r="M964" s="8" t="n">
        <v>0.02873579977</v>
      </c>
      <c r="N964" s="8" t="n">
        <v>14</v>
      </c>
      <c r="O964" s="8" t="n">
        <v>14</v>
      </c>
      <c r="P964" s="8" t="n">
        <v>0</v>
      </c>
      <c r="Q964" s="2"/>
      <c r="R964" s="8" t="n">
        <v>1.496783</v>
      </c>
      <c r="S964" s="6" t="s">
        <v>678</v>
      </c>
      <c r="T964" s="6" t="s">
        <v>675</v>
      </c>
    </row>
    <row r="965" customFormat="false" ht="15" hidden="false" customHeight="true" outlineLevel="0" collapsed="false">
      <c r="A965" s="6" t="s">
        <v>624</v>
      </c>
      <c r="B965" s="6" t="s">
        <v>671</v>
      </c>
      <c r="C965" s="2" t="s">
        <v>672</v>
      </c>
      <c r="D965" s="6" t="s">
        <v>679</v>
      </c>
      <c r="E965" s="6" t="s">
        <v>52</v>
      </c>
      <c r="F965" s="2" t="n">
        <v>17</v>
      </c>
      <c r="G965" s="6" t="s">
        <v>105</v>
      </c>
      <c r="H965" s="2" t="n">
        <v>1</v>
      </c>
      <c r="I965" s="2" t="n">
        <v>1</v>
      </c>
      <c r="J965" s="2" t="n">
        <v>1</v>
      </c>
      <c r="K965" s="8" t="n">
        <v>0.4690510624</v>
      </c>
      <c r="L965" s="8" t="n">
        <v>0.008121348391</v>
      </c>
      <c r="M965" s="8" t="n">
        <v>0.02873579977</v>
      </c>
      <c r="N965" s="8" t="n">
        <v>14</v>
      </c>
      <c r="O965" s="8" t="n">
        <v>14</v>
      </c>
      <c r="P965" s="8" t="n">
        <v>13</v>
      </c>
      <c r="Q965" s="2"/>
      <c r="R965" s="8" t="n">
        <v>2.154145</v>
      </c>
      <c r="S965" s="6" t="s">
        <v>678</v>
      </c>
      <c r="T965" s="6" t="s">
        <v>675</v>
      </c>
    </row>
    <row r="966" customFormat="false" ht="15" hidden="false" customHeight="true" outlineLevel="0" collapsed="false">
      <c r="A966" s="6" t="s">
        <v>624</v>
      </c>
      <c r="B966" s="6" t="s">
        <v>671</v>
      </c>
      <c r="C966" s="2" t="s">
        <v>672</v>
      </c>
      <c r="D966" s="6" t="s">
        <v>679</v>
      </c>
      <c r="E966" s="6" t="s">
        <v>51</v>
      </c>
      <c r="F966" s="2" t="n">
        <v>17</v>
      </c>
      <c r="G966" s="6" t="s">
        <v>107</v>
      </c>
      <c r="H966" s="2" t="n">
        <v>0</v>
      </c>
      <c r="I966" s="2" t="n">
        <v>1</v>
      </c>
      <c r="J966" s="2" t="n">
        <v>1</v>
      </c>
      <c r="K966" s="8" t="n">
        <v>0.2705328782</v>
      </c>
      <c r="L966" s="8" t="n">
        <v>0.06303912305</v>
      </c>
      <c r="M966" s="8" t="n">
        <v>0.06664822198</v>
      </c>
      <c r="N966" s="8" t="n">
        <v>5</v>
      </c>
      <c r="O966" s="8" t="n">
        <v>5</v>
      </c>
      <c r="P966" s="8" t="n">
        <v>0</v>
      </c>
      <c r="Q966" s="2"/>
      <c r="R966" s="8" t="n">
        <v>2.009272</v>
      </c>
      <c r="S966" s="6" t="s">
        <v>678</v>
      </c>
      <c r="T966" s="6" t="s">
        <v>675</v>
      </c>
    </row>
    <row r="967" customFormat="false" ht="15" hidden="false" customHeight="true" outlineLevel="0" collapsed="false">
      <c r="A967" s="6" t="s">
        <v>624</v>
      </c>
      <c r="B967" s="6" t="s">
        <v>671</v>
      </c>
      <c r="C967" s="2" t="s">
        <v>672</v>
      </c>
      <c r="D967" s="6" t="s">
        <v>679</v>
      </c>
      <c r="E967" s="6" t="s">
        <v>52</v>
      </c>
      <c r="F967" s="2" t="n">
        <v>17</v>
      </c>
      <c r="G967" s="6" t="s">
        <v>107</v>
      </c>
      <c r="H967" s="2" t="n">
        <v>0</v>
      </c>
      <c r="I967" s="2" t="n">
        <v>1</v>
      </c>
      <c r="J967" s="2" t="n">
        <v>1</v>
      </c>
      <c r="K967" s="8" t="n">
        <v>0.2705328782</v>
      </c>
      <c r="L967" s="8" t="n">
        <v>0.06303912305</v>
      </c>
      <c r="M967" s="8" t="n">
        <v>0.06664822198</v>
      </c>
      <c r="N967" s="8" t="n">
        <v>5</v>
      </c>
      <c r="O967" s="8" t="n">
        <v>5</v>
      </c>
      <c r="P967" s="8" t="n">
        <v>5</v>
      </c>
      <c r="Q967" s="2"/>
      <c r="R967" s="8" t="n">
        <v>2.370475</v>
      </c>
      <c r="S967" s="6" t="s">
        <v>678</v>
      </c>
      <c r="T967" s="6" t="s">
        <v>675</v>
      </c>
    </row>
    <row r="968" customFormat="false" ht="15" hidden="false" customHeight="true" outlineLevel="0" collapsed="false">
      <c r="A968" s="6" t="s">
        <v>624</v>
      </c>
      <c r="B968" s="6" t="s">
        <v>671</v>
      </c>
      <c r="C968" s="2" t="s">
        <v>672</v>
      </c>
      <c r="D968" s="6" t="s">
        <v>679</v>
      </c>
      <c r="E968" s="6" t="s">
        <v>51</v>
      </c>
      <c r="F968" s="2" t="n">
        <v>17</v>
      </c>
      <c r="G968" s="6" t="s">
        <v>109</v>
      </c>
      <c r="H968" s="2" t="n">
        <v>0</v>
      </c>
      <c r="I968" s="2" t="n">
        <v>1</v>
      </c>
      <c r="J968" s="2" t="n">
        <v>1</v>
      </c>
      <c r="K968" s="8" t="n">
        <v>0.8366500786</v>
      </c>
      <c r="L968" s="8" t="n">
        <v>0.2292987541</v>
      </c>
      <c r="M968" s="8" t="n">
        <v>0.2365598305</v>
      </c>
      <c r="N968" s="8" t="n">
        <v>4</v>
      </c>
      <c r="O968" s="8" t="n">
        <v>4</v>
      </c>
      <c r="P968" s="8" t="n">
        <v>0</v>
      </c>
      <c r="Q968" s="2"/>
      <c r="R968" s="8" t="n">
        <v>2.504643</v>
      </c>
      <c r="S968" s="6" t="s">
        <v>678</v>
      </c>
      <c r="T968" s="6" t="s">
        <v>675</v>
      </c>
    </row>
    <row r="969" customFormat="false" ht="15" hidden="false" customHeight="true" outlineLevel="0" collapsed="false">
      <c r="A969" s="6" t="s">
        <v>624</v>
      </c>
      <c r="B969" s="6" t="s">
        <v>671</v>
      </c>
      <c r="C969" s="2" t="s">
        <v>672</v>
      </c>
      <c r="D969" s="6" t="s">
        <v>679</v>
      </c>
      <c r="E969" s="6" t="s">
        <v>52</v>
      </c>
      <c r="F969" s="2" t="n">
        <v>17</v>
      </c>
      <c r="G969" s="6" t="s">
        <v>109</v>
      </c>
      <c r="H969" s="2" t="n">
        <v>0</v>
      </c>
      <c r="I969" s="2" t="n">
        <v>1</v>
      </c>
      <c r="J969" s="2" t="n">
        <v>1</v>
      </c>
      <c r="K969" s="8" t="n">
        <v>0.8366500786</v>
      </c>
      <c r="L969" s="8" t="n">
        <v>0.2292987541</v>
      </c>
      <c r="M969" s="8" t="n">
        <v>0.2365598305</v>
      </c>
      <c r="N969" s="8" t="n">
        <v>4</v>
      </c>
      <c r="O969" s="8" t="n">
        <v>4</v>
      </c>
      <c r="P969" s="8" t="n">
        <v>4</v>
      </c>
      <c r="Q969" s="2"/>
      <c r="R969" s="8" t="n">
        <v>2.783035</v>
      </c>
      <c r="S969" s="6" t="s">
        <v>678</v>
      </c>
      <c r="T969" s="6" t="s">
        <v>675</v>
      </c>
    </row>
    <row r="970" customFormat="false" ht="15" hidden="false" customHeight="true" outlineLevel="0" collapsed="false">
      <c r="A970" s="6" t="s">
        <v>624</v>
      </c>
      <c r="B970" s="6" t="s">
        <v>671</v>
      </c>
      <c r="C970" s="2" t="s">
        <v>672</v>
      </c>
      <c r="D970" s="6" t="s">
        <v>679</v>
      </c>
      <c r="E970" s="6" t="s">
        <v>51</v>
      </c>
      <c r="F970" s="2" t="n">
        <v>17</v>
      </c>
      <c r="G970" s="6" t="s">
        <v>111</v>
      </c>
      <c r="H970" s="2" t="n">
        <v>0</v>
      </c>
      <c r="I970" s="2" t="n">
        <v>1</v>
      </c>
      <c r="J970" s="2" t="n">
        <v>0</v>
      </c>
      <c r="K970" s="8" t="n">
        <v>2.728045931</v>
      </c>
      <c r="L970" s="8" t="n">
        <v>0.9911930032</v>
      </c>
      <c r="M970" s="8" t="n">
        <v>0.9945293517</v>
      </c>
      <c r="N970" s="8" t="n">
        <v>4</v>
      </c>
      <c r="O970" s="8" t="n">
        <v>4</v>
      </c>
      <c r="P970" s="8" t="n">
        <v>0</v>
      </c>
      <c r="Q970" s="2"/>
      <c r="R970" s="8" t="n">
        <v>2.915752</v>
      </c>
      <c r="S970" s="6" t="s">
        <v>678</v>
      </c>
      <c r="T970" s="6" t="s">
        <v>675</v>
      </c>
    </row>
    <row r="971" customFormat="false" ht="15" hidden="false" customHeight="true" outlineLevel="0" collapsed="false">
      <c r="A971" s="6" t="s">
        <v>624</v>
      </c>
      <c r="B971" s="6" t="s">
        <v>671</v>
      </c>
      <c r="C971" s="2" t="s">
        <v>672</v>
      </c>
      <c r="D971" s="6" t="s">
        <v>679</v>
      </c>
      <c r="E971" s="6" t="s">
        <v>52</v>
      </c>
      <c r="F971" s="2" t="n">
        <v>17</v>
      </c>
      <c r="G971" s="6" t="s">
        <v>111</v>
      </c>
      <c r="H971" s="2" t="n">
        <v>0</v>
      </c>
      <c r="I971" s="2" t="n">
        <v>1</v>
      </c>
      <c r="J971" s="2" t="n">
        <v>0</v>
      </c>
      <c r="K971" s="8" t="n">
        <v>2.728045931</v>
      </c>
      <c r="L971" s="8" t="n">
        <v>0.9911930032</v>
      </c>
      <c r="M971" s="8" t="n">
        <v>0.9945293517</v>
      </c>
      <c r="N971" s="8" t="n">
        <v>4</v>
      </c>
      <c r="O971" s="8" t="n">
        <v>4</v>
      </c>
      <c r="P971" s="8" t="n">
        <v>4</v>
      </c>
      <c r="Q971" s="2"/>
      <c r="R971" s="8" t="n">
        <v>3.195215</v>
      </c>
      <c r="S971" s="6" t="s">
        <v>678</v>
      </c>
      <c r="T971" s="6" t="s">
        <v>675</v>
      </c>
    </row>
    <row r="972" customFormat="false" ht="15" hidden="false" customHeight="true" outlineLevel="0" collapsed="false">
      <c r="A972" s="6" t="s">
        <v>624</v>
      </c>
      <c r="B972" s="6" t="s">
        <v>671</v>
      </c>
      <c r="C972" s="2" t="s">
        <v>672</v>
      </c>
      <c r="D972" s="6" t="s">
        <v>679</v>
      </c>
      <c r="E972" s="6" t="s">
        <v>51</v>
      </c>
      <c r="F972" s="2" t="n">
        <v>18</v>
      </c>
      <c r="G972" s="6" t="s">
        <v>102</v>
      </c>
      <c r="H972" s="2" t="n">
        <v>1</v>
      </c>
      <c r="I972" s="2" t="n">
        <v>1</v>
      </c>
      <c r="J972" s="2" t="n">
        <v>1</v>
      </c>
      <c r="K972" s="8" t="n">
        <v>0.212798365</v>
      </c>
      <c r="L972" s="8" t="n">
        <v>0.01440745791</v>
      </c>
      <c r="M972" s="8" t="n">
        <v>0.02034375788</v>
      </c>
      <c r="N972" s="8" t="n">
        <v>11</v>
      </c>
      <c r="O972" s="8" t="n">
        <v>11</v>
      </c>
      <c r="P972" s="8" t="n">
        <v>0</v>
      </c>
      <c r="Q972" s="2"/>
      <c r="R972" s="8" t="n">
        <v>1.81227</v>
      </c>
      <c r="S972" s="6" t="s">
        <v>678</v>
      </c>
      <c r="T972" s="6" t="s">
        <v>675</v>
      </c>
    </row>
    <row r="973" customFormat="false" ht="15" hidden="false" customHeight="true" outlineLevel="0" collapsed="false">
      <c r="A973" s="6" t="s">
        <v>624</v>
      </c>
      <c r="B973" s="6" t="s">
        <v>671</v>
      </c>
      <c r="C973" s="2" t="s">
        <v>672</v>
      </c>
      <c r="D973" s="6" t="s">
        <v>679</v>
      </c>
      <c r="E973" s="6" t="s">
        <v>52</v>
      </c>
      <c r="F973" s="2" t="n">
        <v>18</v>
      </c>
      <c r="G973" s="6" t="s">
        <v>102</v>
      </c>
      <c r="H973" s="2" t="n">
        <v>1</v>
      </c>
      <c r="I973" s="2" t="n">
        <v>1</v>
      </c>
      <c r="J973" s="2" t="n">
        <v>1</v>
      </c>
      <c r="K973" s="8" t="n">
        <v>0.212798365</v>
      </c>
      <c r="L973" s="8" t="n">
        <v>0.01440745791</v>
      </c>
      <c r="M973" s="8" t="n">
        <v>0.02034375788</v>
      </c>
      <c r="N973" s="8" t="n">
        <v>11</v>
      </c>
      <c r="O973" s="8" t="n">
        <v>11</v>
      </c>
      <c r="P973" s="8" t="n">
        <v>11</v>
      </c>
      <c r="Q973" s="2"/>
      <c r="R973" s="8" t="n">
        <v>2.376835</v>
      </c>
      <c r="S973" s="6" t="s">
        <v>678</v>
      </c>
      <c r="T973" s="6" t="s">
        <v>675</v>
      </c>
    </row>
    <row r="974" customFormat="false" ht="15" hidden="false" customHeight="true" outlineLevel="0" collapsed="false">
      <c r="A974" s="6" t="s">
        <v>624</v>
      </c>
      <c r="B974" s="6" t="s">
        <v>671</v>
      </c>
      <c r="C974" s="2" t="s">
        <v>672</v>
      </c>
      <c r="D974" s="6" t="s">
        <v>679</v>
      </c>
      <c r="E974" s="6" t="s">
        <v>51</v>
      </c>
      <c r="F974" s="2" t="n">
        <v>18</v>
      </c>
      <c r="G974" s="6" t="s">
        <v>105</v>
      </c>
      <c r="H974" s="2" t="n">
        <v>1</v>
      </c>
      <c r="I974" s="2" t="n">
        <v>1</v>
      </c>
      <c r="J974" s="2" t="n">
        <v>1</v>
      </c>
      <c r="K974" s="8" t="n">
        <v>0.627404484</v>
      </c>
      <c r="L974" s="8" t="n">
        <v>0.02700899519</v>
      </c>
      <c r="M974" s="8" t="n">
        <v>0.05368816828</v>
      </c>
      <c r="N974" s="8" t="n">
        <v>11</v>
      </c>
      <c r="O974" s="8" t="n">
        <v>11</v>
      </c>
      <c r="P974" s="8" t="n">
        <v>0</v>
      </c>
      <c r="Q974" s="2"/>
      <c r="R974" s="8" t="n">
        <v>1.54224</v>
      </c>
      <c r="S974" s="6" t="s">
        <v>678</v>
      </c>
      <c r="T974" s="6" t="s">
        <v>675</v>
      </c>
    </row>
    <row r="975" customFormat="false" ht="15" hidden="false" customHeight="true" outlineLevel="0" collapsed="false">
      <c r="A975" s="6" t="s">
        <v>624</v>
      </c>
      <c r="B975" s="6" t="s">
        <v>671</v>
      </c>
      <c r="C975" s="2" t="s">
        <v>672</v>
      </c>
      <c r="D975" s="6" t="s">
        <v>679</v>
      </c>
      <c r="E975" s="6" t="s">
        <v>52</v>
      </c>
      <c r="F975" s="2" t="n">
        <v>18</v>
      </c>
      <c r="G975" s="6" t="s">
        <v>105</v>
      </c>
      <c r="H975" s="2" t="n">
        <v>1</v>
      </c>
      <c r="I975" s="2" t="n">
        <v>1</v>
      </c>
      <c r="J975" s="2" t="n">
        <v>1</v>
      </c>
      <c r="K975" s="8" t="n">
        <v>0.627404484</v>
      </c>
      <c r="L975" s="8" t="n">
        <v>0.02700899519</v>
      </c>
      <c r="M975" s="8" t="n">
        <v>0.05368816828</v>
      </c>
      <c r="N975" s="8" t="n">
        <v>11</v>
      </c>
      <c r="O975" s="8" t="n">
        <v>11</v>
      </c>
      <c r="P975" s="8" t="n">
        <v>11</v>
      </c>
      <c r="Q975" s="2"/>
      <c r="R975" s="8" t="n">
        <v>2.13045</v>
      </c>
      <c r="S975" s="6" t="s">
        <v>678</v>
      </c>
      <c r="T975" s="6" t="s">
        <v>675</v>
      </c>
    </row>
    <row r="976" customFormat="false" ht="15" hidden="false" customHeight="true" outlineLevel="0" collapsed="false">
      <c r="A976" s="6" t="s">
        <v>624</v>
      </c>
      <c r="B976" s="6" t="s">
        <v>671</v>
      </c>
      <c r="C976" s="2" t="s">
        <v>672</v>
      </c>
      <c r="D976" s="6" t="s">
        <v>679</v>
      </c>
      <c r="E976" s="6" t="s">
        <v>51</v>
      </c>
      <c r="F976" s="2" t="n">
        <v>18</v>
      </c>
      <c r="G976" s="6" t="s">
        <v>107</v>
      </c>
      <c r="H976" s="2" t="n">
        <v>0</v>
      </c>
      <c r="I976" s="2" t="n">
        <v>1</v>
      </c>
      <c r="J976" s="2" t="n">
        <v>1</v>
      </c>
      <c r="K976" s="8" t="n">
        <v>0.9647464886</v>
      </c>
      <c r="L976" s="8" t="n">
        <v>0.1780473344</v>
      </c>
      <c r="M976" s="8" t="n">
        <v>0.1866084238</v>
      </c>
      <c r="N976" s="8" t="n">
        <v>6</v>
      </c>
      <c r="O976" s="8" t="n">
        <v>6</v>
      </c>
      <c r="P976" s="8" t="n">
        <v>0</v>
      </c>
      <c r="Q976" s="2"/>
      <c r="R976" s="8" t="n">
        <v>1.563842</v>
      </c>
      <c r="S976" s="6" t="s">
        <v>678</v>
      </c>
      <c r="T976" s="6" t="s">
        <v>675</v>
      </c>
    </row>
    <row r="977" customFormat="false" ht="15" hidden="false" customHeight="true" outlineLevel="0" collapsed="false">
      <c r="A977" s="6" t="s">
        <v>624</v>
      </c>
      <c r="B977" s="6" t="s">
        <v>671</v>
      </c>
      <c r="C977" s="2" t="s">
        <v>672</v>
      </c>
      <c r="D977" s="6" t="s">
        <v>679</v>
      </c>
      <c r="E977" s="6" t="s">
        <v>52</v>
      </c>
      <c r="F977" s="2" t="n">
        <v>18</v>
      </c>
      <c r="G977" s="6" t="s">
        <v>107</v>
      </c>
      <c r="H977" s="2" t="n">
        <v>0</v>
      </c>
      <c r="I977" s="2" t="n">
        <v>1</v>
      </c>
      <c r="J977" s="2" t="n">
        <v>1</v>
      </c>
      <c r="K977" s="8" t="n">
        <v>0.9647464886</v>
      </c>
      <c r="L977" s="8" t="n">
        <v>0.1780473344</v>
      </c>
      <c r="M977" s="8" t="n">
        <v>0.1866084238</v>
      </c>
      <c r="N977" s="8" t="n">
        <v>6</v>
      </c>
      <c r="O977" s="8" t="n">
        <v>6</v>
      </c>
      <c r="P977" s="8" t="n">
        <v>6</v>
      </c>
      <c r="Q977" s="2"/>
      <c r="R977" s="8" t="n">
        <v>2.014699</v>
      </c>
      <c r="S977" s="6" t="s">
        <v>678</v>
      </c>
      <c r="T977" s="6" t="s">
        <v>675</v>
      </c>
    </row>
    <row r="978" customFormat="false" ht="15" hidden="false" customHeight="true" outlineLevel="0" collapsed="false">
      <c r="A978" s="6" t="s">
        <v>624</v>
      </c>
      <c r="B978" s="6" t="s">
        <v>671</v>
      </c>
      <c r="C978" s="2" t="s">
        <v>672</v>
      </c>
      <c r="D978" s="6" t="s">
        <v>679</v>
      </c>
      <c r="E978" s="6" t="s">
        <v>51</v>
      </c>
      <c r="F978" s="2" t="n">
        <v>18</v>
      </c>
      <c r="G978" s="6" t="s">
        <v>109</v>
      </c>
      <c r="H978" s="2" t="n">
        <v>0</v>
      </c>
      <c r="I978" s="2" t="n">
        <v>1</v>
      </c>
      <c r="J978" s="2" t="n">
        <v>1</v>
      </c>
      <c r="K978" s="8" t="n">
        <v>1.566602437</v>
      </c>
      <c r="L978" s="8" t="n">
        <v>0.09111625948</v>
      </c>
      <c r="M978" s="8" t="n">
        <v>0.1324144467</v>
      </c>
      <c r="N978" s="8" t="n">
        <v>9</v>
      </c>
      <c r="O978" s="8" t="n">
        <v>9</v>
      </c>
      <c r="P978" s="8" t="n">
        <v>0</v>
      </c>
      <c r="Q978" s="2"/>
      <c r="R978" s="8" t="n">
        <v>2.598482</v>
      </c>
      <c r="S978" s="6" t="s">
        <v>678</v>
      </c>
      <c r="T978" s="6" t="s">
        <v>675</v>
      </c>
    </row>
    <row r="979" customFormat="false" ht="15" hidden="false" customHeight="true" outlineLevel="0" collapsed="false">
      <c r="A979" s="6" t="s">
        <v>624</v>
      </c>
      <c r="B979" s="6" t="s">
        <v>671</v>
      </c>
      <c r="C979" s="2" t="s">
        <v>672</v>
      </c>
      <c r="D979" s="6" t="s">
        <v>679</v>
      </c>
      <c r="E979" s="6" t="s">
        <v>52</v>
      </c>
      <c r="F979" s="2" t="n">
        <v>18</v>
      </c>
      <c r="G979" s="6" t="s">
        <v>109</v>
      </c>
      <c r="H979" s="2" t="n">
        <v>0</v>
      </c>
      <c r="I979" s="2" t="n">
        <v>1</v>
      </c>
      <c r="J979" s="2" t="n">
        <v>1</v>
      </c>
      <c r="K979" s="8" t="n">
        <v>0.6484728233</v>
      </c>
      <c r="L979" s="8" t="n">
        <v>0.1900147982</v>
      </c>
      <c r="M979" s="8" t="n">
        <v>0.1922419829</v>
      </c>
      <c r="N979" s="8" t="n">
        <v>9</v>
      </c>
      <c r="O979" s="8" t="n">
        <v>9</v>
      </c>
      <c r="P979" s="8" t="n">
        <v>7</v>
      </c>
      <c r="Q979" s="2"/>
      <c r="R979" s="8" t="n">
        <v>3.156758</v>
      </c>
      <c r="S979" s="6" t="s">
        <v>678</v>
      </c>
      <c r="T979" s="6" t="s">
        <v>675</v>
      </c>
    </row>
    <row r="980" customFormat="false" ht="15" hidden="false" customHeight="true" outlineLevel="0" collapsed="false">
      <c r="A980" s="6" t="s">
        <v>624</v>
      </c>
      <c r="B980" s="6" t="s">
        <v>671</v>
      </c>
      <c r="C980" s="2" t="s">
        <v>672</v>
      </c>
      <c r="D980" s="6" t="s">
        <v>679</v>
      </c>
      <c r="E980" s="6" t="s">
        <v>51</v>
      </c>
      <c r="F980" s="2" t="n">
        <v>18</v>
      </c>
      <c r="G980" s="6" t="s">
        <v>111</v>
      </c>
      <c r="H980" s="2" t="n">
        <v>0</v>
      </c>
      <c r="I980" s="2" t="n">
        <v>1</v>
      </c>
      <c r="J980" s="2" t="n">
        <v>1</v>
      </c>
      <c r="K980" s="8" t="n">
        <v>1.165182652</v>
      </c>
      <c r="L980" s="8" t="n">
        <v>0.1320410078</v>
      </c>
      <c r="M980" s="8" t="n">
        <v>0.1544648897</v>
      </c>
      <c r="N980" s="8" t="n">
        <v>5</v>
      </c>
      <c r="O980" s="8" t="n">
        <v>5</v>
      </c>
      <c r="P980" s="8" t="n">
        <v>0</v>
      </c>
      <c r="Q980" s="2"/>
      <c r="R980" s="8" t="n">
        <v>3.154854</v>
      </c>
      <c r="S980" s="6" t="s">
        <v>678</v>
      </c>
      <c r="T980" s="6" t="s">
        <v>675</v>
      </c>
    </row>
    <row r="981" customFormat="false" ht="15" hidden="false" customHeight="true" outlineLevel="0" collapsed="false">
      <c r="A981" s="6" t="s">
        <v>624</v>
      </c>
      <c r="B981" s="6" t="s">
        <v>671</v>
      </c>
      <c r="C981" s="2" t="s">
        <v>672</v>
      </c>
      <c r="D981" s="6" t="s">
        <v>679</v>
      </c>
      <c r="E981" s="6" t="s">
        <v>52</v>
      </c>
      <c r="F981" s="2" t="n">
        <v>18</v>
      </c>
      <c r="G981" s="6" t="s">
        <v>111</v>
      </c>
      <c r="H981" s="2" t="n">
        <v>0</v>
      </c>
      <c r="I981" s="2" t="n">
        <v>1</v>
      </c>
      <c r="J981" s="2" t="n">
        <v>1</v>
      </c>
      <c r="K981" s="8" t="n">
        <v>1.165182652</v>
      </c>
      <c r="L981" s="8" t="n">
        <v>0.1320410078</v>
      </c>
      <c r="M981" s="8" t="n">
        <v>0.1544648897</v>
      </c>
      <c r="N981" s="8" t="n">
        <v>5</v>
      </c>
      <c r="O981" s="8" t="n">
        <v>5</v>
      </c>
      <c r="P981" s="8" t="n">
        <v>5</v>
      </c>
      <c r="Q981" s="2"/>
      <c r="R981" s="8" t="n">
        <v>3.514286</v>
      </c>
      <c r="S981" s="6" t="s">
        <v>678</v>
      </c>
      <c r="T981" s="6" t="s">
        <v>675</v>
      </c>
    </row>
    <row r="982" customFormat="false" ht="15" hidden="false" customHeight="true" outlineLevel="0" collapsed="false">
      <c r="A982" s="6" t="s">
        <v>624</v>
      </c>
      <c r="B982" s="6" t="s">
        <v>671</v>
      </c>
      <c r="C982" s="2" t="s">
        <v>672</v>
      </c>
      <c r="D982" s="6" t="s">
        <v>679</v>
      </c>
      <c r="E982" s="6" t="s">
        <v>51</v>
      </c>
      <c r="F982" s="2" t="n">
        <v>19</v>
      </c>
      <c r="G982" s="6" t="s">
        <v>102</v>
      </c>
      <c r="H982" s="2" t="n">
        <v>1</v>
      </c>
      <c r="I982" s="2" t="n">
        <v>1</v>
      </c>
      <c r="J982" s="2" t="n">
        <v>1</v>
      </c>
      <c r="K982" s="8" t="n">
        <v>0.8733247825</v>
      </c>
      <c r="L982" s="8" t="n">
        <v>0.09038905907</v>
      </c>
      <c r="M982" s="8" t="n">
        <v>0.1043398365</v>
      </c>
      <c r="N982" s="8" t="n">
        <v>13</v>
      </c>
      <c r="O982" s="8" t="n">
        <v>13</v>
      </c>
      <c r="P982" s="8" t="n">
        <v>0</v>
      </c>
      <c r="Q982" s="2"/>
      <c r="R982" s="8" t="n">
        <v>1.841854</v>
      </c>
      <c r="S982" s="6" t="s">
        <v>678</v>
      </c>
      <c r="T982" s="6" t="s">
        <v>675</v>
      </c>
    </row>
    <row r="983" customFormat="false" ht="15" hidden="false" customHeight="true" outlineLevel="0" collapsed="false">
      <c r="A983" s="6" t="s">
        <v>624</v>
      </c>
      <c r="B983" s="6" t="s">
        <v>671</v>
      </c>
      <c r="C983" s="2" t="s">
        <v>672</v>
      </c>
      <c r="D983" s="6" t="s">
        <v>679</v>
      </c>
      <c r="E983" s="6" t="s">
        <v>52</v>
      </c>
      <c r="F983" s="2" t="n">
        <v>19</v>
      </c>
      <c r="G983" s="6" t="s">
        <v>102</v>
      </c>
      <c r="H983" s="2" t="n">
        <v>1</v>
      </c>
      <c r="I983" s="2" t="n">
        <v>1</v>
      </c>
      <c r="J983" s="2" t="n">
        <v>1</v>
      </c>
      <c r="K983" s="8" t="n">
        <v>0.8733247825</v>
      </c>
      <c r="L983" s="8" t="n">
        <v>0.09038905907</v>
      </c>
      <c r="M983" s="8" t="n">
        <v>0.1043398365</v>
      </c>
      <c r="N983" s="8" t="n">
        <v>13</v>
      </c>
      <c r="O983" s="8" t="n">
        <v>13</v>
      </c>
      <c r="P983" s="8" t="n">
        <v>13</v>
      </c>
      <c r="Q983" s="2"/>
      <c r="R983" s="8" t="n">
        <v>2.467929</v>
      </c>
      <c r="S983" s="6" t="s">
        <v>678</v>
      </c>
      <c r="T983" s="6" t="s">
        <v>675</v>
      </c>
    </row>
    <row r="984" customFormat="false" ht="15" hidden="false" customHeight="true" outlineLevel="0" collapsed="false">
      <c r="A984" s="6" t="s">
        <v>624</v>
      </c>
      <c r="B984" s="6" t="s">
        <v>671</v>
      </c>
      <c r="C984" s="2" t="s">
        <v>672</v>
      </c>
      <c r="D984" s="6" t="s">
        <v>679</v>
      </c>
      <c r="E984" s="6" t="s">
        <v>51</v>
      </c>
      <c r="F984" s="2" t="n">
        <v>19</v>
      </c>
      <c r="G984" s="6" t="s">
        <v>105</v>
      </c>
      <c r="H984" s="2" t="n">
        <v>1</v>
      </c>
      <c r="I984" s="2" t="n">
        <v>1</v>
      </c>
      <c r="J984" s="2" t="n">
        <v>1</v>
      </c>
      <c r="K984" s="8" t="n">
        <v>0.7314365676</v>
      </c>
      <c r="L984" s="8" t="n">
        <v>0.04646832659</v>
      </c>
      <c r="M984" s="8" t="n">
        <v>0.06153301001</v>
      </c>
      <c r="N984" s="8" t="n">
        <v>10</v>
      </c>
      <c r="O984" s="8" t="n">
        <v>10</v>
      </c>
      <c r="P984" s="8" t="n">
        <v>0</v>
      </c>
      <c r="Q984" s="2"/>
      <c r="R984" s="8" t="n">
        <v>1.559005</v>
      </c>
      <c r="S984" s="6" t="s">
        <v>678</v>
      </c>
      <c r="T984" s="6" t="s">
        <v>675</v>
      </c>
    </row>
    <row r="985" customFormat="false" ht="15" hidden="false" customHeight="true" outlineLevel="0" collapsed="false">
      <c r="A985" s="6" t="s">
        <v>624</v>
      </c>
      <c r="B985" s="6" t="s">
        <v>671</v>
      </c>
      <c r="C985" s="2" t="s">
        <v>672</v>
      </c>
      <c r="D985" s="6" t="s">
        <v>679</v>
      </c>
      <c r="E985" s="6" t="s">
        <v>52</v>
      </c>
      <c r="F985" s="2" t="n">
        <v>19</v>
      </c>
      <c r="G985" s="6" t="s">
        <v>105</v>
      </c>
      <c r="H985" s="2" t="n">
        <v>1</v>
      </c>
      <c r="I985" s="2" t="n">
        <v>1</v>
      </c>
      <c r="J985" s="2" t="n">
        <v>1</v>
      </c>
      <c r="K985" s="8" t="n">
        <v>0.4751254186</v>
      </c>
      <c r="L985" s="8" t="n">
        <v>0.02246298098</v>
      </c>
      <c r="M985" s="8" t="n">
        <v>0.03442067541</v>
      </c>
      <c r="N985" s="8" t="n">
        <v>10</v>
      </c>
      <c r="O985" s="8" t="n">
        <v>10</v>
      </c>
      <c r="P985" s="8" t="n">
        <v>9</v>
      </c>
      <c r="Q985" s="2"/>
      <c r="R985" s="8" t="n">
        <v>2.100655</v>
      </c>
      <c r="S985" s="6" t="s">
        <v>678</v>
      </c>
      <c r="T985" s="6" t="s">
        <v>675</v>
      </c>
    </row>
    <row r="986" customFormat="false" ht="15" hidden="false" customHeight="true" outlineLevel="0" collapsed="false">
      <c r="A986" s="6" t="s">
        <v>624</v>
      </c>
      <c r="B986" s="6" t="s">
        <v>671</v>
      </c>
      <c r="C986" s="2" t="s">
        <v>672</v>
      </c>
      <c r="D986" s="6" t="s">
        <v>679</v>
      </c>
      <c r="E986" s="6" t="s">
        <v>51</v>
      </c>
      <c r="F986" s="2" t="n">
        <v>19</v>
      </c>
      <c r="G986" s="6" t="s">
        <v>107</v>
      </c>
      <c r="H986" s="2" t="n">
        <v>0</v>
      </c>
      <c r="I986" s="2" t="n">
        <v>1</v>
      </c>
      <c r="J986" s="2" t="n">
        <v>1</v>
      </c>
      <c r="K986" s="8" t="n">
        <v>0.7020095577</v>
      </c>
      <c r="L986" s="8" t="n">
        <v>0.08087359878</v>
      </c>
      <c r="M986" s="8" t="n">
        <v>0.0918497653</v>
      </c>
      <c r="N986" s="8" t="n">
        <v>9</v>
      </c>
      <c r="O986" s="8" t="n">
        <v>9</v>
      </c>
      <c r="P986" s="8" t="n">
        <v>0</v>
      </c>
      <c r="Q986" s="2"/>
      <c r="R986" s="8" t="n">
        <v>2.030763</v>
      </c>
      <c r="S986" s="6" t="s">
        <v>678</v>
      </c>
      <c r="T986" s="6" t="s">
        <v>675</v>
      </c>
    </row>
    <row r="987" customFormat="false" ht="15" hidden="false" customHeight="true" outlineLevel="0" collapsed="false">
      <c r="A987" s="6" t="s">
        <v>624</v>
      </c>
      <c r="B987" s="6" t="s">
        <v>671</v>
      </c>
      <c r="C987" s="2" t="s">
        <v>672</v>
      </c>
      <c r="D987" s="6" t="s">
        <v>679</v>
      </c>
      <c r="E987" s="6" t="s">
        <v>52</v>
      </c>
      <c r="F987" s="2" t="n">
        <v>19</v>
      </c>
      <c r="G987" s="6" t="s">
        <v>107</v>
      </c>
      <c r="H987" s="2" t="n">
        <v>0</v>
      </c>
      <c r="I987" s="2" t="n">
        <v>1</v>
      </c>
      <c r="J987" s="2" t="n">
        <v>1</v>
      </c>
      <c r="K987" s="8" t="n">
        <v>0.7020095577</v>
      </c>
      <c r="L987" s="8" t="n">
        <v>0.08087359878</v>
      </c>
      <c r="M987" s="8" t="n">
        <v>0.0918497653</v>
      </c>
      <c r="N987" s="8" t="n">
        <v>9</v>
      </c>
      <c r="O987" s="8" t="n">
        <v>9</v>
      </c>
      <c r="P987" s="8" t="n">
        <v>9</v>
      </c>
      <c r="Q987" s="2"/>
      <c r="R987" s="8" t="n">
        <v>2.532414</v>
      </c>
      <c r="S987" s="6" t="s">
        <v>678</v>
      </c>
      <c r="T987" s="6" t="s">
        <v>675</v>
      </c>
    </row>
    <row r="988" customFormat="false" ht="15" hidden="false" customHeight="true" outlineLevel="0" collapsed="false">
      <c r="A988" s="6" t="s">
        <v>624</v>
      </c>
      <c r="B988" s="6" t="s">
        <v>671</v>
      </c>
      <c r="C988" s="2" t="s">
        <v>672</v>
      </c>
      <c r="D988" s="6" t="s">
        <v>679</v>
      </c>
      <c r="E988" s="6" t="s">
        <v>51</v>
      </c>
      <c r="F988" s="2" t="n">
        <v>19</v>
      </c>
      <c r="G988" s="6" t="s">
        <v>109</v>
      </c>
      <c r="H988" s="2" t="n">
        <v>0</v>
      </c>
      <c r="I988" s="2" t="n">
        <v>1</v>
      </c>
      <c r="J988" s="2" t="n">
        <v>1</v>
      </c>
      <c r="K988" s="8" t="n">
        <v>1.571570439</v>
      </c>
      <c r="L988" s="8" t="n">
        <v>0.399052308</v>
      </c>
      <c r="M988" s="8" t="n">
        <v>0.4069493843</v>
      </c>
      <c r="N988" s="8" t="n">
        <v>7</v>
      </c>
      <c r="O988" s="8" t="n">
        <v>7</v>
      </c>
      <c r="P988" s="8" t="n">
        <v>0</v>
      </c>
      <c r="Q988" s="2"/>
      <c r="R988" s="8" t="n">
        <v>2.33319</v>
      </c>
      <c r="S988" s="6" t="s">
        <v>678</v>
      </c>
      <c r="T988" s="6" t="s">
        <v>675</v>
      </c>
    </row>
    <row r="989" customFormat="false" ht="15" hidden="false" customHeight="true" outlineLevel="0" collapsed="false">
      <c r="A989" s="6" t="s">
        <v>624</v>
      </c>
      <c r="B989" s="6" t="s">
        <v>671</v>
      </c>
      <c r="C989" s="2" t="s">
        <v>672</v>
      </c>
      <c r="D989" s="6" t="s">
        <v>679</v>
      </c>
      <c r="E989" s="6" t="s">
        <v>52</v>
      </c>
      <c r="F989" s="2" t="n">
        <v>19</v>
      </c>
      <c r="G989" s="6" t="s">
        <v>109</v>
      </c>
      <c r="H989" s="2" t="n">
        <v>0</v>
      </c>
      <c r="I989" s="2" t="n">
        <v>1</v>
      </c>
      <c r="J989" s="2" t="n">
        <v>1</v>
      </c>
      <c r="K989" s="8" t="n">
        <v>0.4201243542</v>
      </c>
      <c r="L989" s="8" t="n">
        <v>0.09574833373</v>
      </c>
      <c r="M989" s="8" t="n">
        <v>0.09812913945</v>
      </c>
      <c r="N989" s="8" t="n">
        <v>7</v>
      </c>
      <c r="O989" s="8" t="n">
        <v>7</v>
      </c>
      <c r="P989" s="8" t="n">
        <v>6</v>
      </c>
      <c r="Q989" s="2"/>
      <c r="R989" s="8" t="n">
        <v>2.832528</v>
      </c>
      <c r="S989" s="6" t="s">
        <v>678</v>
      </c>
      <c r="T989" s="6" t="s">
        <v>675</v>
      </c>
    </row>
    <row r="990" customFormat="false" ht="15" hidden="false" customHeight="true" outlineLevel="0" collapsed="false">
      <c r="A990" s="6" t="s">
        <v>624</v>
      </c>
      <c r="B990" s="6" t="s">
        <v>671</v>
      </c>
      <c r="C990" s="2" t="s">
        <v>672</v>
      </c>
      <c r="D990" s="6" t="s">
        <v>679</v>
      </c>
      <c r="E990" s="6" t="s">
        <v>51</v>
      </c>
      <c r="F990" s="2" t="n">
        <v>19</v>
      </c>
      <c r="G990" s="6" t="s">
        <v>111</v>
      </c>
      <c r="H990" s="2" t="n">
        <v>0</v>
      </c>
      <c r="I990" s="2" t="n">
        <v>1</v>
      </c>
      <c r="J990" s="2" t="n">
        <v>1</v>
      </c>
      <c r="K990" s="8" t="n">
        <v>1.577774172</v>
      </c>
      <c r="L990" s="8" t="n">
        <v>0.4202044383</v>
      </c>
      <c r="M990" s="8" t="n">
        <v>0.4283320618</v>
      </c>
      <c r="N990" s="8" t="n">
        <v>7</v>
      </c>
      <c r="O990" s="8" t="n">
        <v>7</v>
      </c>
      <c r="P990" s="8" t="n">
        <v>0</v>
      </c>
      <c r="Q990" s="2"/>
      <c r="R990" s="8" t="n">
        <v>2.832908</v>
      </c>
      <c r="S990" s="6" t="s">
        <v>678</v>
      </c>
      <c r="T990" s="6" t="s">
        <v>675</v>
      </c>
    </row>
    <row r="991" customFormat="false" ht="15" hidden="false" customHeight="true" outlineLevel="0" collapsed="false">
      <c r="A991" s="6" t="s">
        <v>624</v>
      </c>
      <c r="B991" s="6" t="s">
        <v>671</v>
      </c>
      <c r="C991" s="2" t="s">
        <v>672</v>
      </c>
      <c r="D991" s="6" t="s">
        <v>679</v>
      </c>
      <c r="E991" s="6" t="s">
        <v>52</v>
      </c>
      <c r="F991" s="2" t="n">
        <v>19</v>
      </c>
      <c r="G991" s="6" t="s">
        <v>111</v>
      </c>
      <c r="H991" s="2" t="n">
        <v>0</v>
      </c>
      <c r="I991" s="2" t="n">
        <v>1</v>
      </c>
      <c r="J991" s="2" t="n">
        <v>0</v>
      </c>
      <c r="K991" s="8" t="n">
        <v>3.797621923</v>
      </c>
      <c r="L991" s="8" t="n">
        <v>1.167863351</v>
      </c>
      <c r="M991" s="8" t="n">
        <v>1.19069861</v>
      </c>
      <c r="N991" s="8" t="n">
        <v>7</v>
      </c>
      <c r="O991" s="8" t="n">
        <v>7</v>
      </c>
      <c r="P991" s="8" t="n">
        <v>6</v>
      </c>
      <c r="Q991" s="2"/>
      <c r="R991" s="8" t="n">
        <v>3.297264</v>
      </c>
      <c r="S991" s="6" t="s">
        <v>678</v>
      </c>
      <c r="T991" s="6" t="s">
        <v>675</v>
      </c>
    </row>
    <row r="992" customFormat="false" ht="15" hidden="false" customHeight="true" outlineLevel="0" collapsed="false">
      <c r="A992" s="6" t="s">
        <v>624</v>
      </c>
      <c r="B992" s="6" t="s">
        <v>671</v>
      </c>
      <c r="C992" s="2" t="s">
        <v>672</v>
      </c>
      <c r="D992" s="6" t="s">
        <v>679</v>
      </c>
      <c r="E992" s="6" t="s">
        <v>51</v>
      </c>
      <c r="F992" s="2" t="n">
        <v>20</v>
      </c>
      <c r="G992" s="6" t="s">
        <v>102</v>
      </c>
      <c r="H992" s="2" t="n">
        <v>1</v>
      </c>
      <c r="I992" s="2" t="n">
        <v>1</v>
      </c>
      <c r="J992" s="2" t="n">
        <v>1</v>
      </c>
      <c r="K992" s="8" t="n">
        <v>0.4717096707</v>
      </c>
      <c r="L992" s="8" t="n">
        <v>0.08035409123</v>
      </c>
      <c r="M992" s="8" t="n">
        <v>0.08538204118</v>
      </c>
      <c r="N992" s="8" t="n">
        <v>7</v>
      </c>
      <c r="O992" s="8" t="n">
        <v>7</v>
      </c>
      <c r="P992" s="8" t="n">
        <v>0</v>
      </c>
      <c r="Q992" s="2"/>
      <c r="R992" s="8" t="n">
        <v>2.175457</v>
      </c>
      <c r="S992" s="6" t="s">
        <v>678</v>
      </c>
      <c r="T992" s="6" t="s">
        <v>675</v>
      </c>
    </row>
    <row r="993" customFormat="false" ht="15" hidden="false" customHeight="true" outlineLevel="0" collapsed="false">
      <c r="A993" s="6" t="s">
        <v>624</v>
      </c>
      <c r="B993" s="6" t="s">
        <v>671</v>
      </c>
      <c r="C993" s="2" t="s">
        <v>672</v>
      </c>
      <c r="D993" s="6" t="s">
        <v>679</v>
      </c>
      <c r="E993" s="6" t="s">
        <v>52</v>
      </c>
      <c r="F993" s="2" t="n">
        <v>20</v>
      </c>
      <c r="G993" s="6" t="s">
        <v>102</v>
      </c>
      <c r="H993" s="2" t="n">
        <v>1</v>
      </c>
      <c r="I993" s="2" t="n">
        <v>1</v>
      </c>
      <c r="J993" s="2" t="n">
        <v>1</v>
      </c>
      <c r="K993" s="8" t="n">
        <v>0.4717096707</v>
      </c>
      <c r="L993" s="8" t="n">
        <v>0.08035409123</v>
      </c>
      <c r="M993" s="8" t="n">
        <v>0.08538204118</v>
      </c>
      <c r="N993" s="8" t="n">
        <v>7</v>
      </c>
      <c r="O993" s="8" t="n">
        <v>7</v>
      </c>
      <c r="P993" s="8" t="n">
        <v>7</v>
      </c>
      <c r="Q993" s="2"/>
      <c r="R993" s="8" t="n">
        <v>2.631381</v>
      </c>
      <c r="S993" s="6" t="s">
        <v>678</v>
      </c>
      <c r="T993" s="6" t="s">
        <v>675</v>
      </c>
    </row>
    <row r="994" customFormat="false" ht="15" hidden="false" customHeight="true" outlineLevel="0" collapsed="false">
      <c r="A994" s="6" t="s">
        <v>624</v>
      </c>
      <c r="B994" s="6" t="s">
        <v>671</v>
      </c>
      <c r="C994" s="2" t="s">
        <v>672</v>
      </c>
      <c r="D994" s="6" t="s">
        <v>679</v>
      </c>
      <c r="E994" s="6" t="s">
        <v>51</v>
      </c>
      <c r="F994" s="2" t="n">
        <v>20</v>
      </c>
      <c r="G994" s="6" t="s">
        <v>105</v>
      </c>
      <c r="H994" s="2" t="n">
        <v>1</v>
      </c>
      <c r="I994" s="2" t="n">
        <v>1</v>
      </c>
      <c r="J994" s="2" t="n">
        <v>1</v>
      </c>
      <c r="K994" s="8" t="n">
        <v>0.7582117191</v>
      </c>
      <c r="L994" s="8" t="n">
        <v>0.05655432001</v>
      </c>
      <c r="M994" s="8" t="n">
        <v>0.07179260532</v>
      </c>
      <c r="N994" s="8" t="n">
        <v>15</v>
      </c>
      <c r="O994" s="8" t="n">
        <v>15</v>
      </c>
      <c r="P994" s="8" t="n">
        <v>0</v>
      </c>
      <c r="Q994" s="2"/>
      <c r="R994" s="8" t="n">
        <v>1.6703</v>
      </c>
      <c r="S994" s="6" t="s">
        <v>678</v>
      </c>
      <c r="T994" s="6" t="s">
        <v>675</v>
      </c>
    </row>
    <row r="995" customFormat="false" ht="15" hidden="false" customHeight="true" outlineLevel="0" collapsed="false">
      <c r="A995" s="6" t="s">
        <v>624</v>
      </c>
      <c r="B995" s="6" t="s">
        <v>671</v>
      </c>
      <c r="C995" s="2" t="s">
        <v>672</v>
      </c>
      <c r="D995" s="6" t="s">
        <v>679</v>
      </c>
      <c r="E995" s="6" t="s">
        <v>52</v>
      </c>
      <c r="F995" s="2" t="n">
        <v>20</v>
      </c>
      <c r="G995" s="6" t="s">
        <v>105</v>
      </c>
      <c r="H995" s="2" t="n">
        <v>1</v>
      </c>
      <c r="I995" s="2" t="n">
        <v>1</v>
      </c>
      <c r="J995" s="2" t="n">
        <v>1</v>
      </c>
      <c r="K995" s="8" t="n">
        <v>0.5493039152</v>
      </c>
      <c r="L995" s="8" t="n">
        <v>0.02699129742</v>
      </c>
      <c r="M995" s="8" t="n">
        <v>0.04274718063</v>
      </c>
      <c r="N995" s="8" t="n">
        <v>15</v>
      </c>
      <c r="O995" s="8" t="n">
        <v>15</v>
      </c>
      <c r="P995" s="8" t="n">
        <v>13</v>
      </c>
      <c r="Q995" s="2"/>
      <c r="R995" s="8" t="n">
        <v>2.347701</v>
      </c>
      <c r="S995" s="6" t="s">
        <v>678</v>
      </c>
      <c r="T995" s="6" t="s">
        <v>675</v>
      </c>
    </row>
    <row r="996" customFormat="false" ht="15" hidden="false" customHeight="true" outlineLevel="0" collapsed="false">
      <c r="A996" s="6" t="s">
        <v>624</v>
      </c>
      <c r="B996" s="6" t="s">
        <v>671</v>
      </c>
      <c r="C996" s="2" t="s">
        <v>672</v>
      </c>
      <c r="D996" s="6" t="s">
        <v>679</v>
      </c>
      <c r="E996" s="6" t="s">
        <v>51</v>
      </c>
      <c r="F996" s="2" t="n">
        <v>20</v>
      </c>
      <c r="G996" s="6" t="s">
        <v>107</v>
      </c>
      <c r="H996" s="2" t="n">
        <v>0</v>
      </c>
      <c r="I996" s="2" t="n">
        <v>1</v>
      </c>
      <c r="J996" s="2" t="n">
        <v>1</v>
      </c>
      <c r="K996" s="8" t="n">
        <v>1.200189193</v>
      </c>
      <c r="L996" s="8" t="n">
        <v>0.2554104931</v>
      </c>
      <c r="M996" s="8" t="n">
        <v>0.2631874634</v>
      </c>
      <c r="N996" s="8" t="n">
        <v>8</v>
      </c>
      <c r="O996" s="8" t="n">
        <v>8</v>
      </c>
      <c r="P996" s="8" t="n">
        <v>0</v>
      </c>
      <c r="Q996" s="2"/>
      <c r="R996" s="8" t="n">
        <v>1.849935</v>
      </c>
      <c r="S996" s="6" t="s">
        <v>678</v>
      </c>
      <c r="T996" s="6" t="s">
        <v>675</v>
      </c>
    </row>
    <row r="997" customFormat="false" ht="15" hidden="false" customHeight="true" outlineLevel="0" collapsed="false">
      <c r="A997" s="6" t="s">
        <v>624</v>
      </c>
      <c r="B997" s="6" t="s">
        <v>671</v>
      </c>
      <c r="C997" s="2" t="s">
        <v>672</v>
      </c>
      <c r="D997" s="6" t="s">
        <v>679</v>
      </c>
      <c r="E997" s="6" t="s">
        <v>52</v>
      </c>
      <c r="F997" s="2" t="n">
        <v>20</v>
      </c>
      <c r="G997" s="6" t="s">
        <v>107</v>
      </c>
      <c r="H997" s="2" t="n">
        <v>0</v>
      </c>
      <c r="I997" s="2" t="n">
        <v>1</v>
      </c>
      <c r="J997" s="2" t="n">
        <v>1</v>
      </c>
      <c r="K997" s="8" t="n">
        <v>1.200189193</v>
      </c>
      <c r="L997" s="8" t="n">
        <v>0.2554104931</v>
      </c>
      <c r="M997" s="8" t="n">
        <v>0.2631874634</v>
      </c>
      <c r="N997" s="8" t="n">
        <v>8</v>
      </c>
      <c r="O997" s="8" t="n">
        <v>8</v>
      </c>
      <c r="P997" s="8" t="n">
        <v>8</v>
      </c>
      <c r="Q997" s="2"/>
      <c r="R997" s="8" t="n">
        <v>2.352578</v>
      </c>
      <c r="S997" s="6" t="s">
        <v>678</v>
      </c>
      <c r="T997" s="6" t="s">
        <v>675</v>
      </c>
    </row>
    <row r="998" customFormat="false" ht="15" hidden="false" customHeight="true" outlineLevel="0" collapsed="false">
      <c r="A998" s="6" t="s">
        <v>624</v>
      </c>
      <c r="B998" s="6" t="s">
        <v>671</v>
      </c>
      <c r="C998" s="2" t="s">
        <v>672</v>
      </c>
      <c r="D998" s="6" t="s">
        <v>679</v>
      </c>
      <c r="E998" s="6" t="s">
        <v>51</v>
      </c>
      <c r="F998" s="2" t="n">
        <v>20</v>
      </c>
      <c r="G998" s="6" t="s">
        <v>109</v>
      </c>
      <c r="H998" s="2" t="n">
        <v>0</v>
      </c>
      <c r="I998" s="2" t="n">
        <v>1</v>
      </c>
      <c r="J998" s="2" t="n">
        <v>1</v>
      </c>
      <c r="K998" s="8" t="n">
        <v>0.9637880739</v>
      </c>
      <c r="L998" s="8" t="n">
        <v>0.1410279014</v>
      </c>
      <c r="M998" s="8" t="n">
        <v>0.1567805528</v>
      </c>
      <c r="N998" s="8" t="n">
        <v>9</v>
      </c>
      <c r="O998" s="8" t="n">
        <v>9</v>
      </c>
      <c r="P998" s="8" t="n">
        <v>0</v>
      </c>
      <c r="Q998" s="2"/>
      <c r="R998" s="8" t="n">
        <v>3.12553</v>
      </c>
      <c r="S998" s="6" t="s">
        <v>678</v>
      </c>
      <c r="T998" s="6" t="s">
        <v>675</v>
      </c>
    </row>
    <row r="999" customFormat="false" ht="15" hidden="false" customHeight="true" outlineLevel="0" collapsed="false">
      <c r="A999" s="6" t="s">
        <v>624</v>
      </c>
      <c r="B999" s="6" t="s">
        <v>671</v>
      </c>
      <c r="C999" s="2" t="s">
        <v>672</v>
      </c>
      <c r="D999" s="6" t="s">
        <v>679</v>
      </c>
      <c r="E999" s="6" t="s">
        <v>52</v>
      </c>
      <c r="F999" s="2" t="n">
        <v>20</v>
      </c>
      <c r="G999" s="6" t="s">
        <v>109</v>
      </c>
      <c r="H999" s="2" t="n">
        <v>0</v>
      </c>
      <c r="I999" s="2" t="n">
        <v>1</v>
      </c>
      <c r="J999" s="2" t="n">
        <v>1</v>
      </c>
      <c r="K999" s="8" t="n">
        <v>0.7073416967</v>
      </c>
      <c r="L999" s="8" t="n">
        <v>0.04746419709</v>
      </c>
      <c r="M999" s="8" t="n">
        <v>0.06933308861</v>
      </c>
      <c r="N999" s="8" t="n">
        <v>9</v>
      </c>
      <c r="O999" s="8" t="n">
        <v>9</v>
      </c>
      <c r="P999" s="8" t="n">
        <v>8</v>
      </c>
      <c r="Q999" s="2"/>
      <c r="R999" s="8" t="n">
        <v>3.66596</v>
      </c>
      <c r="S999" s="6" t="s">
        <v>678</v>
      </c>
      <c r="T999" s="6" t="s">
        <v>675</v>
      </c>
    </row>
    <row r="1000" customFormat="false" ht="15" hidden="false" customHeight="true" outlineLevel="0" collapsed="false">
      <c r="A1000" s="6" t="s">
        <v>624</v>
      </c>
      <c r="B1000" s="6" t="s">
        <v>671</v>
      </c>
      <c r="C1000" s="2" t="s">
        <v>672</v>
      </c>
      <c r="D1000" s="6" t="s">
        <v>679</v>
      </c>
      <c r="E1000" s="6" t="s">
        <v>51</v>
      </c>
      <c r="F1000" s="2" t="n">
        <v>20</v>
      </c>
      <c r="G1000" s="6" t="s">
        <v>111</v>
      </c>
      <c r="H1000" s="2" t="n">
        <v>0</v>
      </c>
      <c r="I1000" s="2" t="n">
        <v>1</v>
      </c>
      <c r="J1000" s="2" t="n">
        <v>0</v>
      </c>
      <c r="K1000" s="8" t="n">
        <v>2.176777478</v>
      </c>
      <c r="L1000" s="8" t="n">
        <v>0.7386797207</v>
      </c>
      <c r="M1000" s="8" t="n">
        <v>0.7471152253</v>
      </c>
      <c r="N1000" s="8" t="n">
        <v>5</v>
      </c>
      <c r="O1000" s="8" t="n">
        <v>5</v>
      </c>
      <c r="P1000" s="8" t="n">
        <v>0</v>
      </c>
      <c r="Q1000" s="2"/>
      <c r="R1000" s="8" t="n">
        <v>3.070661</v>
      </c>
      <c r="S1000" s="6" t="s">
        <v>678</v>
      </c>
      <c r="T1000" s="6" t="s">
        <v>675</v>
      </c>
    </row>
    <row r="1001" customFormat="false" ht="15" hidden="false" customHeight="true" outlineLevel="0" collapsed="false">
      <c r="A1001" s="6" t="s">
        <v>624</v>
      </c>
      <c r="B1001" s="6" t="s">
        <v>671</v>
      </c>
      <c r="C1001" s="2" t="s">
        <v>672</v>
      </c>
      <c r="D1001" s="6" t="s">
        <v>679</v>
      </c>
      <c r="E1001" s="6" t="s">
        <v>52</v>
      </c>
      <c r="F1001" s="2" t="n">
        <v>20</v>
      </c>
      <c r="G1001" s="6" t="s">
        <v>111</v>
      </c>
      <c r="H1001" s="2" t="n">
        <v>0</v>
      </c>
      <c r="I1001" s="2" t="n">
        <v>1</v>
      </c>
      <c r="J1001" s="2" t="n">
        <v>0</v>
      </c>
      <c r="K1001" s="8" t="n">
        <v>2.176777478</v>
      </c>
      <c r="L1001" s="8" t="n">
        <v>0.7386797207</v>
      </c>
      <c r="M1001" s="8" t="n">
        <v>0.7471152253</v>
      </c>
      <c r="N1001" s="8" t="n">
        <v>5</v>
      </c>
      <c r="O1001" s="8" t="n">
        <v>5</v>
      </c>
      <c r="P1001" s="8" t="n">
        <v>5</v>
      </c>
      <c r="Q1001" s="2"/>
      <c r="R1001" s="8" t="n">
        <v>3.388391</v>
      </c>
      <c r="S1001" s="6" t="s">
        <v>678</v>
      </c>
      <c r="T1001" s="6" t="s">
        <v>675</v>
      </c>
    </row>
    <row r="1002" customFormat="false" ht="15" hidden="false" customHeight="true" outlineLevel="0" collapsed="false">
      <c r="A1002" s="6" t="s">
        <v>624</v>
      </c>
      <c r="B1002" s="6" t="s">
        <v>671</v>
      </c>
      <c r="C1002" s="2" t="s">
        <v>672</v>
      </c>
      <c r="D1002" s="6" t="s">
        <v>679</v>
      </c>
      <c r="E1002" s="6" t="s">
        <v>51</v>
      </c>
      <c r="F1002" s="2" t="n">
        <v>11</v>
      </c>
      <c r="G1002" s="6" t="s">
        <v>158</v>
      </c>
      <c r="H1002" s="2" t="n">
        <v>1</v>
      </c>
      <c r="I1002" s="2" t="n">
        <v>1</v>
      </c>
      <c r="J1002" s="2" t="n">
        <v>1</v>
      </c>
      <c r="K1002" s="8" t="n">
        <v>0.145483711</v>
      </c>
      <c r="L1002" s="8" t="n">
        <v>0.03495641812</v>
      </c>
      <c r="M1002" s="8" t="n">
        <v>0.03748584118</v>
      </c>
      <c r="N1002" s="8" t="n">
        <v>11</v>
      </c>
      <c r="O1002" s="8" t="n">
        <v>11</v>
      </c>
      <c r="P1002" s="8" t="n">
        <v>0</v>
      </c>
      <c r="Q1002" s="2"/>
      <c r="R1002" s="8" t="n">
        <v>2.126091</v>
      </c>
      <c r="S1002" s="6" t="s">
        <v>678</v>
      </c>
      <c r="T1002" s="6" t="s">
        <v>675</v>
      </c>
    </row>
    <row r="1003" customFormat="false" ht="15" hidden="false" customHeight="true" outlineLevel="0" collapsed="false">
      <c r="A1003" s="6" t="s">
        <v>624</v>
      </c>
      <c r="B1003" s="6" t="s">
        <v>671</v>
      </c>
      <c r="C1003" s="2" t="s">
        <v>672</v>
      </c>
      <c r="D1003" s="6" t="s">
        <v>679</v>
      </c>
      <c r="E1003" s="6" t="s">
        <v>52</v>
      </c>
      <c r="F1003" s="2" t="n">
        <v>11</v>
      </c>
      <c r="G1003" s="6" t="s">
        <v>158</v>
      </c>
      <c r="H1003" s="2" t="n">
        <v>1</v>
      </c>
      <c r="I1003" s="2" t="n">
        <v>1</v>
      </c>
      <c r="J1003" s="2" t="n">
        <v>1</v>
      </c>
      <c r="K1003" s="8" t="n">
        <v>0.145483711</v>
      </c>
      <c r="L1003" s="8" t="n">
        <v>0.03495641812</v>
      </c>
      <c r="M1003" s="8" t="n">
        <v>0.03748584118</v>
      </c>
      <c r="N1003" s="8" t="n">
        <v>11</v>
      </c>
      <c r="O1003" s="8" t="n">
        <v>11</v>
      </c>
      <c r="P1003" s="8" t="n">
        <v>11</v>
      </c>
      <c r="Q1003" s="2"/>
      <c r="R1003" s="8" t="n">
        <v>2.687572</v>
      </c>
      <c r="S1003" s="6" t="s">
        <v>678</v>
      </c>
      <c r="T1003" s="6" t="s">
        <v>675</v>
      </c>
    </row>
    <row r="1004" customFormat="false" ht="15" hidden="false" customHeight="true" outlineLevel="0" collapsed="false">
      <c r="A1004" s="6" t="s">
        <v>624</v>
      </c>
      <c r="B1004" s="6" t="s">
        <v>671</v>
      </c>
      <c r="C1004" s="2" t="s">
        <v>672</v>
      </c>
      <c r="D1004" s="6" t="s">
        <v>679</v>
      </c>
      <c r="E1004" s="6" t="s">
        <v>51</v>
      </c>
      <c r="F1004" s="2" t="n">
        <v>11</v>
      </c>
      <c r="G1004" s="6" t="s">
        <v>160</v>
      </c>
      <c r="H1004" s="2" t="n">
        <v>1</v>
      </c>
      <c r="I1004" s="2" t="n">
        <v>1</v>
      </c>
      <c r="J1004" s="2" t="n">
        <v>1</v>
      </c>
      <c r="K1004" s="8" t="n">
        <v>0.5585545559</v>
      </c>
      <c r="L1004" s="8" t="n">
        <v>0.1127147855</v>
      </c>
      <c r="M1004" s="8" t="n">
        <v>0.1200811682</v>
      </c>
      <c r="N1004" s="8" t="n">
        <v>9</v>
      </c>
      <c r="O1004" s="8" t="n">
        <v>9</v>
      </c>
      <c r="P1004" s="8" t="n">
        <v>0</v>
      </c>
      <c r="Q1004" s="2"/>
      <c r="R1004" s="8" t="n">
        <v>1.980448</v>
      </c>
      <c r="S1004" s="6" t="s">
        <v>678</v>
      </c>
      <c r="T1004" s="6" t="s">
        <v>675</v>
      </c>
    </row>
    <row r="1005" customFormat="false" ht="15" hidden="false" customHeight="true" outlineLevel="0" collapsed="false">
      <c r="A1005" s="6" t="s">
        <v>624</v>
      </c>
      <c r="B1005" s="6" t="s">
        <v>671</v>
      </c>
      <c r="C1005" s="2" t="s">
        <v>672</v>
      </c>
      <c r="D1005" s="6" t="s">
        <v>679</v>
      </c>
      <c r="E1005" s="6" t="s">
        <v>52</v>
      </c>
      <c r="F1005" s="2" t="n">
        <v>11</v>
      </c>
      <c r="G1005" s="6" t="s">
        <v>160</v>
      </c>
      <c r="H1005" s="2" t="n">
        <v>1</v>
      </c>
      <c r="I1005" s="2" t="n">
        <v>1</v>
      </c>
      <c r="J1005" s="2" t="n">
        <v>1</v>
      </c>
      <c r="K1005" s="8" t="n">
        <v>0.7051972624</v>
      </c>
      <c r="L1005" s="8" t="n">
        <v>0.03578583295</v>
      </c>
      <c r="M1005" s="8" t="n">
        <v>0.05943876277</v>
      </c>
      <c r="N1005" s="8" t="n">
        <v>9</v>
      </c>
      <c r="O1005" s="8" t="n">
        <v>9</v>
      </c>
      <c r="P1005" s="8" t="n">
        <v>7</v>
      </c>
      <c r="Q1005" s="2"/>
      <c r="R1005" s="8" t="n">
        <v>2.718538</v>
      </c>
      <c r="S1005" s="6" t="s">
        <v>678</v>
      </c>
      <c r="T1005" s="6" t="s">
        <v>675</v>
      </c>
    </row>
    <row r="1006" customFormat="false" ht="15" hidden="false" customHeight="true" outlineLevel="0" collapsed="false">
      <c r="A1006" s="6" t="s">
        <v>624</v>
      </c>
      <c r="B1006" s="6" t="s">
        <v>671</v>
      </c>
      <c r="C1006" s="2" t="s">
        <v>672</v>
      </c>
      <c r="D1006" s="6" t="s">
        <v>679</v>
      </c>
      <c r="E1006" s="6" t="s">
        <v>51</v>
      </c>
      <c r="F1006" s="2" t="n">
        <v>11</v>
      </c>
      <c r="G1006" s="6" t="s">
        <v>162</v>
      </c>
      <c r="H1006" s="2" t="n">
        <v>1</v>
      </c>
      <c r="I1006" s="2" t="n">
        <v>0</v>
      </c>
      <c r="J1006" s="2" t="n">
        <v>0</v>
      </c>
      <c r="K1006" s="2"/>
      <c r="L1006" s="2"/>
      <c r="M1006" s="2"/>
      <c r="N1006" s="8" t="n">
        <v>1</v>
      </c>
      <c r="O1006" s="8" t="n">
        <v>1</v>
      </c>
      <c r="P1006" s="8" t="n">
        <v>0</v>
      </c>
      <c r="Q1006" s="2"/>
      <c r="R1006" s="8" t="n">
        <v>2.931953</v>
      </c>
      <c r="S1006" s="6" t="s">
        <v>678</v>
      </c>
      <c r="T1006" s="6" t="s">
        <v>675</v>
      </c>
    </row>
    <row r="1007" customFormat="false" ht="15" hidden="false" customHeight="true" outlineLevel="0" collapsed="false">
      <c r="A1007" s="6" t="s">
        <v>624</v>
      </c>
      <c r="B1007" s="6" t="s">
        <v>671</v>
      </c>
      <c r="C1007" s="2" t="s">
        <v>672</v>
      </c>
      <c r="D1007" s="6" t="s">
        <v>679</v>
      </c>
      <c r="E1007" s="6" t="s">
        <v>52</v>
      </c>
      <c r="F1007" s="2" t="n">
        <v>11</v>
      </c>
      <c r="G1007" s="6" t="s">
        <v>162</v>
      </c>
      <c r="H1007" s="2" t="n">
        <v>1</v>
      </c>
      <c r="I1007" s="2" t="n">
        <v>0</v>
      </c>
      <c r="J1007" s="2" t="n">
        <v>0</v>
      </c>
      <c r="K1007" s="2"/>
      <c r="L1007" s="2"/>
      <c r="M1007" s="2"/>
      <c r="N1007" s="8" t="n">
        <v>1</v>
      </c>
      <c r="O1007" s="8" t="n">
        <v>1</v>
      </c>
      <c r="P1007" s="8" t="n">
        <v>0</v>
      </c>
      <c r="Q1007" s="2"/>
      <c r="R1007" s="8" t="n">
        <v>2.931552</v>
      </c>
      <c r="S1007" s="6" t="s">
        <v>678</v>
      </c>
      <c r="T1007" s="6" t="s">
        <v>675</v>
      </c>
    </row>
    <row r="1008" customFormat="false" ht="15" hidden="false" customHeight="true" outlineLevel="0" collapsed="false">
      <c r="A1008" s="6" t="s">
        <v>624</v>
      </c>
      <c r="B1008" s="6" t="s">
        <v>671</v>
      </c>
      <c r="C1008" s="2" t="s">
        <v>672</v>
      </c>
      <c r="D1008" s="6" t="s">
        <v>679</v>
      </c>
      <c r="E1008" s="6" t="s">
        <v>51</v>
      </c>
      <c r="F1008" s="2" t="n">
        <v>11</v>
      </c>
      <c r="G1008" s="6" t="s">
        <v>164</v>
      </c>
      <c r="H1008" s="2" t="n">
        <v>0</v>
      </c>
      <c r="I1008" s="2" t="n">
        <v>0</v>
      </c>
      <c r="J1008" s="2" t="n">
        <v>0</v>
      </c>
      <c r="K1008" s="2"/>
      <c r="L1008" s="2"/>
      <c r="M1008" s="2"/>
      <c r="N1008" s="8" t="n">
        <v>1</v>
      </c>
      <c r="O1008" s="8" t="n">
        <v>1</v>
      </c>
      <c r="P1008" s="8" t="n">
        <v>0</v>
      </c>
      <c r="Q1008" s="2"/>
      <c r="R1008" s="8" t="n">
        <v>3.001055</v>
      </c>
      <c r="S1008" s="6" t="s">
        <v>678</v>
      </c>
      <c r="T1008" s="6" t="s">
        <v>675</v>
      </c>
    </row>
    <row r="1009" customFormat="false" ht="15" hidden="false" customHeight="true" outlineLevel="0" collapsed="false">
      <c r="A1009" s="6" t="s">
        <v>624</v>
      </c>
      <c r="B1009" s="6" t="s">
        <v>671</v>
      </c>
      <c r="C1009" s="2" t="s">
        <v>672</v>
      </c>
      <c r="D1009" s="6" t="s">
        <v>679</v>
      </c>
      <c r="E1009" s="6" t="s">
        <v>52</v>
      </c>
      <c r="F1009" s="2" t="n">
        <v>11</v>
      </c>
      <c r="G1009" s="6" t="s">
        <v>164</v>
      </c>
      <c r="H1009" s="2" t="n">
        <v>0</v>
      </c>
      <c r="I1009" s="2" t="n">
        <v>0</v>
      </c>
      <c r="J1009" s="2" t="n">
        <v>0</v>
      </c>
      <c r="K1009" s="2"/>
      <c r="L1009" s="2"/>
      <c r="M1009" s="2"/>
      <c r="N1009" s="8" t="n">
        <v>1</v>
      </c>
      <c r="O1009" s="8" t="n">
        <v>1</v>
      </c>
      <c r="P1009" s="8" t="n">
        <v>0</v>
      </c>
      <c r="Q1009" s="2"/>
      <c r="R1009" s="8" t="n">
        <v>3.000955</v>
      </c>
      <c r="S1009" s="6" t="s">
        <v>678</v>
      </c>
      <c r="T1009" s="6" t="s">
        <v>675</v>
      </c>
    </row>
    <row r="1010" customFormat="false" ht="15" hidden="false" customHeight="true" outlineLevel="0" collapsed="false">
      <c r="A1010" s="6" t="s">
        <v>624</v>
      </c>
      <c r="B1010" s="6" t="s">
        <v>671</v>
      </c>
      <c r="C1010" s="2" t="s">
        <v>672</v>
      </c>
      <c r="D1010" s="6" t="s">
        <v>679</v>
      </c>
      <c r="E1010" s="6" t="s">
        <v>51</v>
      </c>
      <c r="F1010" s="2" t="n">
        <v>12</v>
      </c>
      <c r="G1010" s="6" t="s">
        <v>158</v>
      </c>
      <c r="H1010" s="2" t="n">
        <v>1</v>
      </c>
      <c r="I1010" s="2" t="n">
        <v>1</v>
      </c>
      <c r="J1010" s="2" t="n">
        <v>1</v>
      </c>
      <c r="K1010" s="8" t="n">
        <v>0.5454289245</v>
      </c>
      <c r="L1010" s="8" t="n">
        <v>0.04859629228</v>
      </c>
      <c r="M1010" s="8" t="n">
        <v>0.05874456532</v>
      </c>
      <c r="N1010" s="8" t="n">
        <v>10</v>
      </c>
      <c r="O1010" s="8" t="n">
        <v>10</v>
      </c>
      <c r="P1010" s="8" t="n">
        <v>0</v>
      </c>
      <c r="Q1010" s="2"/>
      <c r="R1010" s="8" t="n">
        <v>1.650369</v>
      </c>
      <c r="S1010" s="6" t="s">
        <v>678</v>
      </c>
      <c r="T1010" s="6" t="s">
        <v>675</v>
      </c>
    </row>
    <row r="1011" customFormat="false" ht="15" hidden="false" customHeight="true" outlineLevel="0" collapsed="false">
      <c r="A1011" s="6" t="s">
        <v>624</v>
      </c>
      <c r="B1011" s="6" t="s">
        <v>671</v>
      </c>
      <c r="C1011" s="2" t="s">
        <v>672</v>
      </c>
      <c r="D1011" s="6" t="s">
        <v>679</v>
      </c>
      <c r="E1011" s="6" t="s">
        <v>52</v>
      </c>
      <c r="F1011" s="2" t="n">
        <v>12</v>
      </c>
      <c r="G1011" s="6" t="s">
        <v>158</v>
      </c>
      <c r="H1011" s="2" t="n">
        <v>1</v>
      </c>
      <c r="I1011" s="2" t="n">
        <v>1</v>
      </c>
      <c r="J1011" s="2" t="n">
        <v>1</v>
      </c>
      <c r="K1011" s="8" t="n">
        <v>0.5454289245</v>
      </c>
      <c r="L1011" s="8" t="n">
        <v>0.04859629228</v>
      </c>
      <c r="M1011" s="8" t="n">
        <v>0.05874456532</v>
      </c>
      <c r="N1011" s="8" t="n">
        <v>10</v>
      </c>
      <c r="O1011" s="8" t="n">
        <v>10</v>
      </c>
      <c r="P1011" s="8" t="n">
        <v>10</v>
      </c>
      <c r="Q1011" s="2"/>
      <c r="R1011" s="8" t="n">
        <v>2.206211</v>
      </c>
      <c r="S1011" s="6" t="s">
        <v>678</v>
      </c>
      <c r="T1011" s="6" t="s">
        <v>675</v>
      </c>
    </row>
    <row r="1012" customFormat="false" ht="15" hidden="false" customHeight="true" outlineLevel="0" collapsed="false">
      <c r="A1012" s="6" t="s">
        <v>624</v>
      </c>
      <c r="B1012" s="6" t="s">
        <v>671</v>
      </c>
      <c r="C1012" s="2" t="s">
        <v>672</v>
      </c>
      <c r="D1012" s="6" t="s">
        <v>679</v>
      </c>
      <c r="E1012" s="6" t="s">
        <v>51</v>
      </c>
      <c r="F1012" s="2" t="n">
        <v>12</v>
      </c>
      <c r="G1012" s="6" t="s">
        <v>160</v>
      </c>
      <c r="H1012" s="2" t="n">
        <v>1</v>
      </c>
      <c r="I1012" s="2" t="n">
        <v>1</v>
      </c>
      <c r="J1012" s="2" t="n">
        <v>1</v>
      </c>
      <c r="K1012" s="8" t="n">
        <v>0.590136781</v>
      </c>
      <c r="L1012" s="8" t="n">
        <v>0.02267909594</v>
      </c>
      <c r="M1012" s="8" t="n">
        <v>0.04345908029</v>
      </c>
      <c r="N1012" s="8" t="n">
        <v>11</v>
      </c>
      <c r="O1012" s="8" t="n">
        <v>11</v>
      </c>
      <c r="P1012" s="8" t="n">
        <v>0</v>
      </c>
      <c r="Q1012" s="2"/>
      <c r="R1012" s="8" t="n">
        <v>1.953717</v>
      </c>
      <c r="S1012" s="6" t="s">
        <v>678</v>
      </c>
      <c r="T1012" s="6" t="s">
        <v>675</v>
      </c>
    </row>
    <row r="1013" customFormat="false" ht="15" hidden="false" customHeight="true" outlineLevel="0" collapsed="false">
      <c r="A1013" s="6" t="s">
        <v>624</v>
      </c>
      <c r="B1013" s="6" t="s">
        <v>671</v>
      </c>
      <c r="C1013" s="2" t="s">
        <v>672</v>
      </c>
      <c r="D1013" s="6" t="s">
        <v>679</v>
      </c>
      <c r="E1013" s="6" t="s">
        <v>52</v>
      </c>
      <c r="F1013" s="2" t="n">
        <v>12</v>
      </c>
      <c r="G1013" s="6" t="s">
        <v>160</v>
      </c>
      <c r="H1013" s="2" t="n">
        <v>1</v>
      </c>
      <c r="I1013" s="2" t="n">
        <v>1</v>
      </c>
      <c r="J1013" s="2" t="n">
        <v>1</v>
      </c>
      <c r="K1013" s="8" t="n">
        <v>0.590136781</v>
      </c>
      <c r="L1013" s="8" t="n">
        <v>0.02267909594</v>
      </c>
      <c r="M1013" s="8" t="n">
        <v>0.04345908029</v>
      </c>
      <c r="N1013" s="8" t="n">
        <v>11</v>
      </c>
      <c r="O1013" s="8" t="n">
        <v>11</v>
      </c>
      <c r="P1013" s="8" t="n">
        <v>11</v>
      </c>
      <c r="Q1013" s="2"/>
      <c r="R1013" s="8" t="n">
        <v>2.542468</v>
      </c>
      <c r="S1013" s="6" t="s">
        <v>678</v>
      </c>
      <c r="T1013" s="6" t="s">
        <v>675</v>
      </c>
    </row>
    <row r="1014" customFormat="false" ht="15" hidden="false" customHeight="true" outlineLevel="0" collapsed="false">
      <c r="A1014" s="6" t="s">
        <v>624</v>
      </c>
      <c r="B1014" s="6" t="s">
        <v>671</v>
      </c>
      <c r="C1014" s="2" t="s">
        <v>672</v>
      </c>
      <c r="D1014" s="6" t="s">
        <v>679</v>
      </c>
      <c r="E1014" s="6" t="s">
        <v>51</v>
      </c>
      <c r="F1014" s="2" t="n">
        <v>12</v>
      </c>
      <c r="G1014" s="6" t="s">
        <v>162</v>
      </c>
      <c r="H1014" s="2" t="n">
        <v>1</v>
      </c>
      <c r="I1014" s="2" t="n">
        <v>0</v>
      </c>
      <c r="J1014" s="2" t="n">
        <v>0</v>
      </c>
      <c r="K1014" s="2"/>
      <c r="L1014" s="2"/>
      <c r="M1014" s="2"/>
      <c r="N1014" s="8" t="n">
        <v>1</v>
      </c>
      <c r="O1014" s="8" t="n">
        <v>1</v>
      </c>
      <c r="P1014" s="8" t="n">
        <v>0</v>
      </c>
      <c r="Q1014" s="2"/>
      <c r="R1014" s="8" t="n">
        <v>2.857863</v>
      </c>
      <c r="S1014" s="6" t="s">
        <v>678</v>
      </c>
      <c r="T1014" s="6" t="s">
        <v>675</v>
      </c>
    </row>
    <row r="1015" customFormat="false" ht="15" hidden="false" customHeight="true" outlineLevel="0" collapsed="false">
      <c r="A1015" s="6" t="s">
        <v>624</v>
      </c>
      <c r="B1015" s="6" t="s">
        <v>671</v>
      </c>
      <c r="C1015" s="2" t="s">
        <v>672</v>
      </c>
      <c r="D1015" s="6" t="s">
        <v>679</v>
      </c>
      <c r="E1015" s="6" t="s">
        <v>52</v>
      </c>
      <c r="F1015" s="2" t="n">
        <v>12</v>
      </c>
      <c r="G1015" s="6" t="s">
        <v>162</v>
      </c>
      <c r="H1015" s="2" t="n">
        <v>1</v>
      </c>
      <c r="I1015" s="2" t="n">
        <v>0</v>
      </c>
      <c r="J1015" s="2" t="n">
        <v>0</v>
      </c>
      <c r="K1015" s="2"/>
      <c r="L1015" s="2"/>
      <c r="M1015" s="2"/>
      <c r="N1015" s="8" t="n">
        <v>1</v>
      </c>
      <c r="O1015" s="8" t="n">
        <v>1</v>
      </c>
      <c r="P1015" s="8" t="n">
        <v>0</v>
      </c>
      <c r="Q1015" s="2"/>
      <c r="R1015" s="8" t="n">
        <v>2.857272</v>
      </c>
      <c r="S1015" s="6" t="s">
        <v>678</v>
      </c>
      <c r="T1015" s="6" t="s">
        <v>675</v>
      </c>
    </row>
    <row r="1016" customFormat="false" ht="15" hidden="false" customHeight="true" outlineLevel="0" collapsed="false">
      <c r="A1016" s="6" t="s">
        <v>624</v>
      </c>
      <c r="B1016" s="6" t="s">
        <v>671</v>
      </c>
      <c r="C1016" s="2" t="s">
        <v>672</v>
      </c>
      <c r="D1016" s="6" t="s">
        <v>679</v>
      </c>
      <c r="E1016" s="6" t="s">
        <v>51</v>
      </c>
      <c r="F1016" s="2" t="n">
        <v>12</v>
      </c>
      <c r="G1016" s="6" t="s">
        <v>164</v>
      </c>
      <c r="H1016" s="2" t="n">
        <v>0</v>
      </c>
      <c r="I1016" s="2" t="n">
        <v>1</v>
      </c>
      <c r="J1016" s="2" t="n">
        <v>1</v>
      </c>
      <c r="K1016" s="8" t="n">
        <v>0.3955112892</v>
      </c>
      <c r="L1016" s="8" t="n">
        <v>0.06438924797</v>
      </c>
      <c r="M1016" s="8" t="n">
        <v>0.07068437733</v>
      </c>
      <c r="N1016" s="8" t="n">
        <v>10</v>
      </c>
      <c r="O1016" s="8" t="n">
        <v>10</v>
      </c>
      <c r="P1016" s="8" t="n">
        <v>0</v>
      </c>
      <c r="Q1016" s="2"/>
      <c r="R1016" s="8" t="n">
        <v>3.136786</v>
      </c>
      <c r="S1016" s="6" t="s">
        <v>678</v>
      </c>
      <c r="T1016" s="6" t="s">
        <v>675</v>
      </c>
    </row>
    <row r="1017" customFormat="false" ht="15" hidden="false" customHeight="true" outlineLevel="0" collapsed="false">
      <c r="A1017" s="6" t="s">
        <v>624</v>
      </c>
      <c r="B1017" s="6" t="s">
        <v>671</v>
      </c>
      <c r="C1017" s="2" t="s">
        <v>672</v>
      </c>
      <c r="D1017" s="6" t="s">
        <v>679</v>
      </c>
      <c r="E1017" s="6" t="s">
        <v>52</v>
      </c>
      <c r="F1017" s="2" t="n">
        <v>12</v>
      </c>
      <c r="G1017" s="6" t="s">
        <v>164</v>
      </c>
      <c r="H1017" s="2" t="n">
        <v>0</v>
      </c>
      <c r="I1017" s="2" t="n">
        <v>1</v>
      </c>
      <c r="J1017" s="2" t="n">
        <v>1</v>
      </c>
      <c r="K1017" s="8" t="n">
        <v>0.7314863507</v>
      </c>
      <c r="L1017" s="8" t="n">
        <v>0.07831586957</v>
      </c>
      <c r="M1017" s="8" t="n">
        <v>0.09293103543</v>
      </c>
      <c r="N1017" s="8" t="n">
        <v>10</v>
      </c>
      <c r="O1017" s="8" t="n">
        <v>10</v>
      </c>
      <c r="P1017" s="8" t="n">
        <v>9</v>
      </c>
      <c r="Q1017" s="2"/>
      <c r="R1017" s="8" t="n">
        <v>3.733718</v>
      </c>
      <c r="S1017" s="6" t="s">
        <v>678</v>
      </c>
      <c r="T1017" s="6" t="s">
        <v>675</v>
      </c>
    </row>
    <row r="1018" customFormat="false" ht="15" hidden="false" customHeight="true" outlineLevel="0" collapsed="false">
      <c r="A1018" s="6" t="s">
        <v>624</v>
      </c>
      <c r="B1018" s="6" t="s">
        <v>671</v>
      </c>
      <c r="C1018" s="2" t="s">
        <v>672</v>
      </c>
      <c r="D1018" s="6" t="s">
        <v>679</v>
      </c>
      <c r="E1018" s="6" t="s">
        <v>51</v>
      </c>
      <c r="F1018" s="2" t="n">
        <v>13</v>
      </c>
      <c r="G1018" s="6" t="s">
        <v>158</v>
      </c>
      <c r="H1018" s="2" t="n">
        <v>1</v>
      </c>
      <c r="I1018" s="2" t="n">
        <v>1</v>
      </c>
      <c r="J1018" s="2" t="n">
        <v>1</v>
      </c>
      <c r="K1018" s="8" t="n">
        <v>1.354445239</v>
      </c>
      <c r="L1018" s="8" t="n">
        <v>0.0654683379</v>
      </c>
      <c r="M1018" s="8" t="n">
        <v>0.1010938289</v>
      </c>
      <c r="N1018" s="8" t="n">
        <v>14</v>
      </c>
      <c r="O1018" s="8" t="n">
        <v>14</v>
      </c>
      <c r="P1018" s="8" t="n">
        <v>0</v>
      </c>
      <c r="Q1018" s="2"/>
      <c r="R1018" s="8" t="n">
        <v>1.722605</v>
      </c>
      <c r="S1018" s="6" t="s">
        <v>678</v>
      </c>
      <c r="T1018" s="6" t="s">
        <v>675</v>
      </c>
    </row>
    <row r="1019" customFormat="false" ht="15" hidden="false" customHeight="true" outlineLevel="0" collapsed="false">
      <c r="A1019" s="6" t="s">
        <v>624</v>
      </c>
      <c r="B1019" s="6" t="s">
        <v>671</v>
      </c>
      <c r="C1019" s="2" t="s">
        <v>672</v>
      </c>
      <c r="D1019" s="6" t="s">
        <v>679</v>
      </c>
      <c r="E1019" s="6" t="s">
        <v>52</v>
      </c>
      <c r="F1019" s="2" t="n">
        <v>13</v>
      </c>
      <c r="G1019" s="6" t="s">
        <v>158</v>
      </c>
      <c r="H1019" s="2" t="n">
        <v>1</v>
      </c>
      <c r="I1019" s="2" t="n">
        <v>1</v>
      </c>
      <c r="J1019" s="2" t="n">
        <v>1</v>
      </c>
      <c r="K1019" s="8" t="n">
        <v>0.0766763747</v>
      </c>
      <c r="L1019" s="8" t="n">
        <v>0.01779534964</v>
      </c>
      <c r="M1019" s="8" t="n">
        <v>0.01851706454</v>
      </c>
      <c r="N1019" s="8" t="n">
        <v>14</v>
      </c>
      <c r="O1019" s="8" t="n">
        <v>14</v>
      </c>
      <c r="P1019" s="8" t="n">
        <v>13</v>
      </c>
      <c r="Q1019" s="2"/>
      <c r="R1019" s="8" t="n">
        <v>2.39612</v>
      </c>
      <c r="S1019" s="6" t="s">
        <v>678</v>
      </c>
      <c r="T1019" s="6" t="s">
        <v>675</v>
      </c>
    </row>
    <row r="1020" customFormat="false" ht="15" hidden="false" customHeight="true" outlineLevel="0" collapsed="false">
      <c r="A1020" s="6" t="s">
        <v>624</v>
      </c>
      <c r="B1020" s="6" t="s">
        <v>671</v>
      </c>
      <c r="C1020" s="2" t="s">
        <v>672</v>
      </c>
      <c r="D1020" s="6" t="s">
        <v>679</v>
      </c>
      <c r="E1020" s="6" t="s">
        <v>51</v>
      </c>
      <c r="F1020" s="2" t="n">
        <v>13</v>
      </c>
      <c r="G1020" s="6" t="s">
        <v>160</v>
      </c>
      <c r="H1020" s="2" t="n">
        <v>1</v>
      </c>
      <c r="I1020" s="2" t="n">
        <v>1</v>
      </c>
      <c r="J1020" s="2" t="n">
        <v>1</v>
      </c>
      <c r="K1020" s="8" t="n">
        <v>0.8694765097</v>
      </c>
      <c r="L1020" s="8" t="n">
        <v>0.05171501756</v>
      </c>
      <c r="M1020" s="8" t="n">
        <v>0.08413337896</v>
      </c>
      <c r="N1020" s="8" t="n">
        <v>5</v>
      </c>
      <c r="O1020" s="8" t="n">
        <v>5</v>
      </c>
      <c r="P1020" s="8" t="n">
        <v>0</v>
      </c>
      <c r="Q1020" s="2"/>
      <c r="R1020" s="8" t="n">
        <v>1.726031</v>
      </c>
      <c r="S1020" s="6" t="s">
        <v>678</v>
      </c>
      <c r="T1020" s="6" t="s">
        <v>675</v>
      </c>
    </row>
    <row r="1021" customFormat="false" ht="15" hidden="false" customHeight="true" outlineLevel="0" collapsed="false">
      <c r="A1021" s="6" t="s">
        <v>624</v>
      </c>
      <c r="B1021" s="6" t="s">
        <v>671</v>
      </c>
      <c r="C1021" s="2" t="s">
        <v>672</v>
      </c>
      <c r="D1021" s="6" t="s">
        <v>679</v>
      </c>
      <c r="E1021" s="6" t="s">
        <v>52</v>
      </c>
      <c r="F1021" s="2" t="n">
        <v>13</v>
      </c>
      <c r="G1021" s="6" t="s">
        <v>160</v>
      </c>
      <c r="H1021" s="2" t="n">
        <v>1</v>
      </c>
      <c r="I1021" s="2" t="n">
        <v>1</v>
      </c>
      <c r="J1021" s="2" t="n">
        <v>1</v>
      </c>
      <c r="K1021" s="8" t="n">
        <v>0.8694765097</v>
      </c>
      <c r="L1021" s="8" t="n">
        <v>0.05171501756</v>
      </c>
      <c r="M1021" s="8" t="n">
        <v>0.08413337896</v>
      </c>
      <c r="N1021" s="8" t="n">
        <v>5</v>
      </c>
      <c r="O1021" s="8" t="n">
        <v>5</v>
      </c>
      <c r="P1021" s="8" t="n">
        <v>5</v>
      </c>
      <c r="Q1021" s="2"/>
      <c r="R1021" s="8" t="n">
        <v>2.082448</v>
      </c>
      <c r="S1021" s="6" t="s">
        <v>678</v>
      </c>
      <c r="T1021" s="6" t="s">
        <v>675</v>
      </c>
    </row>
    <row r="1022" customFormat="false" ht="15" hidden="false" customHeight="true" outlineLevel="0" collapsed="false">
      <c r="A1022" s="6" t="s">
        <v>624</v>
      </c>
      <c r="B1022" s="6" t="s">
        <v>671</v>
      </c>
      <c r="C1022" s="2" t="s">
        <v>672</v>
      </c>
      <c r="D1022" s="6" t="s">
        <v>679</v>
      </c>
      <c r="E1022" s="6" t="s">
        <v>51</v>
      </c>
      <c r="F1022" s="2" t="n">
        <v>13</v>
      </c>
      <c r="G1022" s="6" t="s">
        <v>162</v>
      </c>
      <c r="H1022" s="2" t="n">
        <v>1</v>
      </c>
      <c r="I1022" s="2" t="n">
        <v>1</v>
      </c>
      <c r="J1022" s="2" t="n">
        <v>1</v>
      </c>
      <c r="K1022" s="8" t="n">
        <v>0.4168804795</v>
      </c>
      <c r="L1022" s="8" t="n">
        <v>0.04606294164</v>
      </c>
      <c r="M1022" s="8" t="n">
        <v>0.05358809532</v>
      </c>
      <c r="N1022" s="8" t="n">
        <v>7</v>
      </c>
      <c r="O1022" s="8" t="n">
        <v>7</v>
      </c>
      <c r="P1022" s="8" t="n">
        <v>0</v>
      </c>
      <c r="Q1022" s="2"/>
      <c r="R1022" s="8" t="n">
        <v>2.88268</v>
      </c>
      <c r="S1022" s="6" t="s">
        <v>678</v>
      </c>
      <c r="T1022" s="6" t="s">
        <v>675</v>
      </c>
    </row>
    <row r="1023" customFormat="false" ht="15" hidden="false" customHeight="true" outlineLevel="0" collapsed="false">
      <c r="A1023" s="6" t="s">
        <v>624</v>
      </c>
      <c r="B1023" s="6" t="s">
        <v>671</v>
      </c>
      <c r="C1023" s="2" t="s">
        <v>672</v>
      </c>
      <c r="D1023" s="6" t="s">
        <v>679</v>
      </c>
      <c r="E1023" s="6" t="s">
        <v>52</v>
      </c>
      <c r="F1023" s="2" t="n">
        <v>13</v>
      </c>
      <c r="G1023" s="6" t="s">
        <v>162</v>
      </c>
      <c r="H1023" s="2" t="n">
        <v>1</v>
      </c>
      <c r="I1023" s="2" t="n">
        <v>1</v>
      </c>
      <c r="J1023" s="2" t="n">
        <v>1</v>
      </c>
      <c r="K1023" s="8" t="n">
        <v>0.4168804795</v>
      </c>
      <c r="L1023" s="8" t="n">
        <v>0.04606294164</v>
      </c>
      <c r="M1023" s="8" t="n">
        <v>0.05358809532</v>
      </c>
      <c r="N1023" s="8" t="n">
        <v>7</v>
      </c>
      <c r="O1023" s="8" t="n">
        <v>7</v>
      </c>
      <c r="P1023" s="8" t="n">
        <v>7</v>
      </c>
      <c r="Q1023" s="2"/>
      <c r="R1023" s="8" t="n">
        <v>3.358934</v>
      </c>
      <c r="S1023" s="6" t="s">
        <v>678</v>
      </c>
      <c r="T1023" s="6" t="s">
        <v>675</v>
      </c>
    </row>
    <row r="1024" customFormat="false" ht="15" hidden="false" customHeight="true" outlineLevel="0" collapsed="false">
      <c r="A1024" s="6" t="s">
        <v>624</v>
      </c>
      <c r="B1024" s="6" t="s">
        <v>671</v>
      </c>
      <c r="C1024" s="2" t="s">
        <v>672</v>
      </c>
      <c r="D1024" s="6" t="s">
        <v>679</v>
      </c>
      <c r="E1024" s="6" t="s">
        <v>51</v>
      </c>
      <c r="F1024" s="2" t="n">
        <v>13</v>
      </c>
      <c r="G1024" s="6" t="s">
        <v>164</v>
      </c>
      <c r="H1024" s="2" t="n">
        <v>0</v>
      </c>
      <c r="I1024" s="2" t="n">
        <v>1</v>
      </c>
      <c r="J1024" s="2" t="n">
        <v>1</v>
      </c>
      <c r="K1024" s="8" t="n">
        <v>0.6580974198</v>
      </c>
      <c r="L1024" s="8" t="n">
        <v>0.08023491851</v>
      </c>
      <c r="M1024" s="8" t="n">
        <v>0.09159322082</v>
      </c>
      <c r="N1024" s="8" t="n">
        <v>12</v>
      </c>
      <c r="O1024" s="8" t="n">
        <v>12</v>
      </c>
      <c r="P1024" s="8" t="n">
        <v>0</v>
      </c>
      <c r="Q1024" s="2"/>
      <c r="R1024" s="8" t="n">
        <v>2.926036</v>
      </c>
      <c r="S1024" s="6" t="s">
        <v>678</v>
      </c>
      <c r="T1024" s="6" t="s">
        <v>675</v>
      </c>
    </row>
    <row r="1025" customFormat="false" ht="15" hidden="false" customHeight="true" outlineLevel="0" collapsed="false">
      <c r="A1025" s="6" t="s">
        <v>624</v>
      </c>
      <c r="B1025" s="6" t="s">
        <v>671</v>
      </c>
      <c r="C1025" s="2" t="s">
        <v>672</v>
      </c>
      <c r="D1025" s="6" t="s">
        <v>679</v>
      </c>
      <c r="E1025" s="6" t="s">
        <v>52</v>
      </c>
      <c r="F1025" s="2" t="n">
        <v>13</v>
      </c>
      <c r="G1025" s="6" t="s">
        <v>164</v>
      </c>
      <c r="H1025" s="2" t="n">
        <v>0</v>
      </c>
      <c r="I1025" s="2" t="n">
        <v>1</v>
      </c>
      <c r="J1025" s="2" t="n">
        <v>1</v>
      </c>
      <c r="K1025" s="8" t="n">
        <v>0.1940764276</v>
      </c>
      <c r="L1025" s="8" t="n">
        <v>0.07927326809</v>
      </c>
      <c r="M1025" s="8" t="n">
        <v>0.08083116101</v>
      </c>
      <c r="N1025" s="8" t="n">
        <v>12</v>
      </c>
      <c r="O1025" s="8" t="n">
        <v>12</v>
      </c>
      <c r="P1025" s="8" t="n">
        <v>9</v>
      </c>
      <c r="Q1025" s="2"/>
      <c r="R1025" s="8" t="n">
        <v>3.561985</v>
      </c>
      <c r="S1025" s="6" t="s">
        <v>678</v>
      </c>
      <c r="T1025" s="6" t="s">
        <v>675</v>
      </c>
    </row>
    <row r="1026" customFormat="false" ht="15" hidden="false" customHeight="true" outlineLevel="0" collapsed="false">
      <c r="A1026" s="6" t="s">
        <v>624</v>
      </c>
      <c r="B1026" s="6" t="s">
        <v>671</v>
      </c>
      <c r="C1026" s="2" t="s">
        <v>672</v>
      </c>
      <c r="D1026" s="6" t="s">
        <v>679</v>
      </c>
      <c r="E1026" s="6" t="s">
        <v>51</v>
      </c>
      <c r="F1026" s="2" t="n">
        <v>14</v>
      </c>
      <c r="G1026" s="6" t="s">
        <v>158</v>
      </c>
      <c r="H1026" s="2" t="n">
        <v>1</v>
      </c>
      <c r="I1026" s="2" t="n">
        <v>1</v>
      </c>
      <c r="J1026" s="2" t="n">
        <v>1</v>
      </c>
      <c r="K1026" s="8" t="n">
        <v>0.8353282104</v>
      </c>
      <c r="L1026" s="8" t="n">
        <v>0.05568984984</v>
      </c>
      <c r="M1026" s="8" t="n">
        <v>0.07183444982</v>
      </c>
      <c r="N1026" s="8" t="n">
        <v>9</v>
      </c>
      <c r="O1026" s="8" t="n">
        <v>9</v>
      </c>
      <c r="P1026" s="8" t="n">
        <v>0</v>
      </c>
      <c r="Q1026" s="2"/>
      <c r="R1026" s="8" t="n">
        <v>1.898356</v>
      </c>
      <c r="S1026" s="6" t="s">
        <v>678</v>
      </c>
      <c r="T1026" s="6" t="s">
        <v>675</v>
      </c>
    </row>
    <row r="1027" customFormat="false" ht="15" hidden="false" customHeight="true" outlineLevel="0" collapsed="false">
      <c r="A1027" s="6" t="s">
        <v>624</v>
      </c>
      <c r="B1027" s="6" t="s">
        <v>671</v>
      </c>
      <c r="C1027" s="2" t="s">
        <v>672</v>
      </c>
      <c r="D1027" s="6" t="s">
        <v>679</v>
      </c>
      <c r="E1027" s="6" t="s">
        <v>52</v>
      </c>
      <c r="F1027" s="2" t="n">
        <v>14</v>
      </c>
      <c r="G1027" s="6" t="s">
        <v>158</v>
      </c>
      <c r="H1027" s="2" t="n">
        <v>1</v>
      </c>
      <c r="I1027" s="2" t="n">
        <v>1</v>
      </c>
      <c r="J1027" s="2" t="n">
        <v>1</v>
      </c>
      <c r="K1027" s="8" t="n">
        <v>0.7226310713</v>
      </c>
      <c r="L1027" s="8" t="n">
        <v>0.0945582654</v>
      </c>
      <c r="M1027" s="8" t="n">
        <v>0.103049783</v>
      </c>
      <c r="N1027" s="8" t="n">
        <v>9</v>
      </c>
      <c r="O1027" s="8" t="n">
        <v>9</v>
      </c>
      <c r="P1027" s="8" t="n">
        <v>8</v>
      </c>
      <c r="Q1027" s="2"/>
      <c r="R1027" s="8" t="n">
        <v>2.499675</v>
      </c>
      <c r="S1027" s="6" t="s">
        <v>678</v>
      </c>
      <c r="T1027" s="6" t="s">
        <v>675</v>
      </c>
    </row>
    <row r="1028" customFormat="false" ht="15" hidden="false" customHeight="true" outlineLevel="0" collapsed="false">
      <c r="A1028" s="6" t="s">
        <v>624</v>
      </c>
      <c r="B1028" s="6" t="s">
        <v>671</v>
      </c>
      <c r="C1028" s="2" t="s">
        <v>672</v>
      </c>
      <c r="D1028" s="6" t="s">
        <v>679</v>
      </c>
      <c r="E1028" s="6" t="s">
        <v>51</v>
      </c>
      <c r="F1028" s="2" t="n">
        <v>14</v>
      </c>
      <c r="G1028" s="6" t="s">
        <v>160</v>
      </c>
      <c r="H1028" s="2" t="n">
        <v>1</v>
      </c>
      <c r="I1028" s="2" t="n">
        <v>1</v>
      </c>
      <c r="J1028" s="2" t="n">
        <v>1</v>
      </c>
      <c r="K1028" s="8" t="n">
        <v>0.568012283</v>
      </c>
      <c r="L1028" s="8" t="n">
        <v>0.04722933793</v>
      </c>
      <c r="M1028" s="8" t="n">
        <v>0.0575957627</v>
      </c>
      <c r="N1028" s="8" t="n">
        <v>10</v>
      </c>
      <c r="O1028" s="8" t="n">
        <v>10</v>
      </c>
      <c r="P1028" s="8" t="n">
        <v>0</v>
      </c>
      <c r="Q1028" s="2"/>
      <c r="R1028" s="8" t="n">
        <v>1.836074</v>
      </c>
      <c r="S1028" s="6" t="s">
        <v>678</v>
      </c>
      <c r="T1028" s="6" t="s">
        <v>675</v>
      </c>
    </row>
    <row r="1029" customFormat="false" ht="15" hidden="false" customHeight="true" outlineLevel="0" collapsed="false">
      <c r="A1029" s="6" t="s">
        <v>624</v>
      </c>
      <c r="B1029" s="6" t="s">
        <v>671</v>
      </c>
      <c r="C1029" s="2" t="s">
        <v>672</v>
      </c>
      <c r="D1029" s="6" t="s">
        <v>679</v>
      </c>
      <c r="E1029" s="6" t="s">
        <v>52</v>
      </c>
      <c r="F1029" s="2" t="n">
        <v>14</v>
      </c>
      <c r="G1029" s="6" t="s">
        <v>160</v>
      </c>
      <c r="H1029" s="2" t="n">
        <v>1</v>
      </c>
      <c r="I1029" s="2" t="n">
        <v>1</v>
      </c>
      <c r="J1029" s="2" t="n">
        <v>1</v>
      </c>
      <c r="K1029" s="8" t="n">
        <v>0.707612049</v>
      </c>
      <c r="L1029" s="8" t="n">
        <v>0.05015978549</v>
      </c>
      <c r="M1029" s="8" t="n">
        <v>0.0658303418</v>
      </c>
      <c r="N1029" s="8" t="n">
        <v>10</v>
      </c>
      <c r="O1029" s="8" t="n">
        <v>10</v>
      </c>
      <c r="P1029" s="8" t="n">
        <v>9</v>
      </c>
      <c r="Q1029" s="2"/>
      <c r="R1029" s="8" t="n">
        <v>2.402461</v>
      </c>
      <c r="S1029" s="6" t="s">
        <v>678</v>
      </c>
      <c r="T1029" s="6" t="s">
        <v>675</v>
      </c>
    </row>
    <row r="1030" customFormat="false" ht="15" hidden="false" customHeight="true" outlineLevel="0" collapsed="false">
      <c r="A1030" s="6" t="s">
        <v>624</v>
      </c>
      <c r="B1030" s="6" t="s">
        <v>671</v>
      </c>
      <c r="C1030" s="2" t="s">
        <v>672</v>
      </c>
      <c r="D1030" s="6" t="s">
        <v>679</v>
      </c>
      <c r="E1030" s="6" t="s">
        <v>51</v>
      </c>
      <c r="F1030" s="2" t="n">
        <v>14</v>
      </c>
      <c r="G1030" s="6" t="s">
        <v>162</v>
      </c>
      <c r="H1030" s="2" t="n">
        <v>1</v>
      </c>
      <c r="I1030" s="2" t="n">
        <v>1</v>
      </c>
      <c r="J1030" s="2" t="n">
        <v>1</v>
      </c>
      <c r="K1030" s="8" t="n">
        <v>0.6235274111</v>
      </c>
      <c r="L1030" s="8" t="n">
        <v>0.08441115949</v>
      </c>
      <c r="M1030" s="8" t="n">
        <v>0.09490596203</v>
      </c>
      <c r="N1030" s="8" t="n">
        <v>6</v>
      </c>
      <c r="O1030" s="8" t="n">
        <v>6</v>
      </c>
      <c r="P1030" s="8" t="n">
        <v>0</v>
      </c>
      <c r="Q1030" s="2"/>
      <c r="R1030" s="8" t="n">
        <v>2.7263</v>
      </c>
      <c r="S1030" s="6" t="s">
        <v>678</v>
      </c>
      <c r="T1030" s="6" t="s">
        <v>675</v>
      </c>
    </row>
    <row r="1031" customFormat="false" ht="15" hidden="false" customHeight="true" outlineLevel="0" collapsed="false">
      <c r="A1031" s="6" t="s">
        <v>624</v>
      </c>
      <c r="B1031" s="6" t="s">
        <v>671</v>
      </c>
      <c r="C1031" s="2" t="s">
        <v>672</v>
      </c>
      <c r="D1031" s="6" t="s">
        <v>679</v>
      </c>
      <c r="E1031" s="6" t="s">
        <v>52</v>
      </c>
      <c r="F1031" s="2" t="n">
        <v>14</v>
      </c>
      <c r="G1031" s="6" t="s">
        <v>162</v>
      </c>
      <c r="H1031" s="2" t="n">
        <v>1</v>
      </c>
      <c r="I1031" s="2" t="n">
        <v>1</v>
      </c>
      <c r="J1031" s="2" t="n">
        <v>1</v>
      </c>
      <c r="K1031" s="8" t="n">
        <v>0.6235274111</v>
      </c>
      <c r="L1031" s="8" t="n">
        <v>0.08441115949</v>
      </c>
      <c r="M1031" s="8" t="n">
        <v>0.09490596203</v>
      </c>
      <c r="N1031" s="8" t="n">
        <v>6</v>
      </c>
      <c r="O1031" s="8" t="n">
        <v>6</v>
      </c>
      <c r="P1031" s="8" t="n">
        <v>6</v>
      </c>
      <c r="Q1031" s="2"/>
      <c r="R1031" s="8" t="n">
        <v>3.184677</v>
      </c>
      <c r="S1031" s="6" t="s">
        <v>678</v>
      </c>
      <c r="T1031" s="6" t="s">
        <v>675</v>
      </c>
    </row>
    <row r="1032" customFormat="false" ht="15" hidden="false" customHeight="true" outlineLevel="0" collapsed="false">
      <c r="A1032" s="6" t="s">
        <v>624</v>
      </c>
      <c r="B1032" s="6" t="s">
        <v>671</v>
      </c>
      <c r="C1032" s="2" t="s">
        <v>672</v>
      </c>
      <c r="D1032" s="6" t="s">
        <v>679</v>
      </c>
      <c r="E1032" s="6" t="s">
        <v>51</v>
      </c>
      <c r="F1032" s="2" t="n">
        <v>14</v>
      </c>
      <c r="G1032" s="6" t="s">
        <v>164</v>
      </c>
      <c r="H1032" s="2" t="n">
        <v>0</v>
      </c>
      <c r="I1032" s="2" t="n">
        <v>1</v>
      </c>
      <c r="J1032" s="2" t="n">
        <v>0</v>
      </c>
      <c r="K1032" s="8" t="n">
        <v>2.59379111</v>
      </c>
      <c r="L1032" s="8" t="n">
        <v>0.2190738615</v>
      </c>
      <c r="M1032" s="8" t="n">
        <v>0.2797811843</v>
      </c>
      <c r="N1032" s="8" t="n">
        <v>8</v>
      </c>
      <c r="O1032" s="8" t="n">
        <v>8</v>
      </c>
      <c r="P1032" s="8" t="n">
        <v>0</v>
      </c>
      <c r="Q1032" s="2"/>
      <c r="R1032" s="8" t="n">
        <v>3.11864</v>
      </c>
      <c r="S1032" s="6" t="s">
        <v>678</v>
      </c>
      <c r="T1032" s="6" t="s">
        <v>675</v>
      </c>
    </row>
    <row r="1033" customFormat="false" ht="15" hidden="false" customHeight="true" outlineLevel="0" collapsed="false">
      <c r="A1033" s="6" t="s">
        <v>624</v>
      </c>
      <c r="B1033" s="6" t="s">
        <v>671</v>
      </c>
      <c r="C1033" s="2" t="s">
        <v>672</v>
      </c>
      <c r="D1033" s="6" t="s">
        <v>679</v>
      </c>
      <c r="E1033" s="6" t="s">
        <v>52</v>
      </c>
      <c r="F1033" s="2" t="n">
        <v>14</v>
      </c>
      <c r="G1033" s="6" t="s">
        <v>164</v>
      </c>
      <c r="H1033" s="2" t="n">
        <v>0</v>
      </c>
      <c r="I1033" s="2" t="n">
        <v>1</v>
      </c>
      <c r="J1033" s="2" t="n">
        <v>1</v>
      </c>
      <c r="K1033" s="8" t="n">
        <v>0.4695635207</v>
      </c>
      <c r="L1033" s="8" t="n">
        <v>0.01049489787</v>
      </c>
      <c r="M1033" s="8" t="n">
        <v>0.03568795358</v>
      </c>
      <c r="N1033" s="8" t="n">
        <v>8</v>
      </c>
      <c r="O1033" s="8" t="n">
        <v>8</v>
      </c>
      <c r="P1033" s="8" t="n">
        <v>7</v>
      </c>
      <c r="Q1033" s="2"/>
      <c r="R1033" s="8" t="n">
        <v>3.638669</v>
      </c>
      <c r="S1033" s="6" t="s">
        <v>678</v>
      </c>
      <c r="T1033" s="6" t="s">
        <v>675</v>
      </c>
    </row>
    <row r="1034" customFormat="false" ht="15" hidden="false" customHeight="true" outlineLevel="0" collapsed="false">
      <c r="A1034" s="6" t="s">
        <v>624</v>
      </c>
      <c r="B1034" s="6" t="s">
        <v>671</v>
      </c>
      <c r="C1034" s="2" t="s">
        <v>672</v>
      </c>
      <c r="D1034" s="6" t="s">
        <v>679</v>
      </c>
      <c r="E1034" s="6" t="s">
        <v>51</v>
      </c>
      <c r="F1034" s="2" t="n">
        <v>15</v>
      </c>
      <c r="G1034" s="6" t="s">
        <v>158</v>
      </c>
      <c r="H1034" s="2" t="n">
        <v>1</v>
      </c>
      <c r="I1034" s="2" t="n">
        <v>1</v>
      </c>
      <c r="J1034" s="2" t="n">
        <v>1</v>
      </c>
      <c r="K1034" s="8" t="n">
        <v>0.7254188351</v>
      </c>
      <c r="L1034" s="8" t="n">
        <v>0.2051664859</v>
      </c>
      <c r="M1034" s="8" t="n">
        <v>0.2109303432</v>
      </c>
      <c r="N1034" s="8" t="n">
        <v>14</v>
      </c>
      <c r="O1034" s="8" t="n">
        <v>14</v>
      </c>
      <c r="P1034" s="8" t="n">
        <v>0</v>
      </c>
      <c r="Q1034" s="2"/>
      <c r="R1034" s="8" t="n">
        <v>1.653995</v>
      </c>
      <c r="S1034" s="6" t="s">
        <v>678</v>
      </c>
      <c r="T1034" s="6" t="s">
        <v>675</v>
      </c>
    </row>
    <row r="1035" customFormat="false" ht="15" hidden="false" customHeight="true" outlineLevel="0" collapsed="false">
      <c r="A1035" s="6" t="s">
        <v>624</v>
      </c>
      <c r="B1035" s="6" t="s">
        <v>671</v>
      </c>
      <c r="C1035" s="2" t="s">
        <v>672</v>
      </c>
      <c r="D1035" s="6" t="s">
        <v>679</v>
      </c>
      <c r="E1035" s="6" t="s">
        <v>52</v>
      </c>
      <c r="F1035" s="2" t="n">
        <v>15</v>
      </c>
      <c r="G1035" s="6" t="s">
        <v>158</v>
      </c>
      <c r="H1035" s="2" t="n">
        <v>1</v>
      </c>
      <c r="I1035" s="2" t="n">
        <v>1</v>
      </c>
      <c r="J1035" s="2" t="n">
        <v>1</v>
      </c>
      <c r="K1035" s="8" t="n">
        <v>0.4521106138</v>
      </c>
      <c r="L1035" s="8" t="n">
        <v>0.04171485655</v>
      </c>
      <c r="M1035" s="8" t="n">
        <v>0.05093522106</v>
      </c>
      <c r="N1035" s="8" t="n">
        <v>14</v>
      </c>
      <c r="O1035" s="8" t="n">
        <v>14</v>
      </c>
      <c r="P1035" s="8" t="n">
        <v>13</v>
      </c>
      <c r="Q1035" s="2"/>
      <c r="R1035" s="8" t="n">
        <v>2.353118</v>
      </c>
      <c r="S1035" s="6" t="s">
        <v>678</v>
      </c>
      <c r="T1035" s="6" t="s">
        <v>675</v>
      </c>
    </row>
    <row r="1036" customFormat="false" ht="15" hidden="false" customHeight="true" outlineLevel="0" collapsed="false">
      <c r="A1036" s="6" t="s">
        <v>624</v>
      </c>
      <c r="B1036" s="6" t="s">
        <v>671</v>
      </c>
      <c r="C1036" s="2" t="s">
        <v>672</v>
      </c>
      <c r="D1036" s="6" t="s">
        <v>679</v>
      </c>
      <c r="E1036" s="6" t="s">
        <v>51</v>
      </c>
      <c r="F1036" s="2" t="n">
        <v>15</v>
      </c>
      <c r="G1036" s="6" t="s">
        <v>160</v>
      </c>
      <c r="H1036" s="2" t="n">
        <v>1</v>
      </c>
      <c r="I1036" s="2" t="n">
        <v>1</v>
      </c>
      <c r="J1036" s="2" t="n">
        <v>1</v>
      </c>
      <c r="K1036" s="8" t="n">
        <v>0.5167232266</v>
      </c>
      <c r="L1036" s="8" t="n">
        <v>0.01740539844</v>
      </c>
      <c r="M1036" s="8" t="n">
        <v>0.03643351658</v>
      </c>
      <c r="N1036" s="8" t="n">
        <v>13</v>
      </c>
      <c r="O1036" s="8" t="n">
        <v>13</v>
      </c>
      <c r="P1036" s="8" t="n">
        <v>0</v>
      </c>
      <c r="Q1036" s="2"/>
      <c r="R1036" s="8" t="n">
        <v>1.858598</v>
      </c>
      <c r="S1036" s="6" t="s">
        <v>678</v>
      </c>
      <c r="T1036" s="6" t="s">
        <v>675</v>
      </c>
    </row>
    <row r="1037" customFormat="false" ht="15" hidden="false" customHeight="true" outlineLevel="0" collapsed="false">
      <c r="A1037" s="6" t="s">
        <v>624</v>
      </c>
      <c r="B1037" s="6" t="s">
        <v>671</v>
      </c>
      <c r="C1037" s="2" t="s">
        <v>672</v>
      </c>
      <c r="D1037" s="6" t="s">
        <v>679</v>
      </c>
      <c r="E1037" s="6" t="s">
        <v>52</v>
      </c>
      <c r="F1037" s="2" t="n">
        <v>15</v>
      </c>
      <c r="G1037" s="6" t="s">
        <v>160</v>
      </c>
      <c r="H1037" s="2" t="n">
        <v>1</v>
      </c>
      <c r="I1037" s="2" t="n">
        <v>1</v>
      </c>
      <c r="J1037" s="2" t="n">
        <v>1</v>
      </c>
      <c r="K1037" s="8" t="n">
        <v>0.5167232266</v>
      </c>
      <c r="L1037" s="8" t="n">
        <v>0.01740539844</v>
      </c>
      <c r="M1037" s="8" t="n">
        <v>0.03643351658</v>
      </c>
      <c r="N1037" s="8" t="n">
        <v>13</v>
      </c>
      <c r="O1037" s="8" t="n">
        <v>13</v>
      </c>
      <c r="P1037" s="8" t="n">
        <v>13</v>
      </c>
      <c r="Q1037" s="2"/>
      <c r="R1037" s="8" t="n">
        <v>2.490792</v>
      </c>
      <c r="S1037" s="6" t="s">
        <v>678</v>
      </c>
      <c r="T1037" s="6" t="s">
        <v>675</v>
      </c>
    </row>
    <row r="1038" customFormat="false" ht="15" hidden="false" customHeight="true" outlineLevel="0" collapsed="false">
      <c r="A1038" s="6" t="s">
        <v>624</v>
      </c>
      <c r="B1038" s="6" t="s">
        <v>671</v>
      </c>
      <c r="C1038" s="2" t="s">
        <v>672</v>
      </c>
      <c r="D1038" s="6" t="s">
        <v>679</v>
      </c>
      <c r="E1038" s="6" t="s">
        <v>51</v>
      </c>
      <c r="F1038" s="2" t="n">
        <v>15</v>
      </c>
      <c r="G1038" s="6" t="s">
        <v>162</v>
      </c>
      <c r="H1038" s="2" t="n">
        <v>1</v>
      </c>
      <c r="I1038" s="2" t="n">
        <v>1</v>
      </c>
      <c r="J1038" s="2" t="n">
        <v>1</v>
      </c>
      <c r="K1038" s="8" t="n">
        <v>0.6948987132</v>
      </c>
      <c r="L1038" s="8" t="n">
        <v>0.08340761683</v>
      </c>
      <c r="M1038" s="8" t="n">
        <v>0.09619611172</v>
      </c>
      <c r="N1038" s="8" t="n">
        <v>3</v>
      </c>
      <c r="O1038" s="8" t="n">
        <v>3</v>
      </c>
      <c r="P1038" s="8" t="n">
        <v>0</v>
      </c>
      <c r="Q1038" s="2"/>
      <c r="R1038" s="8" t="n">
        <v>2.600915</v>
      </c>
      <c r="S1038" s="6" t="s">
        <v>678</v>
      </c>
      <c r="T1038" s="6" t="s">
        <v>675</v>
      </c>
    </row>
    <row r="1039" customFormat="false" ht="15" hidden="false" customHeight="true" outlineLevel="0" collapsed="false">
      <c r="A1039" s="6" t="s">
        <v>624</v>
      </c>
      <c r="B1039" s="6" t="s">
        <v>671</v>
      </c>
      <c r="C1039" s="2" t="s">
        <v>672</v>
      </c>
      <c r="D1039" s="6" t="s">
        <v>679</v>
      </c>
      <c r="E1039" s="6" t="s">
        <v>52</v>
      </c>
      <c r="F1039" s="2" t="n">
        <v>15</v>
      </c>
      <c r="G1039" s="6" t="s">
        <v>162</v>
      </c>
      <c r="H1039" s="2" t="n">
        <v>1</v>
      </c>
      <c r="I1039" s="2" t="n">
        <v>1</v>
      </c>
      <c r="J1039" s="2" t="n">
        <v>1</v>
      </c>
      <c r="K1039" s="8" t="n">
        <v>0.6948987132</v>
      </c>
      <c r="L1039" s="8" t="n">
        <v>0.08340761683</v>
      </c>
      <c r="M1039" s="8" t="n">
        <v>0.09619611172</v>
      </c>
      <c r="N1039" s="8" t="n">
        <v>3</v>
      </c>
      <c r="O1039" s="8" t="n">
        <v>3</v>
      </c>
      <c r="P1039" s="8" t="n">
        <v>3</v>
      </c>
      <c r="Q1039" s="2"/>
      <c r="R1039" s="8" t="n">
        <v>2.776754</v>
      </c>
      <c r="S1039" s="6" t="s">
        <v>678</v>
      </c>
      <c r="T1039" s="6" t="s">
        <v>675</v>
      </c>
    </row>
    <row r="1040" customFormat="false" ht="15" hidden="false" customHeight="true" outlineLevel="0" collapsed="false">
      <c r="A1040" s="6" t="s">
        <v>624</v>
      </c>
      <c r="B1040" s="6" t="s">
        <v>671</v>
      </c>
      <c r="C1040" s="2" t="s">
        <v>672</v>
      </c>
      <c r="D1040" s="6" t="s">
        <v>679</v>
      </c>
      <c r="E1040" s="6" t="s">
        <v>51</v>
      </c>
      <c r="F1040" s="2" t="n">
        <v>15</v>
      </c>
      <c r="G1040" s="6" t="s">
        <v>164</v>
      </c>
      <c r="H1040" s="2" t="n">
        <v>0</v>
      </c>
      <c r="I1040" s="2" t="n">
        <v>1</v>
      </c>
      <c r="J1040" s="2" t="n">
        <v>1</v>
      </c>
      <c r="K1040" s="8" t="n">
        <v>0.5225837179</v>
      </c>
      <c r="L1040" s="8" t="n">
        <v>0.02676825515</v>
      </c>
      <c r="M1040" s="8" t="n">
        <v>0.04323839291</v>
      </c>
      <c r="N1040" s="8" t="n">
        <v>11</v>
      </c>
      <c r="O1040" s="8" t="n">
        <v>11</v>
      </c>
      <c r="P1040" s="8" t="n">
        <v>0</v>
      </c>
      <c r="Q1040" s="2"/>
      <c r="R1040" s="8" t="n">
        <v>3.272978</v>
      </c>
      <c r="S1040" s="6" t="s">
        <v>678</v>
      </c>
      <c r="T1040" s="6" t="s">
        <v>675</v>
      </c>
    </row>
    <row r="1041" customFormat="false" ht="15" hidden="false" customHeight="true" outlineLevel="0" collapsed="false">
      <c r="A1041" s="6" t="s">
        <v>624</v>
      </c>
      <c r="B1041" s="6" t="s">
        <v>671</v>
      </c>
      <c r="C1041" s="2" t="s">
        <v>672</v>
      </c>
      <c r="D1041" s="6" t="s">
        <v>679</v>
      </c>
      <c r="E1041" s="6" t="s">
        <v>52</v>
      </c>
      <c r="F1041" s="2" t="n">
        <v>15</v>
      </c>
      <c r="G1041" s="6" t="s">
        <v>164</v>
      </c>
      <c r="H1041" s="2" t="n">
        <v>0</v>
      </c>
      <c r="I1041" s="2" t="n">
        <v>1</v>
      </c>
      <c r="J1041" s="2" t="n">
        <v>1</v>
      </c>
      <c r="K1041" s="8" t="n">
        <v>0.5225837179</v>
      </c>
      <c r="L1041" s="8" t="n">
        <v>0.02676825515</v>
      </c>
      <c r="M1041" s="8" t="n">
        <v>0.04323839291</v>
      </c>
      <c r="N1041" s="8" t="n">
        <v>11</v>
      </c>
      <c r="O1041" s="8" t="n">
        <v>11</v>
      </c>
      <c r="P1041" s="8" t="n">
        <v>11</v>
      </c>
      <c r="Q1041" s="2"/>
      <c r="R1041" s="8" t="n">
        <v>3.859625</v>
      </c>
      <c r="S1041" s="6" t="s">
        <v>678</v>
      </c>
      <c r="T1041" s="6" t="s">
        <v>675</v>
      </c>
    </row>
    <row r="1042" customFormat="false" ht="15" hidden="false" customHeight="true" outlineLevel="0" collapsed="false">
      <c r="A1042" s="6" t="s">
        <v>624</v>
      </c>
      <c r="B1042" s="6" t="s">
        <v>671</v>
      </c>
      <c r="C1042" s="2" t="s">
        <v>672</v>
      </c>
      <c r="D1042" s="6" t="s">
        <v>679</v>
      </c>
      <c r="E1042" s="6" t="s">
        <v>51</v>
      </c>
      <c r="F1042" s="2" t="n">
        <v>16</v>
      </c>
      <c r="G1042" s="6" t="s">
        <v>158</v>
      </c>
      <c r="H1042" s="2" t="n">
        <v>1</v>
      </c>
      <c r="I1042" s="2" t="n">
        <v>1</v>
      </c>
      <c r="J1042" s="2" t="n">
        <v>1</v>
      </c>
      <c r="K1042" s="8" t="n">
        <v>1.745437203</v>
      </c>
      <c r="L1042" s="8" t="n">
        <v>0.1284233923</v>
      </c>
      <c r="M1042" s="8" t="n">
        <v>0.1624851233</v>
      </c>
      <c r="N1042" s="8" t="n">
        <v>11</v>
      </c>
      <c r="O1042" s="8" t="n">
        <v>11</v>
      </c>
      <c r="P1042" s="8" t="n">
        <v>0</v>
      </c>
      <c r="Q1042" s="2"/>
      <c r="R1042" s="8" t="n">
        <v>1.632673</v>
      </c>
      <c r="S1042" s="6" t="s">
        <v>678</v>
      </c>
      <c r="T1042" s="6" t="s">
        <v>675</v>
      </c>
    </row>
    <row r="1043" customFormat="false" ht="15" hidden="false" customHeight="true" outlineLevel="0" collapsed="false">
      <c r="A1043" s="6" t="s">
        <v>624</v>
      </c>
      <c r="B1043" s="6" t="s">
        <v>671</v>
      </c>
      <c r="C1043" s="2" t="s">
        <v>672</v>
      </c>
      <c r="D1043" s="6" t="s">
        <v>679</v>
      </c>
      <c r="E1043" s="6" t="s">
        <v>52</v>
      </c>
      <c r="F1043" s="2" t="n">
        <v>16</v>
      </c>
      <c r="G1043" s="6" t="s">
        <v>158</v>
      </c>
      <c r="H1043" s="2" t="n">
        <v>1</v>
      </c>
      <c r="I1043" s="2" t="n">
        <v>1</v>
      </c>
      <c r="J1043" s="2" t="n">
        <v>1</v>
      </c>
      <c r="K1043" s="8" t="n">
        <v>0.2949568105</v>
      </c>
      <c r="L1043" s="8" t="n">
        <v>0.01965782349</v>
      </c>
      <c r="M1043" s="8" t="n">
        <v>0.03014285647</v>
      </c>
      <c r="N1043" s="8" t="n">
        <v>11</v>
      </c>
      <c r="O1043" s="8" t="n">
        <v>11</v>
      </c>
      <c r="P1043" s="8" t="n">
        <v>9</v>
      </c>
      <c r="Q1043" s="2"/>
      <c r="R1043" s="8" t="n">
        <v>2.285678</v>
      </c>
      <c r="S1043" s="6" t="s">
        <v>678</v>
      </c>
      <c r="T1043" s="6" t="s">
        <v>675</v>
      </c>
    </row>
    <row r="1044" customFormat="false" ht="15" hidden="false" customHeight="true" outlineLevel="0" collapsed="false">
      <c r="A1044" s="6" t="s">
        <v>624</v>
      </c>
      <c r="B1044" s="6" t="s">
        <v>671</v>
      </c>
      <c r="C1044" s="2" t="s">
        <v>672</v>
      </c>
      <c r="D1044" s="6" t="s">
        <v>679</v>
      </c>
      <c r="E1044" s="6" t="s">
        <v>51</v>
      </c>
      <c r="F1044" s="2" t="n">
        <v>16</v>
      </c>
      <c r="G1044" s="6" t="s">
        <v>160</v>
      </c>
      <c r="H1044" s="2" t="n">
        <v>1</v>
      </c>
      <c r="I1044" s="2" t="n">
        <v>1</v>
      </c>
      <c r="J1044" s="2" t="n">
        <v>1</v>
      </c>
      <c r="K1044" s="8" t="n">
        <v>0.4185848501</v>
      </c>
      <c r="L1044" s="8" t="n">
        <v>0.02488533083</v>
      </c>
      <c r="M1044" s="8" t="n">
        <v>0.03573851764</v>
      </c>
      <c r="N1044" s="8" t="n">
        <v>10</v>
      </c>
      <c r="O1044" s="8" t="n">
        <v>10</v>
      </c>
      <c r="P1044" s="8" t="n">
        <v>0</v>
      </c>
      <c r="Q1044" s="2"/>
      <c r="R1044" s="8" t="n">
        <v>1.842533</v>
      </c>
      <c r="S1044" s="6" t="s">
        <v>678</v>
      </c>
      <c r="T1044" s="6" t="s">
        <v>675</v>
      </c>
    </row>
    <row r="1045" customFormat="false" ht="15" hidden="false" customHeight="true" outlineLevel="0" collapsed="false">
      <c r="A1045" s="6" t="s">
        <v>624</v>
      </c>
      <c r="B1045" s="6" t="s">
        <v>671</v>
      </c>
      <c r="C1045" s="2" t="s">
        <v>672</v>
      </c>
      <c r="D1045" s="6" t="s">
        <v>679</v>
      </c>
      <c r="E1045" s="6" t="s">
        <v>52</v>
      </c>
      <c r="F1045" s="2" t="n">
        <v>16</v>
      </c>
      <c r="G1045" s="6" t="s">
        <v>160</v>
      </c>
      <c r="H1045" s="2" t="n">
        <v>1</v>
      </c>
      <c r="I1045" s="2" t="n">
        <v>1</v>
      </c>
      <c r="J1045" s="2" t="n">
        <v>1</v>
      </c>
      <c r="K1045" s="8" t="n">
        <v>0.4185848501</v>
      </c>
      <c r="L1045" s="8" t="n">
        <v>0.02488533083</v>
      </c>
      <c r="M1045" s="8" t="n">
        <v>0.03573851764</v>
      </c>
      <c r="N1045" s="8" t="n">
        <v>10</v>
      </c>
      <c r="O1045" s="8" t="n">
        <v>10</v>
      </c>
      <c r="P1045" s="8" t="n">
        <v>10</v>
      </c>
      <c r="Q1045" s="2"/>
      <c r="R1045" s="8" t="n">
        <v>2.387037</v>
      </c>
      <c r="S1045" s="6" t="s">
        <v>678</v>
      </c>
      <c r="T1045" s="6" t="s">
        <v>675</v>
      </c>
    </row>
    <row r="1046" customFormat="false" ht="15" hidden="false" customHeight="true" outlineLevel="0" collapsed="false">
      <c r="A1046" s="6" t="s">
        <v>624</v>
      </c>
      <c r="B1046" s="6" t="s">
        <v>671</v>
      </c>
      <c r="C1046" s="2" t="s">
        <v>672</v>
      </c>
      <c r="D1046" s="6" t="s">
        <v>679</v>
      </c>
      <c r="E1046" s="6" t="s">
        <v>51</v>
      </c>
      <c r="F1046" s="2" t="n">
        <v>16</v>
      </c>
      <c r="G1046" s="6" t="s">
        <v>162</v>
      </c>
      <c r="H1046" s="2" t="n">
        <v>1</v>
      </c>
      <c r="I1046" s="2" t="n">
        <v>1</v>
      </c>
      <c r="J1046" s="2" t="n">
        <v>1</v>
      </c>
      <c r="K1046" s="8" t="n">
        <v>0.4359624549</v>
      </c>
      <c r="L1046" s="8" t="n">
        <v>0.05373571766</v>
      </c>
      <c r="M1046" s="8" t="n">
        <v>0.06177318655</v>
      </c>
      <c r="N1046" s="8" t="n">
        <v>6</v>
      </c>
      <c r="O1046" s="8" t="n">
        <v>6</v>
      </c>
      <c r="P1046" s="8" t="n">
        <v>0</v>
      </c>
      <c r="Q1046" s="2"/>
      <c r="R1046" s="8" t="n">
        <v>2.575997</v>
      </c>
      <c r="S1046" s="6" t="s">
        <v>678</v>
      </c>
      <c r="T1046" s="6" t="s">
        <v>675</v>
      </c>
    </row>
    <row r="1047" customFormat="false" ht="15" hidden="false" customHeight="true" outlineLevel="0" collapsed="false">
      <c r="A1047" s="6" t="s">
        <v>624</v>
      </c>
      <c r="B1047" s="6" t="s">
        <v>671</v>
      </c>
      <c r="C1047" s="2" t="s">
        <v>672</v>
      </c>
      <c r="D1047" s="6" t="s">
        <v>679</v>
      </c>
      <c r="E1047" s="6" t="s">
        <v>52</v>
      </c>
      <c r="F1047" s="2" t="n">
        <v>16</v>
      </c>
      <c r="G1047" s="6" t="s">
        <v>162</v>
      </c>
      <c r="H1047" s="2" t="n">
        <v>1</v>
      </c>
      <c r="I1047" s="2" t="n">
        <v>1</v>
      </c>
      <c r="J1047" s="2" t="n">
        <v>1</v>
      </c>
      <c r="K1047" s="8" t="n">
        <v>0.4359624549</v>
      </c>
      <c r="L1047" s="8" t="n">
        <v>0.05373571766</v>
      </c>
      <c r="M1047" s="8" t="n">
        <v>0.06177318655</v>
      </c>
      <c r="N1047" s="8" t="n">
        <v>6</v>
      </c>
      <c r="O1047" s="8" t="n">
        <v>6</v>
      </c>
      <c r="P1047" s="8" t="n">
        <v>6</v>
      </c>
      <c r="Q1047" s="2"/>
      <c r="R1047" s="8" t="n">
        <v>3.036707</v>
      </c>
      <c r="S1047" s="6" t="s">
        <v>678</v>
      </c>
      <c r="T1047" s="6" t="s">
        <v>675</v>
      </c>
    </row>
    <row r="1048" customFormat="false" ht="15" hidden="false" customHeight="true" outlineLevel="0" collapsed="false">
      <c r="A1048" s="6" t="s">
        <v>624</v>
      </c>
      <c r="B1048" s="6" t="s">
        <v>671</v>
      </c>
      <c r="C1048" s="2" t="s">
        <v>672</v>
      </c>
      <c r="D1048" s="6" t="s">
        <v>679</v>
      </c>
      <c r="E1048" s="6" t="s">
        <v>51</v>
      </c>
      <c r="F1048" s="2" t="n">
        <v>16</v>
      </c>
      <c r="G1048" s="6" t="s">
        <v>164</v>
      </c>
      <c r="H1048" s="2" t="n">
        <v>0</v>
      </c>
      <c r="I1048" s="2" t="n">
        <v>1</v>
      </c>
      <c r="J1048" s="2" t="n">
        <v>0</v>
      </c>
      <c r="K1048" s="8" t="n">
        <v>4.73306825</v>
      </c>
      <c r="L1048" s="8" t="n">
        <v>0.509052611</v>
      </c>
      <c r="M1048" s="8" t="n">
        <v>0.5883032211</v>
      </c>
      <c r="N1048" s="8" t="n">
        <v>5</v>
      </c>
      <c r="O1048" s="8" t="n">
        <v>5</v>
      </c>
      <c r="P1048" s="8" t="n">
        <v>0</v>
      </c>
      <c r="Q1048" s="2"/>
      <c r="R1048" s="8" t="n">
        <v>2.793839</v>
      </c>
      <c r="S1048" s="6" t="s">
        <v>678</v>
      </c>
      <c r="T1048" s="6" t="s">
        <v>675</v>
      </c>
    </row>
    <row r="1049" customFormat="false" ht="15" hidden="false" customHeight="true" outlineLevel="0" collapsed="false">
      <c r="A1049" s="6" t="s">
        <v>624</v>
      </c>
      <c r="B1049" s="6" t="s">
        <v>671</v>
      </c>
      <c r="C1049" s="2" t="s">
        <v>672</v>
      </c>
      <c r="D1049" s="6" t="s">
        <v>679</v>
      </c>
      <c r="E1049" s="6" t="s">
        <v>52</v>
      </c>
      <c r="F1049" s="2" t="n">
        <v>16</v>
      </c>
      <c r="G1049" s="6" t="s">
        <v>164</v>
      </c>
      <c r="H1049" s="2" t="n">
        <v>0</v>
      </c>
      <c r="I1049" s="2" t="n">
        <v>1</v>
      </c>
      <c r="J1049" s="2" t="n">
        <v>1</v>
      </c>
      <c r="K1049" s="8" t="n">
        <v>1.952533338</v>
      </c>
      <c r="L1049" s="8" t="n">
        <v>0.1574429825</v>
      </c>
      <c r="M1049" s="8" t="n">
        <v>0.1977289787</v>
      </c>
      <c r="N1049" s="8" t="n">
        <v>5</v>
      </c>
      <c r="O1049" s="8" t="n">
        <v>5</v>
      </c>
      <c r="P1049" s="8" t="n">
        <v>4</v>
      </c>
      <c r="Q1049" s="2"/>
      <c r="R1049" s="8" t="n">
        <v>3.139079</v>
      </c>
      <c r="S1049" s="6" t="s">
        <v>678</v>
      </c>
      <c r="T1049" s="6" t="s">
        <v>675</v>
      </c>
    </row>
    <row r="1050" customFormat="false" ht="15" hidden="false" customHeight="true" outlineLevel="0" collapsed="false">
      <c r="A1050" s="6" t="s">
        <v>624</v>
      </c>
      <c r="B1050" s="6" t="s">
        <v>671</v>
      </c>
      <c r="C1050" s="2" t="s">
        <v>672</v>
      </c>
      <c r="D1050" s="6" t="s">
        <v>679</v>
      </c>
      <c r="E1050" s="6" t="s">
        <v>51</v>
      </c>
      <c r="F1050" s="2" t="n">
        <v>17</v>
      </c>
      <c r="G1050" s="6" t="s">
        <v>158</v>
      </c>
      <c r="H1050" s="2" t="n">
        <v>1</v>
      </c>
      <c r="I1050" s="2" t="n">
        <v>1</v>
      </c>
      <c r="J1050" s="2" t="n">
        <v>1</v>
      </c>
      <c r="K1050" s="8" t="n">
        <v>0.2866928728</v>
      </c>
      <c r="L1050" s="8" t="n">
        <v>0.04079640935</v>
      </c>
      <c r="M1050" s="8" t="n">
        <v>0.04570809738</v>
      </c>
      <c r="N1050" s="8" t="n">
        <v>6</v>
      </c>
      <c r="O1050" s="8" t="n">
        <v>6</v>
      </c>
      <c r="P1050" s="8" t="n">
        <v>0</v>
      </c>
      <c r="Q1050" s="2"/>
      <c r="R1050" s="8" t="n">
        <v>1.557071</v>
      </c>
      <c r="S1050" s="6" t="s">
        <v>678</v>
      </c>
      <c r="T1050" s="6" t="s">
        <v>675</v>
      </c>
    </row>
    <row r="1051" customFormat="false" ht="15" hidden="false" customHeight="true" outlineLevel="0" collapsed="false">
      <c r="A1051" s="6" t="s">
        <v>624</v>
      </c>
      <c r="B1051" s="6" t="s">
        <v>671</v>
      </c>
      <c r="C1051" s="2" t="s">
        <v>672</v>
      </c>
      <c r="D1051" s="6" t="s">
        <v>679</v>
      </c>
      <c r="E1051" s="6" t="s">
        <v>52</v>
      </c>
      <c r="F1051" s="2" t="n">
        <v>17</v>
      </c>
      <c r="G1051" s="6" t="s">
        <v>158</v>
      </c>
      <c r="H1051" s="2" t="n">
        <v>1</v>
      </c>
      <c r="I1051" s="2" t="n">
        <v>1</v>
      </c>
      <c r="J1051" s="2" t="n">
        <v>1</v>
      </c>
      <c r="K1051" s="8" t="n">
        <v>0.2866928728</v>
      </c>
      <c r="L1051" s="8" t="n">
        <v>0.04079640935</v>
      </c>
      <c r="M1051" s="8" t="n">
        <v>0.04570809738</v>
      </c>
      <c r="N1051" s="8" t="n">
        <v>6</v>
      </c>
      <c r="O1051" s="8" t="n">
        <v>6</v>
      </c>
      <c r="P1051" s="8" t="n">
        <v>6</v>
      </c>
      <c r="Q1051" s="2"/>
      <c r="R1051" s="8" t="n">
        <v>1.995489</v>
      </c>
      <c r="S1051" s="6" t="s">
        <v>678</v>
      </c>
      <c r="T1051" s="6" t="s">
        <v>675</v>
      </c>
    </row>
    <row r="1052" customFormat="false" ht="15" hidden="false" customHeight="true" outlineLevel="0" collapsed="false">
      <c r="A1052" s="6" t="s">
        <v>624</v>
      </c>
      <c r="B1052" s="6" t="s">
        <v>671</v>
      </c>
      <c r="C1052" s="2" t="s">
        <v>672</v>
      </c>
      <c r="D1052" s="6" t="s">
        <v>679</v>
      </c>
      <c r="E1052" s="6" t="s">
        <v>51</v>
      </c>
      <c r="F1052" s="2" t="n">
        <v>17</v>
      </c>
      <c r="G1052" s="6" t="s">
        <v>160</v>
      </c>
      <c r="H1052" s="2" t="n">
        <v>1</v>
      </c>
      <c r="I1052" s="2" t="n">
        <v>1</v>
      </c>
      <c r="J1052" s="2" t="n">
        <v>1</v>
      </c>
      <c r="K1052" s="8" t="n">
        <v>0.8019710065</v>
      </c>
      <c r="L1052" s="8" t="n">
        <v>0.03734709406</v>
      </c>
      <c r="M1052" s="8" t="n">
        <v>0.05704012928</v>
      </c>
      <c r="N1052" s="8" t="n">
        <v>14</v>
      </c>
      <c r="O1052" s="8" t="n">
        <v>14</v>
      </c>
      <c r="P1052" s="8" t="n">
        <v>0</v>
      </c>
      <c r="Q1052" s="2"/>
      <c r="R1052" s="8" t="n">
        <v>1.766541</v>
      </c>
      <c r="S1052" s="6" t="s">
        <v>678</v>
      </c>
      <c r="T1052" s="6" t="s">
        <v>675</v>
      </c>
    </row>
    <row r="1053" customFormat="false" ht="15" hidden="false" customHeight="true" outlineLevel="0" collapsed="false">
      <c r="A1053" s="6" t="s">
        <v>624</v>
      </c>
      <c r="B1053" s="6" t="s">
        <v>671</v>
      </c>
      <c r="C1053" s="2" t="s">
        <v>672</v>
      </c>
      <c r="D1053" s="6" t="s">
        <v>679</v>
      </c>
      <c r="E1053" s="6" t="s">
        <v>52</v>
      </c>
      <c r="F1053" s="2" t="n">
        <v>17</v>
      </c>
      <c r="G1053" s="6" t="s">
        <v>160</v>
      </c>
      <c r="H1053" s="2" t="n">
        <v>1</v>
      </c>
      <c r="I1053" s="2" t="n">
        <v>1</v>
      </c>
      <c r="J1053" s="2" t="n">
        <v>1</v>
      </c>
      <c r="K1053" s="8" t="n">
        <v>0.4669025172</v>
      </c>
      <c r="L1053" s="8" t="n">
        <v>0.03377370639</v>
      </c>
      <c r="M1053" s="8" t="n">
        <v>0.04377668704</v>
      </c>
      <c r="N1053" s="8" t="n">
        <v>14</v>
      </c>
      <c r="O1053" s="8" t="n">
        <v>14</v>
      </c>
      <c r="P1053" s="8" t="n">
        <v>13</v>
      </c>
      <c r="Q1053" s="2"/>
      <c r="R1053" s="8" t="n">
        <v>2.526464</v>
      </c>
      <c r="S1053" s="6" t="s">
        <v>678</v>
      </c>
      <c r="T1053" s="6" t="s">
        <v>675</v>
      </c>
    </row>
    <row r="1054" customFormat="false" ht="15" hidden="false" customHeight="true" outlineLevel="0" collapsed="false">
      <c r="A1054" s="6" t="s">
        <v>624</v>
      </c>
      <c r="B1054" s="6" t="s">
        <v>671</v>
      </c>
      <c r="C1054" s="2" t="s">
        <v>672</v>
      </c>
      <c r="D1054" s="6" t="s">
        <v>679</v>
      </c>
      <c r="E1054" s="6" t="s">
        <v>51</v>
      </c>
      <c r="F1054" s="2" t="n">
        <v>17</v>
      </c>
      <c r="G1054" s="6" t="s">
        <v>162</v>
      </c>
      <c r="H1054" s="2" t="n">
        <v>1</v>
      </c>
      <c r="I1054" s="2" t="n">
        <v>0</v>
      </c>
      <c r="J1054" s="2" t="n">
        <v>0</v>
      </c>
      <c r="K1054" s="2"/>
      <c r="L1054" s="2"/>
      <c r="M1054" s="2"/>
      <c r="N1054" s="8" t="n">
        <v>1</v>
      </c>
      <c r="O1054" s="8" t="n">
        <v>1</v>
      </c>
      <c r="P1054" s="8" t="n">
        <v>0</v>
      </c>
      <c r="Q1054" s="2"/>
      <c r="R1054" s="8" t="n">
        <v>2.47601</v>
      </c>
      <c r="S1054" s="6" t="s">
        <v>678</v>
      </c>
      <c r="T1054" s="6" t="s">
        <v>675</v>
      </c>
    </row>
    <row r="1055" customFormat="false" ht="15" hidden="false" customHeight="true" outlineLevel="0" collapsed="false">
      <c r="A1055" s="6" t="s">
        <v>624</v>
      </c>
      <c r="B1055" s="6" t="s">
        <v>671</v>
      </c>
      <c r="C1055" s="2" t="s">
        <v>672</v>
      </c>
      <c r="D1055" s="6" t="s">
        <v>679</v>
      </c>
      <c r="E1055" s="6" t="s">
        <v>52</v>
      </c>
      <c r="F1055" s="2" t="n">
        <v>17</v>
      </c>
      <c r="G1055" s="6" t="s">
        <v>162</v>
      </c>
      <c r="H1055" s="2" t="n">
        <v>1</v>
      </c>
      <c r="I1055" s="2" t="n">
        <v>0</v>
      </c>
      <c r="J1055" s="2" t="n">
        <v>0</v>
      </c>
      <c r="K1055" s="2"/>
      <c r="L1055" s="2"/>
      <c r="M1055" s="2"/>
      <c r="N1055" s="8" t="n">
        <v>1</v>
      </c>
      <c r="O1055" s="8" t="n">
        <v>1</v>
      </c>
      <c r="P1055" s="8" t="n">
        <v>0</v>
      </c>
      <c r="Q1055" s="2"/>
      <c r="R1055" s="8" t="n">
        <v>2.47613</v>
      </c>
      <c r="S1055" s="6" t="s">
        <v>678</v>
      </c>
      <c r="T1055" s="6" t="s">
        <v>675</v>
      </c>
    </row>
    <row r="1056" customFormat="false" ht="15" hidden="false" customHeight="true" outlineLevel="0" collapsed="false">
      <c r="A1056" s="6" t="s">
        <v>624</v>
      </c>
      <c r="B1056" s="6" t="s">
        <v>671</v>
      </c>
      <c r="C1056" s="2" t="s">
        <v>672</v>
      </c>
      <c r="D1056" s="6" t="s">
        <v>679</v>
      </c>
      <c r="E1056" s="6" t="s">
        <v>51</v>
      </c>
      <c r="F1056" s="2" t="n">
        <v>17</v>
      </c>
      <c r="G1056" s="6" t="s">
        <v>164</v>
      </c>
      <c r="H1056" s="2" t="n">
        <v>0</v>
      </c>
      <c r="I1056" s="2" t="n">
        <v>1</v>
      </c>
      <c r="J1056" s="2" t="n">
        <v>1</v>
      </c>
      <c r="K1056" s="8" t="n">
        <v>0.2625210895</v>
      </c>
      <c r="L1056" s="8" t="n">
        <v>0.01135170061</v>
      </c>
      <c r="M1056" s="8" t="n">
        <v>0.01913508502</v>
      </c>
      <c r="N1056" s="8" t="n">
        <v>9</v>
      </c>
      <c r="O1056" s="8" t="n">
        <v>9</v>
      </c>
      <c r="P1056" s="8" t="n">
        <v>0</v>
      </c>
      <c r="Q1056" s="2"/>
      <c r="R1056" s="8" t="n">
        <v>2.84832</v>
      </c>
      <c r="S1056" s="6" t="s">
        <v>678</v>
      </c>
      <c r="T1056" s="6" t="s">
        <v>675</v>
      </c>
    </row>
    <row r="1057" customFormat="false" ht="15" hidden="false" customHeight="true" outlineLevel="0" collapsed="false">
      <c r="A1057" s="6" t="s">
        <v>624</v>
      </c>
      <c r="B1057" s="6" t="s">
        <v>671</v>
      </c>
      <c r="C1057" s="2" t="s">
        <v>672</v>
      </c>
      <c r="D1057" s="6" t="s">
        <v>679</v>
      </c>
      <c r="E1057" s="6" t="s">
        <v>52</v>
      </c>
      <c r="F1057" s="2" t="n">
        <v>17</v>
      </c>
      <c r="G1057" s="6" t="s">
        <v>164</v>
      </c>
      <c r="H1057" s="2" t="n">
        <v>0</v>
      </c>
      <c r="I1057" s="2" t="n">
        <v>1</v>
      </c>
      <c r="J1057" s="2" t="n">
        <v>1</v>
      </c>
      <c r="K1057" s="8" t="n">
        <v>0.2625210895</v>
      </c>
      <c r="L1057" s="8" t="n">
        <v>0.01135170061</v>
      </c>
      <c r="M1057" s="8" t="n">
        <v>0.01913508502</v>
      </c>
      <c r="N1057" s="8" t="n">
        <v>9</v>
      </c>
      <c r="O1057" s="8" t="n">
        <v>9</v>
      </c>
      <c r="P1057" s="8" t="n">
        <v>9</v>
      </c>
      <c r="Q1057" s="2"/>
      <c r="R1057" s="8" t="n">
        <v>3.436389</v>
      </c>
      <c r="S1057" s="6" t="s">
        <v>678</v>
      </c>
      <c r="T1057" s="6" t="s">
        <v>675</v>
      </c>
    </row>
    <row r="1058" customFormat="false" ht="15" hidden="false" customHeight="true" outlineLevel="0" collapsed="false">
      <c r="A1058" s="6" t="s">
        <v>624</v>
      </c>
      <c r="B1058" s="6" t="s">
        <v>671</v>
      </c>
      <c r="C1058" s="2" t="s">
        <v>672</v>
      </c>
      <c r="D1058" s="6" t="s">
        <v>679</v>
      </c>
      <c r="E1058" s="6" t="s">
        <v>51</v>
      </c>
      <c r="F1058" s="2" t="n">
        <v>18</v>
      </c>
      <c r="G1058" s="6" t="s">
        <v>158</v>
      </c>
      <c r="H1058" s="2" t="n">
        <v>1</v>
      </c>
      <c r="I1058" s="2" t="n">
        <v>1</v>
      </c>
      <c r="J1058" s="2" t="n">
        <v>1</v>
      </c>
      <c r="K1058" s="8" t="n">
        <v>0.2195912307</v>
      </c>
      <c r="L1058" s="8" t="n">
        <v>0.03195969311</v>
      </c>
      <c r="M1058" s="8" t="n">
        <v>0.03500656135</v>
      </c>
      <c r="N1058" s="8" t="n">
        <v>11</v>
      </c>
      <c r="O1058" s="8" t="n">
        <v>11</v>
      </c>
      <c r="P1058" s="8" t="n">
        <v>0</v>
      </c>
      <c r="Q1058" s="2"/>
      <c r="R1058" s="8" t="n">
        <v>1.752751</v>
      </c>
      <c r="S1058" s="6" t="s">
        <v>678</v>
      </c>
      <c r="T1058" s="6" t="s">
        <v>675</v>
      </c>
    </row>
    <row r="1059" customFormat="false" ht="15" hidden="false" customHeight="true" outlineLevel="0" collapsed="false">
      <c r="A1059" s="6" t="s">
        <v>624</v>
      </c>
      <c r="B1059" s="6" t="s">
        <v>671</v>
      </c>
      <c r="C1059" s="2" t="s">
        <v>672</v>
      </c>
      <c r="D1059" s="6" t="s">
        <v>679</v>
      </c>
      <c r="E1059" s="6" t="s">
        <v>52</v>
      </c>
      <c r="F1059" s="2" t="n">
        <v>18</v>
      </c>
      <c r="G1059" s="6" t="s">
        <v>158</v>
      </c>
      <c r="H1059" s="2" t="n">
        <v>1</v>
      </c>
      <c r="I1059" s="2" t="n">
        <v>1</v>
      </c>
      <c r="J1059" s="2" t="n">
        <v>1</v>
      </c>
      <c r="K1059" s="8" t="n">
        <v>0.1746971238</v>
      </c>
      <c r="L1059" s="8" t="n">
        <v>0.01714765618</v>
      </c>
      <c r="M1059" s="8" t="n">
        <v>0.02297713497</v>
      </c>
      <c r="N1059" s="8" t="n">
        <v>11</v>
      </c>
      <c r="O1059" s="8" t="n">
        <v>11</v>
      </c>
      <c r="P1059" s="8" t="n">
        <v>10</v>
      </c>
      <c r="Q1059" s="2"/>
      <c r="R1059" s="8" t="n">
        <v>2.352267</v>
      </c>
      <c r="S1059" s="6" t="s">
        <v>678</v>
      </c>
      <c r="T1059" s="6" t="s">
        <v>675</v>
      </c>
    </row>
    <row r="1060" customFormat="false" ht="15" hidden="false" customHeight="true" outlineLevel="0" collapsed="false">
      <c r="A1060" s="6" t="s">
        <v>624</v>
      </c>
      <c r="B1060" s="6" t="s">
        <v>671</v>
      </c>
      <c r="C1060" s="2" t="s">
        <v>672</v>
      </c>
      <c r="D1060" s="6" t="s">
        <v>679</v>
      </c>
      <c r="E1060" s="6" t="s">
        <v>51</v>
      </c>
      <c r="F1060" s="2" t="n">
        <v>18</v>
      </c>
      <c r="G1060" s="6" t="s">
        <v>160</v>
      </c>
      <c r="H1060" s="2" t="n">
        <v>1</v>
      </c>
      <c r="I1060" s="2" t="n">
        <v>1</v>
      </c>
      <c r="J1060" s="2" t="n">
        <v>1</v>
      </c>
      <c r="K1060" s="8" t="n">
        <v>0.2441440581</v>
      </c>
      <c r="L1060" s="8" t="n">
        <v>0.02979220366</v>
      </c>
      <c r="M1060" s="8" t="n">
        <v>0.03334955933</v>
      </c>
      <c r="N1060" s="8" t="n">
        <v>7</v>
      </c>
      <c r="O1060" s="8" t="n">
        <v>7</v>
      </c>
      <c r="P1060" s="8" t="n">
        <v>0</v>
      </c>
      <c r="Q1060" s="2"/>
      <c r="R1060" s="8" t="n">
        <v>1.758549</v>
      </c>
      <c r="S1060" s="6" t="s">
        <v>678</v>
      </c>
      <c r="T1060" s="6" t="s">
        <v>675</v>
      </c>
    </row>
    <row r="1061" customFormat="false" ht="15" hidden="false" customHeight="true" outlineLevel="0" collapsed="false">
      <c r="A1061" s="6" t="s">
        <v>624</v>
      </c>
      <c r="B1061" s="6" t="s">
        <v>671</v>
      </c>
      <c r="C1061" s="2" t="s">
        <v>672</v>
      </c>
      <c r="D1061" s="6" t="s">
        <v>679</v>
      </c>
      <c r="E1061" s="6" t="s">
        <v>52</v>
      </c>
      <c r="F1061" s="2" t="n">
        <v>18</v>
      </c>
      <c r="G1061" s="6" t="s">
        <v>160</v>
      </c>
      <c r="H1061" s="2" t="n">
        <v>1</v>
      </c>
      <c r="I1061" s="2" t="n">
        <v>1</v>
      </c>
      <c r="J1061" s="2" t="n">
        <v>1</v>
      </c>
      <c r="K1061" s="8" t="n">
        <v>0.1694983328</v>
      </c>
      <c r="L1061" s="8" t="n">
        <v>0.0317630789</v>
      </c>
      <c r="M1061" s="8" t="n">
        <v>0.03423322498</v>
      </c>
      <c r="N1061" s="8" t="n">
        <v>7</v>
      </c>
      <c r="O1061" s="8" t="n">
        <v>7</v>
      </c>
      <c r="P1061" s="8" t="n">
        <v>6</v>
      </c>
      <c r="Q1061" s="2"/>
      <c r="R1061" s="8" t="n">
        <v>2.261533</v>
      </c>
      <c r="S1061" s="6" t="s">
        <v>678</v>
      </c>
      <c r="T1061" s="6" t="s">
        <v>675</v>
      </c>
    </row>
    <row r="1062" customFormat="false" ht="15" hidden="false" customHeight="true" outlineLevel="0" collapsed="false">
      <c r="A1062" s="6" t="s">
        <v>624</v>
      </c>
      <c r="B1062" s="6" t="s">
        <v>671</v>
      </c>
      <c r="C1062" s="2" t="s">
        <v>672</v>
      </c>
      <c r="D1062" s="6" t="s">
        <v>679</v>
      </c>
      <c r="E1062" s="6" t="s">
        <v>51</v>
      </c>
      <c r="F1062" s="2" t="n">
        <v>18</v>
      </c>
      <c r="G1062" s="6" t="s">
        <v>162</v>
      </c>
      <c r="H1062" s="2" t="n">
        <v>1</v>
      </c>
      <c r="I1062" s="2" t="n">
        <v>1</v>
      </c>
      <c r="J1062" s="2" t="n">
        <v>1</v>
      </c>
      <c r="K1062" s="8" t="n">
        <v>0.4135711016</v>
      </c>
      <c r="L1062" s="8" t="n">
        <v>0.03190883034</v>
      </c>
      <c r="M1062" s="8" t="n">
        <v>0.04225329436</v>
      </c>
      <c r="N1062" s="8" t="n">
        <v>7</v>
      </c>
      <c r="O1062" s="8" t="n">
        <v>7</v>
      </c>
      <c r="P1062" s="8" t="n">
        <v>0</v>
      </c>
      <c r="Q1062" s="2"/>
      <c r="R1062" s="8" t="n">
        <v>2.768935</v>
      </c>
      <c r="S1062" s="6" t="s">
        <v>678</v>
      </c>
      <c r="T1062" s="6" t="s">
        <v>675</v>
      </c>
    </row>
    <row r="1063" customFormat="false" ht="15" hidden="false" customHeight="true" outlineLevel="0" collapsed="false">
      <c r="A1063" s="6" t="s">
        <v>624</v>
      </c>
      <c r="B1063" s="6" t="s">
        <v>671</v>
      </c>
      <c r="C1063" s="2" t="s">
        <v>672</v>
      </c>
      <c r="D1063" s="6" t="s">
        <v>679</v>
      </c>
      <c r="E1063" s="6" t="s">
        <v>52</v>
      </c>
      <c r="F1063" s="2" t="n">
        <v>18</v>
      </c>
      <c r="G1063" s="6" t="s">
        <v>162</v>
      </c>
      <c r="H1063" s="2" t="n">
        <v>1</v>
      </c>
      <c r="I1063" s="2" t="n">
        <v>1</v>
      </c>
      <c r="J1063" s="2" t="n">
        <v>1</v>
      </c>
      <c r="K1063" s="8" t="n">
        <v>0.4135711016</v>
      </c>
      <c r="L1063" s="8" t="n">
        <v>0.03190883034</v>
      </c>
      <c r="M1063" s="8" t="n">
        <v>0.04225329436</v>
      </c>
      <c r="N1063" s="8" t="n">
        <v>7</v>
      </c>
      <c r="O1063" s="8" t="n">
        <v>7</v>
      </c>
      <c r="P1063" s="8" t="n">
        <v>7</v>
      </c>
      <c r="Q1063" s="2"/>
      <c r="R1063" s="8" t="n">
        <v>3.241684</v>
      </c>
      <c r="S1063" s="6" t="s">
        <v>678</v>
      </c>
      <c r="T1063" s="6" t="s">
        <v>675</v>
      </c>
    </row>
    <row r="1064" customFormat="false" ht="15" hidden="false" customHeight="true" outlineLevel="0" collapsed="false">
      <c r="A1064" s="6" t="s">
        <v>624</v>
      </c>
      <c r="B1064" s="6" t="s">
        <v>671</v>
      </c>
      <c r="C1064" s="2" t="s">
        <v>672</v>
      </c>
      <c r="D1064" s="6" t="s">
        <v>679</v>
      </c>
      <c r="E1064" s="6" t="s">
        <v>51</v>
      </c>
      <c r="F1064" s="2" t="n">
        <v>18</v>
      </c>
      <c r="G1064" s="6" t="s">
        <v>164</v>
      </c>
      <c r="H1064" s="2" t="n">
        <v>0</v>
      </c>
      <c r="I1064" s="2" t="n">
        <v>1</v>
      </c>
      <c r="J1064" s="2" t="n">
        <v>0</v>
      </c>
      <c r="K1064" s="8" t="n">
        <v>2.051303699</v>
      </c>
      <c r="L1064" s="8" t="n">
        <v>0.09274694247</v>
      </c>
      <c r="M1064" s="8" t="n">
        <v>0.1507857743</v>
      </c>
      <c r="N1064" s="8" t="n">
        <v>9</v>
      </c>
      <c r="O1064" s="8" t="n">
        <v>9</v>
      </c>
      <c r="P1064" s="8" t="n">
        <v>0</v>
      </c>
      <c r="Q1064" s="2"/>
      <c r="R1064" s="8" t="n">
        <v>3.30045</v>
      </c>
      <c r="S1064" s="6" t="s">
        <v>678</v>
      </c>
      <c r="T1064" s="6" t="s">
        <v>675</v>
      </c>
    </row>
    <row r="1065" customFormat="false" ht="15" hidden="false" customHeight="true" outlineLevel="0" collapsed="false">
      <c r="A1065" s="6" t="s">
        <v>624</v>
      </c>
      <c r="B1065" s="6" t="s">
        <v>671</v>
      </c>
      <c r="C1065" s="2" t="s">
        <v>672</v>
      </c>
      <c r="D1065" s="6" t="s">
        <v>679</v>
      </c>
      <c r="E1065" s="6" t="s">
        <v>52</v>
      </c>
      <c r="F1065" s="2" t="n">
        <v>18</v>
      </c>
      <c r="G1065" s="6" t="s">
        <v>164</v>
      </c>
      <c r="H1065" s="2" t="n">
        <v>0</v>
      </c>
      <c r="I1065" s="2" t="n">
        <v>1</v>
      </c>
      <c r="J1065" s="2" t="n">
        <v>1</v>
      </c>
      <c r="K1065" s="8" t="n">
        <v>0.8168847808</v>
      </c>
      <c r="L1065" s="8" t="n">
        <v>0.03064458121</v>
      </c>
      <c r="M1065" s="8" t="n">
        <v>0.06117971411</v>
      </c>
      <c r="N1065" s="8" t="n">
        <v>9</v>
      </c>
      <c r="O1065" s="8" t="n">
        <v>9</v>
      </c>
      <c r="P1065" s="8" t="n">
        <v>7</v>
      </c>
      <c r="Q1065" s="2"/>
      <c r="R1065" s="8" t="n">
        <v>3.846738</v>
      </c>
      <c r="S1065" s="6" t="s">
        <v>678</v>
      </c>
      <c r="T1065" s="6" t="s">
        <v>675</v>
      </c>
    </row>
    <row r="1066" customFormat="false" ht="15" hidden="false" customHeight="true" outlineLevel="0" collapsed="false">
      <c r="A1066" s="6" t="s">
        <v>624</v>
      </c>
      <c r="B1066" s="6" t="s">
        <v>671</v>
      </c>
      <c r="C1066" s="2" t="s">
        <v>672</v>
      </c>
      <c r="D1066" s="6" t="s">
        <v>679</v>
      </c>
      <c r="E1066" s="6" t="s">
        <v>51</v>
      </c>
      <c r="F1066" s="2" t="n">
        <v>19</v>
      </c>
      <c r="G1066" s="6" t="s">
        <v>158</v>
      </c>
      <c r="H1066" s="2" t="n">
        <v>1</v>
      </c>
      <c r="I1066" s="2" t="n">
        <v>1</v>
      </c>
      <c r="J1066" s="2" t="n">
        <v>1</v>
      </c>
      <c r="K1066" s="8" t="n">
        <v>1.175110707</v>
      </c>
      <c r="L1066" s="8" t="n">
        <v>0.1042839416</v>
      </c>
      <c r="M1066" s="8" t="n">
        <v>0.1297416385</v>
      </c>
      <c r="N1066" s="8" t="n">
        <v>12</v>
      </c>
      <c r="O1066" s="8" t="n">
        <v>12</v>
      </c>
      <c r="P1066" s="8" t="n">
        <v>0</v>
      </c>
      <c r="Q1066" s="2"/>
      <c r="R1066" s="8" t="n">
        <v>1.757188</v>
      </c>
      <c r="S1066" s="6" t="s">
        <v>678</v>
      </c>
      <c r="T1066" s="6" t="s">
        <v>675</v>
      </c>
    </row>
    <row r="1067" customFormat="false" ht="15" hidden="false" customHeight="true" outlineLevel="0" collapsed="false">
      <c r="A1067" s="6" t="s">
        <v>624</v>
      </c>
      <c r="B1067" s="6" t="s">
        <v>671</v>
      </c>
      <c r="C1067" s="2" t="s">
        <v>672</v>
      </c>
      <c r="D1067" s="6" t="s">
        <v>679</v>
      </c>
      <c r="E1067" s="6" t="s">
        <v>52</v>
      </c>
      <c r="F1067" s="2" t="n">
        <v>19</v>
      </c>
      <c r="G1067" s="6" t="s">
        <v>158</v>
      </c>
      <c r="H1067" s="2" t="n">
        <v>1</v>
      </c>
      <c r="I1067" s="2" t="n">
        <v>1</v>
      </c>
      <c r="J1067" s="2" t="n">
        <v>1</v>
      </c>
      <c r="K1067" s="8" t="n">
        <v>0.2215820229</v>
      </c>
      <c r="L1067" s="8" t="n">
        <v>0.03180134998</v>
      </c>
      <c r="M1067" s="8" t="n">
        <v>0.03468789345</v>
      </c>
      <c r="N1067" s="8" t="n">
        <v>12</v>
      </c>
      <c r="O1067" s="8" t="n">
        <v>12</v>
      </c>
      <c r="P1067" s="8" t="n">
        <v>11</v>
      </c>
      <c r="Q1067" s="2"/>
      <c r="R1067" s="8" t="n">
        <v>2.36041</v>
      </c>
      <c r="S1067" s="6" t="s">
        <v>678</v>
      </c>
      <c r="T1067" s="6" t="s">
        <v>675</v>
      </c>
    </row>
    <row r="1068" customFormat="false" ht="15" hidden="false" customHeight="true" outlineLevel="0" collapsed="false">
      <c r="A1068" s="6" t="s">
        <v>624</v>
      </c>
      <c r="B1068" s="6" t="s">
        <v>671</v>
      </c>
      <c r="C1068" s="2" t="s">
        <v>672</v>
      </c>
      <c r="D1068" s="6" t="s">
        <v>679</v>
      </c>
      <c r="E1068" s="6" t="s">
        <v>51</v>
      </c>
      <c r="F1068" s="2" t="n">
        <v>19</v>
      </c>
      <c r="G1068" s="6" t="s">
        <v>160</v>
      </c>
      <c r="H1068" s="2" t="n">
        <v>1</v>
      </c>
      <c r="I1068" s="2" t="n">
        <v>1</v>
      </c>
      <c r="J1068" s="2" t="n">
        <v>1</v>
      </c>
      <c r="K1068" s="8" t="n">
        <v>0.6920078703</v>
      </c>
      <c r="L1068" s="8" t="n">
        <v>0.03104804043</v>
      </c>
      <c r="M1068" s="8" t="n">
        <v>0.053690143</v>
      </c>
      <c r="N1068" s="8" t="n">
        <v>8</v>
      </c>
      <c r="O1068" s="8" t="n">
        <v>8</v>
      </c>
      <c r="P1068" s="8" t="n">
        <v>0</v>
      </c>
      <c r="Q1068" s="2"/>
      <c r="R1068" s="8" t="n">
        <v>1.856976</v>
      </c>
      <c r="S1068" s="6" t="s">
        <v>678</v>
      </c>
      <c r="T1068" s="6" t="s">
        <v>675</v>
      </c>
    </row>
    <row r="1069" customFormat="false" ht="15" hidden="false" customHeight="true" outlineLevel="0" collapsed="false">
      <c r="A1069" s="6" t="s">
        <v>624</v>
      </c>
      <c r="B1069" s="6" t="s">
        <v>671</v>
      </c>
      <c r="C1069" s="2" t="s">
        <v>672</v>
      </c>
      <c r="D1069" s="6" t="s">
        <v>679</v>
      </c>
      <c r="E1069" s="6" t="s">
        <v>52</v>
      </c>
      <c r="F1069" s="2" t="n">
        <v>19</v>
      </c>
      <c r="G1069" s="6" t="s">
        <v>160</v>
      </c>
      <c r="H1069" s="2" t="n">
        <v>1</v>
      </c>
      <c r="I1069" s="2" t="n">
        <v>1</v>
      </c>
      <c r="J1069" s="2" t="n">
        <v>1</v>
      </c>
      <c r="K1069" s="8" t="n">
        <v>0.6920078703</v>
      </c>
      <c r="L1069" s="8" t="n">
        <v>0.03104804043</v>
      </c>
      <c r="M1069" s="8" t="n">
        <v>0.053690143</v>
      </c>
      <c r="N1069" s="8" t="n">
        <v>8</v>
      </c>
      <c r="O1069" s="8" t="n">
        <v>8</v>
      </c>
      <c r="P1069" s="8" t="n">
        <v>8</v>
      </c>
      <c r="Q1069" s="2"/>
      <c r="R1069" s="8" t="n">
        <v>2.35969</v>
      </c>
      <c r="S1069" s="6" t="s">
        <v>678</v>
      </c>
      <c r="T1069" s="6" t="s">
        <v>675</v>
      </c>
    </row>
    <row r="1070" customFormat="false" ht="15" hidden="false" customHeight="true" outlineLevel="0" collapsed="false">
      <c r="A1070" s="6" t="s">
        <v>624</v>
      </c>
      <c r="B1070" s="6" t="s">
        <v>671</v>
      </c>
      <c r="C1070" s="2" t="s">
        <v>672</v>
      </c>
      <c r="D1070" s="6" t="s">
        <v>679</v>
      </c>
      <c r="E1070" s="6" t="s">
        <v>51</v>
      </c>
      <c r="F1070" s="2" t="n">
        <v>19</v>
      </c>
      <c r="G1070" s="6" t="s">
        <v>162</v>
      </c>
      <c r="H1070" s="2" t="n">
        <v>1</v>
      </c>
      <c r="I1070" s="2" t="n">
        <v>1</v>
      </c>
      <c r="J1070" s="2" t="n">
        <v>1</v>
      </c>
      <c r="K1070" s="8" t="n">
        <v>0.6076980539</v>
      </c>
      <c r="L1070" s="8" t="n">
        <v>0.05246716958</v>
      </c>
      <c r="M1070" s="8" t="n">
        <v>0.06603864548</v>
      </c>
      <c r="N1070" s="8" t="n">
        <v>5</v>
      </c>
      <c r="O1070" s="8" t="n">
        <v>5</v>
      </c>
      <c r="P1070" s="8" t="n">
        <v>0</v>
      </c>
      <c r="Q1070" s="2"/>
      <c r="R1070" s="8" t="n">
        <v>2.601768</v>
      </c>
      <c r="S1070" s="6" t="s">
        <v>678</v>
      </c>
      <c r="T1070" s="6" t="s">
        <v>675</v>
      </c>
    </row>
    <row r="1071" customFormat="false" ht="15" hidden="false" customHeight="true" outlineLevel="0" collapsed="false">
      <c r="A1071" s="6" t="s">
        <v>624</v>
      </c>
      <c r="B1071" s="6" t="s">
        <v>671</v>
      </c>
      <c r="C1071" s="2" t="s">
        <v>672</v>
      </c>
      <c r="D1071" s="6" t="s">
        <v>679</v>
      </c>
      <c r="E1071" s="6" t="s">
        <v>52</v>
      </c>
      <c r="F1071" s="2" t="n">
        <v>19</v>
      </c>
      <c r="G1071" s="6" t="s">
        <v>162</v>
      </c>
      <c r="H1071" s="2" t="n">
        <v>1</v>
      </c>
      <c r="I1071" s="2" t="n">
        <v>1</v>
      </c>
      <c r="J1071" s="2" t="n">
        <v>1</v>
      </c>
      <c r="K1071" s="8" t="n">
        <v>0.6076980539</v>
      </c>
      <c r="L1071" s="8" t="n">
        <v>0.05246716958</v>
      </c>
      <c r="M1071" s="8" t="n">
        <v>0.06603864548</v>
      </c>
      <c r="N1071" s="8" t="n">
        <v>5</v>
      </c>
      <c r="O1071" s="8" t="n">
        <v>5</v>
      </c>
      <c r="P1071" s="8" t="n">
        <v>5</v>
      </c>
      <c r="Q1071" s="2"/>
      <c r="R1071" s="8" t="n">
        <v>2.960277</v>
      </c>
      <c r="S1071" s="6" t="s">
        <v>678</v>
      </c>
      <c r="T1071" s="6" t="s">
        <v>675</v>
      </c>
    </row>
    <row r="1072" customFormat="false" ht="15" hidden="false" customHeight="true" outlineLevel="0" collapsed="false">
      <c r="A1072" s="6" t="s">
        <v>624</v>
      </c>
      <c r="B1072" s="6" t="s">
        <v>671</v>
      </c>
      <c r="C1072" s="2" t="s">
        <v>672</v>
      </c>
      <c r="D1072" s="6" t="s">
        <v>679</v>
      </c>
      <c r="E1072" s="6" t="s">
        <v>51</v>
      </c>
      <c r="F1072" s="2" t="n">
        <v>19</v>
      </c>
      <c r="G1072" s="6" t="s">
        <v>164</v>
      </c>
      <c r="H1072" s="2" t="n">
        <v>0</v>
      </c>
      <c r="I1072" s="2" t="n">
        <v>1</v>
      </c>
      <c r="J1072" s="2" t="n">
        <v>1</v>
      </c>
      <c r="K1072" s="8" t="n">
        <v>0.8320743434</v>
      </c>
      <c r="L1072" s="8" t="n">
        <v>0.04576733468</v>
      </c>
      <c r="M1072" s="8" t="n">
        <v>0.06987369355</v>
      </c>
      <c r="N1072" s="8" t="n">
        <v>9</v>
      </c>
      <c r="O1072" s="8" t="n">
        <v>9</v>
      </c>
      <c r="P1072" s="8" t="n">
        <v>0</v>
      </c>
      <c r="Q1072" s="2"/>
      <c r="R1072" s="8" t="n">
        <v>2.951725</v>
      </c>
      <c r="S1072" s="6" t="s">
        <v>678</v>
      </c>
      <c r="T1072" s="6" t="s">
        <v>675</v>
      </c>
    </row>
    <row r="1073" customFormat="false" ht="15" hidden="false" customHeight="true" outlineLevel="0" collapsed="false">
      <c r="A1073" s="6" t="s">
        <v>624</v>
      </c>
      <c r="B1073" s="6" t="s">
        <v>671</v>
      </c>
      <c r="C1073" s="2" t="s">
        <v>672</v>
      </c>
      <c r="D1073" s="6" t="s">
        <v>679</v>
      </c>
      <c r="E1073" s="6" t="s">
        <v>52</v>
      </c>
      <c r="F1073" s="2" t="n">
        <v>19</v>
      </c>
      <c r="G1073" s="6" t="s">
        <v>164</v>
      </c>
      <c r="H1073" s="2" t="n">
        <v>0</v>
      </c>
      <c r="I1073" s="2" t="n">
        <v>1</v>
      </c>
      <c r="J1073" s="2" t="n">
        <v>1</v>
      </c>
      <c r="K1073" s="8" t="n">
        <v>0.8320743434</v>
      </c>
      <c r="L1073" s="8" t="n">
        <v>0.04576733468</v>
      </c>
      <c r="M1073" s="8" t="n">
        <v>0.06987369355</v>
      </c>
      <c r="N1073" s="8" t="n">
        <v>9</v>
      </c>
      <c r="O1073" s="8" t="n">
        <v>9</v>
      </c>
      <c r="P1073" s="8" t="n">
        <v>9</v>
      </c>
      <c r="Q1073" s="2"/>
      <c r="R1073" s="8" t="n">
        <v>3.518302</v>
      </c>
      <c r="S1073" s="6" t="s">
        <v>678</v>
      </c>
      <c r="T1073" s="6" t="s">
        <v>675</v>
      </c>
    </row>
    <row r="1074" customFormat="false" ht="15" hidden="false" customHeight="true" outlineLevel="0" collapsed="false">
      <c r="A1074" s="6" t="s">
        <v>624</v>
      </c>
      <c r="B1074" s="6" t="s">
        <v>671</v>
      </c>
      <c r="C1074" s="2" t="s">
        <v>672</v>
      </c>
      <c r="D1074" s="6" t="s">
        <v>679</v>
      </c>
      <c r="E1074" s="6" t="s">
        <v>51</v>
      </c>
      <c r="F1074" s="2" t="n">
        <v>20</v>
      </c>
      <c r="G1074" s="6" t="s">
        <v>158</v>
      </c>
      <c r="H1074" s="2" t="n">
        <v>1</v>
      </c>
      <c r="I1074" s="2" t="n">
        <v>1</v>
      </c>
      <c r="J1074" s="2" t="n">
        <v>1</v>
      </c>
      <c r="K1074" s="8" t="n">
        <v>0.2179610727</v>
      </c>
      <c r="L1074" s="8" t="n">
        <v>0.02700003339</v>
      </c>
      <c r="M1074" s="8" t="n">
        <v>0.03135442082</v>
      </c>
      <c r="N1074" s="8" t="n">
        <v>9</v>
      </c>
      <c r="O1074" s="8" t="n">
        <v>9</v>
      </c>
      <c r="P1074" s="8" t="n">
        <v>0</v>
      </c>
      <c r="Q1074" s="2"/>
      <c r="R1074" s="8" t="n">
        <v>1.788544</v>
      </c>
      <c r="S1074" s="6" t="s">
        <v>678</v>
      </c>
      <c r="T1074" s="6" t="s">
        <v>675</v>
      </c>
    </row>
    <row r="1075" customFormat="false" ht="15" hidden="false" customHeight="true" outlineLevel="0" collapsed="false">
      <c r="A1075" s="6" t="s">
        <v>624</v>
      </c>
      <c r="B1075" s="6" t="s">
        <v>671</v>
      </c>
      <c r="C1075" s="2" t="s">
        <v>672</v>
      </c>
      <c r="D1075" s="6" t="s">
        <v>679</v>
      </c>
      <c r="E1075" s="6" t="s">
        <v>52</v>
      </c>
      <c r="F1075" s="2" t="n">
        <v>20</v>
      </c>
      <c r="G1075" s="6" t="s">
        <v>158</v>
      </c>
      <c r="H1075" s="2" t="n">
        <v>1</v>
      </c>
      <c r="I1075" s="2" t="n">
        <v>1</v>
      </c>
      <c r="J1075" s="2" t="n">
        <v>1</v>
      </c>
      <c r="K1075" s="8" t="n">
        <v>0.2179610727</v>
      </c>
      <c r="L1075" s="8" t="n">
        <v>0.02700003339</v>
      </c>
      <c r="M1075" s="8" t="n">
        <v>0.03135442082</v>
      </c>
      <c r="N1075" s="8" t="n">
        <v>9</v>
      </c>
      <c r="O1075" s="8" t="n">
        <v>9</v>
      </c>
      <c r="P1075" s="8" t="n">
        <v>9</v>
      </c>
      <c r="Q1075" s="2"/>
      <c r="R1075" s="8" t="n">
        <v>2.365828</v>
      </c>
      <c r="S1075" s="6" t="s">
        <v>678</v>
      </c>
      <c r="T1075" s="6" t="s">
        <v>675</v>
      </c>
    </row>
    <row r="1076" customFormat="false" ht="15" hidden="false" customHeight="true" outlineLevel="0" collapsed="false">
      <c r="A1076" s="6" t="s">
        <v>624</v>
      </c>
      <c r="B1076" s="6" t="s">
        <v>671</v>
      </c>
      <c r="C1076" s="2" t="s">
        <v>672</v>
      </c>
      <c r="D1076" s="6" t="s">
        <v>679</v>
      </c>
      <c r="E1076" s="6" t="s">
        <v>51</v>
      </c>
      <c r="F1076" s="2" t="n">
        <v>20</v>
      </c>
      <c r="G1076" s="6" t="s">
        <v>160</v>
      </c>
      <c r="H1076" s="2" t="n">
        <v>1</v>
      </c>
      <c r="I1076" s="2" t="n">
        <v>1</v>
      </c>
      <c r="J1076" s="2" t="n">
        <v>1</v>
      </c>
      <c r="K1076" s="8" t="n">
        <v>0.3547202063</v>
      </c>
      <c r="L1076" s="8" t="n">
        <v>0.01885377823</v>
      </c>
      <c r="M1076" s="8" t="n">
        <v>0.02976985758</v>
      </c>
      <c r="N1076" s="8" t="n">
        <v>9</v>
      </c>
      <c r="O1076" s="8" t="n">
        <v>9</v>
      </c>
      <c r="P1076" s="8" t="n">
        <v>0</v>
      </c>
      <c r="Q1076" s="2"/>
      <c r="R1076" s="8" t="n">
        <v>2.128266</v>
      </c>
      <c r="S1076" s="6" t="s">
        <v>678</v>
      </c>
      <c r="T1076" s="6" t="s">
        <v>675</v>
      </c>
    </row>
    <row r="1077" customFormat="false" ht="15" hidden="false" customHeight="true" outlineLevel="0" collapsed="false">
      <c r="A1077" s="6" t="s">
        <v>624</v>
      </c>
      <c r="B1077" s="6" t="s">
        <v>671</v>
      </c>
      <c r="C1077" s="2" t="s">
        <v>672</v>
      </c>
      <c r="D1077" s="6" t="s">
        <v>679</v>
      </c>
      <c r="E1077" s="6" t="s">
        <v>52</v>
      </c>
      <c r="F1077" s="2" t="n">
        <v>20</v>
      </c>
      <c r="G1077" s="6" t="s">
        <v>160</v>
      </c>
      <c r="H1077" s="2" t="n">
        <v>1</v>
      </c>
      <c r="I1077" s="2" t="n">
        <v>1</v>
      </c>
      <c r="J1077" s="2" t="n">
        <v>1</v>
      </c>
      <c r="K1077" s="8" t="n">
        <v>0.3547202063</v>
      </c>
      <c r="L1077" s="8" t="n">
        <v>0.01885377823</v>
      </c>
      <c r="M1077" s="8" t="n">
        <v>0.02976985758</v>
      </c>
      <c r="N1077" s="8" t="n">
        <v>9</v>
      </c>
      <c r="O1077" s="8" t="n">
        <v>9</v>
      </c>
      <c r="P1077" s="8" t="n">
        <v>9</v>
      </c>
      <c r="Q1077" s="2"/>
      <c r="R1077" s="8" t="n">
        <v>2.647363</v>
      </c>
      <c r="S1077" s="6" t="s">
        <v>678</v>
      </c>
      <c r="T1077" s="6" t="s">
        <v>675</v>
      </c>
    </row>
    <row r="1078" customFormat="false" ht="15" hidden="false" customHeight="true" outlineLevel="0" collapsed="false">
      <c r="A1078" s="6" t="s">
        <v>624</v>
      </c>
      <c r="B1078" s="6" t="s">
        <v>671</v>
      </c>
      <c r="C1078" s="2" t="s">
        <v>672</v>
      </c>
      <c r="D1078" s="6" t="s">
        <v>679</v>
      </c>
      <c r="E1078" s="6" t="s">
        <v>51</v>
      </c>
      <c r="F1078" s="2" t="n">
        <v>20</v>
      </c>
      <c r="G1078" s="6" t="s">
        <v>162</v>
      </c>
      <c r="H1078" s="2" t="n">
        <v>1</v>
      </c>
      <c r="I1078" s="2" t="n">
        <v>1</v>
      </c>
      <c r="J1078" s="2" t="n">
        <v>1</v>
      </c>
      <c r="K1078" s="8" t="n">
        <v>0.5810537735</v>
      </c>
      <c r="L1078" s="8" t="n">
        <v>0.04434062035</v>
      </c>
      <c r="M1078" s="8" t="n">
        <v>0.0627505475</v>
      </c>
      <c r="N1078" s="8" t="n">
        <v>3</v>
      </c>
      <c r="O1078" s="8" t="n">
        <v>3</v>
      </c>
      <c r="P1078" s="8" t="n">
        <v>0</v>
      </c>
      <c r="Q1078" s="2"/>
      <c r="R1078" s="8" t="n">
        <v>2.907879</v>
      </c>
      <c r="S1078" s="6" t="s">
        <v>678</v>
      </c>
      <c r="T1078" s="6" t="s">
        <v>675</v>
      </c>
    </row>
    <row r="1079" customFormat="false" ht="15" hidden="false" customHeight="true" outlineLevel="0" collapsed="false">
      <c r="A1079" s="6" t="s">
        <v>624</v>
      </c>
      <c r="B1079" s="6" t="s">
        <v>671</v>
      </c>
      <c r="C1079" s="2" t="s">
        <v>672</v>
      </c>
      <c r="D1079" s="6" t="s">
        <v>679</v>
      </c>
      <c r="E1079" s="6" t="s">
        <v>52</v>
      </c>
      <c r="F1079" s="2" t="n">
        <v>20</v>
      </c>
      <c r="G1079" s="6" t="s">
        <v>162</v>
      </c>
      <c r="H1079" s="2" t="n">
        <v>1</v>
      </c>
      <c r="I1079" s="2" t="n">
        <v>1</v>
      </c>
      <c r="J1079" s="2" t="n">
        <v>1</v>
      </c>
      <c r="K1079" s="8" t="n">
        <v>0.5810537735</v>
      </c>
      <c r="L1079" s="8" t="n">
        <v>0.04434062035</v>
      </c>
      <c r="M1079" s="8" t="n">
        <v>0.0627505475</v>
      </c>
      <c r="N1079" s="8" t="n">
        <v>3</v>
      </c>
      <c r="O1079" s="8" t="n">
        <v>3</v>
      </c>
      <c r="P1079" s="8" t="n">
        <v>3</v>
      </c>
      <c r="Q1079" s="2"/>
      <c r="R1079" s="8" t="n">
        <v>3.062327</v>
      </c>
      <c r="S1079" s="6" t="s">
        <v>678</v>
      </c>
      <c r="T1079" s="6" t="s">
        <v>675</v>
      </c>
    </row>
    <row r="1080" customFormat="false" ht="15" hidden="false" customHeight="true" outlineLevel="0" collapsed="false">
      <c r="A1080" s="6" t="s">
        <v>624</v>
      </c>
      <c r="B1080" s="6" t="s">
        <v>671</v>
      </c>
      <c r="C1080" s="2" t="s">
        <v>672</v>
      </c>
      <c r="D1080" s="6" t="s">
        <v>679</v>
      </c>
      <c r="E1080" s="6" t="s">
        <v>51</v>
      </c>
      <c r="F1080" s="2" t="n">
        <v>20</v>
      </c>
      <c r="G1080" s="6" t="s">
        <v>164</v>
      </c>
      <c r="H1080" s="2" t="n">
        <v>0</v>
      </c>
      <c r="I1080" s="2" t="n">
        <v>1</v>
      </c>
      <c r="J1080" s="2" t="n">
        <v>1</v>
      </c>
      <c r="K1080" s="8" t="n">
        <v>0.6728360505</v>
      </c>
      <c r="L1080" s="8" t="n">
        <v>0.05970588977</v>
      </c>
      <c r="M1080" s="8" t="n">
        <v>0.07692584991</v>
      </c>
      <c r="N1080" s="8" t="n">
        <v>5</v>
      </c>
      <c r="O1080" s="8" t="n">
        <v>5</v>
      </c>
      <c r="P1080" s="8" t="n">
        <v>0</v>
      </c>
      <c r="Q1080" s="2"/>
      <c r="R1080" s="8" t="n">
        <v>3.243747</v>
      </c>
      <c r="S1080" s="6" t="s">
        <v>678</v>
      </c>
      <c r="T1080" s="6" t="s">
        <v>675</v>
      </c>
    </row>
    <row r="1081" customFormat="false" ht="15" hidden="false" customHeight="true" outlineLevel="0" collapsed="false">
      <c r="A1081" s="6" t="s">
        <v>624</v>
      </c>
      <c r="B1081" s="6" t="s">
        <v>671</v>
      </c>
      <c r="C1081" s="2" t="s">
        <v>672</v>
      </c>
      <c r="D1081" s="6" t="s">
        <v>679</v>
      </c>
      <c r="E1081" s="6" t="s">
        <v>52</v>
      </c>
      <c r="F1081" s="2" t="n">
        <v>20</v>
      </c>
      <c r="G1081" s="6" t="s">
        <v>164</v>
      </c>
      <c r="H1081" s="2" t="n">
        <v>0</v>
      </c>
      <c r="I1081" s="2" t="n">
        <v>1</v>
      </c>
      <c r="J1081" s="2" t="n">
        <v>1</v>
      </c>
      <c r="K1081" s="8" t="n">
        <v>0.6728360505</v>
      </c>
      <c r="L1081" s="8" t="n">
        <v>0.05970588977</v>
      </c>
      <c r="M1081" s="8" t="n">
        <v>0.07692584991</v>
      </c>
      <c r="N1081" s="8" t="n">
        <v>5</v>
      </c>
      <c r="O1081" s="8" t="n">
        <v>5</v>
      </c>
      <c r="P1081" s="8" t="n">
        <v>5</v>
      </c>
      <c r="Q1081" s="2"/>
      <c r="R1081" s="8" t="n">
        <v>3.593214</v>
      </c>
      <c r="S1081" s="6" t="s">
        <v>678</v>
      </c>
      <c r="T1081" s="6" t="s">
        <v>675</v>
      </c>
    </row>
    <row r="1082" customFormat="false" ht="15" hidden="false" customHeight="true" outlineLevel="0" collapsed="false">
      <c r="A1082" s="6" t="s">
        <v>624</v>
      </c>
      <c r="B1082" s="6" t="s">
        <v>671</v>
      </c>
      <c r="C1082" s="2" t="s">
        <v>672</v>
      </c>
      <c r="D1082" s="6" t="s">
        <v>679</v>
      </c>
      <c r="E1082" s="6" t="s">
        <v>51</v>
      </c>
      <c r="F1082" s="2" t="n">
        <v>11</v>
      </c>
      <c r="G1082" s="6" t="s">
        <v>202</v>
      </c>
      <c r="H1082" s="2" t="n">
        <v>1</v>
      </c>
      <c r="I1082" s="2" t="n">
        <v>1</v>
      </c>
      <c r="J1082" s="2" t="n">
        <v>1</v>
      </c>
      <c r="K1082" s="8" t="n">
        <v>0.4544269753</v>
      </c>
      <c r="L1082" s="8" t="n">
        <v>0.03247117211</v>
      </c>
      <c r="M1082" s="8" t="n">
        <v>0.04101101612</v>
      </c>
      <c r="N1082" s="8" t="n">
        <v>12</v>
      </c>
      <c r="O1082" s="8" t="n">
        <v>12</v>
      </c>
      <c r="P1082" s="8" t="n">
        <v>0</v>
      </c>
      <c r="Q1082" s="2"/>
      <c r="R1082" s="8" t="n">
        <v>1.621577</v>
      </c>
      <c r="S1082" s="6" t="s">
        <v>678</v>
      </c>
      <c r="T1082" s="6" t="s">
        <v>675</v>
      </c>
    </row>
    <row r="1083" customFormat="false" ht="15" hidden="false" customHeight="true" outlineLevel="0" collapsed="false">
      <c r="A1083" s="6" t="s">
        <v>624</v>
      </c>
      <c r="B1083" s="6" t="s">
        <v>671</v>
      </c>
      <c r="C1083" s="2" t="s">
        <v>672</v>
      </c>
      <c r="D1083" s="6" t="s">
        <v>679</v>
      </c>
      <c r="E1083" s="6" t="s">
        <v>52</v>
      </c>
      <c r="F1083" s="2" t="n">
        <v>11</v>
      </c>
      <c r="G1083" s="6" t="s">
        <v>202</v>
      </c>
      <c r="H1083" s="2" t="n">
        <v>1</v>
      </c>
      <c r="I1083" s="2" t="n">
        <v>1</v>
      </c>
      <c r="J1083" s="2" t="n">
        <v>1</v>
      </c>
      <c r="K1083" s="8" t="n">
        <v>0.4544269753</v>
      </c>
      <c r="L1083" s="8" t="n">
        <v>0.03247117211</v>
      </c>
      <c r="M1083" s="8" t="n">
        <v>0.04101101612</v>
      </c>
      <c r="N1083" s="8" t="n">
        <v>12</v>
      </c>
      <c r="O1083" s="8" t="n">
        <v>12</v>
      </c>
      <c r="P1083" s="8" t="n">
        <v>12</v>
      </c>
      <c r="Q1083" s="2"/>
      <c r="R1083" s="8" t="n">
        <v>2.222225</v>
      </c>
      <c r="S1083" s="6" t="s">
        <v>678</v>
      </c>
      <c r="T1083" s="6" t="s">
        <v>675</v>
      </c>
    </row>
    <row r="1084" customFormat="false" ht="15" hidden="false" customHeight="true" outlineLevel="0" collapsed="false">
      <c r="A1084" s="6" t="s">
        <v>624</v>
      </c>
      <c r="B1084" s="6" t="s">
        <v>671</v>
      </c>
      <c r="C1084" s="2" t="s">
        <v>672</v>
      </c>
      <c r="D1084" s="6" t="s">
        <v>679</v>
      </c>
      <c r="E1084" s="6" t="s">
        <v>51</v>
      </c>
      <c r="F1084" s="2" t="n">
        <v>11</v>
      </c>
      <c r="G1084" s="6" t="s">
        <v>204</v>
      </c>
      <c r="H1084" s="2" t="n">
        <v>1</v>
      </c>
      <c r="I1084" s="2" t="n">
        <v>1</v>
      </c>
      <c r="J1084" s="2" t="n">
        <v>1</v>
      </c>
      <c r="K1084" s="8" t="n">
        <v>0.8360239801</v>
      </c>
      <c r="L1084" s="8" t="n">
        <v>0.09565420459</v>
      </c>
      <c r="M1084" s="8" t="n">
        <v>0.1098580443</v>
      </c>
      <c r="N1084" s="8" t="n">
        <v>9</v>
      </c>
      <c r="O1084" s="8" t="n">
        <v>9</v>
      </c>
      <c r="P1084" s="8" t="n">
        <v>0</v>
      </c>
      <c r="Q1084" s="2"/>
      <c r="R1084" s="8" t="n">
        <v>2.301522</v>
      </c>
      <c r="S1084" s="6" t="s">
        <v>678</v>
      </c>
      <c r="T1084" s="6" t="s">
        <v>675</v>
      </c>
    </row>
    <row r="1085" customFormat="false" ht="15" hidden="false" customHeight="true" outlineLevel="0" collapsed="false">
      <c r="A1085" s="6" t="s">
        <v>624</v>
      </c>
      <c r="B1085" s="6" t="s">
        <v>671</v>
      </c>
      <c r="C1085" s="2" t="s">
        <v>672</v>
      </c>
      <c r="D1085" s="6" t="s">
        <v>679</v>
      </c>
      <c r="E1085" s="6" t="s">
        <v>52</v>
      </c>
      <c r="F1085" s="2" t="n">
        <v>11</v>
      </c>
      <c r="G1085" s="6" t="s">
        <v>204</v>
      </c>
      <c r="H1085" s="2" t="n">
        <v>1</v>
      </c>
      <c r="I1085" s="2" t="n">
        <v>1</v>
      </c>
      <c r="J1085" s="2" t="n">
        <v>1</v>
      </c>
      <c r="K1085" s="8" t="n">
        <v>0.8360239801</v>
      </c>
      <c r="L1085" s="8" t="n">
        <v>0.09565420459</v>
      </c>
      <c r="M1085" s="8" t="n">
        <v>0.1098580443</v>
      </c>
      <c r="N1085" s="8" t="n">
        <v>9</v>
      </c>
      <c r="O1085" s="8" t="n">
        <v>9</v>
      </c>
      <c r="P1085" s="8" t="n">
        <v>9</v>
      </c>
      <c r="Q1085" s="2"/>
      <c r="R1085" s="8" t="n">
        <v>2.831646</v>
      </c>
      <c r="S1085" s="6" t="s">
        <v>678</v>
      </c>
      <c r="T1085" s="6" t="s">
        <v>675</v>
      </c>
    </row>
    <row r="1086" customFormat="false" ht="15" hidden="false" customHeight="true" outlineLevel="0" collapsed="false">
      <c r="A1086" s="6" t="s">
        <v>624</v>
      </c>
      <c r="B1086" s="6" t="s">
        <v>671</v>
      </c>
      <c r="C1086" s="2" t="s">
        <v>672</v>
      </c>
      <c r="D1086" s="6" t="s">
        <v>679</v>
      </c>
      <c r="E1086" s="6" t="s">
        <v>51</v>
      </c>
      <c r="F1086" s="2" t="n">
        <v>11</v>
      </c>
      <c r="G1086" s="6" t="s">
        <v>206</v>
      </c>
      <c r="H1086" s="2" t="n">
        <v>0</v>
      </c>
      <c r="I1086" s="2" t="n">
        <v>1</v>
      </c>
      <c r="J1086" s="2" t="n">
        <v>1</v>
      </c>
      <c r="K1086" s="8" t="n">
        <v>0.3328080979</v>
      </c>
      <c r="L1086" s="8" t="n">
        <v>0.07507313128</v>
      </c>
      <c r="M1086" s="8" t="n">
        <v>0.07731888501</v>
      </c>
      <c r="N1086" s="8" t="n">
        <v>10</v>
      </c>
      <c r="O1086" s="8" t="n">
        <v>10</v>
      </c>
      <c r="P1086" s="8" t="n">
        <v>0</v>
      </c>
      <c r="Q1086" s="2"/>
      <c r="R1086" s="8" t="n">
        <v>2.555908</v>
      </c>
      <c r="S1086" s="6" t="s">
        <v>678</v>
      </c>
      <c r="T1086" s="6" t="s">
        <v>675</v>
      </c>
    </row>
    <row r="1087" customFormat="false" ht="15" hidden="false" customHeight="true" outlineLevel="0" collapsed="false">
      <c r="A1087" s="6" t="s">
        <v>624</v>
      </c>
      <c r="B1087" s="6" t="s">
        <v>671</v>
      </c>
      <c r="C1087" s="2" t="s">
        <v>672</v>
      </c>
      <c r="D1087" s="6" t="s">
        <v>679</v>
      </c>
      <c r="E1087" s="6" t="s">
        <v>52</v>
      </c>
      <c r="F1087" s="2" t="n">
        <v>11</v>
      </c>
      <c r="G1087" s="6" t="s">
        <v>206</v>
      </c>
      <c r="H1087" s="2" t="n">
        <v>0</v>
      </c>
      <c r="I1087" s="2" t="n">
        <v>1</v>
      </c>
      <c r="J1087" s="2" t="n">
        <v>1</v>
      </c>
      <c r="K1087" s="8" t="n">
        <v>0.3328080979</v>
      </c>
      <c r="L1087" s="8" t="n">
        <v>0.07507313128</v>
      </c>
      <c r="M1087" s="8" t="n">
        <v>0.07731888501</v>
      </c>
      <c r="N1087" s="8" t="n">
        <v>10</v>
      </c>
      <c r="O1087" s="8" t="n">
        <v>10</v>
      </c>
      <c r="P1087" s="8" t="n">
        <v>10</v>
      </c>
      <c r="Q1087" s="2"/>
      <c r="R1087" s="8" t="n">
        <v>3.128804</v>
      </c>
      <c r="S1087" s="6" t="s">
        <v>678</v>
      </c>
      <c r="T1087" s="6" t="s">
        <v>675</v>
      </c>
    </row>
    <row r="1088" customFormat="false" ht="15" hidden="false" customHeight="true" outlineLevel="0" collapsed="false">
      <c r="A1088" s="6" t="s">
        <v>624</v>
      </c>
      <c r="B1088" s="6" t="s">
        <v>671</v>
      </c>
      <c r="C1088" s="2" t="s">
        <v>672</v>
      </c>
      <c r="D1088" s="6" t="s">
        <v>679</v>
      </c>
      <c r="E1088" s="6" t="s">
        <v>51</v>
      </c>
      <c r="F1088" s="2" t="n">
        <v>12</v>
      </c>
      <c r="G1088" s="6" t="s">
        <v>202</v>
      </c>
      <c r="H1088" s="2" t="n">
        <v>1</v>
      </c>
      <c r="I1088" s="2" t="n">
        <v>1</v>
      </c>
      <c r="J1088" s="2" t="n">
        <v>1</v>
      </c>
      <c r="K1088" s="8" t="n">
        <v>0.6166746213</v>
      </c>
      <c r="L1088" s="8" t="n">
        <v>0.02361760143</v>
      </c>
      <c r="M1088" s="8" t="n">
        <v>0.05277184369</v>
      </c>
      <c r="N1088" s="8" t="n">
        <v>9</v>
      </c>
      <c r="O1088" s="8" t="n">
        <v>9</v>
      </c>
      <c r="P1088" s="8" t="n">
        <v>0</v>
      </c>
      <c r="Q1088" s="2"/>
      <c r="R1088" s="8" t="n">
        <v>1.640424</v>
      </c>
      <c r="S1088" s="6" t="s">
        <v>678</v>
      </c>
      <c r="T1088" s="6" t="s">
        <v>675</v>
      </c>
    </row>
    <row r="1089" customFormat="false" ht="15" hidden="false" customHeight="true" outlineLevel="0" collapsed="false">
      <c r="A1089" s="6" t="s">
        <v>624</v>
      </c>
      <c r="B1089" s="6" t="s">
        <v>671</v>
      </c>
      <c r="C1089" s="2" t="s">
        <v>672</v>
      </c>
      <c r="D1089" s="6" t="s">
        <v>679</v>
      </c>
      <c r="E1089" s="6" t="s">
        <v>52</v>
      </c>
      <c r="F1089" s="2" t="n">
        <v>12</v>
      </c>
      <c r="G1089" s="6" t="s">
        <v>202</v>
      </c>
      <c r="H1089" s="2" t="n">
        <v>1</v>
      </c>
      <c r="I1089" s="2" t="n">
        <v>1</v>
      </c>
      <c r="J1089" s="2" t="n">
        <v>1</v>
      </c>
      <c r="K1089" s="8" t="n">
        <v>0.6166746213</v>
      </c>
      <c r="L1089" s="8" t="n">
        <v>0.02361760143</v>
      </c>
      <c r="M1089" s="8" t="n">
        <v>0.05277184369</v>
      </c>
      <c r="N1089" s="8" t="n">
        <v>9</v>
      </c>
      <c r="O1089" s="8" t="n">
        <v>9</v>
      </c>
      <c r="P1089" s="8" t="n">
        <v>9</v>
      </c>
      <c r="Q1089" s="2"/>
      <c r="R1089" s="8" t="n">
        <v>2.145541</v>
      </c>
      <c r="S1089" s="6" t="s">
        <v>678</v>
      </c>
      <c r="T1089" s="6" t="s">
        <v>675</v>
      </c>
    </row>
    <row r="1090" customFormat="false" ht="15" hidden="false" customHeight="true" outlineLevel="0" collapsed="false">
      <c r="A1090" s="6" t="s">
        <v>624</v>
      </c>
      <c r="B1090" s="6" t="s">
        <v>671</v>
      </c>
      <c r="C1090" s="2" t="s">
        <v>672</v>
      </c>
      <c r="D1090" s="6" t="s">
        <v>679</v>
      </c>
      <c r="E1090" s="6" t="s">
        <v>51</v>
      </c>
      <c r="F1090" s="2" t="n">
        <v>12</v>
      </c>
      <c r="G1090" s="6" t="s">
        <v>204</v>
      </c>
      <c r="H1090" s="2" t="n">
        <v>1</v>
      </c>
      <c r="I1090" s="2" t="n">
        <v>1</v>
      </c>
      <c r="J1090" s="2" t="n">
        <v>1</v>
      </c>
      <c r="K1090" s="8" t="n">
        <v>0.2378734155</v>
      </c>
      <c r="L1090" s="8" t="n">
        <v>0.03547151984</v>
      </c>
      <c r="M1090" s="8" t="n">
        <v>0.03778038765</v>
      </c>
      <c r="N1090" s="8" t="n">
        <v>6</v>
      </c>
      <c r="O1090" s="8" t="n">
        <v>6</v>
      </c>
      <c r="P1090" s="8" t="n">
        <v>0</v>
      </c>
      <c r="Q1090" s="2"/>
      <c r="R1090" s="8" t="n">
        <v>2.384435</v>
      </c>
      <c r="S1090" s="6" t="s">
        <v>678</v>
      </c>
      <c r="T1090" s="6" t="s">
        <v>675</v>
      </c>
    </row>
    <row r="1091" customFormat="false" ht="15" hidden="false" customHeight="true" outlineLevel="0" collapsed="false">
      <c r="A1091" s="6" t="s">
        <v>624</v>
      </c>
      <c r="B1091" s="6" t="s">
        <v>671</v>
      </c>
      <c r="C1091" s="2" t="s">
        <v>672</v>
      </c>
      <c r="D1091" s="6" t="s">
        <v>679</v>
      </c>
      <c r="E1091" s="6" t="s">
        <v>52</v>
      </c>
      <c r="F1091" s="2" t="n">
        <v>12</v>
      </c>
      <c r="G1091" s="6" t="s">
        <v>204</v>
      </c>
      <c r="H1091" s="2" t="n">
        <v>1</v>
      </c>
      <c r="I1091" s="2" t="n">
        <v>1</v>
      </c>
      <c r="J1091" s="2" t="n">
        <v>1</v>
      </c>
      <c r="K1091" s="8" t="n">
        <v>0.2378734155</v>
      </c>
      <c r="L1091" s="8" t="n">
        <v>0.03547151984</v>
      </c>
      <c r="M1091" s="8" t="n">
        <v>0.03778038765</v>
      </c>
      <c r="N1091" s="8" t="n">
        <v>6</v>
      </c>
      <c r="O1091" s="8" t="n">
        <v>6</v>
      </c>
      <c r="P1091" s="8" t="n">
        <v>6</v>
      </c>
      <c r="Q1091" s="2"/>
      <c r="R1091" s="8" t="n">
        <v>2.801572</v>
      </c>
      <c r="S1091" s="6" t="s">
        <v>678</v>
      </c>
      <c r="T1091" s="6" t="s">
        <v>675</v>
      </c>
    </row>
    <row r="1092" customFormat="false" ht="15" hidden="false" customHeight="true" outlineLevel="0" collapsed="false">
      <c r="A1092" s="6" t="s">
        <v>624</v>
      </c>
      <c r="B1092" s="6" t="s">
        <v>671</v>
      </c>
      <c r="C1092" s="2" t="s">
        <v>672</v>
      </c>
      <c r="D1092" s="6" t="s">
        <v>679</v>
      </c>
      <c r="E1092" s="6" t="s">
        <v>51</v>
      </c>
      <c r="F1092" s="2" t="n">
        <v>12</v>
      </c>
      <c r="G1092" s="6" t="s">
        <v>206</v>
      </c>
      <c r="H1092" s="2" t="n">
        <v>0</v>
      </c>
      <c r="I1092" s="2" t="n">
        <v>1</v>
      </c>
      <c r="J1092" s="2" t="n">
        <v>1</v>
      </c>
      <c r="K1092" s="8" t="n">
        <v>0.5112959717</v>
      </c>
      <c r="L1092" s="8" t="n">
        <v>0.1236085659</v>
      </c>
      <c r="M1092" s="8" t="n">
        <v>0.1256619868</v>
      </c>
      <c r="N1092" s="8" t="n">
        <v>8</v>
      </c>
      <c r="O1092" s="8" t="n">
        <v>8</v>
      </c>
      <c r="P1092" s="8" t="n">
        <v>0</v>
      </c>
      <c r="Q1092" s="2"/>
      <c r="R1092" s="8" t="n">
        <v>2.682274</v>
      </c>
      <c r="S1092" s="6" t="s">
        <v>678</v>
      </c>
      <c r="T1092" s="6" t="s">
        <v>675</v>
      </c>
    </row>
    <row r="1093" customFormat="false" ht="15" hidden="false" customHeight="true" outlineLevel="0" collapsed="false">
      <c r="A1093" s="6" t="s">
        <v>624</v>
      </c>
      <c r="B1093" s="6" t="s">
        <v>671</v>
      </c>
      <c r="C1093" s="2" t="s">
        <v>672</v>
      </c>
      <c r="D1093" s="6" t="s">
        <v>679</v>
      </c>
      <c r="E1093" s="6" t="s">
        <v>52</v>
      </c>
      <c r="F1093" s="2" t="n">
        <v>12</v>
      </c>
      <c r="G1093" s="6" t="s">
        <v>206</v>
      </c>
      <c r="H1093" s="2" t="n">
        <v>0</v>
      </c>
      <c r="I1093" s="2" t="n">
        <v>1</v>
      </c>
      <c r="J1093" s="2" t="n">
        <v>1</v>
      </c>
      <c r="K1093" s="8" t="n">
        <v>0.6504187377</v>
      </c>
      <c r="L1093" s="8" t="n">
        <v>0.07743873796</v>
      </c>
      <c r="M1093" s="8" t="n">
        <v>0.08741949396</v>
      </c>
      <c r="N1093" s="8" t="n">
        <v>8</v>
      </c>
      <c r="O1093" s="8" t="n">
        <v>8</v>
      </c>
      <c r="P1093" s="8" t="n">
        <v>7</v>
      </c>
      <c r="Q1093" s="2"/>
      <c r="R1093" s="8" t="n">
        <v>3.218557</v>
      </c>
      <c r="S1093" s="6" t="s">
        <v>678</v>
      </c>
      <c r="T1093" s="6" t="s">
        <v>675</v>
      </c>
    </row>
    <row r="1094" customFormat="false" ht="15" hidden="false" customHeight="true" outlineLevel="0" collapsed="false">
      <c r="A1094" s="6" t="s">
        <v>624</v>
      </c>
      <c r="B1094" s="6" t="s">
        <v>671</v>
      </c>
      <c r="C1094" s="2" t="s">
        <v>672</v>
      </c>
      <c r="D1094" s="6" t="s">
        <v>679</v>
      </c>
      <c r="E1094" s="6" t="s">
        <v>51</v>
      </c>
      <c r="F1094" s="2" t="n">
        <v>13</v>
      </c>
      <c r="G1094" s="6" t="s">
        <v>202</v>
      </c>
      <c r="H1094" s="2" t="n">
        <v>1</v>
      </c>
      <c r="I1094" s="2" t="n">
        <v>1</v>
      </c>
      <c r="J1094" s="2" t="n">
        <v>1</v>
      </c>
      <c r="K1094" s="8" t="n">
        <v>0.4341884501</v>
      </c>
      <c r="L1094" s="8" t="n">
        <v>0.02689803194</v>
      </c>
      <c r="M1094" s="8" t="n">
        <v>0.03610012263</v>
      </c>
      <c r="N1094" s="8" t="n">
        <v>9</v>
      </c>
      <c r="O1094" s="8" t="n">
        <v>9</v>
      </c>
      <c r="P1094" s="8" t="n">
        <v>0</v>
      </c>
      <c r="Q1094" s="2"/>
      <c r="R1094" s="8" t="n">
        <v>1.432577</v>
      </c>
      <c r="S1094" s="6" t="s">
        <v>678</v>
      </c>
      <c r="T1094" s="6" t="s">
        <v>675</v>
      </c>
    </row>
    <row r="1095" customFormat="false" ht="15" hidden="false" customHeight="true" outlineLevel="0" collapsed="false">
      <c r="A1095" s="6" t="s">
        <v>624</v>
      </c>
      <c r="B1095" s="6" t="s">
        <v>671</v>
      </c>
      <c r="C1095" s="2" t="s">
        <v>672</v>
      </c>
      <c r="D1095" s="6" t="s">
        <v>679</v>
      </c>
      <c r="E1095" s="6" t="s">
        <v>52</v>
      </c>
      <c r="F1095" s="2" t="n">
        <v>13</v>
      </c>
      <c r="G1095" s="6" t="s">
        <v>202</v>
      </c>
      <c r="H1095" s="2" t="n">
        <v>1</v>
      </c>
      <c r="I1095" s="2" t="n">
        <v>1</v>
      </c>
      <c r="J1095" s="2" t="n">
        <v>1</v>
      </c>
      <c r="K1095" s="8" t="n">
        <v>0.4341884501</v>
      </c>
      <c r="L1095" s="8" t="n">
        <v>0.02689803194</v>
      </c>
      <c r="M1095" s="8" t="n">
        <v>0.03610012263</v>
      </c>
      <c r="N1095" s="8" t="n">
        <v>9</v>
      </c>
      <c r="O1095" s="8" t="n">
        <v>9</v>
      </c>
      <c r="P1095" s="8" t="n">
        <v>9</v>
      </c>
      <c r="Q1095" s="2"/>
      <c r="R1095" s="8" t="n">
        <v>1.970823</v>
      </c>
      <c r="S1095" s="6" t="s">
        <v>678</v>
      </c>
      <c r="T1095" s="6" t="s">
        <v>675</v>
      </c>
    </row>
    <row r="1096" customFormat="false" ht="15" hidden="false" customHeight="true" outlineLevel="0" collapsed="false">
      <c r="A1096" s="6" t="s">
        <v>624</v>
      </c>
      <c r="B1096" s="6" t="s">
        <v>671</v>
      </c>
      <c r="C1096" s="2" t="s">
        <v>672</v>
      </c>
      <c r="D1096" s="6" t="s">
        <v>679</v>
      </c>
      <c r="E1096" s="6" t="s">
        <v>51</v>
      </c>
      <c r="F1096" s="2" t="n">
        <v>13</v>
      </c>
      <c r="G1096" s="6" t="s">
        <v>204</v>
      </c>
      <c r="H1096" s="2" t="n">
        <v>1</v>
      </c>
      <c r="I1096" s="2" t="n">
        <v>1</v>
      </c>
      <c r="J1096" s="2" t="n">
        <v>1</v>
      </c>
      <c r="K1096" s="8" t="n">
        <v>0.2948316063</v>
      </c>
      <c r="L1096" s="8" t="n">
        <v>0.06724169749</v>
      </c>
      <c r="M1096" s="8" t="n">
        <v>0.07239824141</v>
      </c>
      <c r="N1096" s="8" t="n">
        <v>12</v>
      </c>
      <c r="O1096" s="8" t="n">
        <v>12</v>
      </c>
      <c r="P1096" s="8" t="n">
        <v>0</v>
      </c>
      <c r="Q1096" s="2"/>
      <c r="R1096" s="8" t="n">
        <v>2.497932</v>
      </c>
      <c r="S1096" s="6" t="s">
        <v>678</v>
      </c>
      <c r="T1096" s="6" t="s">
        <v>675</v>
      </c>
    </row>
    <row r="1097" customFormat="false" ht="15" hidden="false" customHeight="true" outlineLevel="0" collapsed="false">
      <c r="A1097" s="6" t="s">
        <v>624</v>
      </c>
      <c r="B1097" s="6" t="s">
        <v>671</v>
      </c>
      <c r="C1097" s="2" t="s">
        <v>672</v>
      </c>
      <c r="D1097" s="6" t="s">
        <v>679</v>
      </c>
      <c r="E1097" s="6" t="s">
        <v>52</v>
      </c>
      <c r="F1097" s="2" t="n">
        <v>13</v>
      </c>
      <c r="G1097" s="6" t="s">
        <v>204</v>
      </c>
      <c r="H1097" s="2" t="n">
        <v>1</v>
      </c>
      <c r="I1097" s="2" t="n">
        <v>1</v>
      </c>
      <c r="J1097" s="2" t="n">
        <v>1</v>
      </c>
      <c r="K1097" s="8" t="n">
        <v>0.2948316063</v>
      </c>
      <c r="L1097" s="8" t="n">
        <v>0.06724169749</v>
      </c>
      <c r="M1097" s="8" t="n">
        <v>0.07239824141</v>
      </c>
      <c r="N1097" s="8" t="n">
        <v>12</v>
      </c>
      <c r="O1097" s="8" t="n">
        <v>12</v>
      </c>
      <c r="P1097" s="8" t="n">
        <v>12</v>
      </c>
      <c r="Q1097" s="2"/>
      <c r="R1097" s="8" t="n">
        <v>3.128614</v>
      </c>
      <c r="S1097" s="6" t="s">
        <v>678</v>
      </c>
      <c r="T1097" s="6" t="s">
        <v>675</v>
      </c>
    </row>
    <row r="1098" customFormat="false" ht="15" hidden="false" customHeight="true" outlineLevel="0" collapsed="false">
      <c r="A1098" s="6" t="s">
        <v>624</v>
      </c>
      <c r="B1098" s="6" t="s">
        <v>671</v>
      </c>
      <c r="C1098" s="2" t="s">
        <v>672</v>
      </c>
      <c r="D1098" s="6" t="s">
        <v>679</v>
      </c>
      <c r="E1098" s="6" t="s">
        <v>51</v>
      </c>
      <c r="F1098" s="2" t="n">
        <v>13</v>
      </c>
      <c r="G1098" s="6" t="s">
        <v>206</v>
      </c>
      <c r="H1098" s="2" t="n">
        <v>0</v>
      </c>
      <c r="I1098" s="2" t="n">
        <v>1</v>
      </c>
      <c r="J1098" s="2" t="n">
        <v>1</v>
      </c>
      <c r="K1098" s="8" t="n">
        <v>0.9536576778</v>
      </c>
      <c r="L1098" s="8" t="n">
        <v>0.2137549313</v>
      </c>
      <c r="M1098" s="8" t="n">
        <v>0.2192189033</v>
      </c>
      <c r="N1098" s="8" t="n">
        <v>7</v>
      </c>
      <c r="O1098" s="8" t="n">
        <v>7</v>
      </c>
      <c r="P1098" s="8" t="n">
        <v>0</v>
      </c>
      <c r="Q1098" s="2"/>
      <c r="R1098" s="8" t="n">
        <v>2.770144</v>
      </c>
      <c r="S1098" s="6" t="s">
        <v>678</v>
      </c>
      <c r="T1098" s="6" t="s">
        <v>675</v>
      </c>
    </row>
    <row r="1099" customFormat="false" ht="15" hidden="false" customHeight="true" outlineLevel="0" collapsed="false">
      <c r="A1099" s="6" t="s">
        <v>624</v>
      </c>
      <c r="B1099" s="6" t="s">
        <v>671</v>
      </c>
      <c r="C1099" s="2" t="s">
        <v>672</v>
      </c>
      <c r="D1099" s="6" t="s">
        <v>679</v>
      </c>
      <c r="E1099" s="6" t="s">
        <v>52</v>
      </c>
      <c r="F1099" s="2" t="n">
        <v>13</v>
      </c>
      <c r="G1099" s="6" t="s">
        <v>206</v>
      </c>
      <c r="H1099" s="2" t="n">
        <v>0</v>
      </c>
      <c r="I1099" s="2" t="n">
        <v>1</v>
      </c>
      <c r="J1099" s="2" t="n">
        <v>1</v>
      </c>
      <c r="K1099" s="8" t="n">
        <v>0.9536576778</v>
      </c>
      <c r="L1099" s="8" t="n">
        <v>0.2137549313</v>
      </c>
      <c r="M1099" s="8" t="n">
        <v>0.2192189033</v>
      </c>
      <c r="N1099" s="8" t="n">
        <v>7</v>
      </c>
      <c r="O1099" s="8" t="n">
        <v>7</v>
      </c>
      <c r="P1099" s="8" t="n">
        <v>7</v>
      </c>
      <c r="Q1099" s="2"/>
      <c r="R1099" s="8" t="n">
        <v>3.215332</v>
      </c>
      <c r="S1099" s="6" t="s">
        <v>678</v>
      </c>
      <c r="T1099" s="6" t="s">
        <v>675</v>
      </c>
    </row>
    <row r="1100" customFormat="false" ht="15" hidden="false" customHeight="true" outlineLevel="0" collapsed="false">
      <c r="A1100" s="6" t="s">
        <v>624</v>
      </c>
      <c r="B1100" s="6" t="s">
        <v>671</v>
      </c>
      <c r="C1100" s="2" t="s">
        <v>672</v>
      </c>
      <c r="D1100" s="6" t="s">
        <v>679</v>
      </c>
      <c r="E1100" s="6" t="s">
        <v>51</v>
      </c>
      <c r="F1100" s="2" t="n">
        <v>14</v>
      </c>
      <c r="G1100" s="6" t="s">
        <v>202</v>
      </c>
      <c r="H1100" s="2" t="n">
        <v>1</v>
      </c>
      <c r="I1100" s="2" t="n">
        <v>1</v>
      </c>
      <c r="J1100" s="2" t="n">
        <v>1</v>
      </c>
      <c r="K1100" s="8" t="n">
        <v>0.6579897655</v>
      </c>
      <c r="L1100" s="8" t="n">
        <v>0.02976600331</v>
      </c>
      <c r="M1100" s="8" t="n">
        <v>0.05024355185</v>
      </c>
      <c r="N1100" s="8" t="n">
        <v>7</v>
      </c>
      <c r="O1100" s="8" t="n">
        <v>7</v>
      </c>
      <c r="P1100" s="8" t="n">
        <v>0</v>
      </c>
      <c r="Q1100" s="2"/>
      <c r="R1100" s="8" t="n">
        <v>1.486097</v>
      </c>
      <c r="S1100" s="6" t="s">
        <v>678</v>
      </c>
      <c r="T1100" s="6" t="s">
        <v>675</v>
      </c>
    </row>
    <row r="1101" customFormat="false" ht="15" hidden="false" customHeight="true" outlineLevel="0" collapsed="false">
      <c r="A1101" s="6" t="s">
        <v>624</v>
      </c>
      <c r="B1101" s="6" t="s">
        <v>671</v>
      </c>
      <c r="C1101" s="2" t="s">
        <v>672</v>
      </c>
      <c r="D1101" s="6" t="s">
        <v>679</v>
      </c>
      <c r="E1101" s="6" t="s">
        <v>52</v>
      </c>
      <c r="F1101" s="2" t="n">
        <v>14</v>
      </c>
      <c r="G1101" s="6" t="s">
        <v>202</v>
      </c>
      <c r="H1101" s="2" t="n">
        <v>1</v>
      </c>
      <c r="I1101" s="2" t="n">
        <v>1</v>
      </c>
      <c r="J1101" s="2" t="n">
        <v>1</v>
      </c>
      <c r="K1101" s="8" t="n">
        <v>0.6579897655</v>
      </c>
      <c r="L1101" s="8" t="n">
        <v>0.02976600331</v>
      </c>
      <c r="M1101" s="8" t="n">
        <v>0.05024355185</v>
      </c>
      <c r="N1101" s="8" t="n">
        <v>7</v>
      </c>
      <c r="O1101" s="8" t="n">
        <v>7</v>
      </c>
      <c r="P1101" s="8" t="n">
        <v>7</v>
      </c>
      <c r="Q1101" s="2"/>
      <c r="R1101" s="8" t="n">
        <v>1.937864</v>
      </c>
      <c r="S1101" s="6" t="s">
        <v>678</v>
      </c>
      <c r="T1101" s="6" t="s">
        <v>675</v>
      </c>
    </row>
    <row r="1102" customFormat="false" ht="15" hidden="false" customHeight="true" outlineLevel="0" collapsed="false">
      <c r="A1102" s="6" t="s">
        <v>624</v>
      </c>
      <c r="B1102" s="6" t="s">
        <v>671</v>
      </c>
      <c r="C1102" s="2" t="s">
        <v>672</v>
      </c>
      <c r="D1102" s="6" t="s">
        <v>679</v>
      </c>
      <c r="E1102" s="6" t="s">
        <v>51</v>
      </c>
      <c r="F1102" s="2" t="n">
        <v>14</v>
      </c>
      <c r="G1102" s="6" t="s">
        <v>204</v>
      </c>
      <c r="H1102" s="2" t="n">
        <v>1</v>
      </c>
      <c r="I1102" s="2" t="n">
        <v>1</v>
      </c>
      <c r="J1102" s="2" t="n">
        <v>1</v>
      </c>
      <c r="K1102" s="8" t="n">
        <v>0.1521426179</v>
      </c>
      <c r="L1102" s="8" t="n">
        <v>0.05675385855</v>
      </c>
      <c r="M1102" s="8" t="n">
        <v>0.05772381536</v>
      </c>
      <c r="N1102" s="8" t="n">
        <v>8</v>
      </c>
      <c r="O1102" s="8" t="n">
        <v>8</v>
      </c>
      <c r="P1102" s="8" t="n">
        <v>0</v>
      </c>
      <c r="Q1102" s="2"/>
      <c r="R1102" s="8" t="n">
        <v>2.417213</v>
      </c>
      <c r="S1102" s="6" t="s">
        <v>678</v>
      </c>
      <c r="T1102" s="6" t="s">
        <v>675</v>
      </c>
    </row>
    <row r="1103" customFormat="false" ht="15" hidden="false" customHeight="true" outlineLevel="0" collapsed="false">
      <c r="A1103" s="6" t="s">
        <v>624</v>
      </c>
      <c r="B1103" s="6" t="s">
        <v>671</v>
      </c>
      <c r="C1103" s="2" t="s">
        <v>672</v>
      </c>
      <c r="D1103" s="6" t="s">
        <v>679</v>
      </c>
      <c r="E1103" s="6" t="s">
        <v>52</v>
      </c>
      <c r="F1103" s="2" t="n">
        <v>14</v>
      </c>
      <c r="G1103" s="6" t="s">
        <v>204</v>
      </c>
      <c r="H1103" s="2" t="n">
        <v>1</v>
      </c>
      <c r="I1103" s="2" t="n">
        <v>1</v>
      </c>
      <c r="J1103" s="2" t="n">
        <v>1</v>
      </c>
      <c r="K1103" s="8" t="n">
        <v>0.1521426179</v>
      </c>
      <c r="L1103" s="8" t="n">
        <v>0.05675385855</v>
      </c>
      <c r="M1103" s="8" t="n">
        <v>0.05772381536</v>
      </c>
      <c r="N1103" s="8" t="n">
        <v>8</v>
      </c>
      <c r="O1103" s="8" t="n">
        <v>8</v>
      </c>
      <c r="P1103" s="8" t="n">
        <v>8</v>
      </c>
      <c r="Q1103" s="2"/>
      <c r="R1103" s="8" t="n">
        <v>2.935618</v>
      </c>
      <c r="S1103" s="6" t="s">
        <v>678</v>
      </c>
      <c r="T1103" s="6" t="s">
        <v>675</v>
      </c>
    </row>
    <row r="1104" customFormat="false" ht="15" hidden="false" customHeight="true" outlineLevel="0" collapsed="false">
      <c r="A1104" s="6" t="s">
        <v>624</v>
      </c>
      <c r="B1104" s="6" t="s">
        <v>671</v>
      </c>
      <c r="C1104" s="2" t="s">
        <v>672</v>
      </c>
      <c r="D1104" s="6" t="s">
        <v>679</v>
      </c>
      <c r="E1104" s="6" t="s">
        <v>51</v>
      </c>
      <c r="F1104" s="2" t="n">
        <v>14</v>
      </c>
      <c r="G1104" s="6" t="s">
        <v>206</v>
      </c>
      <c r="H1104" s="2" t="n">
        <v>0</v>
      </c>
      <c r="I1104" s="2" t="n">
        <v>1</v>
      </c>
      <c r="J1104" s="2" t="n">
        <v>1</v>
      </c>
      <c r="K1104" s="8" t="n">
        <v>0.2946812743</v>
      </c>
      <c r="L1104" s="8" t="n">
        <v>0.1050583229</v>
      </c>
      <c r="M1104" s="8" t="n">
        <v>0.1057389239</v>
      </c>
      <c r="N1104" s="8" t="n">
        <v>11</v>
      </c>
      <c r="O1104" s="8" t="n">
        <v>11</v>
      </c>
      <c r="P1104" s="8" t="n">
        <v>0</v>
      </c>
      <c r="Q1104" s="2"/>
      <c r="R1104" s="8" t="n">
        <v>3.088915</v>
      </c>
      <c r="S1104" s="6" t="s">
        <v>678</v>
      </c>
      <c r="T1104" s="6" t="s">
        <v>675</v>
      </c>
    </row>
    <row r="1105" customFormat="false" ht="15" hidden="false" customHeight="true" outlineLevel="0" collapsed="false">
      <c r="A1105" s="6" t="s">
        <v>624</v>
      </c>
      <c r="B1105" s="6" t="s">
        <v>671</v>
      </c>
      <c r="C1105" s="2" t="s">
        <v>672</v>
      </c>
      <c r="D1105" s="6" t="s">
        <v>679</v>
      </c>
      <c r="E1105" s="6" t="s">
        <v>52</v>
      </c>
      <c r="F1105" s="2" t="n">
        <v>14</v>
      </c>
      <c r="G1105" s="6" t="s">
        <v>206</v>
      </c>
      <c r="H1105" s="2" t="n">
        <v>0</v>
      </c>
      <c r="I1105" s="2" t="n">
        <v>1</v>
      </c>
      <c r="J1105" s="2" t="n">
        <v>1</v>
      </c>
      <c r="K1105" s="8" t="n">
        <v>0.2946812743</v>
      </c>
      <c r="L1105" s="8" t="n">
        <v>0.1050583229</v>
      </c>
      <c r="M1105" s="8" t="n">
        <v>0.1057389239</v>
      </c>
      <c r="N1105" s="8" t="n">
        <v>11</v>
      </c>
      <c r="O1105" s="8" t="n">
        <v>11</v>
      </c>
      <c r="P1105" s="8" t="n">
        <v>11</v>
      </c>
      <c r="Q1105" s="2"/>
      <c r="R1105" s="8" t="n">
        <v>3.702813</v>
      </c>
      <c r="S1105" s="6" t="s">
        <v>678</v>
      </c>
      <c r="T1105" s="6" t="s">
        <v>675</v>
      </c>
    </row>
    <row r="1106" customFormat="false" ht="15" hidden="false" customHeight="true" outlineLevel="0" collapsed="false">
      <c r="A1106" s="6" t="s">
        <v>624</v>
      </c>
      <c r="B1106" s="6" t="s">
        <v>671</v>
      </c>
      <c r="C1106" s="2" t="s">
        <v>672</v>
      </c>
      <c r="D1106" s="6" t="s">
        <v>679</v>
      </c>
      <c r="E1106" s="6" t="s">
        <v>51</v>
      </c>
      <c r="F1106" s="2" t="n">
        <v>15</v>
      </c>
      <c r="G1106" s="6" t="s">
        <v>202</v>
      </c>
      <c r="H1106" s="2" t="n">
        <v>1</v>
      </c>
      <c r="I1106" s="2" t="n">
        <v>1</v>
      </c>
      <c r="J1106" s="2" t="n">
        <v>1</v>
      </c>
      <c r="K1106" s="8" t="n">
        <v>0.3280409883</v>
      </c>
      <c r="L1106" s="8" t="n">
        <v>0.0351992386</v>
      </c>
      <c r="M1106" s="8" t="n">
        <v>0.03974328441</v>
      </c>
      <c r="N1106" s="8" t="n">
        <v>10</v>
      </c>
      <c r="O1106" s="8" t="n">
        <v>10</v>
      </c>
      <c r="P1106" s="8" t="n">
        <v>0</v>
      </c>
      <c r="Q1106" s="2"/>
      <c r="R1106" s="8" t="n">
        <v>1.469953</v>
      </c>
      <c r="S1106" s="6" t="s">
        <v>678</v>
      </c>
      <c r="T1106" s="6" t="s">
        <v>675</v>
      </c>
    </row>
    <row r="1107" customFormat="false" ht="15" hidden="false" customHeight="true" outlineLevel="0" collapsed="false">
      <c r="A1107" s="6" t="s">
        <v>624</v>
      </c>
      <c r="B1107" s="6" t="s">
        <v>671</v>
      </c>
      <c r="C1107" s="2" t="s">
        <v>672</v>
      </c>
      <c r="D1107" s="6" t="s">
        <v>679</v>
      </c>
      <c r="E1107" s="6" t="s">
        <v>52</v>
      </c>
      <c r="F1107" s="2" t="n">
        <v>15</v>
      </c>
      <c r="G1107" s="6" t="s">
        <v>202</v>
      </c>
      <c r="H1107" s="2" t="n">
        <v>1</v>
      </c>
      <c r="I1107" s="2" t="n">
        <v>1</v>
      </c>
      <c r="J1107" s="2" t="n">
        <v>1</v>
      </c>
      <c r="K1107" s="8" t="n">
        <v>0.3280409883</v>
      </c>
      <c r="L1107" s="8" t="n">
        <v>0.0351992386</v>
      </c>
      <c r="M1107" s="8" t="n">
        <v>0.03974328441</v>
      </c>
      <c r="N1107" s="8" t="n">
        <v>10</v>
      </c>
      <c r="O1107" s="8" t="n">
        <v>10</v>
      </c>
      <c r="P1107" s="8" t="n">
        <v>10</v>
      </c>
      <c r="Q1107" s="2"/>
      <c r="R1107" s="8" t="n">
        <v>2.014678</v>
      </c>
      <c r="S1107" s="6" t="s">
        <v>678</v>
      </c>
      <c r="T1107" s="6" t="s">
        <v>675</v>
      </c>
    </row>
    <row r="1108" customFormat="false" ht="15" hidden="false" customHeight="true" outlineLevel="0" collapsed="false">
      <c r="A1108" s="6" t="s">
        <v>624</v>
      </c>
      <c r="B1108" s="6" t="s">
        <v>671</v>
      </c>
      <c r="C1108" s="2" t="s">
        <v>672</v>
      </c>
      <c r="D1108" s="6" t="s">
        <v>679</v>
      </c>
      <c r="E1108" s="6" t="s">
        <v>51</v>
      </c>
      <c r="F1108" s="2" t="n">
        <v>15</v>
      </c>
      <c r="G1108" s="6" t="s">
        <v>204</v>
      </c>
      <c r="H1108" s="2" t="n">
        <v>1</v>
      </c>
      <c r="I1108" s="2" t="n">
        <v>1</v>
      </c>
      <c r="J1108" s="2" t="n">
        <v>1</v>
      </c>
      <c r="K1108" s="8" t="n">
        <v>0.1693247904</v>
      </c>
      <c r="L1108" s="8" t="n">
        <v>0.05436582838</v>
      </c>
      <c r="M1108" s="8" t="n">
        <v>0.05534991836</v>
      </c>
      <c r="N1108" s="8" t="n">
        <v>9</v>
      </c>
      <c r="O1108" s="8" t="n">
        <v>9</v>
      </c>
      <c r="P1108" s="8" t="n">
        <v>0</v>
      </c>
      <c r="Q1108" s="2"/>
      <c r="R1108" s="8" t="n">
        <v>2.155085</v>
      </c>
      <c r="S1108" s="6" t="s">
        <v>678</v>
      </c>
      <c r="T1108" s="6" t="s">
        <v>675</v>
      </c>
    </row>
    <row r="1109" customFormat="false" ht="15" hidden="false" customHeight="true" outlineLevel="0" collapsed="false">
      <c r="A1109" s="6" t="s">
        <v>624</v>
      </c>
      <c r="B1109" s="6" t="s">
        <v>671</v>
      </c>
      <c r="C1109" s="2" t="s">
        <v>672</v>
      </c>
      <c r="D1109" s="6" t="s">
        <v>679</v>
      </c>
      <c r="E1109" s="6" t="s">
        <v>52</v>
      </c>
      <c r="F1109" s="2" t="n">
        <v>15</v>
      </c>
      <c r="G1109" s="6" t="s">
        <v>204</v>
      </c>
      <c r="H1109" s="2" t="n">
        <v>1</v>
      </c>
      <c r="I1109" s="2" t="n">
        <v>1</v>
      </c>
      <c r="J1109" s="2" t="n">
        <v>1</v>
      </c>
      <c r="K1109" s="8" t="n">
        <v>0.4042871651</v>
      </c>
      <c r="L1109" s="8" t="n">
        <v>0.06481943106</v>
      </c>
      <c r="M1109" s="8" t="n">
        <v>0.07017371018</v>
      </c>
      <c r="N1109" s="8" t="n">
        <v>9</v>
      </c>
      <c r="O1109" s="8" t="n">
        <v>9</v>
      </c>
      <c r="P1109" s="8" t="n">
        <v>8</v>
      </c>
      <c r="Q1109" s="2"/>
      <c r="R1109" s="8" t="n">
        <v>2.691778</v>
      </c>
      <c r="S1109" s="6" t="s">
        <v>678</v>
      </c>
      <c r="T1109" s="6" t="s">
        <v>675</v>
      </c>
    </row>
    <row r="1110" customFormat="false" ht="15" hidden="false" customHeight="true" outlineLevel="0" collapsed="false">
      <c r="A1110" s="6" t="s">
        <v>624</v>
      </c>
      <c r="B1110" s="6" t="s">
        <v>671</v>
      </c>
      <c r="C1110" s="2" t="s">
        <v>672</v>
      </c>
      <c r="D1110" s="6" t="s">
        <v>679</v>
      </c>
      <c r="E1110" s="6" t="s">
        <v>51</v>
      </c>
      <c r="F1110" s="2" t="n">
        <v>15</v>
      </c>
      <c r="G1110" s="6" t="s">
        <v>206</v>
      </c>
      <c r="H1110" s="2" t="n">
        <v>0</v>
      </c>
      <c r="I1110" s="2" t="n">
        <v>1</v>
      </c>
      <c r="J1110" s="2" t="n">
        <v>0</v>
      </c>
      <c r="K1110" s="8" t="n">
        <v>2.520893158</v>
      </c>
      <c r="L1110" s="8" t="n">
        <v>0.4397983297</v>
      </c>
      <c r="M1110" s="8" t="n">
        <v>0.4631691113</v>
      </c>
      <c r="N1110" s="8" t="n">
        <v>4</v>
      </c>
      <c r="O1110" s="8" t="n">
        <v>4</v>
      </c>
      <c r="P1110" s="8" t="n">
        <v>0</v>
      </c>
      <c r="Q1110" s="2"/>
      <c r="R1110" s="8" t="n">
        <v>3.266257</v>
      </c>
      <c r="S1110" s="6" t="s">
        <v>678</v>
      </c>
      <c r="T1110" s="6" t="s">
        <v>675</v>
      </c>
    </row>
    <row r="1111" customFormat="false" ht="15" hidden="false" customHeight="true" outlineLevel="0" collapsed="false">
      <c r="A1111" s="6" t="s">
        <v>624</v>
      </c>
      <c r="B1111" s="6" t="s">
        <v>671</v>
      </c>
      <c r="C1111" s="2" t="s">
        <v>672</v>
      </c>
      <c r="D1111" s="6" t="s">
        <v>679</v>
      </c>
      <c r="E1111" s="6" t="s">
        <v>52</v>
      </c>
      <c r="F1111" s="2" t="n">
        <v>15</v>
      </c>
      <c r="G1111" s="6" t="s">
        <v>206</v>
      </c>
      <c r="H1111" s="2" t="n">
        <v>0</v>
      </c>
      <c r="I1111" s="2" t="n">
        <v>1</v>
      </c>
      <c r="J1111" s="2" t="n">
        <v>0</v>
      </c>
      <c r="K1111" s="8" t="n">
        <v>2.520893158</v>
      </c>
      <c r="L1111" s="8" t="n">
        <v>0.4397983297</v>
      </c>
      <c r="M1111" s="8" t="n">
        <v>0.4631691113</v>
      </c>
      <c r="N1111" s="8" t="n">
        <v>4</v>
      </c>
      <c r="O1111" s="8" t="n">
        <v>4</v>
      </c>
      <c r="P1111" s="8" t="n">
        <v>4</v>
      </c>
      <c r="Q1111" s="2"/>
      <c r="R1111" s="8" t="n">
        <v>5.371399</v>
      </c>
      <c r="S1111" s="6" t="s">
        <v>678</v>
      </c>
      <c r="T1111" s="6" t="s">
        <v>675</v>
      </c>
    </row>
    <row r="1112" customFormat="false" ht="15" hidden="false" customHeight="true" outlineLevel="0" collapsed="false">
      <c r="A1112" s="6" t="s">
        <v>624</v>
      </c>
      <c r="B1112" s="6" t="s">
        <v>671</v>
      </c>
      <c r="C1112" s="2" t="s">
        <v>672</v>
      </c>
      <c r="D1112" s="6" t="s">
        <v>679</v>
      </c>
      <c r="E1112" s="6" t="s">
        <v>51</v>
      </c>
      <c r="F1112" s="2" t="n">
        <v>16</v>
      </c>
      <c r="G1112" s="6" t="s">
        <v>202</v>
      </c>
      <c r="H1112" s="2" t="n">
        <v>1</v>
      </c>
      <c r="I1112" s="2" t="n">
        <v>1</v>
      </c>
      <c r="J1112" s="2" t="n">
        <v>1</v>
      </c>
      <c r="K1112" s="8" t="n">
        <v>1.316657573</v>
      </c>
      <c r="L1112" s="8" t="n">
        <v>0.02475888691</v>
      </c>
      <c r="M1112" s="8" t="n">
        <v>0.07824510741</v>
      </c>
      <c r="N1112" s="8" t="n">
        <v>9</v>
      </c>
      <c r="O1112" s="8" t="n">
        <v>9</v>
      </c>
      <c r="P1112" s="8" t="n">
        <v>0</v>
      </c>
      <c r="Q1112" s="2"/>
      <c r="R1112" s="8" t="n">
        <v>1.579484</v>
      </c>
      <c r="S1112" s="6" t="s">
        <v>678</v>
      </c>
      <c r="T1112" s="6" t="s">
        <v>675</v>
      </c>
    </row>
    <row r="1113" customFormat="false" ht="15" hidden="false" customHeight="true" outlineLevel="0" collapsed="false">
      <c r="A1113" s="6" t="s">
        <v>624</v>
      </c>
      <c r="B1113" s="6" t="s">
        <v>671</v>
      </c>
      <c r="C1113" s="2" t="s">
        <v>672</v>
      </c>
      <c r="D1113" s="6" t="s">
        <v>679</v>
      </c>
      <c r="E1113" s="6" t="s">
        <v>52</v>
      </c>
      <c r="F1113" s="2" t="n">
        <v>16</v>
      </c>
      <c r="G1113" s="6" t="s">
        <v>202</v>
      </c>
      <c r="H1113" s="2" t="n">
        <v>1</v>
      </c>
      <c r="I1113" s="2" t="n">
        <v>1</v>
      </c>
      <c r="J1113" s="2" t="n">
        <v>1</v>
      </c>
      <c r="K1113" s="8" t="n">
        <v>1.316657573</v>
      </c>
      <c r="L1113" s="8" t="n">
        <v>0.02475888691</v>
      </c>
      <c r="M1113" s="8" t="n">
        <v>0.07824510741</v>
      </c>
      <c r="N1113" s="8" t="n">
        <v>9</v>
      </c>
      <c r="O1113" s="8" t="n">
        <v>9</v>
      </c>
      <c r="P1113" s="8" t="n">
        <v>9</v>
      </c>
      <c r="Q1113" s="2"/>
      <c r="R1113" s="8" t="n">
        <v>2.113573</v>
      </c>
      <c r="S1113" s="6" t="s">
        <v>678</v>
      </c>
      <c r="T1113" s="6" t="s">
        <v>675</v>
      </c>
    </row>
    <row r="1114" customFormat="false" ht="15" hidden="false" customHeight="true" outlineLevel="0" collapsed="false">
      <c r="A1114" s="6" t="s">
        <v>624</v>
      </c>
      <c r="B1114" s="6" t="s">
        <v>671</v>
      </c>
      <c r="C1114" s="2" t="s">
        <v>672</v>
      </c>
      <c r="D1114" s="6" t="s">
        <v>679</v>
      </c>
      <c r="E1114" s="6" t="s">
        <v>51</v>
      </c>
      <c r="F1114" s="2" t="n">
        <v>16</v>
      </c>
      <c r="G1114" s="6" t="s">
        <v>204</v>
      </c>
      <c r="H1114" s="2" t="n">
        <v>1</v>
      </c>
      <c r="I1114" s="2" t="n">
        <v>1</v>
      </c>
      <c r="J1114" s="2" t="n">
        <v>1</v>
      </c>
      <c r="K1114" s="8" t="n">
        <v>1.383300064</v>
      </c>
      <c r="L1114" s="8" t="n">
        <v>0.3588491596</v>
      </c>
      <c r="M1114" s="8" t="n">
        <v>0.3635571483</v>
      </c>
      <c r="N1114" s="8" t="n">
        <v>4</v>
      </c>
      <c r="O1114" s="8" t="n">
        <v>4</v>
      </c>
      <c r="P1114" s="8" t="n">
        <v>0</v>
      </c>
      <c r="Q1114" s="2"/>
      <c r="R1114" s="8" t="n">
        <v>2.478483</v>
      </c>
      <c r="S1114" s="6" t="s">
        <v>678</v>
      </c>
      <c r="T1114" s="6" t="s">
        <v>675</v>
      </c>
    </row>
    <row r="1115" customFormat="false" ht="15" hidden="false" customHeight="true" outlineLevel="0" collapsed="false">
      <c r="A1115" s="6" t="s">
        <v>624</v>
      </c>
      <c r="B1115" s="6" t="s">
        <v>671</v>
      </c>
      <c r="C1115" s="2" t="s">
        <v>672</v>
      </c>
      <c r="D1115" s="6" t="s">
        <v>679</v>
      </c>
      <c r="E1115" s="6" t="s">
        <v>52</v>
      </c>
      <c r="F1115" s="2" t="n">
        <v>16</v>
      </c>
      <c r="G1115" s="6" t="s">
        <v>204</v>
      </c>
      <c r="H1115" s="2" t="n">
        <v>1</v>
      </c>
      <c r="I1115" s="2" t="n">
        <v>1</v>
      </c>
      <c r="J1115" s="2" t="n">
        <v>1</v>
      </c>
      <c r="K1115" s="8" t="n">
        <v>1.383300064</v>
      </c>
      <c r="L1115" s="8" t="n">
        <v>0.3588491596</v>
      </c>
      <c r="M1115" s="8" t="n">
        <v>0.3635571483</v>
      </c>
      <c r="N1115" s="8" t="n">
        <v>4</v>
      </c>
      <c r="O1115" s="8" t="n">
        <v>4</v>
      </c>
      <c r="P1115" s="8" t="n">
        <v>4</v>
      </c>
      <c r="Q1115" s="2"/>
      <c r="R1115" s="8" t="n">
        <v>2.743284</v>
      </c>
      <c r="S1115" s="6" t="s">
        <v>678</v>
      </c>
      <c r="T1115" s="6" t="s">
        <v>675</v>
      </c>
    </row>
    <row r="1116" customFormat="false" ht="15" hidden="false" customHeight="true" outlineLevel="0" collapsed="false">
      <c r="A1116" s="6" t="s">
        <v>624</v>
      </c>
      <c r="B1116" s="6" t="s">
        <v>671</v>
      </c>
      <c r="C1116" s="2" t="s">
        <v>672</v>
      </c>
      <c r="D1116" s="6" t="s">
        <v>679</v>
      </c>
      <c r="E1116" s="6" t="s">
        <v>51</v>
      </c>
      <c r="F1116" s="2" t="n">
        <v>16</v>
      </c>
      <c r="G1116" s="6" t="s">
        <v>206</v>
      </c>
      <c r="H1116" s="2" t="n">
        <v>0</v>
      </c>
      <c r="I1116" s="2" t="n">
        <v>1</v>
      </c>
      <c r="J1116" s="2" t="n">
        <v>1</v>
      </c>
      <c r="K1116" s="8" t="n">
        <v>0.4228594193</v>
      </c>
      <c r="L1116" s="8" t="n">
        <v>0.0733258946</v>
      </c>
      <c r="M1116" s="8" t="n">
        <v>0.07803517402</v>
      </c>
      <c r="N1116" s="8" t="n">
        <v>10</v>
      </c>
      <c r="O1116" s="8" t="n">
        <v>10</v>
      </c>
      <c r="P1116" s="8" t="n">
        <v>0</v>
      </c>
      <c r="Q1116" s="2"/>
      <c r="R1116" s="8" t="n">
        <v>2.806527</v>
      </c>
      <c r="S1116" s="6" t="s">
        <v>678</v>
      </c>
      <c r="T1116" s="6" t="s">
        <v>675</v>
      </c>
    </row>
    <row r="1117" customFormat="false" ht="15" hidden="false" customHeight="true" outlineLevel="0" collapsed="false">
      <c r="A1117" s="6" t="s">
        <v>624</v>
      </c>
      <c r="B1117" s="6" t="s">
        <v>671</v>
      </c>
      <c r="C1117" s="2" t="s">
        <v>672</v>
      </c>
      <c r="D1117" s="6" t="s">
        <v>679</v>
      </c>
      <c r="E1117" s="6" t="s">
        <v>52</v>
      </c>
      <c r="F1117" s="2" t="n">
        <v>16</v>
      </c>
      <c r="G1117" s="6" t="s">
        <v>206</v>
      </c>
      <c r="H1117" s="2" t="n">
        <v>0</v>
      </c>
      <c r="I1117" s="2" t="n">
        <v>1</v>
      </c>
      <c r="J1117" s="2" t="n">
        <v>1</v>
      </c>
      <c r="K1117" s="8" t="n">
        <v>0.4228594193</v>
      </c>
      <c r="L1117" s="8" t="n">
        <v>0.0733258946</v>
      </c>
      <c r="M1117" s="8" t="n">
        <v>0.07803517402</v>
      </c>
      <c r="N1117" s="8" t="n">
        <v>10</v>
      </c>
      <c r="O1117" s="8" t="n">
        <v>10</v>
      </c>
      <c r="P1117" s="8" t="n">
        <v>10</v>
      </c>
      <c r="Q1117" s="2"/>
      <c r="R1117" s="8" t="n">
        <v>3.353457</v>
      </c>
      <c r="S1117" s="6" t="s">
        <v>678</v>
      </c>
      <c r="T1117" s="6" t="s">
        <v>675</v>
      </c>
    </row>
    <row r="1118" customFormat="false" ht="15" hidden="false" customHeight="true" outlineLevel="0" collapsed="false">
      <c r="A1118" s="6" t="s">
        <v>624</v>
      </c>
      <c r="B1118" s="6" t="s">
        <v>671</v>
      </c>
      <c r="C1118" s="2" t="s">
        <v>672</v>
      </c>
      <c r="D1118" s="6" t="s">
        <v>679</v>
      </c>
      <c r="E1118" s="6" t="s">
        <v>51</v>
      </c>
      <c r="F1118" s="2" t="n">
        <v>17</v>
      </c>
      <c r="G1118" s="6" t="s">
        <v>202</v>
      </c>
      <c r="H1118" s="2" t="n">
        <v>1</v>
      </c>
      <c r="I1118" s="2" t="n">
        <v>1</v>
      </c>
      <c r="J1118" s="2" t="n">
        <v>1</v>
      </c>
      <c r="K1118" s="8" t="n">
        <v>0.3420977555</v>
      </c>
      <c r="L1118" s="8" t="n">
        <v>0.03808300257</v>
      </c>
      <c r="M1118" s="8" t="n">
        <v>0.04494657962</v>
      </c>
      <c r="N1118" s="8" t="n">
        <v>13</v>
      </c>
      <c r="O1118" s="8" t="n">
        <v>13</v>
      </c>
      <c r="P1118" s="8" t="n">
        <v>0</v>
      </c>
      <c r="Q1118" s="2"/>
      <c r="R1118" s="8" t="n">
        <v>1.877095</v>
      </c>
      <c r="S1118" s="6" t="s">
        <v>678</v>
      </c>
      <c r="T1118" s="6" t="s">
        <v>675</v>
      </c>
    </row>
    <row r="1119" customFormat="false" ht="15" hidden="false" customHeight="true" outlineLevel="0" collapsed="false">
      <c r="A1119" s="6" t="s">
        <v>624</v>
      </c>
      <c r="B1119" s="6" t="s">
        <v>671</v>
      </c>
      <c r="C1119" s="2" t="s">
        <v>672</v>
      </c>
      <c r="D1119" s="6" t="s">
        <v>679</v>
      </c>
      <c r="E1119" s="6" t="s">
        <v>52</v>
      </c>
      <c r="F1119" s="2" t="n">
        <v>17</v>
      </c>
      <c r="G1119" s="6" t="s">
        <v>202</v>
      </c>
      <c r="H1119" s="2" t="n">
        <v>1</v>
      </c>
      <c r="I1119" s="2" t="n">
        <v>1</v>
      </c>
      <c r="J1119" s="2" t="n">
        <v>1</v>
      </c>
      <c r="K1119" s="8" t="n">
        <v>0.3420977555</v>
      </c>
      <c r="L1119" s="8" t="n">
        <v>0.03808300257</v>
      </c>
      <c r="M1119" s="8" t="n">
        <v>0.04494657962</v>
      </c>
      <c r="N1119" s="8" t="n">
        <v>13</v>
      </c>
      <c r="O1119" s="8" t="n">
        <v>13</v>
      </c>
      <c r="P1119" s="8" t="n">
        <v>13</v>
      </c>
      <c r="Q1119" s="2"/>
      <c r="R1119" s="8" t="n">
        <v>2.563129</v>
      </c>
      <c r="S1119" s="6" t="s">
        <v>678</v>
      </c>
      <c r="T1119" s="6" t="s">
        <v>675</v>
      </c>
    </row>
    <row r="1120" customFormat="false" ht="15" hidden="false" customHeight="true" outlineLevel="0" collapsed="false">
      <c r="A1120" s="6" t="s">
        <v>624</v>
      </c>
      <c r="B1120" s="6" t="s">
        <v>671</v>
      </c>
      <c r="C1120" s="2" t="s">
        <v>672</v>
      </c>
      <c r="D1120" s="6" t="s">
        <v>679</v>
      </c>
      <c r="E1120" s="6" t="s">
        <v>51</v>
      </c>
      <c r="F1120" s="2" t="n">
        <v>17</v>
      </c>
      <c r="G1120" s="6" t="s">
        <v>204</v>
      </c>
      <c r="H1120" s="2" t="n">
        <v>1</v>
      </c>
      <c r="I1120" s="2" t="n">
        <v>1</v>
      </c>
      <c r="J1120" s="2" t="n">
        <v>1</v>
      </c>
      <c r="K1120" s="8" t="n">
        <v>0.8475617904</v>
      </c>
      <c r="L1120" s="8" t="n">
        <v>0.1786316846</v>
      </c>
      <c r="M1120" s="8" t="n">
        <v>0.1834333156</v>
      </c>
      <c r="N1120" s="8" t="n">
        <v>5</v>
      </c>
      <c r="O1120" s="8" t="n">
        <v>5</v>
      </c>
      <c r="P1120" s="8" t="n">
        <v>0</v>
      </c>
      <c r="Q1120" s="2"/>
      <c r="R1120" s="8" t="n">
        <v>2.276074</v>
      </c>
      <c r="S1120" s="6" t="s">
        <v>678</v>
      </c>
      <c r="T1120" s="6" t="s">
        <v>675</v>
      </c>
    </row>
    <row r="1121" customFormat="false" ht="15" hidden="false" customHeight="true" outlineLevel="0" collapsed="false">
      <c r="A1121" s="6" t="s">
        <v>624</v>
      </c>
      <c r="B1121" s="6" t="s">
        <v>671</v>
      </c>
      <c r="C1121" s="2" t="s">
        <v>672</v>
      </c>
      <c r="D1121" s="6" t="s">
        <v>679</v>
      </c>
      <c r="E1121" s="6" t="s">
        <v>52</v>
      </c>
      <c r="F1121" s="2" t="n">
        <v>17</v>
      </c>
      <c r="G1121" s="6" t="s">
        <v>204</v>
      </c>
      <c r="H1121" s="2" t="n">
        <v>1</v>
      </c>
      <c r="I1121" s="2" t="n">
        <v>1</v>
      </c>
      <c r="J1121" s="2" t="n">
        <v>1</v>
      </c>
      <c r="K1121" s="8" t="n">
        <v>0.8475617904</v>
      </c>
      <c r="L1121" s="8" t="n">
        <v>0.1786316846</v>
      </c>
      <c r="M1121" s="8" t="n">
        <v>0.1834333156</v>
      </c>
      <c r="N1121" s="8" t="n">
        <v>5</v>
      </c>
      <c r="O1121" s="8" t="n">
        <v>5</v>
      </c>
      <c r="P1121" s="8" t="n">
        <v>5</v>
      </c>
      <c r="Q1121" s="2"/>
      <c r="R1121" s="8" t="n">
        <v>2.635495</v>
      </c>
      <c r="S1121" s="6" t="s">
        <v>678</v>
      </c>
      <c r="T1121" s="6" t="s">
        <v>675</v>
      </c>
    </row>
    <row r="1122" customFormat="false" ht="15" hidden="false" customHeight="true" outlineLevel="0" collapsed="false">
      <c r="A1122" s="6" t="s">
        <v>624</v>
      </c>
      <c r="B1122" s="6" t="s">
        <v>671</v>
      </c>
      <c r="C1122" s="2" t="s">
        <v>672</v>
      </c>
      <c r="D1122" s="6" t="s">
        <v>679</v>
      </c>
      <c r="E1122" s="6" t="s">
        <v>51</v>
      </c>
      <c r="F1122" s="2" t="n">
        <v>17</v>
      </c>
      <c r="G1122" s="6" t="s">
        <v>206</v>
      </c>
      <c r="H1122" s="2" t="n">
        <v>0</v>
      </c>
      <c r="I1122" s="2" t="n">
        <v>1</v>
      </c>
      <c r="J1122" s="2" t="n">
        <v>1</v>
      </c>
      <c r="K1122" s="8" t="n">
        <v>0.4389811486</v>
      </c>
      <c r="L1122" s="8" t="n">
        <v>0.08123659257</v>
      </c>
      <c r="M1122" s="8" t="n">
        <v>0.08678767926</v>
      </c>
      <c r="N1122" s="8" t="n">
        <v>7</v>
      </c>
      <c r="O1122" s="8" t="n">
        <v>7</v>
      </c>
      <c r="P1122" s="8" t="n">
        <v>0</v>
      </c>
      <c r="Q1122" s="2"/>
      <c r="R1122" s="8" t="n">
        <v>2.785727</v>
      </c>
      <c r="S1122" s="6" t="s">
        <v>678</v>
      </c>
      <c r="T1122" s="6" t="s">
        <v>675</v>
      </c>
    </row>
    <row r="1123" customFormat="false" ht="15" hidden="false" customHeight="true" outlineLevel="0" collapsed="false">
      <c r="A1123" s="6" t="s">
        <v>624</v>
      </c>
      <c r="B1123" s="6" t="s">
        <v>671</v>
      </c>
      <c r="C1123" s="2" t="s">
        <v>672</v>
      </c>
      <c r="D1123" s="6" t="s">
        <v>679</v>
      </c>
      <c r="E1123" s="6" t="s">
        <v>52</v>
      </c>
      <c r="F1123" s="2" t="n">
        <v>17</v>
      </c>
      <c r="G1123" s="6" t="s">
        <v>206</v>
      </c>
      <c r="H1123" s="2" t="n">
        <v>0</v>
      </c>
      <c r="I1123" s="2" t="n">
        <v>1</v>
      </c>
      <c r="J1123" s="2" t="n">
        <v>1</v>
      </c>
      <c r="K1123" s="8" t="n">
        <v>0.4389811486</v>
      </c>
      <c r="L1123" s="8" t="n">
        <v>0.08123659257</v>
      </c>
      <c r="M1123" s="8" t="n">
        <v>0.08678767926</v>
      </c>
      <c r="N1123" s="8" t="n">
        <v>7</v>
      </c>
      <c r="O1123" s="8" t="n">
        <v>7</v>
      </c>
      <c r="P1123" s="8" t="n">
        <v>7</v>
      </c>
      <c r="Q1123" s="2"/>
      <c r="R1123" s="8" t="n">
        <v>3.279367</v>
      </c>
      <c r="S1123" s="6" t="s">
        <v>678</v>
      </c>
      <c r="T1123" s="6" t="s">
        <v>675</v>
      </c>
    </row>
    <row r="1124" customFormat="false" ht="15" hidden="false" customHeight="true" outlineLevel="0" collapsed="false">
      <c r="A1124" s="6" t="s">
        <v>624</v>
      </c>
      <c r="B1124" s="6" t="s">
        <v>671</v>
      </c>
      <c r="C1124" s="2" t="s">
        <v>672</v>
      </c>
      <c r="D1124" s="6" t="s">
        <v>679</v>
      </c>
      <c r="E1124" s="6" t="s">
        <v>51</v>
      </c>
      <c r="F1124" s="2" t="n">
        <v>18</v>
      </c>
      <c r="G1124" s="6" t="s">
        <v>202</v>
      </c>
      <c r="H1124" s="2" t="n">
        <v>1</v>
      </c>
      <c r="I1124" s="2" t="n">
        <v>1</v>
      </c>
      <c r="J1124" s="2" t="n">
        <v>1</v>
      </c>
      <c r="K1124" s="8" t="n">
        <v>0.3707802747</v>
      </c>
      <c r="L1124" s="8" t="n">
        <v>0.04383358343</v>
      </c>
      <c r="M1124" s="8" t="n">
        <v>0.05208495949</v>
      </c>
      <c r="N1124" s="8" t="n">
        <v>12</v>
      </c>
      <c r="O1124" s="8" t="n">
        <v>12</v>
      </c>
      <c r="P1124" s="8" t="n">
        <v>0</v>
      </c>
      <c r="Q1124" s="2"/>
      <c r="R1124" s="8" t="n">
        <v>1.605803</v>
      </c>
      <c r="S1124" s="6" t="s">
        <v>678</v>
      </c>
      <c r="T1124" s="6" t="s">
        <v>675</v>
      </c>
    </row>
    <row r="1125" customFormat="false" ht="15" hidden="false" customHeight="true" outlineLevel="0" collapsed="false">
      <c r="A1125" s="6" t="s">
        <v>624</v>
      </c>
      <c r="B1125" s="6" t="s">
        <v>671</v>
      </c>
      <c r="C1125" s="2" t="s">
        <v>672</v>
      </c>
      <c r="D1125" s="6" t="s">
        <v>679</v>
      </c>
      <c r="E1125" s="6" t="s">
        <v>52</v>
      </c>
      <c r="F1125" s="2" t="n">
        <v>18</v>
      </c>
      <c r="G1125" s="6" t="s">
        <v>202</v>
      </c>
      <c r="H1125" s="2" t="n">
        <v>1</v>
      </c>
      <c r="I1125" s="2" t="n">
        <v>1</v>
      </c>
      <c r="J1125" s="2" t="n">
        <v>1</v>
      </c>
      <c r="K1125" s="8" t="n">
        <v>0.3707802747</v>
      </c>
      <c r="L1125" s="8" t="n">
        <v>0.04383358343</v>
      </c>
      <c r="M1125" s="8" t="n">
        <v>0.05208495949</v>
      </c>
      <c r="N1125" s="8" t="n">
        <v>12</v>
      </c>
      <c r="O1125" s="8" t="n">
        <v>12</v>
      </c>
      <c r="P1125" s="8" t="n">
        <v>12</v>
      </c>
      <c r="Q1125" s="2"/>
      <c r="R1125" s="8" t="n">
        <v>2.205319</v>
      </c>
      <c r="S1125" s="6" t="s">
        <v>678</v>
      </c>
      <c r="T1125" s="6" t="s">
        <v>675</v>
      </c>
    </row>
    <row r="1126" customFormat="false" ht="15" hidden="false" customHeight="true" outlineLevel="0" collapsed="false">
      <c r="A1126" s="6" t="s">
        <v>624</v>
      </c>
      <c r="B1126" s="6" t="s">
        <v>671</v>
      </c>
      <c r="C1126" s="2" t="s">
        <v>672</v>
      </c>
      <c r="D1126" s="6" t="s">
        <v>679</v>
      </c>
      <c r="E1126" s="6" t="s">
        <v>51</v>
      </c>
      <c r="F1126" s="2" t="n">
        <v>18</v>
      </c>
      <c r="G1126" s="6" t="s">
        <v>204</v>
      </c>
      <c r="H1126" s="2" t="n">
        <v>1</v>
      </c>
      <c r="I1126" s="2" t="n">
        <v>1</v>
      </c>
      <c r="J1126" s="2" t="n">
        <v>1</v>
      </c>
      <c r="K1126" s="8" t="n">
        <v>0.5402163462</v>
      </c>
      <c r="L1126" s="8" t="n">
        <v>0.1390246259</v>
      </c>
      <c r="M1126" s="8" t="n">
        <v>0.1422431925</v>
      </c>
      <c r="N1126" s="8" t="n">
        <v>10</v>
      </c>
      <c r="O1126" s="8" t="n">
        <v>10</v>
      </c>
      <c r="P1126" s="8" t="n">
        <v>0</v>
      </c>
      <c r="Q1126" s="2"/>
      <c r="R1126" s="8" t="n">
        <v>3.012863</v>
      </c>
      <c r="S1126" s="6" t="s">
        <v>678</v>
      </c>
      <c r="T1126" s="6" t="s">
        <v>675</v>
      </c>
    </row>
    <row r="1127" customFormat="false" ht="15" hidden="false" customHeight="true" outlineLevel="0" collapsed="false">
      <c r="A1127" s="6" t="s">
        <v>624</v>
      </c>
      <c r="B1127" s="6" t="s">
        <v>671</v>
      </c>
      <c r="C1127" s="2" t="s">
        <v>672</v>
      </c>
      <c r="D1127" s="6" t="s">
        <v>679</v>
      </c>
      <c r="E1127" s="6" t="s">
        <v>52</v>
      </c>
      <c r="F1127" s="2" t="n">
        <v>18</v>
      </c>
      <c r="G1127" s="6" t="s">
        <v>204</v>
      </c>
      <c r="H1127" s="2" t="n">
        <v>1</v>
      </c>
      <c r="I1127" s="2" t="n">
        <v>1</v>
      </c>
      <c r="J1127" s="2" t="n">
        <v>1</v>
      </c>
      <c r="K1127" s="8" t="n">
        <v>0.5402163462</v>
      </c>
      <c r="L1127" s="8" t="n">
        <v>0.1390246259</v>
      </c>
      <c r="M1127" s="8" t="n">
        <v>0.1422431925</v>
      </c>
      <c r="N1127" s="8" t="n">
        <v>10</v>
      </c>
      <c r="O1127" s="8" t="n">
        <v>10</v>
      </c>
      <c r="P1127" s="8" t="n">
        <v>10</v>
      </c>
      <c r="Q1127" s="2"/>
      <c r="R1127" s="8" t="n">
        <v>3.594983</v>
      </c>
      <c r="S1127" s="6" t="s">
        <v>678</v>
      </c>
      <c r="T1127" s="6" t="s">
        <v>675</v>
      </c>
    </row>
    <row r="1128" customFormat="false" ht="15" hidden="false" customHeight="true" outlineLevel="0" collapsed="false">
      <c r="A1128" s="6" t="s">
        <v>624</v>
      </c>
      <c r="B1128" s="6" t="s">
        <v>671</v>
      </c>
      <c r="C1128" s="2" t="s">
        <v>672</v>
      </c>
      <c r="D1128" s="6" t="s">
        <v>679</v>
      </c>
      <c r="E1128" s="6" t="s">
        <v>51</v>
      </c>
      <c r="F1128" s="2" t="n">
        <v>18</v>
      </c>
      <c r="G1128" s="6" t="s">
        <v>206</v>
      </c>
      <c r="H1128" s="2" t="n">
        <v>0</v>
      </c>
      <c r="I1128" s="2" t="n">
        <v>1</v>
      </c>
      <c r="J1128" s="2" t="n">
        <v>1</v>
      </c>
      <c r="K1128" s="8" t="n">
        <v>0.1575563062</v>
      </c>
      <c r="L1128" s="8" t="n">
        <v>0.01767546833</v>
      </c>
      <c r="M1128" s="8" t="n">
        <v>0.02179643537</v>
      </c>
      <c r="N1128" s="8" t="n">
        <v>7</v>
      </c>
      <c r="O1128" s="8" t="n">
        <v>7</v>
      </c>
      <c r="P1128" s="8" t="n">
        <v>0</v>
      </c>
      <c r="Q1128" s="2"/>
      <c r="R1128" s="8" t="n">
        <v>2.904061</v>
      </c>
      <c r="S1128" s="6" t="s">
        <v>678</v>
      </c>
      <c r="T1128" s="6" t="s">
        <v>675</v>
      </c>
    </row>
    <row r="1129" customFormat="false" ht="15" hidden="false" customHeight="true" outlineLevel="0" collapsed="false">
      <c r="A1129" s="6" t="s">
        <v>624</v>
      </c>
      <c r="B1129" s="6" t="s">
        <v>671</v>
      </c>
      <c r="C1129" s="2" t="s">
        <v>672</v>
      </c>
      <c r="D1129" s="6" t="s">
        <v>679</v>
      </c>
      <c r="E1129" s="6" t="s">
        <v>52</v>
      </c>
      <c r="F1129" s="2" t="n">
        <v>18</v>
      </c>
      <c r="G1129" s="6" t="s">
        <v>206</v>
      </c>
      <c r="H1129" s="2" t="n">
        <v>0</v>
      </c>
      <c r="I1129" s="2" t="n">
        <v>1</v>
      </c>
      <c r="J1129" s="2" t="n">
        <v>1</v>
      </c>
      <c r="K1129" s="8" t="n">
        <v>0.1575563062</v>
      </c>
      <c r="L1129" s="8" t="n">
        <v>0.01767546833</v>
      </c>
      <c r="M1129" s="8" t="n">
        <v>0.02179643537</v>
      </c>
      <c r="N1129" s="8" t="n">
        <v>7</v>
      </c>
      <c r="O1129" s="8" t="n">
        <v>7</v>
      </c>
      <c r="P1129" s="8" t="n">
        <v>7</v>
      </c>
      <c r="Q1129" s="2"/>
      <c r="R1129" s="8" t="n">
        <v>3.401617</v>
      </c>
      <c r="S1129" s="6" t="s">
        <v>678</v>
      </c>
      <c r="T1129" s="6" t="s">
        <v>675</v>
      </c>
    </row>
    <row r="1130" customFormat="false" ht="15" hidden="false" customHeight="true" outlineLevel="0" collapsed="false">
      <c r="A1130" s="6" t="s">
        <v>624</v>
      </c>
      <c r="B1130" s="6" t="s">
        <v>671</v>
      </c>
      <c r="C1130" s="2" t="s">
        <v>672</v>
      </c>
      <c r="D1130" s="6" t="s">
        <v>679</v>
      </c>
      <c r="E1130" s="6" t="s">
        <v>51</v>
      </c>
      <c r="F1130" s="2" t="n">
        <v>19</v>
      </c>
      <c r="G1130" s="6" t="s">
        <v>202</v>
      </c>
      <c r="H1130" s="2" t="n">
        <v>1</v>
      </c>
      <c r="I1130" s="2" t="n">
        <v>1</v>
      </c>
      <c r="J1130" s="2" t="n">
        <v>1</v>
      </c>
      <c r="K1130" s="8" t="n">
        <v>0.7100487629</v>
      </c>
      <c r="L1130" s="8" t="n">
        <v>0.02605091804</v>
      </c>
      <c r="M1130" s="8" t="n">
        <v>0.05726898341</v>
      </c>
      <c r="N1130" s="8" t="n">
        <v>13</v>
      </c>
      <c r="O1130" s="8" t="n">
        <v>13</v>
      </c>
      <c r="P1130" s="8" t="n">
        <v>0</v>
      </c>
      <c r="Q1130" s="2"/>
      <c r="R1130" s="8" t="n">
        <v>1.661687</v>
      </c>
      <c r="S1130" s="6" t="s">
        <v>678</v>
      </c>
      <c r="T1130" s="6" t="s">
        <v>675</v>
      </c>
    </row>
    <row r="1131" customFormat="false" ht="15" hidden="false" customHeight="true" outlineLevel="0" collapsed="false">
      <c r="A1131" s="6" t="s">
        <v>624</v>
      </c>
      <c r="B1131" s="6" t="s">
        <v>671</v>
      </c>
      <c r="C1131" s="2" t="s">
        <v>672</v>
      </c>
      <c r="D1131" s="6" t="s">
        <v>679</v>
      </c>
      <c r="E1131" s="6" t="s">
        <v>52</v>
      </c>
      <c r="F1131" s="2" t="n">
        <v>19</v>
      </c>
      <c r="G1131" s="6" t="s">
        <v>202</v>
      </c>
      <c r="H1131" s="2" t="n">
        <v>1</v>
      </c>
      <c r="I1131" s="2" t="n">
        <v>1</v>
      </c>
      <c r="J1131" s="2" t="n">
        <v>1</v>
      </c>
      <c r="K1131" s="8" t="n">
        <v>0.7100487629</v>
      </c>
      <c r="L1131" s="8" t="n">
        <v>0.02605091804</v>
      </c>
      <c r="M1131" s="8" t="n">
        <v>0.05726898341</v>
      </c>
      <c r="N1131" s="8" t="n">
        <v>13</v>
      </c>
      <c r="O1131" s="8" t="n">
        <v>13</v>
      </c>
      <c r="P1131" s="8" t="n">
        <v>13</v>
      </c>
      <c r="Q1131" s="2"/>
      <c r="R1131" s="8" t="n">
        <v>2.343304</v>
      </c>
      <c r="S1131" s="6" t="s">
        <v>678</v>
      </c>
      <c r="T1131" s="6" t="s">
        <v>675</v>
      </c>
    </row>
    <row r="1132" customFormat="false" ht="15" hidden="false" customHeight="true" outlineLevel="0" collapsed="false">
      <c r="A1132" s="6" t="s">
        <v>624</v>
      </c>
      <c r="B1132" s="6" t="s">
        <v>671</v>
      </c>
      <c r="C1132" s="2" t="s">
        <v>672</v>
      </c>
      <c r="D1132" s="6" t="s">
        <v>679</v>
      </c>
      <c r="E1132" s="6" t="s">
        <v>51</v>
      </c>
      <c r="F1132" s="2" t="n">
        <v>19</v>
      </c>
      <c r="G1132" s="6" t="s">
        <v>204</v>
      </c>
      <c r="H1132" s="2" t="n">
        <v>1</v>
      </c>
      <c r="I1132" s="2" t="n">
        <v>1</v>
      </c>
      <c r="J1132" s="2" t="n">
        <v>1</v>
      </c>
      <c r="K1132" s="8" t="n">
        <v>0.7941798612</v>
      </c>
      <c r="L1132" s="8" t="n">
        <v>0.1643832505</v>
      </c>
      <c r="M1132" s="8" t="n">
        <v>0.1720366568</v>
      </c>
      <c r="N1132" s="8" t="n">
        <v>8</v>
      </c>
      <c r="O1132" s="8" t="n">
        <v>8</v>
      </c>
      <c r="P1132" s="8" t="n">
        <v>0</v>
      </c>
      <c r="Q1132" s="2"/>
      <c r="R1132" s="8" t="n">
        <v>2.255765</v>
      </c>
      <c r="S1132" s="6" t="s">
        <v>678</v>
      </c>
      <c r="T1132" s="6" t="s">
        <v>675</v>
      </c>
    </row>
    <row r="1133" customFormat="false" ht="15" hidden="false" customHeight="true" outlineLevel="0" collapsed="false">
      <c r="A1133" s="6" t="s">
        <v>624</v>
      </c>
      <c r="B1133" s="6" t="s">
        <v>671</v>
      </c>
      <c r="C1133" s="2" t="s">
        <v>672</v>
      </c>
      <c r="D1133" s="6" t="s">
        <v>679</v>
      </c>
      <c r="E1133" s="6" t="s">
        <v>52</v>
      </c>
      <c r="F1133" s="2" t="n">
        <v>19</v>
      </c>
      <c r="G1133" s="6" t="s">
        <v>204</v>
      </c>
      <c r="H1133" s="2" t="n">
        <v>1</v>
      </c>
      <c r="I1133" s="2" t="n">
        <v>1</v>
      </c>
      <c r="J1133" s="2" t="n">
        <v>1</v>
      </c>
      <c r="K1133" s="8" t="n">
        <v>0.7941798612</v>
      </c>
      <c r="L1133" s="8" t="n">
        <v>0.1643832505</v>
      </c>
      <c r="M1133" s="8" t="n">
        <v>0.1720366568</v>
      </c>
      <c r="N1133" s="8" t="n">
        <v>8</v>
      </c>
      <c r="O1133" s="8" t="n">
        <v>8</v>
      </c>
      <c r="P1133" s="8" t="n">
        <v>8</v>
      </c>
      <c r="Q1133" s="2"/>
      <c r="R1133" s="8" t="n">
        <v>2.849873</v>
      </c>
      <c r="S1133" s="6" t="s">
        <v>678</v>
      </c>
      <c r="T1133" s="6" t="s">
        <v>675</v>
      </c>
    </row>
    <row r="1134" customFormat="false" ht="15" hidden="false" customHeight="true" outlineLevel="0" collapsed="false">
      <c r="A1134" s="6" t="s">
        <v>624</v>
      </c>
      <c r="B1134" s="6" t="s">
        <v>671</v>
      </c>
      <c r="C1134" s="2" t="s">
        <v>672</v>
      </c>
      <c r="D1134" s="6" t="s">
        <v>679</v>
      </c>
      <c r="E1134" s="6" t="s">
        <v>51</v>
      </c>
      <c r="F1134" s="2" t="n">
        <v>19</v>
      </c>
      <c r="G1134" s="6" t="s">
        <v>206</v>
      </c>
      <c r="H1134" s="2" t="n">
        <v>0</v>
      </c>
      <c r="I1134" s="2" t="n">
        <v>1</v>
      </c>
      <c r="J1134" s="2" t="n">
        <v>1</v>
      </c>
      <c r="K1134" s="8" t="n">
        <v>0.343510163</v>
      </c>
      <c r="L1134" s="8" t="n">
        <v>0.06867258232</v>
      </c>
      <c r="M1134" s="8" t="n">
        <v>0.07110632094</v>
      </c>
      <c r="N1134" s="8" t="n">
        <v>8</v>
      </c>
      <c r="O1134" s="8" t="n">
        <v>8</v>
      </c>
      <c r="P1134" s="8" t="n">
        <v>0</v>
      </c>
      <c r="Q1134" s="2"/>
      <c r="R1134" s="8" t="n">
        <v>2.641895</v>
      </c>
      <c r="S1134" s="6" t="s">
        <v>678</v>
      </c>
      <c r="T1134" s="6" t="s">
        <v>675</v>
      </c>
    </row>
    <row r="1135" customFormat="false" ht="15" hidden="false" customHeight="true" outlineLevel="0" collapsed="false">
      <c r="A1135" s="6" t="s">
        <v>624</v>
      </c>
      <c r="B1135" s="6" t="s">
        <v>671</v>
      </c>
      <c r="C1135" s="2" t="s">
        <v>672</v>
      </c>
      <c r="D1135" s="6" t="s">
        <v>679</v>
      </c>
      <c r="E1135" s="6" t="s">
        <v>52</v>
      </c>
      <c r="F1135" s="2" t="n">
        <v>19</v>
      </c>
      <c r="G1135" s="6" t="s">
        <v>206</v>
      </c>
      <c r="H1135" s="2" t="n">
        <v>0</v>
      </c>
      <c r="I1135" s="2" t="n">
        <v>1</v>
      </c>
      <c r="J1135" s="2" t="n">
        <v>1</v>
      </c>
      <c r="K1135" s="8" t="n">
        <v>0.343510163</v>
      </c>
      <c r="L1135" s="8" t="n">
        <v>0.06867258232</v>
      </c>
      <c r="M1135" s="8" t="n">
        <v>0.07110632094</v>
      </c>
      <c r="N1135" s="8" t="n">
        <v>8</v>
      </c>
      <c r="O1135" s="8" t="n">
        <v>8</v>
      </c>
      <c r="P1135" s="8" t="n">
        <v>8</v>
      </c>
      <c r="Q1135" s="2"/>
      <c r="R1135" s="8" t="n">
        <v>3.174794</v>
      </c>
      <c r="S1135" s="6" t="s">
        <v>678</v>
      </c>
      <c r="T1135" s="6" t="s">
        <v>675</v>
      </c>
    </row>
    <row r="1136" customFormat="false" ht="15" hidden="false" customHeight="true" outlineLevel="0" collapsed="false">
      <c r="A1136" s="6" t="s">
        <v>624</v>
      </c>
      <c r="B1136" s="6" t="s">
        <v>671</v>
      </c>
      <c r="C1136" s="2" t="s">
        <v>672</v>
      </c>
      <c r="D1136" s="6" t="s">
        <v>679</v>
      </c>
      <c r="E1136" s="6" t="s">
        <v>51</v>
      </c>
      <c r="F1136" s="2" t="n">
        <v>20</v>
      </c>
      <c r="G1136" s="6" t="s">
        <v>202</v>
      </c>
      <c r="H1136" s="2" t="n">
        <v>1</v>
      </c>
      <c r="I1136" s="2" t="n">
        <v>1</v>
      </c>
      <c r="J1136" s="2" t="n">
        <v>1</v>
      </c>
      <c r="K1136" s="8" t="n">
        <v>0.311187125</v>
      </c>
      <c r="L1136" s="8" t="n">
        <v>0.02533544958</v>
      </c>
      <c r="M1136" s="8" t="n">
        <v>0.03331492924</v>
      </c>
      <c r="N1136" s="8" t="n">
        <v>10</v>
      </c>
      <c r="O1136" s="8" t="n">
        <v>10</v>
      </c>
      <c r="P1136" s="8" t="n">
        <v>0</v>
      </c>
      <c r="Q1136" s="2"/>
      <c r="R1136" s="8" t="n">
        <v>1.691762</v>
      </c>
      <c r="S1136" s="6" t="s">
        <v>678</v>
      </c>
      <c r="T1136" s="6" t="s">
        <v>675</v>
      </c>
    </row>
    <row r="1137" customFormat="false" ht="15" hidden="false" customHeight="true" outlineLevel="0" collapsed="false">
      <c r="A1137" s="6" t="s">
        <v>624</v>
      </c>
      <c r="B1137" s="6" t="s">
        <v>671</v>
      </c>
      <c r="C1137" s="2" t="s">
        <v>672</v>
      </c>
      <c r="D1137" s="6" t="s">
        <v>679</v>
      </c>
      <c r="E1137" s="6" t="s">
        <v>52</v>
      </c>
      <c r="F1137" s="2" t="n">
        <v>20</v>
      </c>
      <c r="G1137" s="6" t="s">
        <v>202</v>
      </c>
      <c r="H1137" s="2" t="n">
        <v>1</v>
      </c>
      <c r="I1137" s="2" t="n">
        <v>1</v>
      </c>
      <c r="J1137" s="2" t="n">
        <v>1</v>
      </c>
      <c r="K1137" s="8" t="n">
        <v>0.311187125</v>
      </c>
      <c r="L1137" s="8" t="n">
        <v>0.02533544958</v>
      </c>
      <c r="M1137" s="8" t="n">
        <v>0.03331492924</v>
      </c>
      <c r="N1137" s="8" t="n">
        <v>10</v>
      </c>
      <c r="O1137" s="8" t="n">
        <v>10</v>
      </c>
      <c r="P1137" s="8" t="n">
        <v>10</v>
      </c>
      <c r="Q1137" s="2"/>
      <c r="R1137" s="8" t="n">
        <v>2.23821</v>
      </c>
      <c r="S1137" s="6" t="s">
        <v>678</v>
      </c>
      <c r="T1137" s="6" t="s">
        <v>675</v>
      </c>
    </row>
    <row r="1138" customFormat="false" ht="15" hidden="false" customHeight="true" outlineLevel="0" collapsed="false">
      <c r="A1138" s="6" t="s">
        <v>624</v>
      </c>
      <c r="B1138" s="6" t="s">
        <v>671</v>
      </c>
      <c r="C1138" s="2" t="s">
        <v>672</v>
      </c>
      <c r="D1138" s="6" t="s">
        <v>679</v>
      </c>
      <c r="E1138" s="6" t="s">
        <v>51</v>
      </c>
      <c r="F1138" s="2" t="n">
        <v>20</v>
      </c>
      <c r="G1138" s="6" t="s">
        <v>204</v>
      </c>
      <c r="H1138" s="2" t="n">
        <v>1</v>
      </c>
      <c r="I1138" s="2" t="n">
        <v>1</v>
      </c>
      <c r="J1138" s="2" t="n">
        <v>1</v>
      </c>
      <c r="K1138" s="8" t="n">
        <v>0.3824834109</v>
      </c>
      <c r="L1138" s="8" t="n">
        <v>0.08413469625</v>
      </c>
      <c r="M1138" s="8" t="n">
        <v>0.08753226124</v>
      </c>
      <c r="N1138" s="8" t="n">
        <v>12</v>
      </c>
      <c r="O1138" s="8" t="n">
        <v>12</v>
      </c>
      <c r="P1138" s="8" t="n">
        <v>0</v>
      </c>
      <c r="Q1138" s="2"/>
      <c r="R1138" s="8" t="n">
        <v>2.595338</v>
      </c>
      <c r="S1138" s="6" t="s">
        <v>678</v>
      </c>
      <c r="T1138" s="6" t="s">
        <v>675</v>
      </c>
    </row>
    <row r="1139" customFormat="false" ht="15" hidden="false" customHeight="true" outlineLevel="0" collapsed="false">
      <c r="A1139" s="6" t="s">
        <v>624</v>
      </c>
      <c r="B1139" s="6" t="s">
        <v>671</v>
      </c>
      <c r="C1139" s="2" t="s">
        <v>672</v>
      </c>
      <c r="D1139" s="6" t="s">
        <v>679</v>
      </c>
      <c r="E1139" s="6" t="s">
        <v>52</v>
      </c>
      <c r="F1139" s="2" t="n">
        <v>20</v>
      </c>
      <c r="G1139" s="6" t="s">
        <v>204</v>
      </c>
      <c r="H1139" s="2" t="n">
        <v>1</v>
      </c>
      <c r="I1139" s="2" t="n">
        <v>1</v>
      </c>
      <c r="J1139" s="2" t="n">
        <v>1</v>
      </c>
      <c r="K1139" s="8" t="n">
        <v>0.3824834109</v>
      </c>
      <c r="L1139" s="8" t="n">
        <v>0.08413469625</v>
      </c>
      <c r="M1139" s="8" t="n">
        <v>0.08753226124</v>
      </c>
      <c r="N1139" s="8" t="n">
        <v>12</v>
      </c>
      <c r="O1139" s="8" t="n">
        <v>12</v>
      </c>
      <c r="P1139" s="8" t="n">
        <v>12</v>
      </c>
      <c r="Q1139" s="2"/>
      <c r="R1139" s="8" t="n">
        <v>3.2116</v>
      </c>
      <c r="S1139" s="6" t="s">
        <v>678</v>
      </c>
      <c r="T1139" s="6" t="s">
        <v>675</v>
      </c>
    </row>
    <row r="1140" customFormat="false" ht="15" hidden="false" customHeight="true" outlineLevel="0" collapsed="false">
      <c r="A1140" s="6" t="s">
        <v>624</v>
      </c>
      <c r="B1140" s="6" t="s">
        <v>671</v>
      </c>
      <c r="C1140" s="2" t="s">
        <v>672</v>
      </c>
      <c r="D1140" s="6" t="s">
        <v>679</v>
      </c>
      <c r="E1140" s="6" t="s">
        <v>51</v>
      </c>
      <c r="F1140" s="2" t="n">
        <v>20</v>
      </c>
      <c r="G1140" s="6" t="s">
        <v>206</v>
      </c>
      <c r="H1140" s="2" t="n">
        <v>0</v>
      </c>
      <c r="I1140" s="2" t="n">
        <v>1</v>
      </c>
      <c r="J1140" s="2" t="n">
        <v>0</v>
      </c>
      <c r="K1140" s="8" t="n">
        <v>2.566695504</v>
      </c>
      <c r="L1140" s="8" t="n">
        <v>0.6274877358</v>
      </c>
      <c r="M1140" s="8" t="n">
        <v>0.6387266313</v>
      </c>
      <c r="N1140" s="8" t="n">
        <v>6</v>
      </c>
      <c r="O1140" s="8" t="n">
        <v>6</v>
      </c>
      <c r="P1140" s="8" t="n">
        <v>0</v>
      </c>
      <c r="Q1140" s="2"/>
      <c r="R1140" s="8" t="n">
        <v>2.911474</v>
      </c>
      <c r="S1140" s="6" t="s">
        <v>678</v>
      </c>
      <c r="T1140" s="6" t="s">
        <v>675</v>
      </c>
    </row>
    <row r="1141" customFormat="false" ht="15" hidden="false" customHeight="true" outlineLevel="0" collapsed="false">
      <c r="A1141" s="6" t="s">
        <v>624</v>
      </c>
      <c r="B1141" s="6" t="s">
        <v>671</v>
      </c>
      <c r="C1141" s="2" t="s">
        <v>672</v>
      </c>
      <c r="D1141" s="6" t="s">
        <v>679</v>
      </c>
      <c r="E1141" s="6" t="s">
        <v>52</v>
      </c>
      <c r="F1141" s="2" t="n">
        <v>20</v>
      </c>
      <c r="G1141" s="6" t="s">
        <v>206</v>
      </c>
      <c r="H1141" s="2" t="n">
        <v>0</v>
      </c>
      <c r="I1141" s="2" t="n">
        <v>1</v>
      </c>
      <c r="J1141" s="2" t="n">
        <v>0</v>
      </c>
      <c r="K1141" s="8" t="n">
        <v>2.566695504</v>
      </c>
      <c r="L1141" s="8" t="n">
        <v>0.6274877358</v>
      </c>
      <c r="M1141" s="8" t="n">
        <v>0.6387266313</v>
      </c>
      <c r="N1141" s="8" t="n">
        <v>6</v>
      </c>
      <c r="O1141" s="8" t="n">
        <v>6</v>
      </c>
      <c r="P1141" s="8" t="n">
        <v>6</v>
      </c>
      <c r="Q1141" s="2"/>
      <c r="R1141" s="8" t="n">
        <v>3.320008</v>
      </c>
      <c r="S1141" s="6" t="s">
        <v>678</v>
      </c>
      <c r="T1141" s="6" t="s">
        <v>675</v>
      </c>
    </row>
    <row r="1142" customFormat="false" ht="15" hidden="false" customHeight="true" outlineLevel="0" collapsed="false">
      <c r="A1142" s="6" t="s">
        <v>624</v>
      </c>
      <c r="B1142" s="6" t="s">
        <v>671</v>
      </c>
      <c r="C1142" s="2" t="s">
        <v>672</v>
      </c>
      <c r="D1142" s="6" t="s">
        <v>679</v>
      </c>
      <c r="E1142" s="6" t="s">
        <v>51</v>
      </c>
      <c r="F1142" s="2" t="n">
        <v>11</v>
      </c>
      <c r="G1142" s="6" t="s">
        <v>235</v>
      </c>
      <c r="H1142" s="2" t="n">
        <v>1</v>
      </c>
      <c r="I1142" s="2" t="n">
        <v>1</v>
      </c>
      <c r="J1142" s="2" t="n">
        <v>1</v>
      </c>
      <c r="K1142" s="8" t="n">
        <v>0.7232485362</v>
      </c>
      <c r="L1142" s="8" t="n">
        <v>0.08825356996</v>
      </c>
      <c r="M1142" s="8" t="n">
        <v>0.1013819757</v>
      </c>
      <c r="N1142" s="8" t="n">
        <v>10</v>
      </c>
      <c r="O1142" s="8" t="n">
        <v>10</v>
      </c>
      <c r="P1142" s="8" t="n">
        <v>0</v>
      </c>
      <c r="Q1142" s="2"/>
      <c r="R1142" s="8" t="n">
        <v>2.59692</v>
      </c>
      <c r="S1142" s="6" t="s">
        <v>678</v>
      </c>
      <c r="T1142" s="6" t="s">
        <v>675</v>
      </c>
    </row>
    <row r="1143" customFormat="false" ht="15" hidden="false" customHeight="true" outlineLevel="0" collapsed="false">
      <c r="A1143" s="6" t="s">
        <v>624</v>
      </c>
      <c r="B1143" s="6" t="s">
        <v>671</v>
      </c>
      <c r="C1143" s="2" t="s">
        <v>672</v>
      </c>
      <c r="D1143" s="6" t="s">
        <v>679</v>
      </c>
      <c r="E1143" s="6" t="s">
        <v>52</v>
      </c>
      <c r="F1143" s="2" t="n">
        <v>11</v>
      </c>
      <c r="G1143" s="6" t="s">
        <v>235</v>
      </c>
      <c r="H1143" s="2" t="n">
        <v>1</v>
      </c>
      <c r="I1143" s="2" t="n">
        <v>1</v>
      </c>
      <c r="J1143" s="2" t="n">
        <v>1</v>
      </c>
      <c r="K1143" s="8" t="n">
        <v>0.7232485362</v>
      </c>
      <c r="L1143" s="8" t="n">
        <v>0.08825356996</v>
      </c>
      <c r="M1143" s="8" t="n">
        <v>0.1013819757</v>
      </c>
      <c r="N1143" s="8" t="n">
        <v>10</v>
      </c>
      <c r="O1143" s="8" t="n">
        <v>10</v>
      </c>
      <c r="P1143" s="8" t="n">
        <v>10</v>
      </c>
      <c r="Q1143" s="2"/>
      <c r="R1143" s="8" t="n">
        <v>3.198129</v>
      </c>
      <c r="S1143" s="6" t="s">
        <v>678</v>
      </c>
      <c r="T1143" s="6" t="s">
        <v>675</v>
      </c>
    </row>
    <row r="1144" customFormat="false" ht="15" hidden="false" customHeight="true" outlineLevel="0" collapsed="false">
      <c r="A1144" s="6" t="s">
        <v>624</v>
      </c>
      <c r="B1144" s="6" t="s">
        <v>671</v>
      </c>
      <c r="C1144" s="2" t="s">
        <v>672</v>
      </c>
      <c r="D1144" s="6" t="s">
        <v>679</v>
      </c>
      <c r="E1144" s="6" t="s">
        <v>51</v>
      </c>
      <c r="F1144" s="2" t="n">
        <v>11</v>
      </c>
      <c r="G1144" s="6" t="s">
        <v>237</v>
      </c>
      <c r="H1144" s="2" t="n">
        <v>1</v>
      </c>
      <c r="I1144" s="2" t="n">
        <v>1</v>
      </c>
      <c r="J1144" s="2" t="n">
        <v>1</v>
      </c>
      <c r="K1144" s="8" t="n">
        <v>0.1424526113</v>
      </c>
      <c r="L1144" s="8" t="n">
        <v>0.06283476453</v>
      </c>
      <c r="M1144" s="8" t="n">
        <v>0.06291835354</v>
      </c>
      <c r="N1144" s="8" t="n">
        <v>15</v>
      </c>
      <c r="O1144" s="8" t="n">
        <v>15</v>
      </c>
      <c r="P1144" s="8" t="n">
        <v>0</v>
      </c>
      <c r="Q1144" s="2"/>
      <c r="R1144" s="8" t="n">
        <v>2.693812</v>
      </c>
      <c r="S1144" s="6" t="s">
        <v>678</v>
      </c>
      <c r="T1144" s="6" t="s">
        <v>675</v>
      </c>
    </row>
    <row r="1145" customFormat="false" ht="15" hidden="false" customHeight="true" outlineLevel="0" collapsed="false">
      <c r="A1145" s="6" t="s">
        <v>624</v>
      </c>
      <c r="B1145" s="6" t="s">
        <v>671</v>
      </c>
      <c r="C1145" s="2" t="s">
        <v>672</v>
      </c>
      <c r="D1145" s="6" t="s">
        <v>679</v>
      </c>
      <c r="E1145" s="6" t="s">
        <v>52</v>
      </c>
      <c r="F1145" s="2" t="n">
        <v>11</v>
      </c>
      <c r="G1145" s="6" t="s">
        <v>237</v>
      </c>
      <c r="H1145" s="2" t="n">
        <v>1</v>
      </c>
      <c r="I1145" s="2" t="n">
        <v>1</v>
      </c>
      <c r="J1145" s="2" t="n">
        <v>1</v>
      </c>
      <c r="K1145" s="8" t="n">
        <v>0.1424526113</v>
      </c>
      <c r="L1145" s="8" t="n">
        <v>0.06283476453</v>
      </c>
      <c r="M1145" s="8" t="n">
        <v>0.06291835354</v>
      </c>
      <c r="N1145" s="8" t="n">
        <v>15</v>
      </c>
      <c r="O1145" s="8" t="n">
        <v>15</v>
      </c>
      <c r="P1145" s="8" t="n">
        <v>15</v>
      </c>
      <c r="Q1145" s="2"/>
      <c r="R1145" s="8" t="n">
        <v>3.456359</v>
      </c>
      <c r="S1145" s="6" t="s">
        <v>678</v>
      </c>
      <c r="T1145" s="6" t="s">
        <v>675</v>
      </c>
    </row>
    <row r="1146" customFormat="false" ht="15" hidden="false" customHeight="true" outlineLevel="0" collapsed="false">
      <c r="A1146" s="6" t="s">
        <v>624</v>
      </c>
      <c r="B1146" s="6" t="s">
        <v>671</v>
      </c>
      <c r="C1146" s="2" t="s">
        <v>672</v>
      </c>
      <c r="D1146" s="6" t="s">
        <v>679</v>
      </c>
      <c r="E1146" s="6" t="s">
        <v>51</v>
      </c>
      <c r="F1146" s="2" t="n">
        <v>12</v>
      </c>
      <c r="G1146" s="6" t="s">
        <v>235</v>
      </c>
      <c r="H1146" s="2" t="n">
        <v>1</v>
      </c>
      <c r="I1146" s="2" t="n">
        <v>1</v>
      </c>
      <c r="J1146" s="2" t="n">
        <v>1</v>
      </c>
      <c r="K1146" s="8" t="n">
        <v>0.3593115486</v>
      </c>
      <c r="L1146" s="8" t="n">
        <v>0.09006336377</v>
      </c>
      <c r="M1146" s="8" t="n">
        <v>0.09315605582</v>
      </c>
      <c r="N1146" s="8" t="n">
        <v>14</v>
      </c>
      <c r="O1146" s="8" t="n">
        <v>14</v>
      </c>
      <c r="P1146" s="8" t="n">
        <v>0</v>
      </c>
      <c r="Q1146" s="2"/>
      <c r="R1146" s="8" t="n">
        <v>2.782605</v>
      </c>
      <c r="S1146" s="6" t="s">
        <v>678</v>
      </c>
      <c r="T1146" s="6" t="s">
        <v>675</v>
      </c>
    </row>
    <row r="1147" customFormat="false" ht="15" hidden="false" customHeight="true" outlineLevel="0" collapsed="false">
      <c r="A1147" s="6" t="s">
        <v>624</v>
      </c>
      <c r="B1147" s="6" t="s">
        <v>671</v>
      </c>
      <c r="C1147" s="2" t="s">
        <v>672</v>
      </c>
      <c r="D1147" s="6" t="s">
        <v>679</v>
      </c>
      <c r="E1147" s="6" t="s">
        <v>52</v>
      </c>
      <c r="F1147" s="2" t="n">
        <v>12</v>
      </c>
      <c r="G1147" s="6" t="s">
        <v>235</v>
      </c>
      <c r="H1147" s="2" t="n">
        <v>1</v>
      </c>
      <c r="I1147" s="2" t="n">
        <v>1</v>
      </c>
      <c r="J1147" s="2" t="n">
        <v>1</v>
      </c>
      <c r="K1147" s="8" t="n">
        <v>0.3593115486</v>
      </c>
      <c r="L1147" s="8" t="n">
        <v>0.09006336377</v>
      </c>
      <c r="M1147" s="8" t="n">
        <v>0.09315605582</v>
      </c>
      <c r="N1147" s="8" t="n">
        <v>14</v>
      </c>
      <c r="O1147" s="8" t="n">
        <v>14</v>
      </c>
      <c r="P1147" s="8" t="n">
        <v>14</v>
      </c>
      <c r="Q1147" s="2"/>
      <c r="R1147" s="8" t="n">
        <v>3.448319</v>
      </c>
      <c r="S1147" s="6" t="s">
        <v>678</v>
      </c>
      <c r="T1147" s="6" t="s">
        <v>675</v>
      </c>
    </row>
    <row r="1148" customFormat="false" ht="15" hidden="false" customHeight="true" outlineLevel="0" collapsed="false">
      <c r="A1148" s="6" t="s">
        <v>624</v>
      </c>
      <c r="B1148" s="6" t="s">
        <v>671</v>
      </c>
      <c r="C1148" s="2" t="s">
        <v>672</v>
      </c>
      <c r="D1148" s="6" t="s">
        <v>679</v>
      </c>
      <c r="E1148" s="6" t="s">
        <v>51</v>
      </c>
      <c r="F1148" s="2" t="n">
        <v>12</v>
      </c>
      <c r="G1148" s="6" t="s">
        <v>237</v>
      </c>
      <c r="H1148" s="2" t="n">
        <v>1</v>
      </c>
      <c r="I1148" s="2" t="n">
        <v>1</v>
      </c>
      <c r="J1148" s="2" t="n">
        <v>1</v>
      </c>
      <c r="K1148" s="8" t="n">
        <v>0.07549025469</v>
      </c>
      <c r="L1148" s="8" t="n">
        <v>0.04217848862</v>
      </c>
      <c r="M1148" s="8" t="n">
        <v>0.0425325009</v>
      </c>
      <c r="N1148" s="8" t="n">
        <v>17</v>
      </c>
      <c r="O1148" s="8" t="n">
        <v>17</v>
      </c>
      <c r="P1148" s="8" t="n">
        <v>0</v>
      </c>
      <c r="Q1148" s="2"/>
      <c r="R1148" s="8" t="n">
        <v>3.221374</v>
      </c>
      <c r="S1148" s="6" t="s">
        <v>678</v>
      </c>
      <c r="T1148" s="6" t="s">
        <v>675</v>
      </c>
    </row>
    <row r="1149" customFormat="false" ht="15" hidden="false" customHeight="true" outlineLevel="0" collapsed="false">
      <c r="A1149" s="6" t="s">
        <v>624</v>
      </c>
      <c r="B1149" s="6" t="s">
        <v>671</v>
      </c>
      <c r="C1149" s="2" t="s">
        <v>672</v>
      </c>
      <c r="D1149" s="6" t="s">
        <v>679</v>
      </c>
      <c r="E1149" s="6" t="s">
        <v>52</v>
      </c>
      <c r="F1149" s="2" t="n">
        <v>12</v>
      </c>
      <c r="G1149" s="6" t="s">
        <v>237</v>
      </c>
      <c r="H1149" s="2" t="n">
        <v>1</v>
      </c>
      <c r="I1149" s="2" t="n">
        <v>1</v>
      </c>
      <c r="J1149" s="2" t="n">
        <v>1</v>
      </c>
      <c r="K1149" s="8" t="n">
        <v>0.07549025469</v>
      </c>
      <c r="L1149" s="8" t="n">
        <v>0.04217848862</v>
      </c>
      <c r="M1149" s="8" t="n">
        <v>0.0425325009</v>
      </c>
      <c r="N1149" s="8" t="n">
        <v>17</v>
      </c>
      <c r="O1149" s="8" t="n">
        <v>17</v>
      </c>
      <c r="P1149" s="8" t="n">
        <v>17</v>
      </c>
      <c r="Q1149" s="2"/>
      <c r="R1149" s="8" t="n">
        <v>3.90893</v>
      </c>
      <c r="S1149" s="6" t="s">
        <v>678</v>
      </c>
      <c r="T1149" s="6" t="s">
        <v>675</v>
      </c>
    </row>
    <row r="1150" customFormat="false" ht="15" hidden="false" customHeight="true" outlineLevel="0" collapsed="false">
      <c r="A1150" s="6" t="s">
        <v>624</v>
      </c>
      <c r="B1150" s="6" t="s">
        <v>671</v>
      </c>
      <c r="C1150" s="2" t="s">
        <v>672</v>
      </c>
      <c r="D1150" s="6" t="s">
        <v>679</v>
      </c>
      <c r="E1150" s="6" t="s">
        <v>51</v>
      </c>
      <c r="F1150" s="2" t="n">
        <v>13</v>
      </c>
      <c r="G1150" s="6" t="s">
        <v>235</v>
      </c>
      <c r="H1150" s="2" t="n">
        <v>1</v>
      </c>
      <c r="I1150" s="2" t="n">
        <v>1</v>
      </c>
      <c r="J1150" s="2" t="n">
        <v>1</v>
      </c>
      <c r="K1150" s="8" t="n">
        <v>0.4353333851</v>
      </c>
      <c r="L1150" s="8" t="n">
        <v>0.08933523978</v>
      </c>
      <c r="M1150" s="8" t="n">
        <v>0.09412812393</v>
      </c>
      <c r="N1150" s="8" t="n">
        <v>10</v>
      </c>
      <c r="O1150" s="8" t="n">
        <v>10</v>
      </c>
      <c r="P1150" s="8" t="n">
        <v>0</v>
      </c>
      <c r="Q1150" s="2"/>
      <c r="R1150" s="8" t="n">
        <v>2.389713</v>
      </c>
      <c r="S1150" s="6" t="s">
        <v>678</v>
      </c>
      <c r="T1150" s="6" t="s">
        <v>675</v>
      </c>
    </row>
    <row r="1151" customFormat="false" ht="15" hidden="false" customHeight="true" outlineLevel="0" collapsed="false">
      <c r="A1151" s="6" t="s">
        <v>624</v>
      </c>
      <c r="B1151" s="6" t="s">
        <v>671</v>
      </c>
      <c r="C1151" s="2" t="s">
        <v>672</v>
      </c>
      <c r="D1151" s="6" t="s">
        <v>679</v>
      </c>
      <c r="E1151" s="6" t="s">
        <v>52</v>
      </c>
      <c r="F1151" s="2" t="n">
        <v>13</v>
      </c>
      <c r="G1151" s="6" t="s">
        <v>235</v>
      </c>
      <c r="H1151" s="2" t="n">
        <v>1</v>
      </c>
      <c r="I1151" s="2" t="n">
        <v>1</v>
      </c>
      <c r="J1151" s="2" t="n">
        <v>1</v>
      </c>
      <c r="K1151" s="8" t="n">
        <v>0.4353333851</v>
      </c>
      <c r="L1151" s="8" t="n">
        <v>0.08933523978</v>
      </c>
      <c r="M1151" s="8" t="n">
        <v>0.09412812393</v>
      </c>
      <c r="N1151" s="8" t="n">
        <v>10</v>
      </c>
      <c r="O1151" s="8" t="n">
        <v>10</v>
      </c>
      <c r="P1151" s="8" t="n">
        <v>10</v>
      </c>
      <c r="Q1151" s="2"/>
      <c r="R1151" s="8" t="n">
        <v>2.936532</v>
      </c>
      <c r="S1151" s="6" t="s">
        <v>678</v>
      </c>
      <c r="T1151" s="6" t="s">
        <v>675</v>
      </c>
    </row>
    <row r="1152" customFormat="false" ht="15" hidden="false" customHeight="true" outlineLevel="0" collapsed="false">
      <c r="A1152" s="6" t="s">
        <v>624</v>
      </c>
      <c r="B1152" s="6" t="s">
        <v>671</v>
      </c>
      <c r="C1152" s="2" t="s">
        <v>672</v>
      </c>
      <c r="D1152" s="6" t="s">
        <v>679</v>
      </c>
      <c r="E1152" s="6" t="s">
        <v>51</v>
      </c>
      <c r="F1152" s="2" t="n">
        <v>13</v>
      </c>
      <c r="G1152" s="6" t="s">
        <v>237</v>
      </c>
      <c r="H1152" s="2" t="n">
        <v>1</v>
      </c>
      <c r="I1152" s="2" t="n">
        <v>1</v>
      </c>
      <c r="J1152" s="2" t="n">
        <v>1</v>
      </c>
      <c r="K1152" s="8" t="n">
        <v>0.1206481416</v>
      </c>
      <c r="L1152" s="8" t="n">
        <v>0.05568498996</v>
      </c>
      <c r="M1152" s="8" t="n">
        <v>0.05663099792</v>
      </c>
      <c r="N1152" s="8" t="n">
        <v>15</v>
      </c>
      <c r="O1152" s="8" t="n">
        <v>15</v>
      </c>
      <c r="P1152" s="8" t="n">
        <v>0</v>
      </c>
      <c r="Q1152" s="2"/>
      <c r="R1152" s="8" t="n">
        <v>2.801261</v>
      </c>
      <c r="S1152" s="6" t="s">
        <v>678</v>
      </c>
      <c r="T1152" s="6" t="s">
        <v>675</v>
      </c>
    </row>
    <row r="1153" customFormat="false" ht="15" hidden="false" customHeight="true" outlineLevel="0" collapsed="false">
      <c r="A1153" s="6" t="s">
        <v>624</v>
      </c>
      <c r="B1153" s="6" t="s">
        <v>671</v>
      </c>
      <c r="C1153" s="2" t="s">
        <v>672</v>
      </c>
      <c r="D1153" s="6" t="s">
        <v>679</v>
      </c>
      <c r="E1153" s="6" t="s">
        <v>52</v>
      </c>
      <c r="F1153" s="2" t="n">
        <v>13</v>
      </c>
      <c r="G1153" s="6" t="s">
        <v>237</v>
      </c>
      <c r="H1153" s="2" t="n">
        <v>1</v>
      </c>
      <c r="I1153" s="2" t="n">
        <v>1</v>
      </c>
      <c r="J1153" s="2" t="n">
        <v>1</v>
      </c>
      <c r="K1153" s="8" t="n">
        <v>0.1206481416</v>
      </c>
      <c r="L1153" s="8" t="n">
        <v>0.05568498996</v>
      </c>
      <c r="M1153" s="8" t="n">
        <v>0.05663099792</v>
      </c>
      <c r="N1153" s="8" t="n">
        <v>15</v>
      </c>
      <c r="O1153" s="8" t="n">
        <v>15</v>
      </c>
      <c r="P1153" s="8" t="n">
        <v>15</v>
      </c>
      <c r="Q1153" s="2"/>
      <c r="R1153" s="8" t="n">
        <v>3.512604</v>
      </c>
      <c r="S1153" s="6" t="s">
        <v>678</v>
      </c>
      <c r="T1153" s="6" t="s">
        <v>675</v>
      </c>
    </row>
    <row r="1154" customFormat="false" ht="15" hidden="false" customHeight="true" outlineLevel="0" collapsed="false">
      <c r="A1154" s="6" t="s">
        <v>624</v>
      </c>
      <c r="B1154" s="6" t="s">
        <v>671</v>
      </c>
      <c r="C1154" s="2" t="s">
        <v>672</v>
      </c>
      <c r="D1154" s="6" t="s">
        <v>679</v>
      </c>
      <c r="E1154" s="6" t="s">
        <v>51</v>
      </c>
      <c r="F1154" s="2" t="n">
        <v>14</v>
      </c>
      <c r="G1154" s="6" t="s">
        <v>235</v>
      </c>
      <c r="H1154" s="2" t="n">
        <v>1</v>
      </c>
      <c r="I1154" s="2" t="n">
        <v>1</v>
      </c>
      <c r="J1154" s="2" t="n">
        <v>1</v>
      </c>
      <c r="K1154" s="8" t="n">
        <v>0.3662394074</v>
      </c>
      <c r="L1154" s="8" t="n">
        <v>0.07340605434</v>
      </c>
      <c r="M1154" s="8" t="n">
        <v>0.07772010177</v>
      </c>
      <c r="N1154" s="8" t="n">
        <v>12</v>
      </c>
      <c r="O1154" s="8" t="n">
        <v>12</v>
      </c>
      <c r="P1154" s="8" t="n">
        <v>0</v>
      </c>
      <c r="Q1154" s="2"/>
      <c r="R1154" s="8" t="n">
        <v>2.522369</v>
      </c>
      <c r="S1154" s="6" t="s">
        <v>678</v>
      </c>
      <c r="T1154" s="6" t="s">
        <v>675</v>
      </c>
    </row>
    <row r="1155" customFormat="false" ht="15" hidden="false" customHeight="true" outlineLevel="0" collapsed="false">
      <c r="A1155" s="6" t="s">
        <v>624</v>
      </c>
      <c r="B1155" s="6" t="s">
        <v>671</v>
      </c>
      <c r="C1155" s="2" t="s">
        <v>672</v>
      </c>
      <c r="D1155" s="6" t="s">
        <v>679</v>
      </c>
      <c r="E1155" s="6" t="s">
        <v>52</v>
      </c>
      <c r="F1155" s="2" t="n">
        <v>14</v>
      </c>
      <c r="G1155" s="6" t="s">
        <v>235</v>
      </c>
      <c r="H1155" s="2" t="n">
        <v>1</v>
      </c>
      <c r="I1155" s="2" t="n">
        <v>1</v>
      </c>
      <c r="J1155" s="2" t="n">
        <v>1</v>
      </c>
      <c r="K1155" s="8" t="n">
        <v>0.3662394074</v>
      </c>
      <c r="L1155" s="8" t="n">
        <v>0.07340605434</v>
      </c>
      <c r="M1155" s="8" t="n">
        <v>0.07772010177</v>
      </c>
      <c r="N1155" s="8" t="n">
        <v>12</v>
      </c>
      <c r="O1155" s="8" t="n">
        <v>12</v>
      </c>
      <c r="P1155" s="8" t="n">
        <v>12</v>
      </c>
      <c r="Q1155" s="2"/>
      <c r="R1155" s="8" t="n">
        <v>3.130278</v>
      </c>
      <c r="S1155" s="6" t="s">
        <v>678</v>
      </c>
      <c r="T1155" s="6" t="s">
        <v>675</v>
      </c>
    </row>
    <row r="1156" customFormat="false" ht="15" hidden="false" customHeight="true" outlineLevel="0" collapsed="false">
      <c r="A1156" s="6" t="s">
        <v>624</v>
      </c>
      <c r="B1156" s="6" t="s">
        <v>671</v>
      </c>
      <c r="C1156" s="2" t="s">
        <v>672</v>
      </c>
      <c r="D1156" s="6" t="s">
        <v>679</v>
      </c>
      <c r="E1156" s="6" t="s">
        <v>51</v>
      </c>
      <c r="F1156" s="2" t="n">
        <v>14</v>
      </c>
      <c r="G1156" s="6" t="s">
        <v>237</v>
      </c>
      <c r="H1156" s="2" t="n">
        <v>1</v>
      </c>
      <c r="I1156" s="2" t="n">
        <v>1</v>
      </c>
      <c r="J1156" s="2" t="n">
        <v>1</v>
      </c>
      <c r="K1156" s="8" t="n">
        <v>0.1646639802</v>
      </c>
      <c r="L1156" s="8" t="n">
        <v>0.0710091183</v>
      </c>
      <c r="M1156" s="8" t="n">
        <v>0.07214710651</v>
      </c>
      <c r="N1156" s="8" t="n">
        <v>17</v>
      </c>
      <c r="O1156" s="8" t="n">
        <v>17</v>
      </c>
      <c r="P1156" s="8" t="n">
        <v>0</v>
      </c>
      <c r="Q1156" s="2"/>
      <c r="R1156" s="8" t="n">
        <v>3.056019</v>
      </c>
      <c r="S1156" s="6" t="s">
        <v>678</v>
      </c>
      <c r="T1156" s="6" t="s">
        <v>675</v>
      </c>
    </row>
    <row r="1157" customFormat="false" ht="15" hidden="false" customHeight="true" outlineLevel="0" collapsed="false">
      <c r="A1157" s="6" t="s">
        <v>624</v>
      </c>
      <c r="B1157" s="6" t="s">
        <v>671</v>
      </c>
      <c r="C1157" s="2" t="s">
        <v>672</v>
      </c>
      <c r="D1157" s="6" t="s">
        <v>679</v>
      </c>
      <c r="E1157" s="6" t="s">
        <v>52</v>
      </c>
      <c r="F1157" s="2" t="n">
        <v>14</v>
      </c>
      <c r="G1157" s="6" t="s">
        <v>237</v>
      </c>
      <c r="H1157" s="2" t="n">
        <v>1</v>
      </c>
      <c r="I1157" s="2" t="n">
        <v>1</v>
      </c>
      <c r="J1157" s="2" t="n">
        <v>1</v>
      </c>
      <c r="K1157" s="8" t="n">
        <v>0.1646639802</v>
      </c>
      <c r="L1157" s="8" t="n">
        <v>0.0710091183</v>
      </c>
      <c r="M1157" s="8" t="n">
        <v>0.07214710651</v>
      </c>
      <c r="N1157" s="8" t="n">
        <v>17</v>
      </c>
      <c r="O1157" s="8" t="n">
        <v>17</v>
      </c>
      <c r="P1157" s="8" t="n">
        <v>16</v>
      </c>
      <c r="Q1157" s="2"/>
      <c r="R1157" s="8" t="n">
        <v>3.749695</v>
      </c>
      <c r="S1157" s="6" t="s">
        <v>678</v>
      </c>
      <c r="T1157" s="6" t="s">
        <v>675</v>
      </c>
    </row>
    <row r="1158" customFormat="false" ht="15" hidden="false" customHeight="true" outlineLevel="0" collapsed="false">
      <c r="A1158" s="6" t="s">
        <v>624</v>
      </c>
      <c r="B1158" s="6" t="s">
        <v>671</v>
      </c>
      <c r="C1158" s="2" t="s">
        <v>672</v>
      </c>
      <c r="D1158" s="6" t="s">
        <v>679</v>
      </c>
      <c r="E1158" s="6" t="s">
        <v>51</v>
      </c>
      <c r="F1158" s="2" t="n">
        <v>15</v>
      </c>
      <c r="G1158" s="6" t="s">
        <v>235</v>
      </c>
      <c r="H1158" s="2" t="n">
        <v>1</v>
      </c>
      <c r="I1158" s="2" t="n">
        <v>1</v>
      </c>
      <c r="J1158" s="2" t="n">
        <v>1</v>
      </c>
      <c r="K1158" s="8" t="n">
        <v>1.190313833</v>
      </c>
      <c r="L1158" s="8" t="n">
        <v>0.1032496197</v>
      </c>
      <c r="M1158" s="8" t="n">
        <v>0.1290796485</v>
      </c>
      <c r="N1158" s="8" t="n">
        <v>12</v>
      </c>
      <c r="O1158" s="8" t="n">
        <v>12</v>
      </c>
      <c r="P1158" s="8" t="n">
        <v>0</v>
      </c>
      <c r="Q1158" s="2"/>
      <c r="R1158" s="8" t="n">
        <v>2.379908</v>
      </c>
      <c r="S1158" s="6" t="s">
        <v>678</v>
      </c>
      <c r="T1158" s="6" t="s">
        <v>675</v>
      </c>
    </row>
    <row r="1159" customFormat="false" ht="15" hidden="false" customHeight="true" outlineLevel="0" collapsed="false">
      <c r="A1159" s="6" t="s">
        <v>624</v>
      </c>
      <c r="B1159" s="6" t="s">
        <v>671</v>
      </c>
      <c r="C1159" s="2" t="s">
        <v>672</v>
      </c>
      <c r="D1159" s="6" t="s">
        <v>679</v>
      </c>
      <c r="E1159" s="6" t="s">
        <v>52</v>
      </c>
      <c r="F1159" s="2" t="n">
        <v>15</v>
      </c>
      <c r="G1159" s="6" t="s">
        <v>235</v>
      </c>
      <c r="H1159" s="2" t="n">
        <v>1</v>
      </c>
      <c r="I1159" s="2" t="n">
        <v>1</v>
      </c>
      <c r="J1159" s="2" t="n">
        <v>1</v>
      </c>
      <c r="K1159" s="8" t="n">
        <v>0.5318427316</v>
      </c>
      <c r="L1159" s="8" t="n">
        <v>0.09328195094</v>
      </c>
      <c r="M1159" s="8" t="n">
        <v>0.1001041161</v>
      </c>
      <c r="N1159" s="8" t="n">
        <v>12</v>
      </c>
      <c r="O1159" s="8" t="n">
        <v>12</v>
      </c>
      <c r="P1159" s="8" t="n">
        <v>11</v>
      </c>
      <c r="Q1159" s="2"/>
      <c r="R1159" s="8" t="n">
        <v>3.001507</v>
      </c>
      <c r="S1159" s="6" t="s">
        <v>678</v>
      </c>
      <c r="T1159" s="6" t="s">
        <v>675</v>
      </c>
    </row>
    <row r="1160" customFormat="false" ht="15" hidden="false" customHeight="true" outlineLevel="0" collapsed="false">
      <c r="A1160" s="6" t="s">
        <v>624</v>
      </c>
      <c r="B1160" s="6" t="s">
        <v>671</v>
      </c>
      <c r="C1160" s="2" t="s">
        <v>672</v>
      </c>
      <c r="D1160" s="6" t="s">
        <v>679</v>
      </c>
      <c r="E1160" s="6" t="s">
        <v>51</v>
      </c>
      <c r="F1160" s="2" t="n">
        <v>15</v>
      </c>
      <c r="G1160" s="6" t="s">
        <v>237</v>
      </c>
      <c r="H1160" s="2" t="n">
        <v>1</v>
      </c>
      <c r="I1160" s="2" t="n">
        <v>1</v>
      </c>
      <c r="J1160" s="2" t="n">
        <v>1</v>
      </c>
      <c r="K1160" s="8" t="n">
        <v>0.1123501236</v>
      </c>
      <c r="L1160" s="8" t="n">
        <v>0.04222623362</v>
      </c>
      <c r="M1160" s="8" t="n">
        <v>0.04250139014</v>
      </c>
      <c r="N1160" s="8" t="n">
        <v>16</v>
      </c>
      <c r="O1160" s="8" t="n">
        <v>16</v>
      </c>
      <c r="P1160" s="8" t="n">
        <v>0</v>
      </c>
      <c r="Q1160" s="2"/>
      <c r="R1160" s="8" t="n">
        <v>3.085142</v>
      </c>
      <c r="S1160" s="6" t="s">
        <v>678</v>
      </c>
      <c r="T1160" s="6" t="s">
        <v>675</v>
      </c>
    </row>
    <row r="1161" customFormat="false" ht="15" hidden="false" customHeight="true" outlineLevel="0" collapsed="false">
      <c r="A1161" s="6" t="s">
        <v>624</v>
      </c>
      <c r="B1161" s="6" t="s">
        <v>671</v>
      </c>
      <c r="C1161" s="2" t="s">
        <v>672</v>
      </c>
      <c r="D1161" s="6" t="s">
        <v>679</v>
      </c>
      <c r="E1161" s="6" t="s">
        <v>52</v>
      </c>
      <c r="F1161" s="2" t="n">
        <v>15</v>
      </c>
      <c r="G1161" s="6" t="s">
        <v>237</v>
      </c>
      <c r="H1161" s="2" t="n">
        <v>1</v>
      </c>
      <c r="I1161" s="2" t="n">
        <v>1</v>
      </c>
      <c r="J1161" s="2" t="n">
        <v>1</v>
      </c>
      <c r="K1161" s="8" t="n">
        <v>0.1123501236</v>
      </c>
      <c r="L1161" s="8" t="n">
        <v>0.04222623362</v>
      </c>
      <c r="M1161" s="8" t="n">
        <v>0.04250139014</v>
      </c>
      <c r="N1161" s="8" t="n">
        <v>16</v>
      </c>
      <c r="O1161" s="8" t="n">
        <v>16</v>
      </c>
      <c r="P1161" s="8" t="n">
        <v>16</v>
      </c>
      <c r="Q1161" s="2"/>
      <c r="R1161" s="8" t="n">
        <v>3.738488</v>
      </c>
      <c r="S1161" s="6" t="s">
        <v>678</v>
      </c>
      <c r="T1161" s="6" t="s">
        <v>675</v>
      </c>
    </row>
    <row r="1162" customFormat="false" ht="15" hidden="false" customHeight="true" outlineLevel="0" collapsed="false">
      <c r="A1162" s="6" t="s">
        <v>624</v>
      </c>
      <c r="B1162" s="6" t="s">
        <v>671</v>
      </c>
      <c r="C1162" s="2" t="s">
        <v>672</v>
      </c>
      <c r="D1162" s="6" t="s">
        <v>679</v>
      </c>
      <c r="E1162" s="6" t="s">
        <v>51</v>
      </c>
      <c r="F1162" s="2" t="n">
        <v>16</v>
      </c>
      <c r="G1162" s="6" t="s">
        <v>235</v>
      </c>
      <c r="H1162" s="2" t="n">
        <v>1</v>
      </c>
      <c r="I1162" s="2" t="n">
        <v>1</v>
      </c>
      <c r="J1162" s="2" t="n">
        <v>1</v>
      </c>
      <c r="K1162" s="8" t="n">
        <v>1.082846653</v>
      </c>
      <c r="L1162" s="8" t="n">
        <v>0.1686084539</v>
      </c>
      <c r="M1162" s="8" t="n">
        <v>0.1835974198</v>
      </c>
      <c r="N1162" s="8" t="n">
        <v>3</v>
      </c>
      <c r="O1162" s="8" t="n">
        <v>3</v>
      </c>
      <c r="P1162" s="8" t="n">
        <v>0</v>
      </c>
      <c r="Q1162" s="2"/>
      <c r="R1162" s="8" t="n">
        <v>2.548267</v>
      </c>
      <c r="S1162" s="6" t="s">
        <v>678</v>
      </c>
      <c r="T1162" s="6" t="s">
        <v>675</v>
      </c>
    </row>
    <row r="1163" customFormat="false" ht="15" hidden="false" customHeight="true" outlineLevel="0" collapsed="false">
      <c r="A1163" s="6" t="s">
        <v>624</v>
      </c>
      <c r="B1163" s="6" t="s">
        <v>671</v>
      </c>
      <c r="C1163" s="2" t="s">
        <v>672</v>
      </c>
      <c r="D1163" s="6" t="s">
        <v>679</v>
      </c>
      <c r="E1163" s="6" t="s">
        <v>52</v>
      </c>
      <c r="F1163" s="2" t="n">
        <v>16</v>
      </c>
      <c r="G1163" s="6" t="s">
        <v>235</v>
      </c>
      <c r="H1163" s="2" t="n">
        <v>1</v>
      </c>
      <c r="I1163" s="2" t="n">
        <v>1</v>
      </c>
      <c r="J1163" s="2" t="n">
        <v>1</v>
      </c>
      <c r="K1163" s="8" t="n">
        <v>1.082846653</v>
      </c>
      <c r="L1163" s="8" t="n">
        <v>0.1686084539</v>
      </c>
      <c r="M1163" s="8" t="n">
        <v>0.1835974198</v>
      </c>
      <c r="N1163" s="8" t="n">
        <v>3</v>
      </c>
      <c r="O1163" s="8" t="n">
        <v>3</v>
      </c>
      <c r="P1163" s="8" t="n">
        <v>3</v>
      </c>
      <c r="Q1163" s="2"/>
      <c r="R1163" s="8" t="n">
        <v>2.718058</v>
      </c>
      <c r="S1163" s="6" t="s">
        <v>678</v>
      </c>
      <c r="T1163" s="6" t="s">
        <v>675</v>
      </c>
    </row>
    <row r="1164" customFormat="false" ht="15" hidden="false" customHeight="true" outlineLevel="0" collapsed="false">
      <c r="A1164" s="6" t="s">
        <v>624</v>
      </c>
      <c r="B1164" s="6" t="s">
        <v>671</v>
      </c>
      <c r="C1164" s="2" t="s">
        <v>672</v>
      </c>
      <c r="D1164" s="6" t="s">
        <v>679</v>
      </c>
      <c r="E1164" s="6" t="s">
        <v>51</v>
      </c>
      <c r="F1164" s="2" t="n">
        <v>16</v>
      </c>
      <c r="G1164" s="6" t="s">
        <v>237</v>
      </c>
      <c r="H1164" s="2" t="n">
        <v>1</v>
      </c>
      <c r="I1164" s="2" t="n">
        <v>1</v>
      </c>
      <c r="J1164" s="2" t="n">
        <v>1</v>
      </c>
      <c r="K1164" s="8" t="n">
        <v>0.1284170309</v>
      </c>
      <c r="L1164" s="8" t="n">
        <v>0.02318090345</v>
      </c>
      <c r="M1164" s="8" t="n">
        <v>0.02452600456</v>
      </c>
      <c r="N1164" s="8" t="n">
        <v>12</v>
      </c>
      <c r="O1164" s="8" t="n">
        <v>12</v>
      </c>
      <c r="P1164" s="8" t="n">
        <v>0</v>
      </c>
      <c r="Q1164" s="2"/>
      <c r="R1164" s="8" t="n">
        <v>2.907097</v>
      </c>
      <c r="S1164" s="6" t="s">
        <v>678</v>
      </c>
      <c r="T1164" s="6" t="s">
        <v>675</v>
      </c>
    </row>
    <row r="1165" customFormat="false" ht="15" hidden="false" customHeight="true" outlineLevel="0" collapsed="false">
      <c r="A1165" s="6" t="s">
        <v>624</v>
      </c>
      <c r="B1165" s="6" t="s">
        <v>671</v>
      </c>
      <c r="C1165" s="2" t="s">
        <v>672</v>
      </c>
      <c r="D1165" s="6" t="s">
        <v>679</v>
      </c>
      <c r="E1165" s="6" t="s">
        <v>52</v>
      </c>
      <c r="F1165" s="2" t="n">
        <v>16</v>
      </c>
      <c r="G1165" s="6" t="s">
        <v>237</v>
      </c>
      <c r="H1165" s="2" t="n">
        <v>1</v>
      </c>
      <c r="I1165" s="2" t="n">
        <v>1</v>
      </c>
      <c r="J1165" s="2" t="n">
        <v>1</v>
      </c>
      <c r="K1165" s="8" t="n">
        <v>0.1284170309</v>
      </c>
      <c r="L1165" s="8" t="n">
        <v>0.02318090345</v>
      </c>
      <c r="M1165" s="8" t="n">
        <v>0.02452600456</v>
      </c>
      <c r="N1165" s="8" t="n">
        <v>12</v>
      </c>
      <c r="O1165" s="8" t="n">
        <v>12</v>
      </c>
      <c r="P1165" s="8" t="n">
        <v>12</v>
      </c>
      <c r="Q1165" s="2"/>
      <c r="R1165" s="8" t="n">
        <v>3.485942</v>
      </c>
      <c r="S1165" s="6" t="s">
        <v>678</v>
      </c>
      <c r="T1165" s="6" t="s">
        <v>675</v>
      </c>
    </row>
    <row r="1166" customFormat="false" ht="15" hidden="false" customHeight="true" outlineLevel="0" collapsed="false">
      <c r="A1166" s="6" t="s">
        <v>624</v>
      </c>
      <c r="B1166" s="6" t="s">
        <v>671</v>
      </c>
      <c r="C1166" s="2" t="s">
        <v>672</v>
      </c>
      <c r="D1166" s="6" t="s">
        <v>679</v>
      </c>
      <c r="E1166" s="6" t="s">
        <v>51</v>
      </c>
      <c r="F1166" s="2" t="n">
        <v>17</v>
      </c>
      <c r="G1166" s="6" t="s">
        <v>235</v>
      </c>
      <c r="H1166" s="2" t="n">
        <v>1</v>
      </c>
      <c r="I1166" s="2" t="n">
        <v>1</v>
      </c>
      <c r="J1166" s="2" t="n">
        <v>1</v>
      </c>
      <c r="K1166" s="8" t="n">
        <v>0.4364725119</v>
      </c>
      <c r="L1166" s="8" t="n">
        <v>0.09645939676</v>
      </c>
      <c r="M1166" s="8" t="n">
        <v>0.1017517856</v>
      </c>
      <c r="N1166" s="8" t="n">
        <v>10</v>
      </c>
      <c r="O1166" s="8" t="n">
        <v>10</v>
      </c>
      <c r="P1166" s="8" t="n">
        <v>0</v>
      </c>
      <c r="Q1166" s="2"/>
      <c r="R1166" s="8" t="n">
        <v>2.465204</v>
      </c>
      <c r="S1166" s="6" t="s">
        <v>678</v>
      </c>
      <c r="T1166" s="6" t="s">
        <v>675</v>
      </c>
    </row>
    <row r="1167" customFormat="false" ht="15" hidden="false" customHeight="true" outlineLevel="0" collapsed="false">
      <c r="A1167" s="6" t="s">
        <v>624</v>
      </c>
      <c r="B1167" s="6" t="s">
        <v>671</v>
      </c>
      <c r="C1167" s="2" t="s">
        <v>672</v>
      </c>
      <c r="D1167" s="6" t="s">
        <v>679</v>
      </c>
      <c r="E1167" s="6" t="s">
        <v>52</v>
      </c>
      <c r="F1167" s="2" t="n">
        <v>17</v>
      </c>
      <c r="G1167" s="6" t="s">
        <v>235</v>
      </c>
      <c r="H1167" s="2" t="n">
        <v>1</v>
      </c>
      <c r="I1167" s="2" t="n">
        <v>1</v>
      </c>
      <c r="J1167" s="2" t="n">
        <v>1</v>
      </c>
      <c r="K1167" s="8" t="n">
        <v>0.4364725119</v>
      </c>
      <c r="L1167" s="8" t="n">
        <v>0.09645939676</v>
      </c>
      <c r="M1167" s="8" t="n">
        <v>0.1017517856</v>
      </c>
      <c r="N1167" s="8" t="n">
        <v>10</v>
      </c>
      <c r="O1167" s="8" t="n">
        <v>10</v>
      </c>
      <c r="P1167" s="8" t="n">
        <v>10</v>
      </c>
      <c r="Q1167" s="2"/>
      <c r="R1167" s="8" t="n">
        <v>3.007344</v>
      </c>
      <c r="S1167" s="6" t="s">
        <v>678</v>
      </c>
      <c r="T1167" s="6" t="s">
        <v>675</v>
      </c>
    </row>
    <row r="1168" customFormat="false" ht="15" hidden="false" customHeight="true" outlineLevel="0" collapsed="false">
      <c r="A1168" s="6" t="s">
        <v>624</v>
      </c>
      <c r="B1168" s="6" t="s">
        <v>671</v>
      </c>
      <c r="C1168" s="2" t="s">
        <v>672</v>
      </c>
      <c r="D1168" s="6" t="s">
        <v>679</v>
      </c>
      <c r="E1168" s="6" t="s">
        <v>51</v>
      </c>
      <c r="F1168" s="2" t="n">
        <v>17</v>
      </c>
      <c r="G1168" s="6" t="s">
        <v>237</v>
      </c>
      <c r="H1168" s="2" t="n">
        <v>1</v>
      </c>
      <c r="I1168" s="2" t="n">
        <v>1</v>
      </c>
      <c r="J1168" s="2" t="n">
        <v>1</v>
      </c>
      <c r="K1168" s="8" t="n">
        <v>0.1118976139</v>
      </c>
      <c r="L1168" s="8" t="n">
        <v>0.07741275518</v>
      </c>
      <c r="M1168" s="8" t="n">
        <v>0.07840669183</v>
      </c>
      <c r="N1168" s="8" t="n">
        <v>12</v>
      </c>
      <c r="O1168" s="8" t="n">
        <v>12</v>
      </c>
      <c r="P1168" s="8" t="n">
        <v>0</v>
      </c>
      <c r="Q1168" s="2"/>
      <c r="R1168" s="8" t="n">
        <v>2.994155</v>
      </c>
      <c r="S1168" s="6" t="s">
        <v>678</v>
      </c>
      <c r="T1168" s="6" t="s">
        <v>675</v>
      </c>
    </row>
    <row r="1169" customFormat="false" ht="15" hidden="false" customHeight="true" outlineLevel="0" collapsed="false">
      <c r="A1169" s="6" t="s">
        <v>624</v>
      </c>
      <c r="B1169" s="6" t="s">
        <v>671</v>
      </c>
      <c r="C1169" s="2" t="s">
        <v>672</v>
      </c>
      <c r="D1169" s="6" t="s">
        <v>679</v>
      </c>
      <c r="E1169" s="6" t="s">
        <v>52</v>
      </c>
      <c r="F1169" s="2" t="n">
        <v>17</v>
      </c>
      <c r="G1169" s="6" t="s">
        <v>237</v>
      </c>
      <c r="H1169" s="2" t="n">
        <v>1</v>
      </c>
      <c r="I1169" s="2" t="n">
        <v>1</v>
      </c>
      <c r="J1169" s="2" t="n">
        <v>1</v>
      </c>
      <c r="K1169" s="8" t="n">
        <v>0.1118976139</v>
      </c>
      <c r="L1169" s="8" t="n">
        <v>0.07741275518</v>
      </c>
      <c r="M1169" s="8" t="n">
        <v>0.07840669183</v>
      </c>
      <c r="N1169" s="8" t="n">
        <v>12</v>
      </c>
      <c r="O1169" s="8" t="n">
        <v>12</v>
      </c>
      <c r="P1169" s="8" t="n">
        <v>12</v>
      </c>
      <c r="Q1169" s="2"/>
      <c r="R1169" s="8" t="n">
        <v>3.580682</v>
      </c>
      <c r="S1169" s="6" t="s">
        <v>678</v>
      </c>
      <c r="T1169" s="6" t="s">
        <v>675</v>
      </c>
    </row>
    <row r="1170" customFormat="false" ht="15" hidden="false" customHeight="true" outlineLevel="0" collapsed="false">
      <c r="A1170" s="6" t="s">
        <v>624</v>
      </c>
      <c r="B1170" s="6" t="s">
        <v>671</v>
      </c>
      <c r="C1170" s="2" t="s">
        <v>672</v>
      </c>
      <c r="D1170" s="6" t="s">
        <v>679</v>
      </c>
      <c r="E1170" s="6" t="s">
        <v>51</v>
      </c>
      <c r="F1170" s="2" t="n">
        <v>18</v>
      </c>
      <c r="G1170" s="6" t="s">
        <v>235</v>
      </c>
      <c r="H1170" s="2" t="n">
        <v>1</v>
      </c>
      <c r="I1170" s="2" t="n">
        <v>1</v>
      </c>
      <c r="J1170" s="2" t="n">
        <v>1</v>
      </c>
      <c r="K1170" s="8" t="n">
        <v>0.3708308497</v>
      </c>
      <c r="L1170" s="8" t="n">
        <v>0.09501926525</v>
      </c>
      <c r="M1170" s="8" t="n">
        <v>0.09833705283</v>
      </c>
      <c r="N1170" s="8" t="n">
        <v>7</v>
      </c>
      <c r="O1170" s="8" t="n">
        <v>7</v>
      </c>
      <c r="P1170" s="8" t="n">
        <v>0</v>
      </c>
      <c r="Q1170" s="2"/>
      <c r="R1170" s="8" t="n">
        <v>2.545292</v>
      </c>
      <c r="S1170" s="6" t="s">
        <v>678</v>
      </c>
      <c r="T1170" s="6" t="s">
        <v>675</v>
      </c>
    </row>
    <row r="1171" customFormat="false" ht="15" hidden="false" customHeight="true" outlineLevel="0" collapsed="false">
      <c r="A1171" s="6" t="s">
        <v>624</v>
      </c>
      <c r="B1171" s="6" t="s">
        <v>671</v>
      </c>
      <c r="C1171" s="2" t="s">
        <v>672</v>
      </c>
      <c r="D1171" s="6" t="s">
        <v>679</v>
      </c>
      <c r="E1171" s="6" t="s">
        <v>52</v>
      </c>
      <c r="F1171" s="2" t="n">
        <v>18</v>
      </c>
      <c r="G1171" s="6" t="s">
        <v>235</v>
      </c>
      <c r="H1171" s="2" t="n">
        <v>1</v>
      </c>
      <c r="I1171" s="2" t="n">
        <v>1</v>
      </c>
      <c r="J1171" s="2" t="n">
        <v>1</v>
      </c>
      <c r="K1171" s="8" t="n">
        <v>0.3708308497</v>
      </c>
      <c r="L1171" s="8" t="n">
        <v>0.09501926525</v>
      </c>
      <c r="M1171" s="8" t="n">
        <v>0.09833705283</v>
      </c>
      <c r="N1171" s="8" t="n">
        <v>7</v>
      </c>
      <c r="O1171" s="8" t="n">
        <v>7</v>
      </c>
      <c r="P1171" s="8" t="n">
        <v>7</v>
      </c>
      <c r="Q1171" s="2"/>
      <c r="R1171" s="8" t="n">
        <v>3.138027</v>
      </c>
      <c r="S1171" s="6" t="s">
        <v>678</v>
      </c>
      <c r="T1171" s="6" t="s">
        <v>675</v>
      </c>
    </row>
    <row r="1172" customFormat="false" ht="15" hidden="false" customHeight="true" outlineLevel="0" collapsed="false">
      <c r="A1172" s="6" t="s">
        <v>624</v>
      </c>
      <c r="B1172" s="6" t="s">
        <v>671</v>
      </c>
      <c r="C1172" s="2" t="s">
        <v>672</v>
      </c>
      <c r="D1172" s="6" t="s">
        <v>679</v>
      </c>
      <c r="E1172" s="6" t="s">
        <v>51</v>
      </c>
      <c r="F1172" s="2" t="n">
        <v>18</v>
      </c>
      <c r="G1172" s="6" t="s">
        <v>237</v>
      </c>
      <c r="H1172" s="2" t="n">
        <v>1</v>
      </c>
      <c r="I1172" s="2" t="n">
        <v>1</v>
      </c>
      <c r="J1172" s="2" t="n">
        <v>1</v>
      </c>
      <c r="K1172" s="8" t="n">
        <v>0.1504048022</v>
      </c>
      <c r="L1172" s="8" t="n">
        <v>0.07059207004</v>
      </c>
      <c r="M1172" s="8" t="n">
        <v>0.07058347842</v>
      </c>
      <c r="N1172" s="8" t="n">
        <v>8</v>
      </c>
      <c r="O1172" s="8" t="n">
        <v>8</v>
      </c>
      <c r="P1172" s="8" t="n">
        <v>0</v>
      </c>
      <c r="Q1172" s="2"/>
      <c r="R1172" s="8" t="n">
        <v>3.290352</v>
      </c>
      <c r="S1172" s="6" t="s">
        <v>678</v>
      </c>
      <c r="T1172" s="6" t="s">
        <v>675</v>
      </c>
    </row>
    <row r="1173" customFormat="false" ht="15" hidden="false" customHeight="true" outlineLevel="0" collapsed="false">
      <c r="A1173" s="6" t="s">
        <v>624</v>
      </c>
      <c r="B1173" s="6" t="s">
        <v>671</v>
      </c>
      <c r="C1173" s="2" t="s">
        <v>672</v>
      </c>
      <c r="D1173" s="6" t="s">
        <v>679</v>
      </c>
      <c r="E1173" s="6" t="s">
        <v>52</v>
      </c>
      <c r="F1173" s="2" t="n">
        <v>18</v>
      </c>
      <c r="G1173" s="6" t="s">
        <v>237</v>
      </c>
      <c r="H1173" s="2" t="n">
        <v>1</v>
      </c>
      <c r="I1173" s="2" t="n">
        <v>1</v>
      </c>
      <c r="J1173" s="2" t="n">
        <v>1</v>
      </c>
      <c r="K1173" s="8" t="n">
        <v>0.1504048022</v>
      </c>
      <c r="L1173" s="8" t="n">
        <v>0.07059207004</v>
      </c>
      <c r="M1173" s="8" t="n">
        <v>0.07058347842</v>
      </c>
      <c r="N1173" s="8" t="n">
        <v>8</v>
      </c>
      <c r="O1173" s="8" t="n">
        <v>8</v>
      </c>
      <c r="P1173" s="8" t="n">
        <v>8</v>
      </c>
      <c r="Q1173" s="2"/>
      <c r="R1173" s="8" t="n">
        <v>3.780427</v>
      </c>
      <c r="S1173" s="6" t="s">
        <v>678</v>
      </c>
      <c r="T1173" s="6" t="s">
        <v>675</v>
      </c>
    </row>
    <row r="1174" customFormat="false" ht="15" hidden="false" customHeight="true" outlineLevel="0" collapsed="false">
      <c r="A1174" s="6" t="s">
        <v>624</v>
      </c>
      <c r="B1174" s="6" t="s">
        <v>671</v>
      </c>
      <c r="C1174" s="2" t="s">
        <v>672</v>
      </c>
      <c r="D1174" s="6" t="s">
        <v>679</v>
      </c>
      <c r="E1174" s="6" t="s">
        <v>51</v>
      </c>
      <c r="F1174" s="2" t="n">
        <v>19</v>
      </c>
      <c r="G1174" s="6" t="s">
        <v>235</v>
      </c>
      <c r="H1174" s="2" t="n">
        <v>1</v>
      </c>
      <c r="I1174" s="2" t="n">
        <v>1</v>
      </c>
      <c r="J1174" s="2" t="n">
        <v>1</v>
      </c>
      <c r="K1174" s="8" t="n">
        <v>0.5015738746</v>
      </c>
      <c r="L1174" s="8" t="n">
        <v>0.1349365872</v>
      </c>
      <c r="M1174" s="8" t="n">
        <v>0.1398423298</v>
      </c>
      <c r="N1174" s="8" t="n">
        <v>6</v>
      </c>
      <c r="O1174" s="8" t="n">
        <v>6</v>
      </c>
      <c r="P1174" s="8" t="n">
        <v>0</v>
      </c>
      <c r="Q1174" s="2"/>
      <c r="R1174" s="8" t="n">
        <v>2.432095</v>
      </c>
      <c r="S1174" s="6" t="s">
        <v>678</v>
      </c>
      <c r="T1174" s="6" t="s">
        <v>675</v>
      </c>
    </row>
    <row r="1175" customFormat="false" ht="15" hidden="false" customHeight="true" outlineLevel="0" collapsed="false">
      <c r="A1175" s="6" t="s">
        <v>624</v>
      </c>
      <c r="B1175" s="6" t="s">
        <v>671</v>
      </c>
      <c r="C1175" s="2" t="s">
        <v>672</v>
      </c>
      <c r="D1175" s="6" t="s">
        <v>679</v>
      </c>
      <c r="E1175" s="6" t="s">
        <v>52</v>
      </c>
      <c r="F1175" s="2" t="n">
        <v>19</v>
      </c>
      <c r="G1175" s="6" t="s">
        <v>235</v>
      </c>
      <c r="H1175" s="2" t="n">
        <v>1</v>
      </c>
      <c r="I1175" s="2" t="n">
        <v>1</v>
      </c>
      <c r="J1175" s="2" t="n">
        <v>1</v>
      </c>
      <c r="K1175" s="8" t="n">
        <v>0.5015738746</v>
      </c>
      <c r="L1175" s="8" t="n">
        <v>0.1349365872</v>
      </c>
      <c r="M1175" s="8" t="n">
        <v>0.1398423298</v>
      </c>
      <c r="N1175" s="8" t="n">
        <v>6</v>
      </c>
      <c r="O1175" s="8" t="n">
        <v>6</v>
      </c>
      <c r="P1175" s="8" t="n">
        <v>6</v>
      </c>
      <c r="Q1175" s="2"/>
      <c r="R1175" s="8" t="n">
        <v>2.825556</v>
      </c>
      <c r="S1175" s="6" t="s">
        <v>678</v>
      </c>
      <c r="T1175" s="6" t="s">
        <v>675</v>
      </c>
    </row>
    <row r="1176" customFormat="false" ht="15" hidden="false" customHeight="true" outlineLevel="0" collapsed="false">
      <c r="A1176" s="6" t="s">
        <v>624</v>
      </c>
      <c r="B1176" s="6" t="s">
        <v>671</v>
      </c>
      <c r="C1176" s="2" t="s">
        <v>672</v>
      </c>
      <c r="D1176" s="6" t="s">
        <v>679</v>
      </c>
      <c r="E1176" s="6" t="s">
        <v>51</v>
      </c>
      <c r="F1176" s="2" t="n">
        <v>19</v>
      </c>
      <c r="G1176" s="6" t="s">
        <v>237</v>
      </c>
      <c r="H1176" s="2" t="n">
        <v>1</v>
      </c>
      <c r="I1176" s="2" t="n">
        <v>1</v>
      </c>
      <c r="J1176" s="2" t="n">
        <v>1</v>
      </c>
      <c r="K1176" s="8" t="n">
        <v>0.04403269266</v>
      </c>
      <c r="L1176" s="8" t="n">
        <v>0.06214308359</v>
      </c>
      <c r="M1176" s="8" t="n">
        <v>0.0621937098</v>
      </c>
      <c r="N1176" s="8" t="n">
        <v>13</v>
      </c>
      <c r="O1176" s="8" t="n">
        <v>13</v>
      </c>
      <c r="P1176" s="8" t="n">
        <v>0</v>
      </c>
      <c r="Q1176" s="2"/>
      <c r="R1176" s="8" t="n">
        <v>3.099292</v>
      </c>
      <c r="S1176" s="6" t="s">
        <v>678</v>
      </c>
      <c r="T1176" s="6" t="s">
        <v>675</v>
      </c>
    </row>
    <row r="1177" customFormat="false" ht="15" hidden="false" customHeight="true" outlineLevel="0" collapsed="false">
      <c r="A1177" s="6" t="s">
        <v>624</v>
      </c>
      <c r="B1177" s="6" t="s">
        <v>671</v>
      </c>
      <c r="C1177" s="2" t="s">
        <v>672</v>
      </c>
      <c r="D1177" s="6" t="s">
        <v>679</v>
      </c>
      <c r="E1177" s="6" t="s">
        <v>52</v>
      </c>
      <c r="F1177" s="2" t="n">
        <v>19</v>
      </c>
      <c r="G1177" s="6" t="s">
        <v>237</v>
      </c>
      <c r="H1177" s="2" t="n">
        <v>1</v>
      </c>
      <c r="I1177" s="2" t="n">
        <v>1</v>
      </c>
      <c r="J1177" s="2" t="n">
        <v>1</v>
      </c>
      <c r="K1177" s="8" t="n">
        <v>0.04403269266</v>
      </c>
      <c r="L1177" s="8" t="n">
        <v>0.06214308359</v>
      </c>
      <c r="M1177" s="8" t="n">
        <v>0.0621937098</v>
      </c>
      <c r="N1177" s="8" t="n">
        <v>13</v>
      </c>
      <c r="O1177" s="8" t="n">
        <v>13</v>
      </c>
      <c r="P1177" s="8" t="n">
        <v>13</v>
      </c>
      <c r="Q1177" s="2"/>
      <c r="R1177" s="8" t="n">
        <v>3.711065</v>
      </c>
      <c r="S1177" s="6" t="s">
        <v>678</v>
      </c>
      <c r="T1177" s="6" t="s">
        <v>675</v>
      </c>
    </row>
    <row r="1178" customFormat="false" ht="15" hidden="false" customHeight="true" outlineLevel="0" collapsed="false">
      <c r="A1178" s="6" t="s">
        <v>624</v>
      </c>
      <c r="B1178" s="6" t="s">
        <v>671</v>
      </c>
      <c r="C1178" s="2" t="s">
        <v>672</v>
      </c>
      <c r="D1178" s="6" t="s">
        <v>679</v>
      </c>
      <c r="E1178" s="6" t="s">
        <v>51</v>
      </c>
      <c r="F1178" s="2" t="n">
        <v>20</v>
      </c>
      <c r="G1178" s="6" t="s">
        <v>235</v>
      </c>
      <c r="H1178" s="2" t="n">
        <v>1</v>
      </c>
      <c r="I1178" s="2" t="n">
        <v>1</v>
      </c>
      <c r="J1178" s="2" t="n">
        <v>1</v>
      </c>
      <c r="K1178" s="8" t="n">
        <v>1.036050057</v>
      </c>
      <c r="L1178" s="8" t="n">
        <v>0.07872348286</v>
      </c>
      <c r="M1178" s="8" t="n">
        <v>0.1039864225</v>
      </c>
      <c r="N1178" s="8" t="n">
        <v>8</v>
      </c>
      <c r="O1178" s="8" t="n">
        <v>8</v>
      </c>
      <c r="P1178" s="8" t="n">
        <v>0</v>
      </c>
      <c r="Q1178" s="2"/>
      <c r="R1178" s="8" t="n">
        <v>2.764125</v>
      </c>
      <c r="S1178" s="6" t="s">
        <v>678</v>
      </c>
      <c r="T1178" s="6" t="s">
        <v>675</v>
      </c>
    </row>
    <row r="1179" customFormat="false" ht="15" hidden="false" customHeight="true" outlineLevel="0" collapsed="false">
      <c r="A1179" s="6" t="s">
        <v>624</v>
      </c>
      <c r="B1179" s="6" t="s">
        <v>671</v>
      </c>
      <c r="C1179" s="2" t="s">
        <v>672</v>
      </c>
      <c r="D1179" s="6" t="s">
        <v>679</v>
      </c>
      <c r="E1179" s="6" t="s">
        <v>52</v>
      </c>
      <c r="F1179" s="2" t="n">
        <v>20</v>
      </c>
      <c r="G1179" s="6" t="s">
        <v>235</v>
      </c>
      <c r="H1179" s="2" t="n">
        <v>1</v>
      </c>
      <c r="I1179" s="2" t="n">
        <v>1</v>
      </c>
      <c r="J1179" s="2" t="n">
        <v>1</v>
      </c>
      <c r="K1179" s="8" t="n">
        <v>0.466548962</v>
      </c>
      <c r="L1179" s="8" t="n">
        <v>0.1004569724</v>
      </c>
      <c r="M1179" s="8" t="n">
        <v>0.1057379667</v>
      </c>
      <c r="N1179" s="8" t="n">
        <v>8</v>
      </c>
      <c r="O1179" s="8" t="n">
        <v>8</v>
      </c>
      <c r="P1179" s="8" t="n">
        <v>7</v>
      </c>
      <c r="Q1179" s="2"/>
      <c r="R1179" s="8" t="n">
        <v>3.256603</v>
      </c>
      <c r="S1179" s="6" t="s">
        <v>678</v>
      </c>
      <c r="T1179" s="6" t="s">
        <v>675</v>
      </c>
    </row>
    <row r="1180" customFormat="false" ht="15" hidden="false" customHeight="true" outlineLevel="0" collapsed="false">
      <c r="A1180" s="6" t="s">
        <v>624</v>
      </c>
      <c r="B1180" s="6" t="s">
        <v>671</v>
      </c>
      <c r="C1180" s="2" t="s">
        <v>672</v>
      </c>
      <c r="D1180" s="6" t="s">
        <v>679</v>
      </c>
      <c r="E1180" s="6" t="s">
        <v>51</v>
      </c>
      <c r="F1180" s="2" t="n">
        <v>20</v>
      </c>
      <c r="G1180" s="6" t="s">
        <v>237</v>
      </c>
      <c r="H1180" s="2" t="n">
        <v>1</v>
      </c>
      <c r="I1180" s="2" t="n">
        <v>1</v>
      </c>
      <c r="J1180" s="2" t="n">
        <v>1</v>
      </c>
      <c r="K1180" s="8" t="n">
        <v>0.05008605131</v>
      </c>
      <c r="L1180" s="8" t="n">
        <v>0.05904418387</v>
      </c>
      <c r="M1180" s="8" t="n">
        <v>0.05903040848</v>
      </c>
      <c r="N1180" s="8" t="n">
        <v>12</v>
      </c>
      <c r="O1180" s="8" t="n">
        <v>12</v>
      </c>
      <c r="P1180" s="8" t="n">
        <v>0</v>
      </c>
      <c r="Q1180" s="2"/>
      <c r="R1180" s="8" t="n">
        <v>3.265628</v>
      </c>
      <c r="S1180" s="6" t="s">
        <v>678</v>
      </c>
      <c r="T1180" s="6" t="s">
        <v>675</v>
      </c>
    </row>
    <row r="1181" customFormat="false" ht="15" hidden="false" customHeight="true" outlineLevel="0" collapsed="false">
      <c r="A1181" s="6" t="s">
        <v>624</v>
      </c>
      <c r="B1181" s="6" t="s">
        <v>671</v>
      </c>
      <c r="C1181" s="2" t="s">
        <v>672</v>
      </c>
      <c r="D1181" s="6" t="s">
        <v>679</v>
      </c>
      <c r="E1181" s="6" t="s">
        <v>52</v>
      </c>
      <c r="F1181" s="2" t="n">
        <v>20</v>
      </c>
      <c r="G1181" s="6" t="s">
        <v>237</v>
      </c>
      <c r="H1181" s="2" t="n">
        <v>1</v>
      </c>
      <c r="I1181" s="2" t="n">
        <v>1</v>
      </c>
      <c r="J1181" s="2" t="n">
        <v>1</v>
      </c>
      <c r="K1181" s="8" t="n">
        <v>0.05008605131</v>
      </c>
      <c r="L1181" s="8" t="n">
        <v>0.05904418387</v>
      </c>
      <c r="M1181" s="8" t="n">
        <v>0.05903040848</v>
      </c>
      <c r="N1181" s="8" t="n">
        <v>12</v>
      </c>
      <c r="O1181" s="8" t="n">
        <v>12</v>
      </c>
      <c r="P1181" s="8" t="n">
        <v>12</v>
      </c>
      <c r="Q1181" s="2"/>
      <c r="R1181" s="8" t="n">
        <v>3.852415</v>
      </c>
      <c r="S1181" s="6" t="s">
        <v>678</v>
      </c>
      <c r="T1181" s="6" t="s">
        <v>675</v>
      </c>
    </row>
    <row r="1182" customFormat="false" ht="15" hidden="false" customHeight="true" outlineLevel="0" collapsed="false">
      <c r="A1182" s="6" t="s">
        <v>624</v>
      </c>
      <c r="B1182" s="6" t="s">
        <v>671</v>
      </c>
      <c r="C1182" s="2" t="s">
        <v>672</v>
      </c>
      <c r="D1182" s="6" t="s">
        <v>679</v>
      </c>
      <c r="E1182" s="6" t="s">
        <v>51</v>
      </c>
      <c r="F1182" s="2" t="n">
        <v>11</v>
      </c>
      <c r="G1182" s="6" t="s">
        <v>257</v>
      </c>
      <c r="H1182" s="2" t="n">
        <v>1</v>
      </c>
      <c r="I1182" s="2" t="n">
        <v>1</v>
      </c>
      <c r="J1182" s="2" t="n">
        <v>1</v>
      </c>
      <c r="K1182" s="8" t="n">
        <v>0.3595891123</v>
      </c>
      <c r="L1182" s="8" t="n">
        <v>0.01829172328</v>
      </c>
      <c r="M1182" s="8" t="n">
        <v>0.02752294439</v>
      </c>
      <c r="N1182" s="8" t="n">
        <v>16</v>
      </c>
      <c r="O1182" s="8" t="n">
        <v>16</v>
      </c>
      <c r="P1182" s="8" t="n">
        <v>0</v>
      </c>
      <c r="Q1182" s="2"/>
      <c r="R1182" s="8" t="n">
        <v>3.820849</v>
      </c>
      <c r="S1182" s="6" t="s">
        <v>678</v>
      </c>
      <c r="T1182" s="6" t="s">
        <v>675</v>
      </c>
    </row>
    <row r="1183" customFormat="false" ht="15" hidden="false" customHeight="true" outlineLevel="0" collapsed="false">
      <c r="A1183" s="6" t="s">
        <v>624</v>
      </c>
      <c r="B1183" s="6" t="s">
        <v>671</v>
      </c>
      <c r="C1183" s="2" t="s">
        <v>672</v>
      </c>
      <c r="D1183" s="6" t="s">
        <v>679</v>
      </c>
      <c r="E1183" s="6" t="s">
        <v>52</v>
      </c>
      <c r="F1183" s="2" t="n">
        <v>11</v>
      </c>
      <c r="G1183" s="6" t="s">
        <v>257</v>
      </c>
      <c r="H1183" s="2" t="n">
        <v>1</v>
      </c>
      <c r="I1183" s="2" t="n">
        <v>1</v>
      </c>
      <c r="J1183" s="2" t="n">
        <v>1</v>
      </c>
      <c r="K1183" s="8" t="n">
        <v>0.3595891123</v>
      </c>
      <c r="L1183" s="8" t="n">
        <v>0.01829172328</v>
      </c>
      <c r="M1183" s="8" t="n">
        <v>0.02752294439</v>
      </c>
      <c r="N1183" s="8" t="n">
        <v>16</v>
      </c>
      <c r="O1183" s="8" t="n">
        <v>16</v>
      </c>
      <c r="P1183" s="8" t="n">
        <v>16</v>
      </c>
      <c r="Q1183" s="2"/>
      <c r="R1183" s="8" t="n">
        <v>4.511079</v>
      </c>
      <c r="S1183" s="6" t="s">
        <v>678</v>
      </c>
      <c r="T1183" s="6" t="s">
        <v>675</v>
      </c>
    </row>
    <row r="1184" customFormat="false" ht="15" hidden="false" customHeight="true" outlineLevel="0" collapsed="false">
      <c r="A1184" s="6" t="s">
        <v>624</v>
      </c>
      <c r="B1184" s="6" t="s">
        <v>671</v>
      </c>
      <c r="C1184" s="2" t="s">
        <v>672</v>
      </c>
      <c r="D1184" s="6" t="s">
        <v>679</v>
      </c>
      <c r="E1184" s="6" t="s">
        <v>51</v>
      </c>
      <c r="F1184" s="2" t="n">
        <v>12</v>
      </c>
      <c r="G1184" s="6" t="s">
        <v>257</v>
      </c>
      <c r="H1184" s="2" t="n">
        <v>1</v>
      </c>
      <c r="I1184" s="2" t="n">
        <v>1</v>
      </c>
      <c r="J1184" s="2" t="n">
        <v>0</v>
      </c>
      <c r="K1184" s="8" t="n">
        <v>5.121760905</v>
      </c>
      <c r="L1184" s="8" t="n">
        <v>0.545101377</v>
      </c>
      <c r="M1184" s="8" t="n">
        <v>0.6142831859</v>
      </c>
      <c r="N1184" s="8" t="n">
        <v>5</v>
      </c>
      <c r="O1184" s="8" t="n">
        <v>5</v>
      </c>
      <c r="P1184" s="8" t="n">
        <v>0</v>
      </c>
      <c r="Q1184" s="2"/>
      <c r="R1184" s="8" t="n">
        <v>4.3898</v>
      </c>
      <c r="S1184" s="6" t="s">
        <v>678</v>
      </c>
      <c r="T1184" s="6" t="s">
        <v>675</v>
      </c>
    </row>
    <row r="1185" customFormat="false" ht="15" hidden="false" customHeight="true" outlineLevel="0" collapsed="false">
      <c r="A1185" s="6" t="s">
        <v>624</v>
      </c>
      <c r="B1185" s="6" t="s">
        <v>671</v>
      </c>
      <c r="C1185" s="2" t="s">
        <v>672</v>
      </c>
      <c r="D1185" s="6" t="s">
        <v>679</v>
      </c>
      <c r="E1185" s="6" t="s">
        <v>52</v>
      </c>
      <c r="F1185" s="2" t="n">
        <v>12</v>
      </c>
      <c r="G1185" s="6" t="s">
        <v>257</v>
      </c>
      <c r="H1185" s="2" t="n">
        <v>1</v>
      </c>
      <c r="I1185" s="2" t="n">
        <v>1</v>
      </c>
      <c r="J1185" s="2" t="n">
        <v>0</v>
      </c>
      <c r="K1185" s="8" t="n">
        <v>5.121760905</v>
      </c>
      <c r="L1185" s="8" t="n">
        <v>0.545101377</v>
      </c>
      <c r="M1185" s="8" t="n">
        <v>0.6142831859</v>
      </c>
      <c r="N1185" s="8" t="n">
        <v>5</v>
      </c>
      <c r="O1185" s="8" t="n">
        <v>5</v>
      </c>
      <c r="P1185" s="8" t="n">
        <v>5</v>
      </c>
      <c r="Q1185" s="2"/>
      <c r="R1185" s="8" t="n">
        <v>4.841959</v>
      </c>
      <c r="S1185" s="6" t="s">
        <v>678</v>
      </c>
      <c r="T1185" s="6" t="s">
        <v>675</v>
      </c>
    </row>
    <row r="1186" customFormat="false" ht="15" hidden="false" customHeight="true" outlineLevel="0" collapsed="false">
      <c r="A1186" s="6" t="s">
        <v>624</v>
      </c>
      <c r="B1186" s="6" t="s">
        <v>671</v>
      </c>
      <c r="C1186" s="2" t="s">
        <v>672</v>
      </c>
      <c r="D1186" s="6" t="s">
        <v>679</v>
      </c>
      <c r="E1186" s="6" t="s">
        <v>51</v>
      </c>
      <c r="F1186" s="2" t="n">
        <v>13</v>
      </c>
      <c r="G1186" s="6" t="s">
        <v>257</v>
      </c>
      <c r="H1186" s="2" t="n">
        <v>1</v>
      </c>
      <c r="I1186" s="2" t="n">
        <v>1</v>
      </c>
      <c r="J1186" s="2" t="n">
        <v>1</v>
      </c>
      <c r="K1186" s="8" t="n">
        <v>0.1794508636</v>
      </c>
      <c r="L1186" s="8" t="n">
        <v>0.06728427167</v>
      </c>
      <c r="M1186" s="8" t="n">
        <v>0.06933208749</v>
      </c>
      <c r="N1186" s="8" t="n">
        <v>12</v>
      </c>
      <c r="O1186" s="8" t="n">
        <v>12</v>
      </c>
      <c r="P1186" s="8" t="n">
        <v>0</v>
      </c>
      <c r="Q1186" s="2"/>
      <c r="R1186" s="8" t="n">
        <v>3.841731</v>
      </c>
      <c r="S1186" s="6" t="s">
        <v>678</v>
      </c>
      <c r="T1186" s="6" t="s">
        <v>675</v>
      </c>
    </row>
    <row r="1187" customFormat="false" ht="15" hidden="false" customHeight="true" outlineLevel="0" collapsed="false">
      <c r="A1187" s="6" t="s">
        <v>624</v>
      </c>
      <c r="B1187" s="6" t="s">
        <v>671</v>
      </c>
      <c r="C1187" s="2" t="s">
        <v>672</v>
      </c>
      <c r="D1187" s="6" t="s">
        <v>679</v>
      </c>
      <c r="E1187" s="6" t="s">
        <v>52</v>
      </c>
      <c r="F1187" s="2" t="n">
        <v>13</v>
      </c>
      <c r="G1187" s="6" t="s">
        <v>257</v>
      </c>
      <c r="H1187" s="2" t="n">
        <v>1</v>
      </c>
      <c r="I1187" s="2" t="n">
        <v>1</v>
      </c>
      <c r="J1187" s="2" t="n">
        <v>1</v>
      </c>
      <c r="K1187" s="8" t="n">
        <v>0.2390163566</v>
      </c>
      <c r="L1187" s="8" t="n">
        <v>0.01042331152</v>
      </c>
      <c r="M1187" s="8" t="n">
        <v>0.01928783805</v>
      </c>
      <c r="N1187" s="8" t="n">
        <v>12</v>
      </c>
      <c r="O1187" s="8" t="n">
        <v>12</v>
      </c>
      <c r="P1187" s="8" t="n">
        <v>11</v>
      </c>
      <c r="Q1187" s="2"/>
      <c r="R1187" s="8" t="n">
        <v>4.466635</v>
      </c>
      <c r="S1187" s="6" t="s">
        <v>678</v>
      </c>
      <c r="T1187" s="6" t="s">
        <v>675</v>
      </c>
    </row>
    <row r="1188" customFormat="false" ht="15" hidden="false" customHeight="true" outlineLevel="0" collapsed="false">
      <c r="A1188" s="6" t="s">
        <v>624</v>
      </c>
      <c r="B1188" s="6" t="s">
        <v>671</v>
      </c>
      <c r="C1188" s="2" t="s">
        <v>672</v>
      </c>
      <c r="D1188" s="6" t="s">
        <v>679</v>
      </c>
      <c r="E1188" s="6" t="s">
        <v>51</v>
      </c>
      <c r="F1188" s="2" t="n">
        <v>14</v>
      </c>
      <c r="G1188" s="6" t="s">
        <v>257</v>
      </c>
      <c r="H1188" s="2" t="n">
        <v>1</v>
      </c>
      <c r="I1188" s="2" t="n">
        <v>1</v>
      </c>
      <c r="J1188" s="2" t="n">
        <v>1</v>
      </c>
      <c r="K1188" s="8" t="n">
        <v>0.4851381821</v>
      </c>
      <c r="L1188" s="8" t="n">
        <v>0.06711527694</v>
      </c>
      <c r="M1188" s="8" t="n">
        <v>0.07504540284</v>
      </c>
      <c r="N1188" s="8" t="n">
        <v>10</v>
      </c>
      <c r="O1188" s="8" t="n">
        <v>10</v>
      </c>
      <c r="P1188" s="8" t="n">
        <v>0</v>
      </c>
      <c r="Q1188" s="2"/>
      <c r="R1188" s="8" t="n">
        <v>4.079001</v>
      </c>
      <c r="S1188" s="6" t="s">
        <v>678</v>
      </c>
      <c r="T1188" s="6" t="s">
        <v>675</v>
      </c>
    </row>
    <row r="1189" customFormat="false" ht="15" hidden="false" customHeight="true" outlineLevel="0" collapsed="false">
      <c r="A1189" s="6" t="s">
        <v>624</v>
      </c>
      <c r="B1189" s="6" t="s">
        <v>671</v>
      </c>
      <c r="C1189" s="2" t="s">
        <v>672</v>
      </c>
      <c r="D1189" s="6" t="s">
        <v>679</v>
      </c>
      <c r="E1189" s="6" t="s">
        <v>52</v>
      </c>
      <c r="F1189" s="2" t="n">
        <v>14</v>
      </c>
      <c r="G1189" s="6" t="s">
        <v>257</v>
      </c>
      <c r="H1189" s="2" t="n">
        <v>1</v>
      </c>
      <c r="I1189" s="2" t="n">
        <v>1</v>
      </c>
      <c r="J1189" s="2" t="n">
        <v>1</v>
      </c>
      <c r="K1189" s="8" t="n">
        <v>0.4851381821</v>
      </c>
      <c r="L1189" s="8" t="n">
        <v>0.06711527694</v>
      </c>
      <c r="M1189" s="8" t="n">
        <v>0.07504540284</v>
      </c>
      <c r="N1189" s="8" t="n">
        <v>10</v>
      </c>
      <c r="O1189" s="8" t="n">
        <v>10</v>
      </c>
      <c r="P1189" s="8" t="n">
        <v>10</v>
      </c>
      <c r="Q1189" s="2"/>
      <c r="R1189" s="8" t="n">
        <v>4.603056</v>
      </c>
      <c r="S1189" s="6" t="s">
        <v>678</v>
      </c>
      <c r="T1189" s="6" t="s">
        <v>675</v>
      </c>
    </row>
    <row r="1190" customFormat="false" ht="15" hidden="false" customHeight="true" outlineLevel="0" collapsed="false">
      <c r="A1190" s="6" t="s">
        <v>624</v>
      </c>
      <c r="B1190" s="6" t="s">
        <v>671</v>
      </c>
      <c r="C1190" s="2" t="s">
        <v>672</v>
      </c>
      <c r="D1190" s="6" t="s">
        <v>679</v>
      </c>
      <c r="E1190" s="6" t="s">
        <v>51</v>
      </c>
      <c r="F1190" s="2" t="n">
        <v>15</v>
      </c>
      <c r="G1190" s="6" t="s">
        <v>257</v>
      </c>
      <c r="H1190" s="2" t="n">
        <v>1</v>
      </c>
      <c r="I1190" s="2" t="n">
        <v>1</v>
      </c>
      <c r="J1190" s="2" t="n">
        <v>1</v>
      </c>
      <c r="K1190" s="8" t="n">
        <v>0.3785271685</v>
      </c>
      <c r="L1190" s="8" t="n">
        <v>0.02854753944</v>
      </c>
      <c r="M1190" s="8" t="n">
        <v>0.03710655624</v>
      </c>
      <c r="N1190" s="8" t="n">
        <v>11</v>
      </c>
      <c r="O1190" s="8" t="n">
        <v>11</v>
      </c>
      <c r="P1190" s="8" t="n">
        <v>0</v>
      </c>
      <c r="Q1190" s="2"/>
      <c r="R1190" s="8" t="n">
        <v>3.931774</v>
      </c>
      <c r="S1190" s="6" t="s">
        <v>678</v>
      </c>
      <c r="T1190" s="6" t="s">
        <v>675</v>
      </c>
    </row>
    <row r="1191" customFormat="false" ht="15" hidden="false" customHeight="true" outlineLevel="0" collapsed="false">
      <c r="A1191" s="6" t="s">
        <v>624</v>
      </c>
      <c r="B1191" s="6" t="s">
        <v>671</v>
      </c>
      <c r="C1191" s="2" t="s">
        <v>672</v>
      </c>
      <c r="D1191" s="6" t="s">
        <v>679</v>
      </c>
      <c r="E1191" s="6" t="s">
        <v>52</v>
      </c>
      <c r="F1191" s="2" t="n">
        <v>15</v>
      </c>
      <c r="G1191" s="6" t="s">
        <v>257</v>
      </c>
      <c r="H1191" s="2" t="n">
        <v>1</v>
      </c>
      <c r="I1191" s="2" t="n">
        <v>1</v>
      </c>
      <c r="J1191" s="2" t="n">
        <v>1</v>
      </c>
      <c r="K1191" s="8" t="n">
        <v>0.3785271685</v>
      </c>
      <c r="L1191" s="8" t="n">
        <v>0.02854753944</v>
      </c>
      <c r="M1191" s="8" t="n">
        <v>0.03710655624</v>
      </c>
      <c r="N1191" s="8" t="n">
        <v>11</v>
      </c>
      <c r="O1191" s="8" t="n">
        <v>11</v>
      </c>
      <c r="P1191" s="8" t="n">
        <v>11</v>
      </c>
      <c r="Q1191" s="2"/>
      <c r="R1191" s="8" t="n">
        <v>4.552642</v>
      </c>
      <c r="S1191" s="6" t="s">
        <v>678</v>
      </c>
      <c r="T1191" s="6" t="s">
        <v>675</v>
      </c>
    </row>
    <row r="1192" customFormat="false" ht="15" hidden="false" customHeight="true" outlineLevel="0" collapsed="false">
      <c r="A1192" s="6" t="s">
        <v>624</v>
      </c>
      <c r="B1192" s="6" t="s">
        <v>671</v>
      </c>
      <c r="C1192" s="2" t="s">
        <v>672</v>
      </c>
      <c r="D1192" s="6" t="s">
        <v>679</v>
      </c>
      <c r="E1192" s="6" t="s">
        <v>51</v>
      </c>
      <c r="F1192" s="2" t="n">
        <v>16</v>
      </c>
      <c r="G1192" s="6" t="s">
        <v>257</v>
      </c>
      <c r="H1192" s="2" t="n">
        <v>1</v>
      </c>
      <c r="I1192" s="2" t="n">
        <v>1</v>
      </c>
      <c r="J1192" s="2" t="n">
        <v>1</v>
      </c>
      <c r="K1192" s="8" t="n">
        <v>0.5082300743</v>
      </c>
      <c r="L1192" s="8" t="n">
        <v>0.03675952028</v>
      </c>
      <c r="M1192" s="8" t="n">
        <v>0.05247613991</v>
      </c>
      <c r="N1192" s="8" t="n">
        <v>9</v>
      </c>
      <c r="O1192" s="8" t="n">
        <v>9</v>
      </c>
      <c r="P1192" s="8" t="n">
        <v>0</v>
      </c>
      <c r="Q1192" s="2"/>
      <c r="R1192" s="8" t="n">
        <v>3.826037</v>
      </c>
      <c r="S1192" s="6" t="s">
        <v>678</v>
      </c>
      <c r="T1192" s="6" t="s">
        <v>675</v>
      </c>
    </row>
    <row r="1193" customFormat="false" ht="15" hidden="false" customHeight="true" outlineLevel="0" collapsed="false">
      <c r="A1193" s="6" t="s">
        <v>624</v>
      </c>
      <c r="B1193" s="6" t="s">
        <v>671</v>
      </c>
      <c r="C1193" s="2" t="s">
        <v>672</v>
      </c>
      <c r="D1193" s="6" t="s">
        <v>679</v>
      </c>
      <c r="E1193" s="6" t="s">
        <v>52</v>
      </c>
      <c r="F1193" s="2" t="n">
        <v>16</v>
      </c>
      <c r="G1193" s="6" t="s">
        <v>257</v>
      </c>
      <c r="H1193" s="2" t="n">
        <v>1</v>
      </c>
      <c r="I1193" s="2" t="n">
        <v>1</v>
      </c>
      <c r="J1193" s="2" t="n">
        <v>1</v>
      </c>
      <c r="K1193" s="8" t="n">
        <v>0.5082300743</v>
      </c>
      <c r="L1193" s="8" t="n">
        <v>0.03675952028</v>
      </c>
      <c r="M1193" s="8" t="n">
        <v>0.05247613991</v>
      </c>
      <c r="N1193" s="8" t="n">
        <v>9</v>
      </c>
      <c r="O1193" s="8" t="n">
        <v>9</v>
      </c>
      <c r="P1193" s="8" t="n">
        <v>9</v>
      </c>
      <c r="Q1193" s="2"/>
      <c r="R1193" s="8" t="n">
        <v>4.366406</v>
      </c>
      <c r="S1193" s="6" t="s">
        <v>678</v>
      </c>
      <c r="T1193" s="6" t="s">
        <v>675</v>
      </c>
    </row>
    <row r="1194" customFormat="false" ht="15" hidden="false" customHeight="true" outlineLevel="0" collapsed="false">
      <c r="A1194" s="6" t="s">
        <v>624</v>
      </c>
      <c r="B1194" s="6" t="s">
        <v>671</v>
      </c>
      <c r="C1194" s="2" t="s">
        <v>672</v>
      </c>
      <c r="D1194" s="6" t="s">
        <v>679</v>
      </c>
      <c r="E1194" s="6" t="s">
        <v>51</v>
      </c>
      <c r="F1194" s="2" t="n">
        <v>17</v>
      </c>
      <c r="G1194" s="6" t="s">
        <v>257</v>
      </c>
      <c r="H1194" s="2" t="n">
        <v>1</v>
      </c>
      <c r="I1194" s="2" t="n">
        <v>1</v>
      </c>
      <c r="J1194" s="2" t="n">
        <v>1</v>
      </c>
      <c r="K1194" s="8" t="n">
        <v>1.051525553</v>
      </c>
      <c r="L1194" s="8" t="n">
        <v>0.04067302196</v>
      </c>
      <c r="M1194" s="8" t="n">
        <v>0.07548837543</v>
      </c>
      <c r="N1194" s="8" t="n">
        <v>13</v>
      </c>
      <c r="O1194" s="8" t="n">
        <v>13</v>
      </c>
      <c r="P1194" s="8" t="n">
        <v>0</v>
      </c>
      <c r="Q1194" s="2"/>
      <c r="R1194" s="8" t="n">
        <v>3.81457</v>
      </c>
      <c r="S1194" s="6" t="s">
        <v>678</v>
      </c>
      <c r="T1194" s="6" t="s">
        <v>675</v>
      </c>
    </row>
    <row r="1195" customFormat="false" ht="15" hidden="false" customHeight="true" outlineLevel="0" collapsed="false">
      <c r="A1195" s="6" t="s">
        <v>624</v>
      </c>
      <c r="B1195" s="6" t="s">
        <v>671</v>
      </c>
      <c r="C1195" s="2" t="s">
        <v>672</v>
      </c>
      <c r="D1195" s="6" t="s">
        <v>679</v>
      </c>
      <c r="E1195" s="6" t="s">
        <v>52</v>
      </c>
      <c r="F1195" s="2" t="n">
        <v>17</v>
      </c>
      <c r="G1195" s="6" t="s">
        <v>257</v>
      </c>
      <c r="H1195" s="2" t="n">
        <v>1</v>
      </c>
      <c r="I1195" s="2" t="n">
        <v>1</v>
      </c>
      <c r="J1195" s="2" t="n">
        <v>1</v>
      </c>
      <c r="K1195" s="8" t="n">
        <v>0.1502820553</v>
      </c>
      <c r="L1195" s="8" t="n">
        <v>0.03462484717</v>
      </c>
      <c r="M1195" s="8" t="n">
        <v>0.03508919414</v>
      </c>
      <c r="N1195" s="8" t="n">
        <v>13</v>
      </c>
      <c r="O1195" s="8" t="n">
        <v>13</v>
      </c>
      <c r="P1195" s="8" t="n">
        <v>12</v>
      </c>
      <c r="Q1195" s="2"/>
      <c r="R1195" s="8" t="n">
        <v>4.47766</v>
      </c>
      <c r="S1195" s="6" t="s">
        <v>678</v>
      </c>
      <c r="T1195" s="6" t="s">
        <v>675</v>
      </c>
    </row>
    <row r="1196" customFormat="false" ht="15" hidden="false" customHeight="true" outlineLevel="0" collapsed="false">
      <c r="A1196" s="6" t="s">
        <v>624</v>
      </c>
      <c r="B1196" s="6" t="s">
        <v>671</v>
      </c>
      <c r="C1196" s="2" t="s">
        <v>672</v>
      </c>
      <c r="D1196" s="6" t="s">
        <v>679</v>
      </c>
      <c r="E1196" s="6" t="s">
        <v>51</v>
      </c>
      <c r="F1196" s="2" t="n">
        <v>18</v>
      </c>
      <c r="G1196" s="6" t="s">
        <v>257</v>
      </c>
      <c r="H1196" s="2" t="n">
        <v>1</v>
      </c>
      <c r="I1196" s="2" t="n">
        <v>1</v>
      </c>
      <c r="J1196" s="2" t="n">
        <v>1</v>
      </c>
      <c r="K1196" s="8" t="n">
        <v>0.4161153627</v>
      </c>
      <c r="L1196" s="8" t="n">
        <v>0.05765870052</v>
      </c>
      <c r="M1196" s="8" t="n">
        <v>0.06531822584</v>
      </c>
      <c r="N1196" s="8" t="n">
        <v>13</v>
      </c>
      <c r="O1196" s="8" t="n">
        <v>13</v>
      </c>
      <c r="P1196" s="8" t="n">
        <v>0</v>
      </c>
      <c r="Q1196" s="2"/>
      <c r="R1196" s="8" t="n">
        <v>4.022174</v>
      </c>
      <c r="S1196" s="6" t="s">
        <v>678</v>
      </c>
      <c r="T1196" s="6" t="s">
        <v>675</v>
      </c>
    </row>
    <row r="1197" customFormat="false" ht="15" hidden="false" customHeight="true" outlineLevel="0" collapsed="false">
      <c r="A1197" s="6" t="s">
        <v>624</v>
      </c>
      <c r="B1197" s="6" t="s">
        <v>671</v>
      </c>
      <c r="C1197" s="2" t="s">
        <v>672</v>
      </c>
      <c r="D1197" s="6" t="s">
        <v>679</v>
      </c>
      <c r="E1197" s="6" t="s">
        <v>52</v>
      </c>
      <c r="F1197" s="2" t="n">
        <v>18</v>
      </c>
      <c r="G1197" s="6" t="s">
        <v>257</v>
      </c>
      <c r="H1197" s="2" t="n">
        <v>1</v>
      </c>
      <c r="I1197" s="2" t="n">
        <v>1</v>
      </c>
      <c r="J1197" s="2" t="n">
        <v>1</v>
      </c>
      <c r="K1197" s="8" t="n">
        <v>0.4161153627</v>
      </c>
      <c r="L1197" s="8" t="n">
        <v>0.05765870052</v>
      </c>
      <c r="M1197" s="8" t="n">
        <v>0.06531822584</v>
      </c>
      <c r="N1197" s="8" t="n">
        <v>13</v>
      </c>
      <c r="O1197" s="8" t="n">
        <v>13</v>
      </c>
      <c r="P1197" s="8" t="n">
        <v>13</v>
      </c>
      <c r="Q1197" s="2"/>
      <c r="R1197" s="8" t="n">
        <v>4.652185</v>
      </c>
      <c r="S1197" s="6" t="s">
        <v>678</v>
      </c>
      <c r="T1197" s="6" t="s">
        <v>675</v>
      </c>
    </row>
    <row r="1198" customFormat="false" ht="15" hidden="false" customHeight="true" outlineLevel="0" collapsed="false">
      <c r="A1198" s="6" t="s">
        <v>624</v>
      </c>
      <c r="B1198" s="6" t="s">
        <v>671</v>
      </c>
      <c r="C1198" s="2" t="s">
        <v>672</v>
      </c>
      <c r="D1198" s="6" t="s">
        <v>679</v>
      </c>
      <c r="E1198" s="6" t="s">
        <v>51</v>
      </c>
      <c r="F1198" s="2" t="n">
        <v>19</v>
      </c>
      <c r="G1198" s="6" t="s">
        <v>257</v>
      </c>
      <c r="H1198" s="2" t="n">
        <v>1</v>
      </c>
      <c r="I1198" s="2" t="n">
        <v>1</v>
      </c>
      <c r="J1198" s="2" t="n">
        <v>1</v>
      </c>
      <c r="K1198" s="8" t="n">
        <v>0.9673840792</v>
      </c>
      <c r="L1198" s="8" t="n">
        <v>0.05854601149</v>
      </c>
      <c r="M1198" s="8" t="n">
        <v>0.08844129771</v>
      </c>
      <c r="N1198" s="8" t="n">
        <v>11</v>
      </c>
      <c r="O1198" s="8" t="n">
        <v>11</v>
      </c>
      <c r="P1198" s="8" t="n">
        <v>0</v>
      </c>
      <c r="Q1198" s="2"/>
      <c r="R1198" s="8" t="n">
        <v>3.591638</v>
      </c>
      <c r="S1198" s="6" t="s">
        <v>678</v>
      </c>
      <c r="T1198" s="6" t="s">
        <v>675</v>
      </c>
    </row>
    <row r="1199" customFormat="false" ht="15" hidden="false" customHeight="true" outlineLevel="0" collapsed="false">
      <c r="A1199" s="6" t="s">
        <v>624</v>
      </c>
      <c r="B1199" s="6" t="s">
        <v>671</v>
      </c>
      <c r="C1199" s="2" t="s">
        <v>672</v>
      </c>
      <c r="D1199" s="6" t="s">
        <v>679</v>
      </c>
      <c r="E1199" s="6" t="s">
        <v>52</v>
      </c>
      <c r="F1199" s="2" t="n">
        <v>19</v>
      </c>
      <c r="G1199" s="6" t="s">
        <v>257</v>
      </c>
      <c r="H1199" s="2" t="n">
        <v>1</v>
      </c>
      <c r="I1199" s="2" t="n">
        <v>1</v>
      </c>
      <c r="J1199" s="2" t="n">
        <v>1</v>
      </c>
      <c r="K1199" s="8" t="n">
        <v>0.1435310022</v>
      </c>
      <c r="L1199" s="8" t="n">
        <v>0.01220137021</v>
      </c>
      <c r="M1199" s="8" t="n">
        <v>0.01808372827</v>
      </c>
      <c r="N1199" s="8" t="n">
        <v>11</v>
      </c>
      <c r="O1199" s="8" t="n">
        <v>11</v>
      </c>
      <c r="P1199" s="8" t="n">
        <v>10</v>
      </c>
      <c r="Q1199" s="2"/>
      <c r="R1199" s="8" t="n">
        <v>4.17498</v>
      </c>
      <c r="S1199" s="6" t="s">
        <v>678</v>
      </c>
      <c r="T1199" s="6" t="s">
        <v>675</v>
      </c>
    </row>
    <row r="1200" customFormat="false" ht="15" hidden="false" customHeight="true" outlineLevel="0" collapsed="false">
      <c r="A1200" s="6" t="s">
        <v>624</v>
      </c>
      <c r="B1200" s="6" t="s">
        <v>671</v>
      </c>
      <c r="C1200" s="2" t="s">
        <v>672</v>
      </c>
      <c r="D1200" s="6" t="s">
        <v>679</v>
      </c>
      <c r="E1200" s="6" t="s">
        <v>51</v>
      </c>
      <c r="F1200" s="2" t="n">
        <v>20</v>
      </c>
      <c r="G1200" s="6" t="s">
        <v>257</v>
      </c>
      <c r="H1200" s="2" t="n">
        <v>1</v>
      </c>
      <c r="I1200" s="2" t="n">
        <v>1</v>
      </c>
      <c r="J1200" s="2" t="n">
        <v>1</v>
      </c>
      <c r="K1200" s="8" t="n">
        <v>0.4212258697</v>
      </c>
      <c r="L1200" s="8" t="n">
        <v>0.05319912735</v>
      </c>
      <c r="M1200" s="8" t="n">
        <v>0.05987192303</v>
      </c>
      <c r="N1200" s="8" t="n">
        <v>15</v>
      </c>
      <c r="O1200" s="8" t="n">
        <v>15</v>
      </c>
      <c r="P1200" s="8" t="n">
        <v>0</v>
      </c>
      <c r="Q1200" s="2"/>
      <c r="R1200" s="8" t="n">
        <v>4.136814</v>
      </c>
      <c r="S1200" s="6" t="s">
        <v>678</v>
      </c>
      <c r="T1200" s="6" t="s">
        <v>675</v>
      </c>
    </row>
    <row r="1201" customFormat="false" ht="15" hidden="false" customHeight="true" outlineLevel="0" collapsed="false">
      <c r="A1201" s="6" t="s">
        <v>624</v>
      </c>
      <c r="B1201" s="6" t="s">
        <v>671</v>
      </c>
      <c r="C1201" s="2" t="s">
        <v>672</v>
      </c>
      <c r="D1201" s="6" t="s">
        <v>679</v>
      </c>
      <c r="E1201" s="6" t="s">
        <v>52</v>
      </c>
      <c r="F1201" s="2" t="n">
        <v>20</v>
      </c>
      <c r="G1201" s="6" t="s">
        <v>257</v>
      </c>
      <c r="H1201" s="2" t="n">
        <v>1</v>
      </c>
      <c r="I1201" s="2" t="n">
        <v>1</v>
      </c>
      <c r="J1201" s="2" t="n">
        <v>1</v>
      </c>
      <c r="K1201" s="8" t="n">
        <v>0.4212258697</v>
      </c>
      <c r="L1201" s="8" t="n">
        <v>0.05319912735</v>
      </c>
      <c r="M1201" s="8" t="n">
        <v>0.05987192303</v>
      </c>
      <c r="N1201" s="8" t="n">
        <v>15</v>
      </c>
      <c r="O1201" s="8" t="n">
        <v>15</v>
      </c>
      <c r="P1201" s="8" t="n">
        <v>15</v>
      </c>
      <c r="Q1201" s="2"/>
      <c r="R1201" s="8" t="n">
        <v>4.826804</v>
      </c>
      <c r="S1201" s="6" t="s">
        <v>678</v>
      </c>
      <c r="T1201" s="6" t="s">
        <v>675</v>
      </c>
    </row>
    <row r="1202" customFormat="false" ht="15" hidden="false" customHeight="true" outlineLevel="0" collapsed="false">
      <c r="A1202" s="6" t="s">
        <v>624</v>
      </c>
      <c r="B1202" s="6" t="s">
        <v>671</v>
      </c>
      <c r="C1202" s="2" t="s">
        <v>672</v>
      </c>
      <c r="D1202" s="6" t="s">
        <v>680</v>
      </c>
      <c r="E1202" s="6" t="s">
        <v>51</v>
      </c>
      <c r="F1202" s="2" t="n">
        <v>11</v>
      </c>
      <c r="G1202" s="6" t="s">
        <v>102</v>
      </c>
      <c r="H1202" s="2" t="n">
        <v>1</v>
      </c>
      <c r="I1202" s="2" t="n">
        <v>1</v>
      </c>
      <c r="J1202" s="2" t="n">
        <v>1</v>
      </c>
      <c r="K1202" s="8" t="n">
        <v>0.5372715191</v>
      </c>
      <c r="L1202" s="8" t="n">
        <v>0.08824360959</v>
      </c>
      <c r="M1202" s="8" t="n">
        <v>0.09280504917</v>
      </c>
      <c r="N1202" s="8" t="n">
        <v>4</v>
      </c>
      <c r="O1202" s="8" t="n">
        <v>4</v>
      </c>
      <c r="P1202" s="8" t="n">
        <v>0</v>
      </c>
      <c r="Q1202" s="2"/>
      <c r="R1202" s="8" t="n">
        <v>1.535169</v>
      </c>
      <c r="S1202" s="6" t="s">
        <v>681</v>
      </c>
      <c r="T1202" s="6" t="s">
        <v>675</v>
      </c>
    </row>
    <row r="1203" customFormat="false" ht="15" hidden="false" customHeight="true" outlineLevel="0" collapsed="false">
      <c r="A1203" s="6" t="s">
        <v>624</v>
      </c>
      <c r="B1203" s="6" t="s">
        <v>671</v>
      </c>
      <c r="C1203" s="2" t="s">
        <v>672</v>
      </c>
      <c r="D1203" s="6" t="s">
        <v>680</v>
      </c>
      <c r="E1203" s="6" t="s">
        <v>52</v>
      </c>
      <c r="F1203" s="2" t="n">
        <v>11</v>
      </c>
      <c r="G1203" s="6" t="s">
        <v>102</v>
      </c>
      <c r="H1203" s="2" t="n">
        <v>1</v>
      </c>
      <c r="I1203" s="2" t="n">
        <v>1</v>
      </c>
      <c r="J1203" s="2" t="n">
        <v>1</v>
      </c>
      <c r="K1203" s="8" t="n">
        <v>0.5372715191</v>
      </c>
      <c r="L1203" s="8" t="n">
        <v>0.08824360959</v>
      </c>
      <c r="M1203" s="8" t="n">
        <v>0.09280504917</v>
      </c>
      <c r="N1203" s="8" t="n">
        <v>4</v>
      </c>
      <c r="O1203" s="8" t="n">
        <v>4</v>
      </c>
      <c r="P1203" s="8" t="n">
        <v>4</v>
      </c>
      <c r="Q1203" s="2"/>
      <c r="R1203" s="8" t="n">
        <v>1.831177</v>
      </c>
      <c r="S1203" s="6" t="s">
        <v>681</v>
      </c>
      <c r="T1203" s="6" t="s">
        <v>675</v>
      </c>
    </row>
    <row r="1204" customFormat="false" ht="15" hidden="false" customHeight="true" outlineLevel="0" collapsed="false">
      <c r="A1204" s="6" t="s">
        <v>624</v>
      </c>
      <c r="B1204" s="6" t="s">
        <v>671</v>
      </c>
      <c r="C1204" s="2" t="s">
        <v>672</v>
      </c>
      <c r="D1204" s="6" t="s">
        <v>680</v>
      </c>
      <c r="E1204" s="6" t="s">
        <v>51</v>
      </c>
      <c r="F1204" s="2" t="n">
        <v>11</v>
      </c>
      <c r="G1204" s="6" t="s">
        <v>105</v>
      </c>
      <c r="H1204" s="2" t="n">
        <v>1</v>
      </c>
      <c r="I1204" s="2" t="n">
        <v>1</v>
      </c>
      <c r="J1204" s="2" t="n">
        <v>1</v>
      </c>
      <c r="K1204" s="8" t="n">
        <v>0.4779795928</v>
      </c>
      <c r="L1204" s="8" t="n">
        <v>0.06318819325</v>
      </c>
      <c r="M1204" s="8" t="n">
        <v>0.06946040132</v>
      </c>
      <c r="N1204" s="8" t="n">
        <v>9</v>
      </c>
      <c r="O1204" s="8" t="n">
        <v>9</v>
      </c>
      <c r="P1204" s="8" t="n">
        <v>0</v>
      </c>
      <c r="Q1204" s="2"/>
      <c r="R1204" s="8" t="n">
        <v>1.27191</v>
      </c>
      <c r="S1204" s="6" t="s">
        <v>681</v>
      </c>
      <c r="T1204" s="6" t="s">
        <v>675</v>
      </c>
    </row>
    <row r="1205" customFormat="false" ht="15" hidden="false" customHeight="true" outlineLevel="0" collapsed="false">
      <c r="A1205" s="6" t="s">
        <v>624</v>
      </c>
      <c r="B1205" s="6" t="s">
        <v>671</v>
      </c>
      <c r="C1205" s="2" t="s">
        <v>672</v>
      </c>
      <c r="D1205" s="6" t="s">
        <v>680</v>
      </c>
      <c r="E1205" s="6" t="s">
        <v>52</v>
      </c>
      <c r="F1205" s="2" t="n">
        <v>11</v>
      </c>
      <c r="G1205" s="6" t="s">
        <v>105</v>
      </c>
      <c r="H1205" s="2" t="n">
        <v>1</v>
      </c>
      <c r="I1205" s="2" t="n">
        <v>1</v>
      </c>
      <c r="J1205" s="2" t="n">
        <v>1</v>
      </c>
      <c r="K1205" s="8" t="n">
        <v>0.4779795928</v>
      </c>
      <c r="L1205" s="8" t="n">
        <v>0.06318819325</v>
      </c>
      <c r="M1205" s="8" t="n">
        <v>0.06946040132</v>
      </c>
      <c r="N1205" s="8" t="n">
        <v>9</v>
      </c>
      <c r="O1205" s="8" t="n">
        <v>9</v>
      </c>
      <c r="P1205" s="8" t="n">
        <v>9</v>
      </c>
      <c r="Q1205" s="2"/>
      <c r="R1205" s="8" t="n">
        <v>1.801071</v>
      </c>
      <c r="S1205" s="6" t="s">
        <v>681</v>
      </c>
      <c r="T1205" s="6" t="s">
        <v>675</v>
      </c>
    </row>
    <row r="1206" customFormat="false" ht="15" hidden="false" customHeight="true" outlineLevel="0" collapsed="false">
      <c r="A1206" s="6" t="s">
        <v>624</v>
      </c>
      <c r="B1206" s="6" t="s">
        <v>671</v>
      </c>
      <c r="C1206" s="2" t="s">
        <v>672</v>
      </c>
      <c r="D1206" s="6" t="s">
        <v>680</v>
      </c>
      <c r="E1206" s="6" t="s">
        <v>51</v>
      </c>
      <c r="F1206" s="2" t="n">
        <v>11</v>
      </c>
      <c r="G1206" s="6" t="s">
        <v>107</v>
      </c>
      <c r="H1206" s="2" t="n">
        <v>0</v>
      </c>
      <c r="I1206" s="2" t="n">
        <v>1</v>
      </c>
      <c r="J1206" s="2" t="n">
        <v>0</v>
      </c>
      <c r="K1206" s="8" t="n">
        <v>2.457527212</v>
      </c>
      <c r="L1206" s="8" t="n">
        <v>0.6747930048</v>
      </c>
      <c r="M1206" s="8" t="n">
        <v>0.6930446474</v>
      </c>
      <c r="N1206" s="8" t="n">
        <v>3</v>
      </c>
      <c r="O1206" s="8" t="n">
        <v>3</v>
      </c>
      <c r="P1206" s="8" t="n">
        <v>0</v>
      </c>
      <c r="Q1206" s="2"/>
      <c r="R1206" s="8" t="n">
        <v>1.28608</v>
      </c>
      <c r="S1206" s="6" t="s">
        <v>681</v>
      </c>
      <c r="T1206" s="6" t="s">
        <v>675</v>
      </c>
    </row>
    <row r="1207" customFormat="false" ht="15" hidden="false" customHeight="true" outlineLevel="0" collapsed="false">
      <c r="A1207" s="6" t="s">
        <v>624</v>
      </c>
      <c r="B1207" s="6" t="s">
        <v>671</v>
      </c>
      <c r="C1207" s="2" t="s">
        <v>672</v>
      </c>
      <c r="D1207" s="6" t="s">
        <v>680</v>
      </c>
      <c r="E1207" s="6" t="s">
        <v>52</v>
      </c>
      <c r="F1207" s="2" t="n">
        <v>11</v>
      </c>
      <c r="G1207" s="6" t="s">
        <v>107</v>
      </c>
      <c r="H1207" s="2" t="n">
        <v>0</v>
      </c>
      <c r="I1207" s="2" t="n">
        <v>1</v>
      </c>
      <c r="J1207" s="2" t="n">
        <v>0</v>
      </c>
      <c r="K1207" s="8" t="n">
        <v>2.457527212</v>
      </c>
      <c r="L1207" s="8" t="n">
        <v>0.6747930048</v>
      </c>
      <c r="M1207" s="8" t="n">
        <v>0.6930446474</v>
      </c>
      <c r="N1207" s="8" t="n">
        <v>3</v>
      </c>
      <c r="O1207" s="8" t="n">
        <v>3</v>
      </c>
      <c r="P1207" s="8" t="n">
        <v>3</v>
      </c>
      <c r="Q1207" s="2"/>
      <c r="R1207" s="8" t="n">
        <v>1.443163</v>
      </c>
      <c r="S1207" s="6" t="s">
        <v>681</v>
      </c>
      <c r="T1207" s="6" t="s">
        <v>675</v>
      </c>
    </row>
    <row r="1208" customFormat="false" ht="15" hidden="false" customHeight="true" outlineLevel="0" collapsed="false">
      <c r="A1208" s="6" t="s">
        <v>624</v>
      </c>
      <c r="B1208" s="6" t="s">
        <v>671</v>
      </c>
      <c r="C1208" s="2" t="s">
        <v>672</v>
      </c>
      <c r="D1208" s="6" t="s">
        <v>680</v>
      </c>
      <c r="E1208" s="6" t="s">
        <v>51</v>
      </c>
      <c r="F1208" s="2" t="n">
        <v>11</v>
      </c>
      <c r="G1208" s="6" t="s">
        <v>109</v>
      </c>
      <c r="H1208" s="2" t="n">
        <v>0</v>
      </c>
      <c r="I1208" s="2" t="n">
        <v>1</v>
      </c>
      <c r="J1208" s="2" t="n">
        <v>0</v>
      </c>
      <c r="K1208" s="8" t="n">
        <v>2.86105037</v>
      </c>
      <c r="L1208" s="8" t="n">
        <v>0.9988766867</v>
      </c>
      <c r="M1208" s="8" t="n">
        <v>1.008111393</v>
      </c>
      <c r="N1208" s="8" t="n">
        <v>5</v>
      </c>
      <c r="O1208" s="8" t="n">
        <v>5</v>
      </c>
      <c r="P1208" s="8" t="n">
        <v>0</v>
      </c>
      <c r="Q1208" s="2"/>
      <c r="R1208" s="8" t="n">
        <v>2.237436</v>
      </c>
      <c r="S1208" s="6" t="s">
        <v>681</v>
      </c>
      <c r="T1208" s="6" t="s">
        <v>675</v>
      </c>
    </row>
    <row r="1209" customFormat="false" ht="15" hidden="false" customHeight="true" outlineLevel="0" collapsed="false">
      <c r="A1209" s="6" t="s">
        <v>624</v>
      </c>
      <c r="B1209" s="6" t="s">
        <v>671</v>
      </c>
      <c r="C1209" s="2" t="s">
        <v>672</v>
      </c>
      <c r="D1209" s="6" t="s">
        <v>680</v>
      </c>
      <c r="E1209" s="6" t="s">
        <v>52</v>
      </c>
      <c r="F1209" s="2" t="n">
        <v>11</v>
      </c>
      <c r="G1209" s="6" t="s">
        <v>109</v>
      </c>
      <c r="H1209" s="2" t="n">
        <v>0</v>
      </c>
      <c r="I1209" s="2" t="n">
        <v>1</v>
      </c>
      <c r="J1209" s="2" t="n">
        <v>1</v>
      </c>
      <c r="K1209" s="8" t="n">
        <v>0.6048311385</v>
      </c>
      <c r="L1209" s="8" t="n">
        <v>0.1688915981</v>
      </c>
      <c r="M1209" s="8" t="n">
        <v>0.1706404541</v>
      </c>
      <c r="N1209" s="8" t="n">
        <v>5</v>
      </c>
      <c r="O1209" s="8" t="n">
        <v>5</v>
      </c>
      <c r="P1209" s="8" t="n">
        <v>4</v>
      </c>
      <c r="Q1209" s="2"/>
      <c r="R1209" s="8" t="n">
        <v>2.600854</v>
      </c>
      <c r="S1209" s="6" t="s">
        <v>681</v>
      </c>
      <c r="T1209" s="6" t="s">
        <v>675</v>
      </c>
    </row>
    <row r="1210" customFormat="false" ht="15" hidden="false" customHeight="true" outlineLevel="0" collapsed="false">
      <c r="A1210" s="6" t="s">
        <v>624</v>
      </c>
      <c r="B1210" s="6" t="s">
        <v>671</v>
      </c>
      <c r="C1210" s="2" t="s">
        <v>672</v>
      </c>
      <c r="D1210" s="6" t="s">
        <v>680</v>
      </c>
      <c r="E1210" s="6" t="s">
        <v>51</v>
      </c>
      <c r="F1210" s="2" t="n">
        <v>11</v>
      </c>
      <c r="G1210" s="6" t="s">
        <v>111</v>
      </c>
      <c r="H1210" s="2" t="n">
        <v>0</v>
      </c>
      <c r="I1210" s="2" t="n">
        <v>1</v>
      </c>
      <c r="J1210" s="2" t="n">
        <v>0</v>
      </c>
      <c r="K1210" s="8" t="n">
        <v>8.483242902</v>
      </c>
      <c r="L1210" s="8" t="n">
        <v>3.66536448</v>
      </c>
      <c r="M1210" s="8" t="n">
        <v>3.647827206</v>
      </c>
      <c r="N1210" s="8" t="n">
        <v>3</v>
      </c>
      <c r="O1210" s="8" t="n">
        <v>3</v>
      </c>
      <c r="P1210" s="8" t="n">
        <v>0</v>
      </c>
      <c r="Q1210" s="2"/>
      <c r="R1210" s="8" t="n">
        <v>2.077951</v>
      </c>
      <c r="S1210" s="6" t="s">
        <v>681</v>
      </c>
      <c r="T1210" s="6" t="s">
        <v>675</v>
      </c>
    </row>
    <row r="1211" customFormat="false" ht="15" hidden="false" customHeight="true" outlineLevel="0" collapsed="false">
      <c r="A1211" s="6" t="s">
        <v>624</v>
      </c>
      <c r="B1211" s="6" t="s">
        <v>671</v>
      </c>
      <c r="C1211" s="2" t="s">
        <v>672</v>
      </c>
      <c r="D1211" s="6" t="s">
        <v>680</v>
      </c>
      <c r="E1211" s="6" t="s">
        <v>52</v>
      </c>
      <c r="F1211" s="2" t="n">
        <v>11</v>
      </c>
      <c r="G1211" s="6" t="s">
        <v>111</v>
      </c>
      <c r="H1211" s="2" t="n">
        <v>0</v>
      </c>
      <c r="I1211" s="2" t="n">
        <v>1</v>
      </c>
      <c r="J1211" s="2" t="n">
        <v>0</v>
      </c>
      <c r="K1211" s="8" t="n">
        <v>8.483242902</v>
      </c>
      <c r="L1211" s="8" t="n">
        <v>3.66536448</v>
      </c>
      <c r="M1211" s="8" t="n">
        <v>3.647827206</v>
      </c>
      <c r="N1211" s="8" t="n">
        <v>3</v>
      </c>
      <c r="O1211" s="8" t="n">
        <v>3</v>
      </c>
      <c r="P1211" s="8" t="n">
        <v>3</v>
      </c>
      <c r="Q1211" s="2"/>
      <c r="R1211" s="8" t="n">
        <v>2.467226</v>
      </c>
      <c r="S1211" s="6" t="s">
        <v>681</v>
      </c>
      <c r="T1211" s="6" t="s">
        <v>675</v>
      </c>
    </row>
    <row r="1212" customFormat="false" ht="15" hidden="false" customHeight="true" outlineLevel="0" collapsed="false">
      <c r="A1212" s="6" t="s">
        <v>624</v>
      </c>
      <c r="B1212" s="6" t="s">
        <v>671</v>
      </c>
      <c r="C1212" s="2" t="s">
        <v>672</v>
      </c>
      <c r="D1212" s="6" t="s">
        <v>680</v>
      </c>
      <c r="E1212" s="6" t="s">
        <v>51</v>
      </c>
      <c r="F1212" s="2" t="n">
        <v>12</v>
      </c>
      <c r="G1212" s="6" t="s">
        <v>102</v>
      </c>
      <c r="H1212" s="2" t="n">
        <v>1</v>
      </c>
      <c r="I1212" s="2" t="n">
        <v>1</v>
      </c>
      <c r="J1212" s="2" t="n">
        <v>1</v>
      </c>
      <c r="K1212" s="8" t="n">
        <v>0.4166586066</v>
      </c>
      <c r="L1212" s="8" t="n">
        <v>0.07766286381</v>
      </c>
      <c r="M1212" s="8" t="n">
        <v>0.08323591941</v>
      </c>
      <c r="N1212" s="8" t="n">
        <v>3</v>
      </c>
      <c r="O1212" s="8" t="n">
        <v>3</v>
      </c>
      <c r="P1212" s="8" t="n">
        <v>0</v>
      </c>
      <c r="Q1212" s="2"/>
      <c r="R1212" s="8" t="n">
        <v>1.629378</v>
      </c>
      <c r="S1212" s="6" t="s">
        <v>681</v>
      </c>
      <c r="T1212" s="6" t="s">
        <v>675</v>
      </c>
    </row>
    <row r="1213" customFormat="false" ht="15" hidden="false" customHeight="true" outlineLevel="0" collapsed="false">
      <c r="A1213" s="6" t="s">
        <v>624</v>
      </c>
      <c r="B1213" s="6" t="s">
        <v>671</v>
      </c>
      <c r="C1213" s="2" t="s">
        <v>672</v>
      </c>
      <c r="D1213" s="6" t="s">
        <v>680</v>
      </c>
      <c r="E1213" s="6" t="s">
        <v>52</v>
      </c>
      <c r="F1213" s="2" t="n">
        <v>12</v>
      </c>
      <c r="G1213" s="6" t="s">
        <v>102</v>
      </c>
      <c r="H1213" s="2" t="n">
        <v>1</v>
      </c>
      <c r="I1213" s="2" t="n">
        <v>1</v>
      </c>
      <c r="J1213" s="2" t="n">
        <v>1</v>
      </c>
      <c r="K1213" s="8" t="n">
        <v>0.4166586066</v>
      </c>
      <c r="L1213" s="8" t="n">
        <v>0.07766286381</v>
      </c>
      <c r="M1213" s="8" t="n">
        <v>0.08323591941</v>
      </c>
      <c r="N1213" s="8" t="n">
        <v>3</v>
      </c>
      <c r="O1213" s="8" t="n">
        <v>3</v>
      </c>
      <c r="P1213" s="8" t="n">
        <v>3</v>
      </c>
      <c r="Q1213" s="2"/>
      <c r="R1213" s="8" t="n">
        <v>1.795494</v>
      </c>
      <c r="S1213" s="6" t="s">
        <v>681</v>
      </c>
      <c r="T1213" s="6" t="s">
        <v>675</v>
      </c>
    </row>
    <row r="1214" customFormat="false" ht="15" hidden="false" customHeight="true" outlineLevel="0" collapsed="false">
      <c r="A1214" s="6" t="s">
        <v>624</v>
      </c>
      <c r="B1214" s="6" t="s">
        <v>671</v>
      </c>
      <c r="C1214" s="2" t="s">
        <v>672</v>
      </c>
      <c r="D1214" s="6" t="s">
        <v>680</v>
      </c>
      <c r="E1214" s="6" t="s">
        <v>51</v>
      </c>
      <c r="F1214" s="2" t="n">
        <v>12</v>
      </c>
      <c r="G1214" s="6" t="s">
        <v>105</v>
      </c>
      <c r="H1214" s="2" t="n">
        <v>1</v>
      </c>
      <c r="I1214" s="2" t="n">
        <v>1</v>
      </c>
      <c r="J1214" s="2" t="n">
        <v>1</v>
      </c>
      <c r="K1214" s="8" t="n">
        <v>1.054959408</v>
      </c>
      <c r="L1214" s="8" t="n">
        <v>0.1528652833</v>
      </c>
      <c r="M1214" s="8" t="n">
        <v>0.1703574123</v>
      </c>
      <c r="N1214" s="8" t="n">
        <v>7</v>
      </c>
      <c r="O1214" s="8" t="n">
        <v>7</v>
      </c>
      <c r="P1214" s="8" t="n">
        <v>0</v>
      </c>
      <c r="Q1214" s="2"/>
      <c r="R1214" s="8" t="n">
        <v>1.215356</v>
      </c>
      <c r="S1214" s="6" t="s">
        <v>681</v>
      </c>
      <c r="T1214" s="6" t="s">
        <v>675</v>
      </c>
    </row>
    <row r="1215" customFormat="false" ht="15" hidden="false" customHeight="true" outlineLevel="0" collapsed="false">
      <c r="A1215" s="6" t="s">
        <v>624</v>
      </c>
      <c r="B1215" s="6" t="s">
        <v>671</v>
      </c>
      <c r="C1215" s="2" t="s">
        <v>672</v>
      </c>
      <c r="D1215" s="6" t="s">
        <v>680</v>
      </c>
      <c r="E1215" s="6" t="s">
        <v>52</v>
      </c>
      <c r="F1215" s="2" t="n">
        <v>12</v>
      </c>
      <c r="G1215" s="6" t="s">
        <v>105</v>
      </c>
      <c r="H1215" s="2" t="n">
        <v>1</v>
      </c>
      <c r="I1215" s="2" t="n">
        <v>1</v>
      </c>
      <c r="J1215" s="2" t="n">
        <v>1</v>
      </c>
      <c r="K1215" s="8" t="n">
        <v>1.054959408</v>
      </c>
      <c r="L1215" s="8" t="n">
        <v>0.1528652833</v>
      </c>
      <c r="M1215" s="8" t="n">
        <v>0.1703574123</v>
      </c>
      <c r="N1215" s="8" t="n">
        <v>7</v>
      </c>
      <c r="O1215" s="8" t="n">
        <v>7</v>
      </c>
      <c r="P1215" s="8" t="n">
        <v>7</v>
      </c>
      <c r="Q1215" s="2"/>
      <c r="R1215" s="8" t="n">
        <v>1.765989</v>
      </c>
      <c r="S1215" s="6" t="s">
        <v>681</v>
      </c>
      <c r="T1215" s="6" t="s">
        <v>675</v>
      </c>
    </row>
    <row r="1216" customFormat="false" ht="15" hidden="false" customHeight="true" outlineLevel="0" collapsed="false">
      <c r="A1216" s="6" t="s">
        <v>624</v>
      </c>
      <c r="B1216" s="6" t="s">
        <v>671</v>
      </c>
      <c r="C1216" s="2" t="s">
        <v>672</v>
      </c>
      <c r="D1216" s="6" t="s">
        <v>680</v>
      </c>
      <c r="E1216" s="6" t="s">
        <v>51</v>
      </c>
      <c r="F1216" s="2" t="n">
        <v>12</v>
      </c>
      <c r="G1216" s="6" t="s">
        <v>107</v>
      </c>
      <c r="H1216" s="2" t="n">
        <v>0</v>
      </c>
      <c r="I1216" s="2" t="n">
        <v>1</v>
      </c>
      <c r="J1216" s="2" t="n">
        <v>1</v>
      </c>
      <c r="K1216" s="8" t="n">
        <v>0.4102386104</v>
      </c>
      <c r="L1216" s="8" t="n">
        <v>0.05637292939</v>
      </c>
      <c r="M1216" s="8" t="n">
        <v>0.06146476778</v>
      </c>
      <c r="N1216" s="8" t="n">
        <v>9</v>
      </c>
      <c r="O1216" s="8" t="n">
        <v>9</v>
      </c>
      <c r="P1216" s="8" t="n">
        <v>0</v>
      </c>
      <c r="Q1216" s="2"/>
      <c r="R1216" s="8" t="n">
        <v>1.722916</v>
      </c>
      <c r="S1216" s="6" t="s">
        <v>681</v>
      </c>
      <c r="T1216" s="6" t="s">
        <v>675</v>
      </c>
    </row>
    <row r="1217" customFormat="false" ht="15" hidden="false" customHeight="true" outlineLevel="0" collapsed="false">
      <c r="A1217" s="6" t="s">
        <v>624</v>
      </c>
      <c r="B1217" s="6" t="s">
        <v>671</v>
      </c>
      <c r="C1217" s="2" t="s">
        <v>672</v>
      </c>
      <c r="D1217" s="6" t="s">
        <v>680</v>
      </c>
      <c r="E1217" s="6" t="s">
        <v>52</v>
      </c>
      <c r="F1217" s="2" t="n">
        <v>12</v>
      </c>
      <c r="G1217" s="6" t="s">
        <v>107</v>
      </c>
      <c r="H1217" s="2" t="n">
        <v>0</v>
      </c>
      <c r="I1217" s="2" t="n">
        <v>1</v>
      </c>
      <c r="J1217" s="2" t="n">
        <v>1</v>
      </c>
      <c r="K1217" s="8" t="n">
        <v>0.4102386104</v>
      </c>
      <c r="L1217" s="8" t="n">
        <v>0.05637292939</v>
      </c>
      <c r="M1217" s="8" t="n">
        <v>0.06146476778</v>
      </c>
      <c r="N1217" s="8" t="n">
        <v>9</v>
      </c>
      <c r="O1217" s="8" t="n">
        <v>9</v>
      </c>
      <c r="P1217" s="8" t="n">
        <v>9</v>
      </c>
      <c r="Q1217" s="2"/>
      <c r="R1217" s="8" t="n">
        <v>2.247281</v>
      </c>
      <c r="S1217" s="6" t="s">
        <v>681</v>
      </c>
      <c r="T1217" s="6" t="s">
        <v>675</v>
      </c>
    </row>
    <row r="1218" customFormat="false" ht="15" hidden="false" customHeight="true" outlineLevel="0" collapsed="false">
      <c r="A1218" s="6" t="s">
        <v>624</v>
      </c>
      <c r="B1218" s="6" t="s">
        <v>671</v>
      </c>
      <c r="C1218" s="2" t="s">
        <v>672</v>
      </c>
      <c r="D1218" s="6" t="s">
        <v>680</v>
      </c>
      <c r="E1218" s="6" t="s">
        <v>51</v>
      </c>
      <c r="F1218" s="2" t="n">
        <v>12</v>
      </c>
      <c r="G1218" s="6" t="s">
        <v>109</v>
      </c>
      <c r="H1218" s="2" t="n">
        <v>0</v>
      </c>
      <c r="I1218" s="2" t="n">
        <v>0</v>
      </c>
      <c r="J1218" s="2" t="n">
        <v>0</v>
      </c>
      <c r="K1218" s="2"/>
      <c r="L1218" s="2"/>
      <c r="M1218" s="2"/>
      <c r="N1218" s="8" t="n">
        <v>2</v>
      </c>
      <c r="O1218" s="8" t="n">
        <v>2</v>
      </c>
      <c r="P1218" s="8" t="n">
        <v>0</v>
      </c>
      <c r="Q1218" s="2"/>
      <c r="R1218" s="8" t="n">
        <v>2.408881</v>
      </c>
      <c r="S1218" s="6" t="s">
        <v>681</v>
      </c>
      <c r="T1218" s="6" t="s">
        <v>675</v>
      </c>
    </row>
    <row r="1219" customFormat="false" ht="15" hidden="false" customHeight="true" outlineLevel="0" collapsed="false">
      <c r="A1219" s="6" t="s">
        <v>624</v>
      </c>
      <c r="B1219" s="6" t="s">
        <v>671</v>
      </c>
      <c r="C1219" s="2" t="s">
        <v>672</v>
      </c>
      <c r="D1219" s="6" t="s">
        <v>680</v>
      </c>
      <c r="E1219" s="6" t="s">
        <v>52</v>
      </c>
      <c r="F1219" s="2" t="n">
        <v>12</v>
      </c>
      <c r="G1219" s="6" t="s">
        <v>109</v>
      </c>
      <c r="H1219" s="2" t="n">
        <v>0</v>
      </c>
      <c r="I1219" s="2" t="n">
        <v>0</v>
      </c>
      <c r="J1219" s="2" t="n">
        <v>0</v>
      </c>
      <c r="K1219" s="2"/>
      <c r="L1219" s="2"/>
      <c r="M1219" s="2"/>
      <c r="N1219" s="8" t="n">
        <v>2</v>
      </c>
      <c r="O1219" s="8" t="n">
        <v>2</v>
      </c>
      <c r="P1219" s="8" t="n">
        <v>0</v>
      </c>
      <c r="Q1219" s="2"/>
      <c r="R1219" s="8" t="n">
        <v>2.408881</v>
      </c>
      <c r="S1219" s="6" t="s">
        <v>681</v>
      </c>
      <c r="T1219" s="6" t="s">
        <v>675</v>
      </c>
    </row>
    <row r="1220" customFormat="false" ht="15" hidden="false" customHeight="true" outlineLevel="0" collapsed="false">
      <c r="A1220" s="6" t="s">
        <v>624</v>
      </c>
      <c r="B1220" s="6" t="s">
        <v>671</v>
      </c>
      <c r="C1220" s="2" t="s">
        <v>672</v>
      </c>
      <c r="D1220" s="6" t="s">
        <v>680</v>
      </c>
      <c r="E1220" s="6" t="s">
        <v>51</v>
      </c>
      <c r="F1220" s="2" t="n">
        <v>12</v>
      </c>
      <c r="G1220" s="6" t="s">
        <v>111</v>
      </c>
      <c r="H1220" s="2" t="n">
        <v>0</v>
      </c>
      <c r="I1220" s="2" t="n">
        <v>1</v>
      </c>
      <c r="J1220" s="2" t="n">
        <v>1</v>
      </c>
      <c r="K1220" s="8" t="n">
        <v>1.036471132</v>
      </c>
      <c r="L1220" s="8" t="n">
        <v>0.1104121672</v>
      </c>
      <c r="M1220" s="8" t="n">
        <v>0.1256253865</v>
      </c>
      <c r="N1220" s="8" t="n">
        <v>5</v>
      </c>
      <c r="O1220" s="8" t="n">
        <v>5</v>
      </c>
      <c r="P1220" s="8" t="n">
        <v>0</v>
      </c>
      <c r="Q1220" s="2"/>
      <c r="R1220" s="8" t="n">
        <v>2.136007</v>
      </c>
      <c r="S1220" s="6" t="s">
        <v>681</v>
      </c>
      <c r="T1220" s="6" t="s">
        <v>675</v>
      </c>
    </row>
    <row r="1221" customFormat="false" ht="15" hidden="false" customHeight="true" outlineLevel="0" collapsed="false">
      <c r="A1221" s="6" t="s">
        <v>624</v>
      </c>
      <c r="B1221" s="6" t="s">
        <v>671</v>
      </c>
      <c r="C1221" s="2" t="s">
        <v>672</v>
      </c>
      <c r="D1221" s="6" t="s">
        <v>680</v>
      </c>
      <c r="E1221" s="6" t="s">
        <v>52</v>
      </c>
      <c r="F1221" s="2" t="n">
        <v>12</v>
      </c>
      <c r="G1221" s="6" t="s">
        <v>111</v>
      </c>
      <c r="H1221" s="2" t="n">
        <v>0</v>
      </c>
      <c r="I1221" s="2" t="n">
        <v>1</v>
      </c>
      <c r="J1221" s="2" t="n">
        <v>1</v>
      </c>
      <c r="K1221" s="8" t="n">
        <v>1.036471132</v>
      </c>
      <c r="L1221" s="8" t="n">
        <v>0.1104121672</v>
      </c>
      <c r="M1221" s="8" t="n">
        <v>0.1256253865</v>
      </c>
      <c r="N1221" s="8" t="n">
        <v>5</v>
      </c>
      <c r="O1221" s="8" t="n">
        <v>5</v>
      </c>
      <c r="P1221" s="8" t="n">
        <v>5</v>
      </c>
      <c r="Q1221" s="2"/>
      <c r="R1221" s="8" t="n">
        <v>2.489499</v>
      </c>
      <c r="S1221" s="6" t="s">
        <v>681</v>
      </c>
      <c r="T1221" s="6" t="s">
        <v>675</v>
      </c>
    </row>
    <row r="1222" customFormat="false" ht="15" hidden="false" customHeight="true" outlineLevel="0" collapsed="false">
      <c r="A1222" s="6" t="s">
        <v>624</v>
      </c>
      <c r="B1222" s="6" t="s">
        <v>671</v>
      </c>
      <c r="C1222" s="2" t="s">
        <v>672</v>
      </c>
      <c r="D1222" s="6" t="s">
        <v>680</v>
      </c>
      <c r="E1222" s="6" t="s">
        <v>51</v>
      </c>
      <c r="F1222" s="2" t="n">
        <v>13</v>
      </c>
      <c r="G1222" s="6" t="s">
        <v>102</v>
      </c>
      <c r="H1222" s="2" t="n">
        <v>1</v>
      </c>
      <c r="I1222" s="2" t="n">
        <v>1</v>
      </c>
      <c r="J1222" s="2" t="n">
        <v>1</v>
      </c>
      <c r="K1222" s="8" t="n">
        <v>0.1755863367</v>
      </c>
      <c r="L1222" s="8" t="n">
        <v>0.0463586624</v>
      </c>
      <c r="M1222" s="8" t="n">
        <v>0.04709194329</v>
      </c>
      <c r="N1222" s="8" t="n">
        <v>7</v>
      </c>
      <c r="O1222" s="8" t="n">
        <v>7</v>
      </c>
      <c r="P1222" s="8" t="n">
        <v>0</v>
      </c>
      <c r="Q1222" s="2"/>
      <c r="R1222" s="8" t="n">
        <v>1.476913</v>
      </c>
      <c r="S1222" s="6" t="s">
        <v>681</v>
      </c>
      <c r="T1222" s="6" t="s">
        <v>675</v>
      </c>
    </row>
    <row r="1223" customFormat="false" ht="15" hidden="false" customHeight="true" outlineLevel="0" collapsed="false">
      <c r="A1223" s="6" t="s">
        <v>624</v>
      </c>
      <c r="B1223" s="6" t="s">
        <v>671</v>
      </c>
      <c r="C1223" s="2" t="s">
        <v>672</v>
      </c>
      <c r="D1223" s="6" t="s">
        <v>680</v>
      </c>
      <c r="E1223" s="6" t="s">
        <v>52</v>
      </c>
      <c r="F1223" s="2" t="n">
        <v>13</v>
      </c>
      <c r="G1223" s="6" t="s">
        <v>102</v>
      </c>
      <c r="H1223" s="2" t="n">
        <v>1</v>
      </c>
      <c r="I1223" s="2" t="n">
        <v>1</v>
      </c>
      <c r="J1223" s="2" t="n">
        <v>1</v>
      </c>
      <c r="K1223" s="8" t="n">
        <v>0.1755863367</v>
      </c>
      <c r="L1223" s="8" t="n">
        <v>0.0463586624</v>
      </c>
      <c r="M1223" s="8" t="n">
        <v>0.04709194329</v>
      </c>
      <c r="N1223" s="8" t="n">
        <v>7</v>
      </c>
      <c r="O1223" s="8" t="n">
        <v>7</v>
      </c>
      <c r="P1223" s="8" t="n">
        <v>7</v>
      </c>
      <c r="Q1223" s="2"/>
      <c r="R1223" s="8" t="n">
        <v>1.929031</v>
      </c>
      <c r="S1223" s="6" t="s">
        <v>681</v>
      </c>
      <c r="T1223" s="6" t="s">
        <v>675</v>
      </c>
    </row>
    <row r="1224" customFormat="false" ht="15" hidden="false" customHeight="true" outlineLevel="0" collapsed="false">
      <c r="A1224" s="6" t="s">
        <v>624</v>
      </c>
      <c r="B1224" s="6" t="s">
        <v>671</v>
      </c>
      <c r="C1224" s="2" t="s">
        <v>672</v>
      </c>
      <c r="D1224" s="6" t="s">
        <v>680</v>
      </c>
      <c r="E1224" s="6" t="s">
        <v>51</v>
      </c>
      <c r="F1224" s="2" t="n">
        <v>13</v>
      </c>
      <c r="G1224" s="6" t="s">
        <v>105</v>
      </c>
      <c r="H1224" s="2" t="n">
        <v>1</v>
      </c>
      <c r="I1224" s="2" t="n">
        <v>1</v>
      </c>
      <c r="J1224" s="2" t="n">
        <v>1</v>
      </c>
      <c r="K1224" s="8" t="n">
        <v>0.9776462196</v>
      </c>
      <c r="L1224" s="8" t="n">
        <v>0.0930640727</v>
      </c>
      <c r="M1224" s="8" t="n">
        <v>0.1072507024</v>
      </c>
      <c r="N1224" s="8" t="n">
        <v>8</v>
      </c>
      <c r="O1224" s="8" t="n">
        <v>8</v>
      </c>
      <c r="P1224" s="8" t="n">
        <v>0</v>
      </c>
      <c r="Q1224" s="2"/>
      <c r="R1224" s="8" t="n">
        <v>1.330416</v>
      </c>
      <c r="S1224" s="6" t="s">
        <v>681</v>
      </c>
      <c r="T1224" s="6" t="s">
        <v>675</v>
      </c>
    </row>
    <row r="1225" customFormat="false" ht="15" hidden="false" customHeight="true" outlineLevel="0" collapsed="false">
      <c r="A1225" s="6" t="s">
        <v>624</v>
      </c>
      <c r="B1225" s="6" t="s">
        <v>671</v>
      </c>
      <c r="C1225" s="2" t="s">
        <v>672</v>
      </c>
      <c r="D1225" s="6" t="s">
        <v>680</v>
      </c>
      <c r="E1225" s="6" t="s">
        <v>52</v>
      </c>
      <c r="F1225" s="2" t="n">
        <v>13</v>
      </c>
      <c r="G1225" s="6" t="s">
        <v>105</v>
      </c>
      <c r="H1225" s="2" t="n">
        <v>1</v>
      </c>
      <c r="I1225" s="2" t="n">
        <v>1</v>
      </c>
      <c r="J1225" s="2" t="n">
        <v>1</v>
      </c>
      <c r="K1225" s="8" t="n">
        <v>0.9776462196</v>
      </c>
      <c r="L1225" s="8" t="n">
        <v>0.0930640727</v>
      </c>
      <c r="M1225" s="8" t="n">
        <v>0.1072507024</v>
      </c>
      <c r="N1225" s="8" t="n">
        <v>8</v>
      </c>
      <c r="O1225" s="8" t="n">
        <v>8</v>
      </c>
      <c r="P1225" s="8" t="n">
        <v>8</v>
      </c>
      <c r="Q1225" s="2"/>
      <c r="R1225" s="8" t="n">
        <v>1.856794</v>
      </c>
      <c r="S1225" s="6" t="s">
        <v>681</v>
      </c>
      <c r="T1225" s="6" t="s">
        <v>675</v>
      </c>
    </row>
    <row r="1226" customFormat="false" ht="15" hidden="false" customHeight="true" outlineLevel="0" collapsed="false">
      <c r="A1226" s="6" t="s">
        <v>624</v>
      </c>
      <c r="B1226" s="6" t="s">
        <v>671</v>
      </c>
      <c r="C1226" s="2" t="s">
        <v>672</v>
      </c>
      <c r="D1226" s="6" t="s">
        <v>680</v>
      </c>
      <c r="E1226" s="6" t="s">
        <v>51</v>
      </c>
      <c r="F1226" s="2" t="n">
        <v>13</v>
      </c>
      <c r="G1226" s="6" t="s">
        <v>107</v>
      </c>
      <c r="H1226" s="2" t="n">
        <v>0</v>
      </c>
      <c r="I1226" s="2" t="n">
        <v>1</v>
      </c>
      <c r="J1226" s="2" t="n">
        <v>1</v>
      </c>
      <c r="K1226" s="8" t="n">
        <v>0.9250579075</v>
      </c>
      <c r="L1226" s="8" t="n">
        <v>0.09711685466</v>
      </c>
      <c r="M1226" s="8" t="n">
        <v>0.1140690373</v>
      </c>
      <c r="N1226" s="8" t="n">
        <v>6</v>
      </c>
      <c r="O1226" s="8" t="n">
        <v>6</v>
      </c>
      <c r="P1226" s="8" t="n">
        <v>0</v>
      </c>
      <c r="Q1226" s="2"/>
      <c r="R1226" s="8" t="n">
        <v>1.390224</v>
      </c>
      <c r="S1226" s="6" t="s">
        <v>681</v>
      </c>
      <c r="T1226" s="6" t="s">
        <v>675</v>
      </c>
    </row>
    <row r="1227" customFormat="false" ht="15" hidden="false" customHeight="true" outlineLevel="0" collapsed="false">
      <c r="A1227" s="6" t="s">
        <v>624</v>
      </c>
      <c r="B1227" s="6" t="s">
        <v>671</v>
      </c>
      <c r="C1227" s="2" t="s">
        <v>672</v>
      </c>
      <c r="D1227" s="6" t="s">
        <v>680</v>
      </c>
      <c r="E1227" s="6" t="s">
        <v>52</v>
      </c>
      <c r="F1227" s="2" t="n">
        <v>13</v>
      </c>
      <c r="G1227" s="6" t="s">
        <v>107</v>
      </c>
      <c r="H1227" s="2" t="n">
        <v>0</v>
      </c>
      <c r="I1227" s="2" t="n">
        <v>1</v>
      </c>
      <c r="J1227" s="2" t="n">
        <v>1</v>
      </c>
      <c r="K1227" s="8" t="n">
        <v>0.9250579075</v>
      </c>
      <c r="L1227" s="8" t="n">
        <v>0.09711685466</v>
      </c>
      <c r="M1227" s="8" t="n">
        <v>0.1140690373</v>
      </c>
      <c r="N1227" s="8" t="n">
        <v>6</v>
      </c>
      <c r="O1227" s="8" t="n">
        <v>6</v>
      </c>
      <c r="P1227" s="8" t="n">
        <v>6</v>
      </c>
      <c r="Q1227" s="2"/>
      <c r="R1227" s="8" t="n">
        <v>1.799139</v>
      </c>
      <c r="S1227" s="6" t="s">
        <v>681</v>
      </c>
      <c r="T1227" s="6" t="s">
        <v>675</v>
      </c>
    </row>
    <row r="1228" customFormat="false" ht="15" hidden="false" customHeight="true" outlineLevel="0" collapsed="false">
      <c r="A1228" s="6" t="s">
        <v>624</v>
      </c>
      <c r="B1228" s="6" t="s">
        <v>671</v>
      </c>
      <c r="C1228" s="2" t="s">
        <v>672</v>
      </c>
      <c r="D1228" s="6" t="s">
        <v>680</v>
      </c>
      <c r="E1228" s="6" t="s">
        <v>51</v>
      </c>
      <c r="F1228" s="2" t="n">
        <v>13</v>
      </c>
      <c r="G1228" s="6" t="s">
        <v>109</v>
      </c>
      <c r="H1228" s="2" t="n">
        <v>0</v>
      </c>
      <c r="I1228" s="2" t="n">
        <v>1</v>
      </c>
      <c r="J1228" s="2" t="n">
        <v>1</v>
      </c>
      <c r="K1228" s="8" t="n">
        <v>0.7288509828</v>
      </c>
      <c r="L1228" s="8" t="n">
        <v>0.1908483965</v>
      </c>
      <c r="M1228" s="8" t="n">
        <v>0.1951676905</v>
      </c>
      <c r="N1228" s="8" t="n">
        <v>6</v>
      </c>
      <c r="O1228" s="8" t="n">
        <v>6</v>
      </c>
      <c r="P1228" s="8" t="n">
        <v>0</v>
      </c>
      <c r="Q1228" s="2"/>
      <c r="R1228" s="8" t="n">
        <v>2.53767</v>
      </c>
      <c r="S1228" s="6" t="s">
        <v>681</v>
      </c>
      <c r="T1228" s="6" t="s">
        <v>675</v>
      </c>
    </row>
    <row r="1229" customFormat="false" ht="15" hidden="false" customHeight="true" outlineLevel="0" collapsed="false">
      <c r="A1229" s="6" t="s">
        <v>624</v>
      </c>
      <c r="B1229" s="6" t="s">
        <v>671</v>
      </c>
      <c r="C1229" s="2" t="s">
        <v>672</v>
      </c>
      <c r="D1229" s="6" t="s">
        <v>680</v>
      </c>
      <c r="E1229" s="6" t="s">
        <v>52</v>
      </c>
      <c r="F1229" s="2" t="n">
        <v>13</v>
      </c>
      <c r="G1229" s="6" t="s">
        <v>109</v>
      </c>
      <c r="H1229" s="2" t="n">
        <v>0</v>
      </c>
      <c r="I1229" s="2" t="n">
        <v>1</v>
      </c>
      <c r="J1229" s="2" t="n">
        <v>1</v>
      </c>
      <c r="K1229" s="8" t="n">
        <v>0.7288509828</v>
      </c>
      <c r="L1229" s="8" t="n">
        <v>0.1908483965</v>
      </c>
      <c r="M1229" s="8" t="n">
        <v>0.1951676905</v>
      </c>
      <c r="N1229" s="8" t="n">
        <v>6</v>
      </c>
      <c r="O1229" s="8" t="n">
        <v>6</v>
      </c>
      <c r="P1229" s="8" t="n">
        <v>6</v>
      </c>
      <c r="Q1229" s="2"/>
      <c r="R1229" s="8" t="n">
        <v>2.936029</v>
      </c>
      <c r="S1229" s="6" t="s">
        <v>681</v>
      </c>
      <c r="T1229" s="6" t="s">
        <v>675</v>
      </c>
    </row>
    <row r="1230" customFormat="false" ht="15" hidden="false" customHeight="true" outlineLevel="0" collapsed="false">
      <c r="A1230" s="6" t="s">
        <v>624</v>
      </c>
      <c r="B1230" s="6" t="s">
        <v>671</v>
      </c>
      <c r="C1230" s="2" t="s">
        <v>672</v>
      </c>
      <c r="D1230" s="6" t="s">
        <v>680</v>
      </c>
      <c r="E1230" s="6" t="s">
        <v>51</v>
      </c>
      <c r="F1230" s="2" t="n">
        <v>13</v>
      </c>
      <c r="G1230" s="6" t="s">
        <v>111</v>
      </c>
      <c r="H1230" s="2" t="n">
        <v>0</v>
      </c>
      <c r="I1230" s="2" t="n">
        <v>1</v>
      </c>
      <c r="J1230" s="2" t="n">
        <v>1</v>
      </c>
      <c r="K1230" s="8" t="n">
        <v>0.6743702748</v>
      </c>
      <c r="L1230" s="8" t="n">
        <v>0.092021882</v>
      </c>
      <c r="M1230" s="8" t="n">
        <v>0.09969387664</v>
      </c>
      <c r="N1230" s="8" t="n">
        <v>6</v>
      </c>
      <c r="O1230" s="8" t="n">
        <v>6</v>
      </c>
      <c r="P1230" s="8" t="n">
        <v>0</v>
      </c>
      <c r="Q1230" s="2"/>
      <c r="R1230" s="8" t="n">
        <v>2.2672</v>
      </c>
      <c r="S1230" s="6" t="s">
        <v>681</v>
      </c>
      <c r="T1230" s="6" t="s">
        <v>675</v>
      </c>
    </row>
    <row r="1231" customFormat="false" ht="15" hidden="false" customHeight="true" outlineLevel="0" collapsed="false">
      <c r="A1231" s="6" t="s">
        <v>624</v>
      </c>
      <c r="B1231" s="6" t="s">
        <v>671</v>
      </c>
      <c r="C1231" s="2" t="s">
        <v>672</v>
      </c>
      <c r="D1231" s="6" t="s">
        <v>680</v>
      </c>
      <c r="E1231" s="6" t="s">
        <v>52</v>
      </c>
      <c r="F1231" s="2" t="n">
        <v>13</v>
      </c>
      <c r="G1231" s="6" t="s">
        <v>111</v>
      </c>
      <c r="H1231" s="2" t="n">
        <v>0</v>
      </c>
      <c r="I1231" s="2" t="n">
        <v>1</v>
      </c>
      <c r="J1231" s="2" t="n">
        <v>1</v>
      </c>
      <c r="K1231" s="8" t="n">
        <v>0.6743702748</v>
      </c>
      <c r="L1231" s="8" t="n">
        <v>0.092021882</v>
      </c>
      <c r="M1231" s="8" t="n">
        <v>0.09969387664</v>
      </c>
      <c r="N1231" s="8" t="n">
        <v>6</v>
      </c>
      <c r="O1231" s="8" t="n">
        <v>6</v>
      </c>
      <c r="P1231" s="8" t="n">
        <v>6</v>
      </c>
      <c r="Q1231" s="2"/>
      <c r="R1231" s="8" t="n">
        <v>2.666711</v>
      </c>
      <c r="S1231" s="6" t="s">
        <v>681</v>
      </c>
      <c r="T1231" s="6" t="s">
        <v>675</v>
      </c>
    </row>
    <row r="1232" customFormat="false" ht="15" hidden="false" customHeight="true" outlineLevel="0" collapsed="false">
      <c r="A1232" s="6" t="s">
        <v>624</v>
      </c>
      <c r="B1232" s="6" t="s">
        <v>671</v>
      </c>
      <c r="C1232" s="2" t="s">
        <v>672</v>
      </c>
      <c r="D1232" s="6" t="s">
        <v>680</v>
      </c>
      <c r="E1232" s="6" t="s">
        <v>51</v>
      </c>
      <c r="F1232" s="2" t="n">
        <v>14</v>
      </c>
      <c r="G1232" s="6" t="s">
        <v>102</v>
      </c>
      <c r="H1232" s="2" t="n">
        <v>1</v>
      </c>
      <c r="I1232" s="2" t="n">
        <v>1</v>
      </c>
      <c r="J1232" s="2" t="n">
        <v>1</v>
      </c>
      <c r="K1232" s="8" t="n">
        <v>0.2078850269</v>
      </c>
      <c r="L1232" s="8" t="n">
        <v>0.04932073604</v>
      </c>
      <c r="M1232" s="8" t="n">
        <v>0.05023944114</v>
      </c>
      <c r="N1232" s="8" t="n">
        <v>7</v>
      </c>
      <c r="O1232" s="8" t="n">
        <v>7</v>
      </c>
      <c r="P1232" s="8" t="n">
        <v>0</v>
      </c>
      <c r="Q1232" s="2"/>
      <c r="R1232" s="8" t="n">
        <v>1.530622</v>
      </c>
      <c r="S1232" s="6" t="s">
        <v>681</v>
      </c>
      <c r="T1232" s="6" t="s">
        <v>675</v>
      </c>
    </row>
    <row r="1233" customFormat="false" ht="15" hidden="false" customHeight="true" outlineLevel="0" collapsed="false">
      <c r="A1233" s="6" t="s">
        <v>624</v>
      </c>
      <c r="B1233" s="6" t="s">
        <v>671</v>
      </c>
      <c r="C1233" s="2" t="s">
        <v>672</v>
      </c>
      <c r="D1233" s="6" t="s">
        <v>680</v>
      </c>
      <c r="E1233" s="6" t="s">
        <v>52</v>
      </c>
      <c r="F1233" s="2" t="n">
        <v>14</v>
      </c>
      <c r="G1233" s="6" t="s">
        <v>102</v>
      </c>
      <c r="H1233" s="2" t="n">
        <v>1</v>
      </c>
      <c r="I1233" s="2" t="n">
        <v>1</v>
      </c>
      <c r="J1233" s="2" t="n">
        <v>1</v>
      </c>
      <c r="K1233" s="8" t="n">
        <v>0.2078850269</v>
      </c>
      <c r="L1233" s="8" t="n">
        <v>0.04932073604</v>
      </c>
      <c r="M1233" s="8" t="n">
        <v>0.05023944114</v>
      </c>
      <c r="N1233" s="8" t="n">
        <v>7</v>
      </c>
      <c r="O1233" s="8" t="n">
        <v>7</v>
      </c>
      <c r="P1233" s="8" t="n">
        <v>7</v>
      </c>
      <c r="Q1233" s="2"/>
      <c r="R1233" s="8" t="n">
        <v>2.20526</v>
      </c>
      <c r="S1233" s="6" t="s">
        <v>681</v>
      </c>
      <c r="T1233" s="6" t="s">
        <v>675</v>
      </c>
    </row>
    <row r="1234" customFormat="false" ht="15" hidden="false" customHeight="true" outlineLevel="0" collapsed="false">
      <c r="A1234" s="6" t="s">
        <v>624</v>
      </c>
      <c r="B1234" s="6" t="s">
        <v>671</v>
      </c>
      <c r="C1234" s="2" t="s">
        <v>672</v>
      </c>
      <c r="D1234" s="6" t="s">
        <v>680</v>
      </c>
      <c r="E1234" s="6" t="s">
        <v>51</v>
      </c>
      <c r="F1234" s="2" t="n">
        <v>14</v>
      </c>
      <c r="G1234" s="6" t="s">
        <v>105</v>
      </c>
      <c r="H1234" s="2" t="n">
        <v>1</v>
      </c>
      <c r="I1234" s="2" t="n">
        <v>1</v>
      </c>
      <c r="J1234" s="2" t="n">
        <v>1</v>
      </c>
      <c r="K1234" s="8" t="n">
        <v>0.969760046</v>
      </c>
      <c r="L1234" s="8" t="n">
        <v>0.08844531331</v>
      </c>
      <c r="M1234" s="8" t="n">
        <v>0.1072863153</v>
      </c>
      <c r="N1234" s="8" t="n">
        <v>9</v>
      </c>
      <c r="O1234" s="8" t="n">
        <v>9</v>
      </c>
      <c r="P1234" s="8" t="n">
        <v>0</v>
      </c>
      <c r="Q1234" s="2"/>
      <c r="R1234" s="8" t="n">
        <v>1.273442</v>
      </c>
      <c r="S1234" s="6" t="s">
        <v>681</v>
      </c>
      <c r="T1234" s="6" t="s">
        <v>675</v>
      </c>
    </row>
    <row r="1235" customFormat="false" ht="15" hidden="false" customHeight="true" outlineLevel="0" collapsed="false">
      <c r="A1235" s="6" t="s">
        <v>624</v>
      </c>
      <c r="B1235" s="6" t="s">
        <v>671</v>
      </c>
      <c r="C1235" s="2" t="s">
        <v>672</v>
      </c>
      <c r="D1235" s="6" t="s">
        <v>680</v>
      </c>
      <c r="E1235" s="6" t="s">
        <v>52</v>
      </c>
      <c r="F1235" s="2" t="n">
        <v>14</v>
      </c>
      <c r="G1235" s="6" t="s">
        <v>105</v>
      </c>
      <c r="H1235" s="2" t="n">
        <v>1</v>
      </c>
      <c r="I1235" s="2" t="n">
        <v>1</v>
      </c>
      <c r="J1235" s="2" t="n">
        <v>1</v>
      </c>
      <c r="K1235" s="8" t="n">
        <v>0.969760046</v>
      </c>
      <c r="L1235" s="8" t="n">
        <v>0.08844531331</v>
      </c>
      <c r="M1235" s="8" t="n">
        <v>0.1072863153</v>
      </c>
      <c r="N1235" s="8" t="n">
        <v>9</v>
      </c>
      <c r="O1235" s="8" t="n">
        <v>9</v>
      </c>
      <c r="P1235" s="8" t="n">
        <v>9</v>
      </c>
      <c r="Q1235" s="2"/>
      <c r="R1235" s="8" t="n">
        <v>1.83427</v>
      </c>
      <c r="S1235" s="6" t="s">
        <v>681</v>
      </c>
      <c r="T1235" s="6" t="s">
        <v>675</v>
      </c>
    </row>
    <row r="1236" customFormat="false" ht="15" hidden="false" customHeight="true" outlineLevel="0" collapsed="false">
      <c r="A1236" s="6" t="s">
        <v>624</v>
      </c>
      <c r="B1236" s="6" t="s">
        <v>671</v>
      </c>
      <c r="C1236" s="2" t="s">
        <v>672</v>
      </c>
      <c r="D1236" s="6" t="s">
        <v>680</v>
      </c>
      <c r="E1236" s="6" t="s">
        <v>51</v>
      </c>
      <c r="F1236" s="2" t="n">
        <v>14</v>
      </c>
      <c r="G1236" s="6" t="s">
        <v>107</v>
      </c>
      <c r="H1236" s="2" t="n">
        <v>0</v>
      </c>
      <c r="I1236" s="2" t="n">
        <v>1</v>
      </c>
      <c r="J1236" s="2" t="n">
        <v>1</v>
      </c>
      <c r="K1236" s="8" t="n">
        <v>0.4990982683</v>
      </c>
      <c r="L1236" s="8" t="n">
        <v>0.06538977878</v>
      </c>
      <c r="M1236" s="8" t="n">
        <v>0.07233989427</v>
      </c>
      <c r="N1236" s="8" t="n">
        <v>10</v>
      </c>
      <c r="O1236" s="8" t="n">
        <v>10</v>
      </c>
      <c r="P1236" s="8" t="n">
        <v>0</v>
      </c>
      <c r="Q1236" s="2"/>
      <c r="R1236" s="8" t="n">
        <v>1.734604</v>
      </c>
      <c r="S1236" s="6" t="s">
        <v>681</v>
      </c>
      <c r="T1236" s="6" t="s">
        <v>675</v>
      </c>
    </row>
    <row r="1237" customFormat="false" ht="15" hidden="false" customHeight="true" outlineLevel="0" collapsed="false">
      <c r="A1237" s="6" t="s">
        <v>624</v>
      </c>
      <c r="B1237" s="6" t="s">
        <v>671</v>
      </c>
      <c r="C1237" s="2" t="s">
        <v>672</v>
      </c>
      <c r="D1237" s="6" t="s">
        <v>680</v>
      </c>
      <c r="E1237" s="6" t="s">
        <v>52</v>
      </c>
      <c r="F1237" s="2" t="n">
        <v>14</v>
      </c>
      <c r="G1237" s="6" t="s">
        <v>107</v>
      </c>
      <c r="H1237" s="2" t="n">
        <v>0</v>
      </c>
      <c r="I1237" s="2" t="n">
        <v>1</v>
      </c>
      <c r="J1237" s="2" t="n">
        <v>1</v>
      </c>
      <c r="K1237" s="8" t="n">
        <v>0.4990982683</v>
      </c>
      <c r="L1237" s="8" t="n">
        <v>0.06538977878</v>
      </c>
      <c r="M1237" s="8" t="n">
        <v>0.07233989427</v>
      </c>
      <c r="N1237" s="8" t="n">
        <v>10</v>
      </c>
      <c r="O1237" s="8" t="n">
        <v>10</v>
      </c>
      <c r="P1237" s="8" t="n">
        <v>10</v>
      </c>
      <c r="Q1237" s="2"/>
      <c r="R1237" s="8" t="n">
        <v>2.281502</v>
      </c>
      <c r="S1237" s="6" t="s">
        <v>681</v>
      </c>
      <c r="T1237" s="6" t="s">
        <v>675</v>
      </c>
    </row>
    <row r="1238" customFormat="false" ht="15" hidden="false" customHeight="true" outlineLevel="0" collapsed="false">
      <c r="A1238" s="6" t="s">
        <v>624</v>
      </c>
      <c r="B1238" s="6" t="s">
        <v>671</v>
      </c>
      <c r="C1238" s="2" t="s">
        <v>672</v>
      </c>
      <c r="D1238" s="6" t="s">
        <v>680</v>
      </c>
      <c r="E1238" s="6" t="s">
        <v>51</v>
      </c>
      <c r="F1238" s="2" t="n">
        <v>14</v>
      </c>
      <c r="G1238" s="6" t="s">
        <v>109</v>
      </c>
      <c r="H1238" s="2" t="n">
        <v>0</v>
      </c>
      <c r="I1238" s="2" t="n">
        <v>1</v>
      </c>
      <c r="J1238" s="2" t="n">
        <v>1</v>
      </c>
      <c r="K1238" s="8" t="n">
        <v>1.154872273</v>
      </c>
      <c r="L1238" s="8" t="n">
        <v>0.2819624165</v>
      </c>
      <c r="M1238" s="8" t="n">
        <v>0.2946619076</v>
      </c>
      <c r="N1238" s="8" t="n">
        <v>3</v>
      </c>
      <c r="O1238" s="8" t="n">
        <v>3</v>
      </c>
      <c r="P1238" s="8" t="n">
        <v>0</v>
      </c>
      <c r="Q1238" s="2"/>
      <c r="R1238" s="8" t="n">
        <v>2.264807</v>
      </c>
      <c r="S1238" s="6" t="s">
        <v>681</v>
      </c>
      <c r="T1238" s="6" t="s">
        <v>675</v>
      </c>
    </row>
    <row r="1239" customFormat="false" ht="15" hidden="false" customHeight="true" outlineLevel="0" collapsed="false">
      <c r="A1239" s="6" t="s">
        <v>624</v>
      </c>
      <c r="B1239" s="6" t="s">
        <v>671</v>
      </c>
      <c r="C1239" s="2" t="s">
        <v>672</v>
      </c>
      <c r="D1239" s="6" t="s">
        <v>680</v>
      </c>
      <c r="E1239" s="6" t="s">
        <v>52</v>
      </c>
      <c r="F1239" s="2" t="n">
        <v>14</v>
      </c>
      <c r="G1239" s="6" t="s">
        <v>109</v>
      </c>
      <c r="H1239" s="2" t="n">
        <v>0</v>
      </c>
      <c r="I1239" s="2" t="n">
        <v>1</v>
      </c>
      <c r="J1239" s="2" t="n">
        <v>1</v>
      </c>
      <c r="K1239" s="8" t="n">
        <v>1.154872273</v>
      </c>
      <c r="L1239" s="8" t="n">
        <v>0.2819624165</v>
      </c>
      <c r="M1239" s="8" t="n">
        <v>0.2946619076</v>
      </c>
      <c r="N1239" s="8" t="n">
        <v>3</v>
      </c>
      <c r="O1239" s="8" t="n">
        <v>3</v>
      </c>
      <c r="P1239" s="8" t="n">
        <v>3</v>
      </c>
      <c r="Q1239" s="2"/>
      <c r="R1239" s="8" t="n">
        <v>2.453756</v>
      </c>
      <c r="S1239" s="6" t="s">
        <v>681</v>
      </c>
      <c r="T1239" s="6" t="s">
        <v>675</v>
      </c>
    </row>
    <row r="1240" customFormat="false" ht="15" hidden="false" customHeight="true" outlineLevel="0" collapsed="false">
      <c r="A1240" s="6" t="s">
        <v>624</v>
      </c>
      <c r="B1240" s="6" t="s">
        <v>671</v>
      </c>
      <c r="C1240" s="2" t="s">
        <v>672</v>
      </c>
      <c r="D1240" s="6" t="s">
        <v>680</v>
      </c>
      <c r="E1240" s="6" t="s">
        <v>51</v>
      </c>
      <c r="F1240" s="2" t="n">
        <v>14</v>
      </c>
      <c r="G1240" s="6" t="s">
        <v>111</v>
      </c>
      <c r="H1240" s="2" t="n">
        <v>0</v>
      </c>
      <c r="I1240" s="2" t="n">
        <v>1</v>
      </c>
      <c r="J1240" s="2" t="n">
        <v>1</v>
      </c>
      <c r="K1240" s="8" t="n">
        <v>0.8267810217</v>
      </c>
      <c r="L1240" s="8" t="n">
        <v>0.07901449409</v>
      </c>
      <c r="M1240" s="8" t="n">
        <v>0.09290221864</v>
      </c>
      <c r="N1240" s="8" t="n">
        <v>7</v>
      </c>
      <c r="O1240" s="8" t="n">
        <v>7</v>
      </c>
      <c r="P1240" s="8" t="n">
        <v>0</v>
      </c>
      <c r="Q1240" s="2"/>
      <c r="R1240" s="8" t="n">
        <v>2.38834</v>
      </c>
      <c r="S1240" s="6" t="s">
        <v>681</v>
      </c>
      <c r="T1240" s="6" t="s">
        <v>675</v>
      </c>
    </row>
    <row r="1241" customFormat="false" ht="15" hidden="false" customHeight="true" outlineLevel="0" collapsed="false">
      <c r="A1241" s="6" t="s">
        <v>624</v>
      </c>
      <c r="B1241" s="6" t="s">
        <v>671</v>
      </c>
      <c r="C1241" s="2" t="s">
        <v>672</v>
      </c>
      <c r="D1241" s="6" t="s">
        <v>680</v>
      </c>
      <c r="E1241" s="6" t="s">
        <v>52</v>
      </c>
      <c r="F1241" s="2" t="n">
        <v>14</v>
      </c>
      <c r="G1241" s="6" t="s">
        <v>111</v>
      </c>
      <c r="H1241" s="2" t="n">
        <v>0</v>
      </c>
      <c r="I1241" s="2" t="n">
        <v>1</v>
      </c>
      <c r="J1241" s="2" t="n">
        <v>1</v>
      </c>
      <c r="K1241" s="8" t="n">
        <v>0.8267810217</v>
      </c>
      <c r="L1241" s="8" t="n">
        <v>0.07901449409</v>
      </c>
      <c r="M1241" s="8" t="n">
        <v>0.09290221864</v>
      </c>
      <c r="N1241" s="8" t="n">
        <v>7</v>
      </c>
      <c r="O1241" s="8" t="n">
        <v>7</v>
      </c>
      <c r="P1241" s="8" t="n">
        <v>7</v>
      </c>
      <c r="Q1241" s="2"/>
      <c r="R1241" s="8" t="n">
        <v>2.868158</v>
      </c>
      <c r="S1241" s="6" t="s">
        <v>681</v>
      </c>
      <c r="T1241" s="6" t="s">
        <v>675</v>
      </c>
    </row>
    <row r="1242" customFormat="false" ht="15" hidden="false" customHeight="true" outlineLevel="0" collapsed="false">
      <c r="A1242" s="6" t="s">
        <v>624</v>
      </c>
      <c r="B1242" s="6" t="s">
        <v>671</v>
      </c>
      <c r="C1242" s="2" t="s">
        <v>672</v>
      </c>
      <c r="D1242" s="6" t="s">
        <v>680</v>
      </c>
      <c r="E1242" s="6" t="s">
        <v>51</v>
      </c>
      <c r="F1242" s="2" t="n">
        <v>15</v>
      </c>
      <c r="G1242" s="6" t="s">
        <v>102</v>
      </c>
      <c r="H1242" s="2" t="n">
        <v>1</v>
      </c>
      <c r="I1242" s="2" t="n">
        <v>1</v>
      </c>
      <c r="J1242" s="2" t="n">
        <v>1</v>
      </c>
      <c r="K1242" s="8" t="n">
        <v>0.5450911267</v>
      </c>
      <c r="L1242" s="8" t="n">
        <v>0.06813071385</v>
      </c>
      <c r="M1242" s="8" t="n">
        <v>0.07652585648</v>
      </c>
      <c r="N1242" s="8" t="n">
        <v>7</v>
      </c>
      <c r="O1242" s="8" t="n">
        <v>7</v>
      </c>
      <c r="P1242" s="8" t="n">
        <v>0</v>
      </c>
      <c r="Q1242" s="2"/>
      <c r="R1242" s="8" t="n">
        <v>1.446758</v>
      </c>
      <c r="S1242" s="6" t="s">
        <v>681</v>
      </c>
      <c r="T1242" s="6" t="s">
        <v>675</v>
      </c>
    </row>
    <row r="1243" customFormat="false" ht="15" hidden="false" customHeight="true" outlineLevel="0" collapsed="false">
      <c r="A1243" s="6" t="s">
        <v>624</v>
      </c>
      <c r="B1243" s="6" t="s">
        <v>671</v>
      </c>
      <c r="C1243" s="2" t="s">
        <v>672</v>
      </c>
      <c r="D1243" s="6" t="s">
        <v>680</v>
      </c>
      <c r="E1243" s="6" t="s">
        <v>52</v>
      </c>
      <c r="F1243" s="2" t="n">
        <v>15</v>
      </c>
      <c r="G1243" s="6" t="s">
        <v>102</v>
      </c>
      <c r="H1243" s="2" t="n">
        <v>1</v>
      </c>
      <c r="I1243" s="2" t="n">
        <v>1</v>
      </c>
      <c r="J1243" s="2" t="n">
        <v>1</v>
      </c>
      <c r="K1243" s="8" t="n">
        <v>0.5450911267</v>
      </c>
      <c r="L1243" s="8" t="n">
        <v>0.06813071385</v>
      </c>
      <c r="M1243" s="8" t="n">
        <v>0.07652585648</v>
      </c>
      <c r="N1243" s="8" t="n">
        <v>7</v>
      </c>
      <c r="O1243" s="8" t="n">
        <v>7</v>
      </c>
      <c r="P1243" s="8" t="n">
        <v>7</v>
      </c>
      <c r="Q1243" s="2"/>
      <c r="R1243" s="8" t="n">
        <v>1.907569</v>
      </c>
      <c r="S1243" s="6" t="s">
        <v>681</v>
      </c>
      <c r="T1243" s="6" t="s">
        <v>675</v>
      </c>
    </row>
    <row r="1244" customFormat="false" ht="15" hidden="false" customHeight="true" outlineLevel="0" collapsed="false">
      <c r="A1244" s="6" t="s">
        <v>624</v>
      </c>
      <c r="B1244" s="6" t="s">
        <v>671</v>
      </c>
      <c r="C1244" s="2" t="s">
        <v>672</v>
      </c>
      <c r="D1244" s="6" t="s">
        <v>680</v>
      </c>
      <c r="E1244" s="6" t="s">
        <v>51</v>
      </c>
      <c r="F1244" s="2" t="n">
        <v>15</v>
      </c>
      <c r="G1244" s="6" t="s">
        <v>105</v>
      </c>
      <c r="H1244" s="2" t="n">
        <v>1</v>
      </c>
      <c r="I1244" s="2" t="n">
        <v>1</v>
      </c>
      <c r="J1244" s="2" t="n">
        <v>1</v>
      </c>
      <c r="K1244" s="8" t="n">
        <v>0.3961024105</v>
      </c>
      <c r="L1244" s="8" t="n">
        <v>0.03073883273</v>
      </c>
      <c r="M1244" s="8" t="n">
        <v>0.0376926502</v>
      </c>
      <c r="N1244" s="8" t="n">
        <v>11</v>
      </c>
      <c r="O1244" s="8" t="n">
        <v>11</v>
      </c>
      <c r="P1244" s="8" t="n">
        <v>0</v>
      </c>
      <c r="Q1244" s="2"/>
      <c r="R1244" s="8" t="n">
        <v>1.180835</v>
      </c>
      <c r="S1244" s="6" t="s">
        <v>681</v>
      </c>
      <c r="T1244" s="6" t="s">
        <v>675</v>
      </c>
    </row>
    <row r="1245" customFormat="false" ht="15" hidden="false" customHeight="true" outlineLevel="0" collapsed="false">
      <c r="A1245" s="6" t="s">
        <v>624</v>
      </c>
      <c r="B1245" s="6" t="s">
        <v>671</v>
      </c>
      <c r="C1245" s="2" t="s">
        <v>672</v>
      </c>
      <c r="D1245" s="6" t="s">
        <v>680</v>
      </c>
      <c r="E1245" s="6" t="s">
        <v>52</v>
      </c>
      <c r="F1245" s="2" t="n">
        <v>15</v>
      </c>
      <c r="G1245" s="6" t="s">
        <v>105</v>
      </c>
      <c r="H1245" s="2" t="n">
        <v>1</v>
      </c>
      <c r="I1245" s="2" t="n">
        <v>1</v>
      </c>
      <c r="J1245" s="2" t="n">
        <v>1</v>
      </c>
      <c r="K1245" s="8" t="n">
        <v>0.3961024105</v>
      </c>
      <c r="L1245" s="8" t="n">
        <v>0.03073883273</v>
      </c>
      <c r="M1245" s="8" t="n">
        <v>0.0376926502</v>
      </c>
      <c r="N1245" s="8" t="n">
        <v>11</v>
      </c>
      <c r="O1245" s="8" t="n">
        <v>11</v>
      </c>
      <c r="P1245" s="8" t="n">
        <v>11</v>
      </c>
      <c r="Q1245" s="2"/>
      <c r="R1245" s="8" t="n">
        <v>1.802153</v>
      </c>
      <c r="S1245" s="6" t="s">
        <v>681</v>
      </c>
      <c r="T1245" s="6" t="s">
        <v>675</v>
      </c>
    </row>
    <row r="1246" customFormat="false" ht="15" hidden="false" customHeight="true" outlineLevel="0" collapsed="false">
      <c r="A1246" s="6" t="s">
        <v>624</v>
      </c>
      <c r="B1246" s="6" t="s">
        <v>671</v>
      </c>
      <c r="C1246" s="2" t="s">
        <v>672</v>
      </c>
      <c r="D1246" s="6" t="s">
        <v>680</v>
      </c>
      <c r="E1246" s="6" t="s">
        <v>51</v>
      </c>
      <c r="F1246" s="2" t="n">
        <v>15</v>
      </c>
      <c r="G1246" s="6" t="s">
        <v>107</v>
      </c>
      <c r="H1246" s="2" t="n">
        <v>0</v>
      </c>
      <c r="I1246" s="2" t="n">
        <v>0</v>
      </c>
      <c r="J1246" s="2" t="n">
        <v>0</v>
      </c>
      <c r="K1246" s="2"/>
      <c r="L1246" s="2"/>
      <c r="M1246" s="2"/>
      <c r="N1246" s="8" t="n">
        <v>2</v>
      </c>
      <c r="O1246" s="8" t="n">
        <v>2</v>
      </c>
      <c r="P1246" s="8" t="n">
        <v>0</v>
      </c>
      <c r="Q1246" s="2"/>
      <c r="R1246" s="8" t="n">
        <v>1.324347</v>
      </c>
      <c r="S1246" s="6" t="s">
        <v>681</v>
      </c>
      <c r="T1246" s="6" t="s">
        <v>675</v>
      </c>
    </row>
    <row r="1247" customFormat="false" ht="15" hidden="false" customHeight="true" outlineLevel="0" collapsed="false">
      <c r="A1247" s="6" t="s">
        <v>624</v>
      </c>
      <c r="B1247" s="6" t="s">
        <v>671</v>
      </c>
      <c r="C1247" s="2" t="s">
        <v>672</v>
      </c>
      <c r="D1247" s="6" t="s">
        <v>680</v>
      </c>
      <c r="E1247" s="6" t="s">
        <v>52</v>
      </c>
      <c r="F1247" s="2" t="n">
        <v>15</v>
      </c>
      <c r="G1247" s="6" t="s">
        <v>107</v>
      </c>
      <c r="H1247" s="2" t="n">
        <v>0</v>
      </c>
      <c r="I1247" s="2" t="n">
        <v>0</v>
      </c>
      <c r="J1247" s="2" t="n">
        <v>0</v>
      </c>
      <c r="K1247" s="2"/>
      <c r="L1247" s="2"/>
      <c r="M1247" s="2"/>
      <c r="N1247" s="8" t="n">
        <v>2</v>
      </c>
      <c r="O1247" s="8" t="n">
        <v>2</v>
      </c>
      <c r="P1247" s="8" t="n">
        <v>0</v>
      </c>
      <c r="Q1247" s="2"/>
      <c r="R1247" s="8" t="n">
        <v>1.324498</v>
      </c>
      <c r="S1247" s="6" t="s">
        <v>681</v>
      </c>
      <c r="T1247" s="6" t="s">
        <v>675</v>
      </c>
    </row>
    <row r="1248" customFormat="false" ht="15" hidden="false" customHeight="true" outlineLevel="0" collapsed="false">
      <c r="A1248" s="6" t="s">
        <v>624</v>
      </c>
      <c r="B1248" s="6" t="s">
        <v>671</v>
      </c>
      <c r="C1248" s="2" t="s">
        <v>672</v>
      </c>
      <c r="D1248" s="6" t="s">
        <v>680</v>
      </c>
      <c r="E1248" s="6" t="s">
        <v>51</v>
      </c>
      <c r="F1248" s="2" t="n">
        <v>15</v>
      </c>
      <c r="G1248" s="6" t="s">
        <v>109</v>
      </c>
      <c r="H1248" s="2" t="n">
        <v>0</v>
      </c>
      <c r="I1248" s="2" t="n">
        <v>0</v>
      </c>
      <c r="J1248" s="2" t="n">
        <v>0</v>
      </c>
      <c r="K1248" s="2"/>
      <c r="L1248" s="2"/>
      <c r="M1248" s="2"/>
      <c r="N1248" s="8" t="n">
        <v>1</v>
      </c>
      <c r="O1248" s="8" t="n">
        <v>1</v>
      </c>
      <c r="P1248" s="8" t="n">
        <v>0</v>
      </c>
      <c r="Q1248" s="2"/>
      <c r="R1248" s="8" t="n">
        <v>2.132732</v>
      </c>
      <c r="S1248" s="6" t="s">
        <v>681</v>
      </c>
      <c r="T1248" s="6" t="s">
        <v>675</v>
      </c>
    </row>
    <row r="1249" customFormat="false" ht="15" hidden="false" customHeight="true" outlineLevel="0" collapsed="false">
      <c r="A1249" s="6" t="s">
        <v>624</v>
      </c>
      <c r="B1249" s="6" t="s">
        <v>671</v>
      </c>
      <c r="C1249" s="2" t="s">
        <v>672</v>
      </c>
      <c r="D1249" s="6" t="s">
        <v>680</v>
      </c>
      <c r="E1249" s="6" t="s">
        <v>52</v>
      </c>
      <c r="F1249" s="2" t="n">
        <v>15</v>
      </c>
      <c r="G1249" s="6" t="s">
        <v>109</v>
      </c>
      <c r="H1249" s="2" t="n">
        <v>0</v>
      </c>
      <c r="I1249" s="2" t="n">
        <v>0</v>
      </c>
      <c r="J1249" s="2" t="n">
        <v>0</v>
      </c>
      <c r="K1249" s="2"/>
      <c r="L1249" s="2"/>
      <c r="M1249" s="2"/>
      <c r="N1249" s="8" t="n">
        <v>1</v>
      </c>
      <c r="O1249" s="8" t="n">
        <v>1</v>
      </c>
      <c r="P1249" s="8" t="n">
        <v>0</v>
      </c>
      <c r="Q1249" s="2"/>
      <c r="R1249" s="8" t="n">
        <v>2.132561</v>
      </c>
      <c r="S1249" s="6" t="s">
        <v>681</v>
      </c>
      <c r="T1249" s="6" t="s">
        <v>675</v>
      </c>
    </row>
    <row r="1250" customFormat="false" ht="15" hidden="false" customHeight="true" outlineLevel="0" collapsed="false">
      <c r="A1250" s="6" t="s">
        <v>624</v>
      </c>
      <c r="B1250" s="6" t="s">
        <v>671</v>
      </c>
      <c r="C1250" s="2" t="s">
        <v>672</v>
      </c>
      <c r="D1250" s="6" t="s">
        <v>680</v>
      </c>
      <c r="E1250" s="6" t="s">
        <v>51</v>
      </c>
      <c r="F1250" s="2" t="n">
        <v>15</v>
      </c>
      <c r="G1250" s="6" t="s">
        <v>111</v>
      </c>
      <c r="H1250" s="2" t="n">
        <v>0</v>
      </c>
      <c r="I1250" s="2" t="n">
        <v>1</v>
      </c>
      <c r="J1250" s="2" t="n">
        <v>0</v>
      </c>
      <c r="K1250" s="8" t="n">
        <v>3.589860402</v>
      </c>
      <c r="L1250" s="8" t="n">
        <v>0.2124914847</v>
      </c>
      <c r="M1250" s="8" t="n">
        <v>0.2964401179</v>
      </c>
      <c r="N1250" s="8" t="n">
        <v>5</v>
      </c>
      <c r="O1250" s="8" t="n">
        <v>5</v>
      </c>
      <c r="P1250" s="8" t="n">
        <v>0</v>
      </c>
      <c r="Q1250" s="2"/>
      <c r="R1250" s="8" t="n">
        <v>2.429501</v>
      </c>
      <c r="S1250" s="6" t="s">
        <v>681</v>
      </c>
      <c r="T1250" s="6" t="s">
        <v>675</v>
      </c>
    </row>
    <row r="1251" customFormat="false" ht="15" hidden="false" customHeight="true" outlineLevel="0" collapsed="false">
      <c r="A1251" s="6" t="s">
        <v>624</v>
      </c>
      <c r="B1251" s="6" t="s">
        <v>671</v>
      </c>
      <c r="C1251" s="2" t="s">
        <v>672</v>
      </c>
      <c r="D1251" s="6" t="s">
        <v>680</v>
      </c>
      <c r="E1251" s="6" t="s">
        <v>52</v>
      </c>
      <c r="F1251" s="2" t="n">
        <v>15</v>
      </c>
      <c r="G1251" s="6" t="s">
        <v>111</v>
      </c>
      <c r="H1251" s="2" t="n">
        <v>0</v>
      </c>
      <c r="I1251" s="2" t="n">
        <v>1</v>
      </c>
      <c r="J1251" s="2" t="n">
        <v>1</v>
      </c>
      <c r="K1251" s="8" t="n">
        <v>1.126932722</v>
      </c>
      <c r="L1251" s="8" t="n">
        <v>0.06732838011</v>
      </c>
      <c r="M1251" s="8" t="n">
        <v>0.09637449242</v>
      </c>
      <c r="N1251" s="8" t="n">
        <v>5</v>
      </c>
      <c r="O1251" s="8" t="n">
        <v>5</v>
      </c>
      <c r="P1251" s="8" t="n">
        <v>4</v>
      </c>
      <c r="Q1251" s="2"/>
      <c r="R1251" s="8" t="n">
        <v>2.803594</v>
      </c>
      <c r="S1251" s="6" t="s">
        <v>681</v>
      </c>
      <c r="T1251" s="6" t="s">
        <v>675</v>
      </c>
    </row>
    <row r="1252" customFormat="false" ht="15" hidden="false" customHeight="true" outlineLevel="0" collapsed="false">
      <c r="A1252" s="6" t="s">
        <v>624</v>
      </c>
      <c r="B1252" s="6" t="s">
        <v>671</v>
      </c>
      <c r="C1252" s="2" t="s">
        <v>672</v>
      </c>
      <c r="D1252" s="6" t="s">
        <v>680</v>
      </c>
      <c r="E1252" s="6" t="s">
        <v>51</v>
      </c>
      <c r="F1252" s="2" t="n">
        <v>16</v>
      </c>
      <c r="G1252" s="6" t="s">
        <v>102</v>
      </c>
      <c r="H1252" s="2" t="n">
        <v>1</v>
      </c>
      <c r="I1252" s="2" t="n">
        <v>1</v>
      </c>
      <c r="J1252" s="2" t="n">
        <v>1</v>
      </c>
      <c r="K1252" s="8" t="n">
        <v>0.3778503202</v>
      </c>
      <c r="L1252" s="8" t="n">
        <v>0.06369000282</v>
      </c>
      <c r="M1252" s="8" t="n">
        <v>0.06723061222</v>
      </c>
      <c r="N1252" s="8" t="n">
        <v>7</v>
      </c>
      <c r="O1252" s="8" t="n">
        <v>7</v>
      </c>
      <c r="P1252" s="8" t="n">
        <v>0</v>
      </c>
      <c r="Q1252" s="2"/>
      <c r="R1252" s="8" t="n">
        <v>1.503843</v>
      </c>
      <c r="S1252" s="6" t="s">
        <v>681</v>
      </c>
      <c r="T1252" s="6" t="s">
        <v>675</v>
      </c>
    </row>
    <row r="1253" customFormat="false" ht="15" hidden="false" customHeight="true" outlineLevel="0" collapsed="false">
      <c r="A1253" s="6" t="s">
        <v>624</v>
      </c>
      <c r="B1253" s="6" t="s">
        <v>671</v>
      </c>
      <c r="C1253" s="2" t="s">
        <v>672</v>
      </c>
      <c r="D1253" s="6" t="s">
        <v>680</v>
      </c>
      <c r="E1253" s="6" t="s">
        <v>52</v>
      </c>
      <c r="F1253" s="2" t="n">
        <v>16</v>
      </c>
      <c r="G1253" s="6" t="s">
        <v>102</v>
      </c>
      <c r="H1253" s="2" t="n">
        <v>1</v>
      </c>
      <c r="I1253" s="2" t="n">
        <v>1</v>
      </c>
      <c r="J1253" s="2" t="n">
        <v>1</v>
      </c>
      <c r="K1253" s="8" t="n">
        <v>0.3778503202</v>
      </c>
      <c r="L1253" s="8" t="n">
        <v>0.06369000282</v>
      </c>
      <c r="M1253" s="8" t="n">
        <v>0.06723061222</v>
      </c>
      <c r="N1253" s="8" t="n">
        <v>7</v>
      </c>
      <c r="O1253" s="8" t="n">
        <v>7</v>
      </c>
      <c r="P1253" s="8" t="n">
        <v>7</v>
      </c>
      <c r="Q1253" s="2"/>
      <c r="R1253" s="8" t="n">
        <v>1.976802</v>
      </c>
      <c r="S1253" s="6" t="s">
        <v>681</v>
      </c>
      <c r="T1253" s="6" t="s">
        <v>675</v>
      </c>
    </row>
    <row r="1254" customFormat="false" ht="15" hidden="false" customHeight="true" outlineLevel="0" collapsed="false">
      <c r="A1254" s="6" t="s">
        <v>624</v>
      </c>
      <c r="B1254" s="6" t="s">
        <v>671</v>
      </c>
      <c r="C1254" s="2" t="s">
        <v>672</v>
      </c>
      <c r="D1254" s="6" t="s">
        <v>680</v>
      </c>
      <c r="E1254" s="6" t="s">
        <v>51</v>
      </c>
      <c r="F1254" s="2" t="n">
        <v>16</v>
      </c>
      <c r="G1254" s="6" t="s">
        <v>105</v>
      </c>
      <c r="H1254" s="2" t="n">
        <v>1</v>
      </c>
      <c r="I1254" s="2" t="n">
        <v>1</v>
      </c>
      <c r="J1254" s="2" t="n">
        <v>1</v>
      </c>
      <c r="K1254" s="8" t="n">
        <v>0.7710124582</v>
      </c>
      <c r="L1254" s="8" t="n">
        <v>0.0439643639</v>
      </c>
      <c r="M1254" s="8" t="n">
        <v>0.06091168044</v>
      </c>
      <c r="N1254" s="8" t="n">
        <v>9</v>
      </c>
      <c r="O1254" s="8" t="n">
        <v>9</v>
      </c>
      <c r="P1254" s="8" t="n">
        <v>0</v>
      </c>
      <c r="Q1254" s="2"/>
      <c r="R1254" s="8" t="n">
        <v>1.291609</v>
      </c>
      <c r="S1254" s="6" t="s">
        <v>681</v>
      </c>
      <c r="T1254" s="6" t="s">
        <v>675</v>
      </c>
    </row>
    <row r="1255" customFormat="false" ht="15" hidden="false" customHeight="true" outlineLevel="0" collapsed="false">
      <c r="A1255" s="6" t="s">
        <v>624</v>
      </c>
      <c r="B1255" s="6" t="s">
        <v>671</v>
      </c>
      <c r="C1255" s="2" t="s">
        <v>672</v>
      </c>
      <c r="D1255" s="6" t="s">
        <v>680</v>
      </c>
      <c r="E1255" s="6" t="s">
        <v>52</v>
      </c>
      <c r="F1255" s="2" t="n">
        <v>16</v>
      </c>
      <c r="G1255" s="6" t="s">
        <v>105</v>
      </c>
      <c r="H1255" s="2" t="n">
        <v>1</v>
      </c>
      <c r="I1255" s="2" t="n">
        <v>1</v>
      </c>
      <c r="J1255" s="2" t="n">
        <v>1</v>
      </c>
      <c r="K1255" s="8" t="n">
        <v>0.7710124582</v>
      </c>
      <c r="L1255" s="8" t="n">
        <v>0.0439643639</v>
      </c>
      <c r="M1255" s="8" t="n">
        <v>0.06091168044</v>
      </c>
      <c r="N1255" s="8" t="n">
        <v>9</v>
      </c>
      <c r="O1255" s="8" t="n">
        <v>9</v>
      </c>
      <c r="P1255" s="8" t="n">
        <v>9</v>
      </c>
      <c r="Q1255" s="2"/>
      <c r="R1255" s="8" t="n">
        <v>1.89443</v>
      </c>
      <c r="S1255" s="6" t="s">
        <v>681</v>
      </c>
      <c r="T1255" s="6" t="s">
        <v>675</v>
      </c>
    </row>
    <row r="1256" customFormat="false" ht="15" hidden="false" customHeight="true" outlineLevel="0" collapsed="false">
      <c r="A1256" s="6" t="s">
        <v>624</v>
      </c>
      <c r="B1256" s="6" t="s">
        <v>671</v>
      </c>
      <c r="C1256" s="2" t="s">
        <v>672</v>
      </c>
      <c r="D1256" s="6" t="s">
        <v>680</v>
      </c>
      <c r="E1256" s="6" t="s">
        <v>51</v>
      </c>
      <c r="F1256" s="2" t="n">
        <v>16</v>
      </c>
      <c r="G1256" s="6" t="s">
        <v>107</v>
      </c>
      <c r="H1256" s="2" t="n">
        <v>0</v>
      </c>
      <c r="I1256" s="2" t="n">
        <v>0</v>
      </c>
      <c r="J1256" s="2" t="n">
        <v>0</v>
      </c>
      <c r="K1256" s="2"/>
      <c r="L1256" s="2"/>
      <c r="M1256" s="2"/>
      <c r="N1256" s="8" t="n">
        <v>1</v>
      </c>
      <c r="O1256" s="8" t="n">
        <v>1</v>
      </c>
      <c r="P1256" s="8" t="n">
        <v>0</v>
      </c>
      <c r="Q1256" s="2"/>
      <c r="R1256" s="8" t="n">
        <v>1.374472</v>
      </c>
      <c r="S1256" s="6" t="s">
        <v>681</v>
      </c>
      <c r="T1256" s="6" t="s">
        <v>675</v>
      </c>
    </row>
    <row r="1257" customFormat="false" ht="15" hidden="false" customHeight="true" outlineLevel="0" collapsed="false">
      <c r="A1257" s="6" t="s">
        <v>624</v>
      </c>
      <c r="B1257" s="6" t="s">
        <v>671</v>
      </c>
      <c r="C1257" s="2" t="s">
        <v>672</v>
      </c>
      <c r="D1257" s="6" t="s">
        <v>680</v>
      </c>
      <c r="E1257" s="6" t="s">
        <v>52</v>
      </c>
      <c r="F1257" s="2" t="n">
        <v>16</v>
      </c>
      <c r="G1257" s="6" t="s">
        <v>107</v>
      </c>
      <c r="H1257" s="2" t="n">
        <v>0</v>
      </c>
      <c r="I1257" s="2" t="n">
        <v>0</v>
      </c>
      <c r="J1257" s="2" t="n">
        <v>0</v>
      </c>
      <c r="K1257" s="2"/>
      <c r="L1257" s="2"/>
      <c r="M1257" s="2"/>
      <c r="N1257" s="8" t="n">
        <v>1</v>
      </c>
      <c r="O1257" s="8" t="n">
        <v>1</v>
      </c>
      <c r="P1257" s="8" t="n">
        <v>0</v>
      </c>
      <c r="Q1257" s="2"/>
      <c r="R1257" s="8" t="n">
        <v>1.374632</v>
      </c>
      <c r="S1257" s="6" t="s">
        <v>681</v>
      </c>
      <c r="T1257" s="6" t="s">
        <v>675</v>
      </c>
    </row>
    <row r="1258" customFormat="false" ht="15" hidden="false" customHeight="true" outlineLevel="0" collapsed="false">
      <c r="A1258" s="6" t="s">
        <v>624</v>
      </c>
      <c r="B1258" s="6" t="s">
        <v>671</v>
      </c>
      <c r="C1258" s="2" t="s">
        <v>672</v>
      </c>
      <c r="D1258" s="6" t="s">
        <v>680</v>
      </c>
      <c r="E1258" s="6" t="s">
        <v>51</v>
      </c>
      <c r="F1258" s="2" t="n">
        <v>16</v>
      </c>
      <c r="G1258" s="6" t="s">
        <v>109</v>
      </c>
      <c r="H1258" s="2" t="n">
        <v>0</v>
      </c>
      <c r="I1258" s="2" t="n">
        <v>1</v>
      </c>
      <c r="J1258" s="2" t="n">
        <v>1</v>
      </c>
      <c r="K1258" s="8" t="n">
        <v>0.5888078952</v>
      </c>
      <c r="L1258" s="8" t="n">
        <v>0.0874289498</v>
      </c>
      <c r="M1258" s="8" t="n">
        <v>0.09423676844</v>
      </c>
      <c r="N1258" s="8" t="n">
        <v>8</v>
      </c>
      <c r="O1258" s="8" t="n">
        <v>8</v>
      </c>
      <c r="P1258" s="8" t="n">
        <v>0</v>
      </c>
      <c r="Q1258" s="2"/>
      <c r="R1258" s="8" t="n">
        <v>2.095698</v>
      </c>
      <c r="S1258" s="6" t="s">
        <v>681</v>
      </c>
      <c r="T1258" s="6" t="s">
        <v>675</v>
      </c>
    </row>
    <row r="1259" customFormat="false" ht="15" hidden="false" customHeight="true" outlineLevel="0" collapsed="false">
      <c r="A1259" s="6" t="s">
        <v>624</v>
      </c>
      <c r="B1259" s="6" t="s">
        <v>671</v>
      </c>
      <c r="C1259" s="2" t="s">
        <v>672</v>
      </c>
      <c r="D1259" s="6" t="s">
        <v>680</v>
      </c>
      <c r="E1259" s="6" t="s">
        <v>52</v>
      </c>
      <c r="F1259" s="2" t="n">
        <v>16</v>
      </c>
      <c r="G1259" s="6" t="s">
        <v>109</v>
      </c>
      <c r="H1259" s="2" t="n">
        <v>0</v>
      </c>
      <c r="I1259" s="2" t="n">
        <v>1</v>
      </c>
      <c r="J1259" s="2" t="n">
        <v>1</v>
      </c>
      <c r="K1259" s="8" t="n">
        <v>0.5888078952</v>
      </c>
      <c r="L1259" s="8" t="n">
        <v>0.0874289498</v>
      </c>
      <c r="M1259" s="8" t="n">
        <v>0.09423676844</v>
      </c>
      <c r="N1259" s="8" t="n">
        <v>8</v>
      </c>
      <c r="O1259" s="8" t="n">
        <v>8</v>
      </c>
      <c r="P1259" s="8" t="n">
        <v>8</v>
      </c>
      <c r="Q1259" s="2"/>
      <c r="R1259" s="8" t="n">
        <v>2.591811</v>
      </c>
      <c r="S1259" s="6" t="s">
        <v>681</v>
      </c>
      <c r="T1259" s="6" t="s">
        <v>675</v>
      </c>
    </row>
    <row r="1260" customFormat="false" ht="15" hidden="false" customHeight="true" outlineLevel="0" collapsed="false">
      <c r="A1260" s="6" t="s">
        <v>624</v>
      </c>
      <c r="B1260" s="6" t="s">
        <v>671</v>
      </c>
      <c r="C1260" s="2" t="s">
        <v>672</v>
      </c>
      <c r="D1260" s="6" t="s">
        <v>680</v>
      </c>
      <c r="E1260" s="6" t="s">
        <v>51</v>
      </c>
      <c r="F1260" s="2" t="n">
        <v>16</v>
      </c>
      <c r="G1260" s="6" t="s">
        <v>111</v>
      </c>
      <c r="H1260" s="2" t="n">
        <v>0</v>
      </c>
      <c r="I1260" s="2" t="n">
        <v>0</v>
      </c>
      <c r="J1260" s="2" t="n">
        <v>0</v>
      </c>
      <c r="K1260" s="2"/>
      <c r="L1260" s="2"/>
      <c r="M1260" s="2"/>
      <c r="N1260" s="8" t="n">
        <v>0</v>
      </c>
      <c r="O1260" s="8" t="n">
        <v>0</v>
      </c>
      <c r="P1260" s="8" t="n">
        <v>0</v>
      </c>
      <c r="Q1260" s="2"/>
      <c r="R1260" s="8" t="n">
        <v>2.342472</v>
      </c>
      <c r="S1260" s="6" t="s">
        <v>681</v>
      </c>
      <c r="T1260" s="6" t="s">
        <v>675</v>
      </c>
    </row>
    <row r="1261" customFormat="false" ht="15" hidden="false" customHeight="true" outlineLevel="0" collapsed="false">
      <c r="A1261" s="6" t="s">
        <v>624</v>
      </c>
      <c r="B1261" s="6" t="s">
        <v>671</v>
      </c>
      <c r="C1261" s="2" t="s">
        <v>672</v>
      </c>
      <c r="D1261" s="6" t="s">
        <v>680</v>
      </c>
      <c r="E1261" s="6" t="s">
        <v>52</v>
      </c>
      <c r="F1261" s="2" t="n">
        <v>16</v>
      </c>
      <c r="G1261" s="6" t="s">
        <v>111</v>
      </c>
      <c r="H1261" s="2" t="n">
        <v>0</v>
      </c>
      <c r="I1261" s="2" t="n">
        <v>0</v>
      </c>
      <c r="J1261" s="2" t="n">
        <v>0</v>
      </c>
      <c r="K1261" s="2"/>
      <c r="L1261" s="2"/>
      <c r="M1261" s="2"/>
      <c r="N1261" s="8" t="n">
        <v>0</v>
      </c>
      <c r="O1261" s="8" t="n">
        <v>0</v>
      </c>
      <c r="P1261" s="8" t="n">
        <v>0</v>
      </c>
      <c r="Q1261" s="2"/>
      <c r="R1261" s="8" t="n">
        <v>2.342603</v>
      </c>
      <c r="S1261" s="6" t="s">
        <v>681</v>
      </c>
      <c r="T1261" s="6" t="s">
        <v>675</v>
      </c>
    </row>
    <row r="1262" customFormat="false" ht="15" hidden="false" customHeight="true" outlineLevel="0" collapsed="false">
      <c r="A1262" s="6" t="s">
        <v>624</v>
      </c>
      <c r="B1262" s="6" t="s">
        <v>671</v>
      </c>
      <c r="C1262" s="2" t="s">
        <v>672</v>
      </c>
      <c r="D1262" s="6" t="s">
        <v>680</v>
      </c>
      <c r="E1262" s="6" t="s">
        <v>51</v>
      </c>
      <c r="F1262" s="2" t="n">
        <v>17</v>
      </c>
      <c r="G1262" s="6" t="s">
        <v>102</v>
      </c>
      <c r="H1262" s="2" t="n">
        <v>1</v>
      </c>
      <c r="I1262" s="2" t="n">
        <v>1</v>
      </c>
      <c r="J1262" s="2" t="n">
        <v>1</v>
      </c>
      <c r="K1262" s="8" t="n">
        <v>1.701935423</v>
      </c>
      <c r="L1262" s="8" t="n">
        <v>0.2348050327</v>
      </c>
      <c r="M1262" s="8" t="n">
        <v>0.2623215998</v>
      </c>
      <c r="N1262" s="8" t="n">
        <v>4</v>
      </c>
      <c r="O1262" s="8" t="n">
        <v>4</v>
      </c>
      <c r="P1262" s="8" t="n">
        <v>0</v>
      </c>
      <c r="Q1262" s="2"/>
      <c r="R1262" s="8" t="n">
        <v>1.641065</v>
      </c>
      <c r="S1262" s="6" t="s">
        <v>681</v>
      </c>
      <c r="T1262" s="6" t="s">
        <v>675</v>
      </c>
    </row>
    <row r="1263" customFormat="false" ht="15" hidden="false" customHeight="true" outlineLevel="0" collapsed="false">
      <c r="A1263" s="6" t="s">
        <v>624</v>
      </c>
      <c r="B1263" s="6" t="s">
        <v>671</v>
      </c>
      <c r="C1263" s="2" t="s">
        <v>672</v>
      </c>
      <c r="D1263" s="6" t="s">
        <v>680</v>
      </c>
      <c r="E1263" s="6" t="s">
        <v>52</v>
      </c>
      <c r="F1263" s="2" t="n">
        <v>17</v>
      </c>
      <c r="G1263" s="6" t="s">
        <v>102</v>
      </c>
      <c r="H1263" s="2" t="n">
        <v>1</v>
      </c>
      <c r="I1263" s="2" t="n">
        <v>1</v>
      </c>
      <c r="J1263" s="2" t="n">
        <v>1</v>
      </c>
      <c r="K1263" s="8" t="n">
        <v>1.701935423</v>
      </c>
      <c r="L1263" s="8" t="n">
        <v>0.2348050327</v>
      </c>
      <c r="M1263" s="8" t="n">
        <v>0.2623215998</v>
      </c>
      <c r="N1263" s="8" t="n">
        <v>4</v>
      </c>
      <c r="O1263" s="8" t="n">
        <v>4</v>
      </c>
      <c r="P1263" s="8" t="n">
        <v>4</v>
      </c>
      <c r="Q1263" s="2"/>
      <c r="R1263" s="8" t="n">
        <v>1.911595</v>
      </c>
      <c r="S1263" s="6" t="s">
        <v>681</v>
      </c>
      <c r="T1263" s="6" t="s">
        <v>675</v>
      </c>
    </row>
    <row r="1264" customFormat="false" ht="15" hidden="false" customHeight="true" outlineLevel="0" collapsed="false">
      <c r="A1264" s="6" t="s">
        <v>624</v>
      </c>
      <c r="B1264" s="6" t="s">
        <v>671</v>
      </c>
      <c r="C1264" s="2" t="s">
        <v>672</v>
      </c>
      <c r="D1264" s="6" t="s">
        <v>680</v>
      </c>
      <c r="E1264" s="6" t="s">
        <v>51</v>
      </c>
      <c r="F1264" s="2" t="n">
        <v>17</v>
      </c>
      <c r="G1264" s="6" t="s">
        <v>105</v>
      </c>
      <c r="H1264" s="2" t="n">
        <v>1</v>
      </c>
      <c r="I1264" s="2" t="n">
        <v>1</v>
      </c>
      <c r="J1264" s="2" t="n">
        <v>1</v>
      </c>
      <c r="K1264" s="8" t="n">
        <v>0.5455497505</v>
      </c>
      <c r="L1264" s="8" t="n">
        <v>0.03062196697</v>
      </c>
      <c r="M1264" s="8" t="n">
        <v>0.0426013921</v>
      </c>
      <c r="N1264" s="8" t="n">
        <v>9</v>
      </c>
      <c r="O1264" s="8" t="n">
        <v>9</v>
      </c>
      <c r="P1264" s="8" t="n">
        <v>0</v>
      </c>
      <c r="Q1264" s="2"/>
      <c r="R1264" s="8" t="n">
        <v>1.279861</v>
      </c>
      <c r="S1264" s="6" t="s">
        <v>681</v>
      </c>
      <c r="T1264" s="6" t="s">
        <v>675</v>
      </c>
    </row>
    <row r="1265" customFormat="false" ht="15" hidden="false" customHeight="true" outlineLevel="0" collapsed="false">
      <c r="A1265" s="6" t="s">
        <v>624</v>
      </c>
      <c r="B1265" s="6" t="s">
        <v>671</v>
      </c>
      <c r="C1265" s="2" t="s">
        <v>672</v>
      </c>
      <c r="D1265" s="6" t="s">
        <v>680</v>
      </c>
      <c r="E1265" s="6" t="s">
        <v>52</v>
      </c>
      <c r="F1265" s="2" t="n">
        <v>17</v>
      </c>
      <c r="G1265" s="6" t="s">
        <v>105</v>
      </c>
      <c r="H1265" s="2" t="n">
        <v>1</v>
      </c>
      <c r="I1265" s="2" t="n">
        <v>1</v>
      </c>
      <c r="J1265" s="2" t="n">
        <v>1</v>
      </c>
      <c r="K1265" s="8" t="n">
        <v>0.5455497505</v>
      </c>
      <c r="L1265" s="8" t="n">
        <v>0.03062196697</v>
      </c>
      <c r="M1265" s="8" t="n">
        <v>0.0426013921</v>
      </c>
      <c r="N1265" s="8" t="n">
        <v>9</v>
      </c>
      <c r="O1265" s="8" t="n">
        <v>9</v>
      </c>
      <c r="P1265" s="8" t="n">
        <v>9</v>
      </c>
      <c r="Q1265" s="2"/>
      <c r="R1265" s="8" t="n">
        <v>2.004672</v>
      </c>
      <c r="S1265" s="6" t="s">
        <v>681</v>
      </c>
      <c r="T1265" s="6" t="s">
        <v>675</v>
      </c>
    </row>
    <row r="1266" customFormat="false" ht="15" hidden="false" customHeight="true" outlineLevel="0" collapsed="false">
      <c r="A1266" s="6" t="s">
        <v>624</v>
      </c>
      <c r="B1266" s="6" t="s">
        <v>671</v>
      </c>
      <c r="C1266" s="2" t="s">
        <v>672</v>
      </c>
      <c r="D1266" s="6" t="s">
        <v>680</v>
      </c>
      <c r="E1266" s="6" t="s">
        <v>51</v>
      </c>
      <c r="F1266" s="2" t="n">
        <v>17</v>
      </c>
      <c r="G1266" s="6" t="s">
        <v>107</v>
      </c>
      <c r="H1266" s="2" t="n">
        <v>0</v>
      </c>
      <c r="I1266" s="2" t="n">
        <v>1</v>
      </c>
      <c r="J1266" s="2" t="n">
        <v>1</v>
      </c>
      <c r="K1266" s="8" t="n">
        <v>1.28115063</v>
      </c>
      <c r="L1266" s="8" t="n">
        <v>0.302323577</v>
      </c>
      <c r="M1266" s="8" t="n">
        <v>0.3092540468</v>
      </c>
      <c r="N1266" s="8" t="n">
        <v>4</v>
      </c>
      <c r="O1266" s="8" t="n">
        <v>4</v>
      </c>
      <c r="P1266" s="8" t="n">
        <v>0</v>
      </c>
      <c r="Q1266" s="2"/>
      <c r="R1266" s="8" t="n">
        <v>1.422012</v>
      </c>
      <c r="S1266" s="6" t="s">
        <v>681</v>
      </c>
      <c r="T1266" s="6" t="s">
        <v>675</v>
      </c>
    </row>
    <row r="1267" customFormat="false" ht="15" hidden="false" customHeight="true" outlineLevel="0" collapsed="false">
      <c r="A1267" s="6" t="s">
        <v>624</v>
      </c>
      <c r="B1267" s="6" t="s">
        <v>671</v>
      </c>
      <c r="C1267" s="2" t="s">
        <v>672</v>
      </c>
      <c r="D1267" s="6" t="s">
        <v>680</v>
      </c>
      <c r="E1267" s="6" t="s">
        <v>52</v>
      </c>
      <c r="F1267" s="2" t="n">
        <v>17</v>
      </c>
      <c r="G1267" s="6" t="s">
        <v>107</v>
      </c>
      <c r="H1267" s="2" t="n">
        <v>0</v>
      </c>
      <c r="I1267" s="2" t="n">
        <v>1</v>
      </c>
      <c r="J1267" s="2" t="n">
        <v>1</v>
      </c>
      <c r="K1267" s="8" t="n">
        <v>1.28115063</v>
      </c>
      <c r="L1267" s="8" t="n">
        <v>0.302323577</v>
      </c>
      <c r="M1267" s="8" t="n">
        <v>0.3092540468</v>
      </c>
      <c r="N1267" s="8" t="n">
        <v>4</v>
      </c>
      <c r="O1267" s="8" t="n">
        <v>4</v>
      </c>
      <c r="P1267" s="8" t="n">
        <v>4</v>
      </c>
      <c r="Q1267" s="2"/>
      <c r="R1267" s="8" t="n">
        <v>1.690368</v>
      </c>
      <c r="S1267" s="6" t="s">
        <v>681</v>
      </c>
      <c r="T1267" s="6" t="s">
        <v>675</v>
      </c>
    </row>
    <row r="1268" customFormat="false" ht="15" hidden="false" customHeight="true" outlineLevel="0" collapsed="false">
      <c r="A1268" s="6" t="s">
        <v>624</v>
      </c>
      <c r="B1268" s="6" t="s">
        <v>671</v>
      </c>
      <c r="C1268" s="2" t="s">
        <v>672</v>
      </c>
      <c r="D1268" s="6" t="s">
        <v>680</v>
      </c>
      <c r="E1268" s="6" t="s">
        <v>51</v>
      </c>
      <c r="F1268" s="2" t="n">
        <v>17</v>
      </c>
      <c r="G1268" s="6" t="s">
        <v>109</v>
      </c>
      <c r="H1268" s="2" t="n">
        <v>0</v>
      </c>
      <c r="I1268" s="2" t="n">
        <v>0</v>
      </c>
      <c r="J1268" s="2" t="n">
        <v>0</v>
      </c>
      <c r="K1268" s="2"/>
      <c r="L1268" s="2"/>
      <c r="M1268" s="2"/>
      <c r="N1268" s="8" t="n">
        <v>2</v>
      </c>
      <c r="O1268" s="8" t="n">
        <v>2</v>
      </c>
      <c r="P1268" s="8" t="n">
        <v>0</v>
      </c>
      <c r="Q1268" s="2"/>
      <c r="R1268" s="8" t="n">
        <v>2.343202</v>
      </c>
      <c r="S1268" s="6" t="s">
        <v>681</v>
      </c>
      <c r="T1268" s="6" t="s">
        <v>675</v>
      </c>
    </row>
    <row r="1269" customFormat="false" ht="15" hidden="false" customHeight="true" outlineLevel="0" collapsed="false">
      <c r="A1269" s="6" t="s">
        <v>624</v>
      </c>
      <c r="B1269" s="6" t="s">
        <v>671</v>
      </c>
      <c r="C1269" s="2" t="s">
        <v>672</v>
      </c>
      <c r="D1269" s="6" t="s">
        <v>680</v>
      </c>
      <c r="E1269" s="6" t="s">
        <v>52</v>
      </c>
      <c r="F1269" s="2" t="n">
        <v>17</v>
      </c>
      <c r="G1269" s="6" t="s">
        <v>109</v>
      </c>
      <c r="H1269" s="2" t="n">
        <v>0</v>
      </c>
      <c r="I1269" s="2" t="n">
        <v>0</v>
      </c>
      <c r="J1269" s="2" t="n">
        <v>0</v>
      </c>
      <c r="K1269" s="2"/>
      <c r="L1269" s="2"/>
      <c r="M1269" s="2"/>
      <c r="N1269" s="8" t="n">
        <v>2</v>
      </c>
      <c r="O1269" s="8" t="n">
        <v>2</v>
      </c>
      <c r="P1269" s="8" t="n">
        <v>0</v>
      </c>
      <c r="Q1269" s="2"/>
      <c r="R1269" s="8" t="n">
        <v>2.343083</v>
      </c>
      <c r="S1269" s="6" t="s">
        <v>681</v>
      </c>
      <c r="T1269" s="6" t="s">
        <v>675</v>
      </c>
    </row>
    <row r="1270" customFormat="false" ht="15" hidden="false" customHeight="true" outlineLevel="0" collapsed="false">
      <c r="A1270" s="6" t="s">
        <v>624</v>
      </c>
      <c r="B1270" s="6" t="s">
        <v>671</v>
      </c>
      <c r="C1270" s="2" t="s">
        <v>672</v>
      </c>
      <c r="D1270" s="6" t="s">
        <v>680</v>
      </c>
      <c r="E1270" s="6" t="s">
        <v>51</v>
      </c>
      <c r="F1270" s="2" t="n">
        <v>17</v>
      </c>
      <c r="G1270" s="6" t="s">
        <v>111</v>
      </c>
      <c r="H1270" s="2" t="n">
        <v>0</v>
      </c>
      <c r="I1270" s="2" t="n">
        <v>1</v>
      </c>
      <c r="J1270" s="2" t="n">
        <v>1</v>
      </c>
      <c r="K1270" s="8" t="n">
        <v>1.478709127</v>
      </c>
      <c r="L1270" s="8" t="n">
        <v>0.08426151148</v>
      </c>
      <c r="M1270" s="8" t="n">
        <v>0.1289836014</v>
      </c>
      <c r="N1270" s="8" t="n">
        <v>5</v>
      </c>
      <c r="O1270" s="8" t="n">
        <v>5</v>
      </c>
      <c r="P1270" s="8" t="n">
        <v>0</v>
      </c>
      <c r="Q1270" s="2"/>
      <c r="R1270" s="8" t="n">
        <v>2.463</v>
      </c>
      <c r="S1270" s="6" t="s">
        <v>681</v>
      </c>
      <c r="T1270" s="6" t="s">
        <v>675</v>
      </c>
    </row>
    <row r="1271" customFormat="false" ht="15" hidden="false" customHeight="true" outlineLevel="0" collapsed="false">
      <c r="A1271" s="6" t="s">
        <v>624</v>
      </c>
      <c r="B1271" s="6" t="s">
        <v>671</v>
      </c>
      <c r="C1271" s="2" t="s">
        <v>672</v>
      </c>
      <c r="D1271" s="6" t="s">
        <v>680</v>
      </c>
      <c r="E1271" s="6" t="s">
        <v>52</v>
      </c>
      <c r="F1271" s="2" t="n">
        <v>17</v>
      </c>
      <c r="G1271" s="6" t="s">
        <v>111</v>
      </c>
      <c r="H1271" s="2" t="n">
        <v>0</v>
      </c>
      <c r="I1271" s="2" t="n">
        <v>1</v>
      </c>
      <c r="J1271" s="2" t="n">
        <v>1</v>
      </c>
      <c r="K1271" s="8" t="n">
        <v>1.478709127</v>
      </c>
      <c r="L1271" s="8" t="n">
        <v>0.08426151148</v>
      </c>
      <c r="M1271" s="8" t="n">
        <v>0.1289836014</v>
      </c>
      <c r="N1271" s="8" t="n">
        <v>5</v>
      </c>
      <c r="O1271" s="8" t="n">
        <v>5</v>
      </c>
      <c r="P1271" s="8" t="n">
        <v>5</v>
      </c>
      <c r="Q1271" s="2"/>
      <c r="R1271" s="8" t="n">
        <v>2.783384</v>
      </c>
      <c r="S1271" s="6" t="s">
        <v>681</v>
      </c>
      <c r="T1271" s="6" t="s">
        <v>675</v>
      </c>
    </row>
    <row r="1272" customFormat="false" ht="15" hidden="false" customHeight="true" outlineLevel="0" collapsed="false">
      <c r="A1272" s="6" t="s">
        <v>624</v>
      </c>
      <c r="B1272" s="6" t="s">
        <v>671</v>
      </c>
      <c r="C1272" s="2" t="s">
        <v>672</v>
      </c>
      <c r="D1272" s="6" t="s">
        <v>680</v>
      </c>
      <c r="E1272" s="6" t="s">
        <v>51</v>
      </c>
      <c r="F1272" s="2" t="n">
        <v>18</v>
      </c>
      <c r="G1272" s="6" t="s">
        <v>102</v>
      </c>
      <c r="H1272" s="2" t="n">
        <v>1</v>
      </c>
      <c r="I1272" s="2" t="n">
        <v>1</v>
      </c>
      <c r="J1272" s="2" t="n">
        <v>1</v>
      </c>
      <c r="K1272" s="8" t="n">
        <v>0.3236273739</v>
      </c>
      <c r="L1272" s="8" t="n">
        <v>0.03900921782</v>
      </c>
      <c r="M1272" s="8" t="n">
        <v>0.04328129077</v>
      </c>
      <c r="N1272" s="8" t="n">
        <v>4</v>
      </c>
      <c r="O1272" s="8" t="n">
        <v>4</v>
      </c>
      <c r="P1272" s="8" t="n">
        <v>0</v>
      </c>
      <c r="Q1272" s="2"/>
      <c r="R1272" s="8" t="n">
        <v>1.744428</v>
      </c>
      <c r="S1272" s="6" t="s">
        <v>681</v>
      </c>
      <c r="T1272" s="6" t="s">
        <v>675</v>
      </c>
    </row>
    <row r="1273" customFormat="false" ht="15" hidden="false" customHeight="true" outlineLevel="0" collapsed="false">
      <c r="A1273" s="6" t="s">
        <v>624</v>
      </c>
      <c r="B1273" s="6" t="s">
        <v>671</v>
      </c>
      <c r="C1273" s="2" t="s">
        <v>672</v>
      </c>
      <c r="D1273" s="6" t="s">
        <v>680</v>
      </c>
      <c r="E1273" s="6" t="s">
        <v>52</v>
      </c>
      <c r="F1273" s="2" t="n">
        <v>18</v>
      </c>
      <c r="G1273" s="6" t="s">
        <v>102</v>
      </c>
      <c r="H1273" s="2" t="n">
        <v>1</v>
      </c>
      <c r="I1273" s="2" t="n">
        <v>1</v>
      </c>
      <c r="J1273" s="2" t="n">
        <v>1</v>
      </c>
      <c r="K1273" s="8" t="n">
        <v>0.3236273739</v>
      </c>
      <c r="L1273" s="8" t="n">
        <v>0.03900921782</v>
      </c>
      <c r="M1273" s="8" t="n">
        <v>0.04328129077</v>
      </c>
      <c r="N1273" s="8" t="n">
        <v>4</v>
      </c>
      <c r="O1273" s="8" t="n">
        <v>4</v>
      </c>
      <c r="P1273" s="8" t="n">
        <v>4</v>
      </c>
      <c r="Q1273" s="2"/>
      <c r="R1273" s="8" t="n">
        <v>2.067726</v>
      </c>
      <c r="S1273" s="6" t="s">
        <v>681</v>
      </c>
      <c r="T1273" s="6" t="s">
        <v>675</v>
      </c>
    </row>
    <row r="1274" customFormat="false" ht="15" hidden="false" customHeight="true" outlineLevel="0" collapsed="false">
      <c r="A1274" s="6" t="s">
        <v>624</v>
      </c>
      <c r="B1274" s="6" t="s">
        <v>671</v>
      </c>
      <c r="C1274" s="2" t="s">
        <v>672</v>
      </c>
      <c r="D1274" s="6" t="s">
        <v>680</v>
      </c>
      <c r="E1274" s="6" t="s">
        <v>51</v>
      </c>
      <c r="F1274" s="2" t="n">
        <v>18</v>
      </c>
      <c r="G1274" s="6" t="s">
        <v>105</v>
      </c>
      <c r="H1274" s="2" t="n">
        <v>1</v>
      </c>
      <c r="I1274" s="2" t="n">
        <v>1</v>
      </c>
      <c r="J1274" s="2" t="n">
        <v>1</v>
      </c>
      <c r="K1274" s="8" t="n">
        <v>0.6807975338</v>
      </c>
      <c r="L1274" s="8" t="n">
        <v>0.02404900655</v>
      </c>
      <c r="M1274" s="8" t="n">
        <v>0.04743077085</v>
      </c>
      <c r="N1274" s="8" t="n">
        <v>8</v>
      </c>
      <c r="O1274" s="8" t="n">
        <v>8</v>
      </c>
      <c r="P1274" s="8" t="n">
        <v>0</v>
      </c>
      <c r="Q1274" s="2"/>
      <c r="R1274" s="8" t="n">
        <v>1.283557</v>
      </c>
      <c r="S1274" s="6" t="s">
        <v>681</v>
      </c>
      <c r="T1274" s="6" t="s">
        <v>675</v>
      </c>
    </row>
    <row r="1275" customFormat="false" ht="15" hidden="false" customHeight="true" outlineLevel="0" collapsed="false">
      <c r="A1275" s="6" t="s">
        <v>624</v>
      </c>
      <c r="B1275" s="6" t="s">
        <v>671</v>
      </c>
      <c r="C1275" s="2" t="s">
        <v>672</v>
      </c>
      <c r="D1275" s="6" t="s">
        <v>680</v>
      </c>
      <c r="E1275" s="6" t="s">
        <v>52</v>
      </c>
      <c r="F1275" s="2" t="n">
        <v>18</v>
      </c>
      <c r="G1275" s="6" t="s">
        <v>105</v>
      </c>
      <c r="H1275" s="2" t="n">
        <v>1</v>
      </c>
      <c r="I1275" s="2" t="n">
        <v>1</v>
      </c>
      <c r="J1275" s="2" t="n">
        <v>1</v>
      </c>
      <c r="K1275" s="8" t="n">
        <v>0.6807975338</v>
      </c>
      <c r="L1275" s="8" t="n">
        <v>0.02404900655</v>
      </c>
      <c r="M1275" s="8" t="n">
        <v>0.04743077085</v>
      </c>
      <c r="N1275" s="8" t="n">
        <v>8</v>
      </c>
      <c r="O1275" s="8" t="n">
        <v>8</v>
      </c>
      <c r="P1275" s="8" t="n">
        <v>8</v>
      </c>
      <c r="Q1275" s="2"/>
      <c r="R1275" s="8" t="n">
        <v>1.913128</v>
      </c>
      <c r="S1275" s="6" t="s">
        <v>681</v>
      </c>
      <c r="T1275" s="6" t="s">
        <v>675</v>
      </c>
    </row>
    <row r="1276" customFormat="false" ht="15" hidden="false" customHeight="true" outlineLevel="0" collapsed="false">
      <c r="A1276" s="6" t="s">
        <v>624</v>
      </c>
      <c r="B1276" s="6" t="s">
        <v>671</v>
      </c>
      <c r="C1276" s="2" t="s">
        <v>672</v>
      </c>
      <c r="D1276" s="6" t="s">
        <v>680</v>
      </c>
      <c r="E1276" s="6" t="s">
        <v>51</v>
      </c>
      <c r="F1276" s="2" t="n">
        <v>18</v>
      </c>
      <c r="G1276" s="6" t="s">
        <v>107</v>
      </c>
      <c r="H1276" s="2" t="n">
        <v>0</v>
      </c>
      <c r="I1276" s="2" t="n">
        <v>0</v>
      </c>
      <c r="J1276" s="2" t="n">
        <v>0</v>
      </c>
      <c r="K1276" s="2"/>
      <c r="L1276" s="2"/>
      <c r="M1276" s="2"/>
      <c r="N1276" s="8" t="n">
        <v>1</v>
      </c>
      <c r="O1276" s="8" t="n">
        <v>1</v>
      </c>
      <c r="P1276" s="8" t="n">
        <v>0</v>
      </c>
      <c r="Q1276" s="2"/>
      <c r="R1276" s="8" t="n">
        <v>1.228525</v>
      </c>
      <c r="S1276" s="6" t="s">
        <v>681</v>
      </c>
      <c r="T1276" s="6" t="s">
        <v>675</v>
      </c>
    </row>
    <row r="1277" customFormat="false" ht="15" hidden="false" customHeight="true" outlineLevel="0" collapsed="false">
      <c r="A1277" s="6" t="s">
        <v>624</v>
      </c>
      <c r="B1277" s="6" t="s">
        <v>671</v>
      </c>
      <c r="C1277" s="2" t="s">
        <v>672</v>
      </c>
      <c r="D1277" s="6" t="s">
        <v>680</v>
      </c>
      <c r="E1277" s="6" t="s">
        <v>52</v>
      </c>
      <c r="F1277" s="2" t="n">
        <v>18</v>
      </c>
      <c r="G1277" s="6" t="s">
        <v>107</v>
      </c>
      <c r="H1277" s="2" t="n">
        <v>0</v>
      </c>
      <c r="I1277" s="2" t="n">
        <v>0</v>
      </c>
      <c r="J1277" s="2" t="n">
        <v>0</v>
      </c>
      <c r="K1277" s="2"/>
      <c r="L1277" s="2"/>
      <c r="M1277" s="2"/>
      <c r="N1277" s="8" t="n">
        <v>1</v>
      </c>
      <c r="O1277" s="8" t="n">
        <v>1</v>
      </c>
      <c r="P1277" s="8" t="n">
        <v>0</v>
      </c>
      <c r="Q1277" s="2"/>
      <c r="R1277" s="8" t="n">
        <v>1.228676</v>
      </c>
      <c r="S1277" s="6" t="s">
        <v>681</v>
      </c>
      <c r="T1277" s="6" t="s">
        <v>675</v>
      </c>
    </row>
    <row r="1278" customFormat="false" ht="15" hidden="false" customHeight="true" outlineLevel="0" collapsed="false">
      <c r="A1278" s="6" t="s">
        <v>624</v>
      </c>
      <c r="B1278" s="6" t="s">
        <v>671</v>
      </c>
      <c r="C1278" s="2" t="s">
        <v>672</v>
      </c>
      <c r="D1278" s="6" t="s">
        <v>680</v>
      </c>
      <c r="E1278" s="6" t="s">
        <v>51</v>
      </c>
      <c r="F1278" s="2" t="n">
        <v>18</v>
      </c>
      <c r="G1278" s="6" t="s">
        <v>109</v>
      </c>
      <c r="H1278" s="2" t="n">
        <v>0</v>
      </c>
      <c r="I1278" s="2" t="n">
        <v>1</v>
      </c>
      <c r="J1278" s="2" t="n">
        <v>1</v>
      </c>
      <c r="K1278" s="8" t="n">
        <v>0.601370804</v>
      </c>
      <c r="L1278" s="8" t="n">
        <v>0.1820158015</v>
      </c>
      <c r="M1278" s="8" t="n">
        <v>0.1836113488</v>
      </c>
      <c r="N1278" s="8" t="n">
        <v>3</v>
      </c>
      <c r="O1278" s="8" t="n">
        <v>3</v>
      </c>
      <c r="P1278" s="8" t="n">
        <v>0</v>
      </c>
      <c r="Q1278" s="2"/>
      <c r="R1278" s="8" t="n">
        <v>2.328863</v>
      </c>
      <c r="S1278" s="6" t="s">
        <v>681</v>
      </c>
      <c r="T1278" s="6" t="s">
        <v>675</v>
      </c>
    </row>
    <row r="1279" customFormat="false" ht="15" hidden="false" customHeight="true" outlineLevel="0" collapsed="false">
      <c r="A1279" s="6" t="s">
        <v>624</v>
      </c>
      <c r="B1279" s="6" t="s">
        <v>671</v>
      </c>
      <c r="C1279" s="2" t="s">
        <v>672</v>
      </c>
      <c r="D1279" s="6" t="s">
        <v>680</v>
      </c>
      <c r="E1279" s="6" t="s">
        <v>52</v>
      </c>
      <c r="F1279" s="2" t="n">
        <v>18</v>
      </c>
      <c r="G1279" s="6" t="s">
        <v>109</v>
      </c>
      <c r="H1279" s="2" t="n">
        <v>0</v>
      </c>
      <c r="I1279" s="2" t="n">
        <v>1</v>
      </c>
      <c r="J1279" s="2" t="n">
        <v>1</v>
      </c>
      <c r="K1279" s="8" t="n">
        <v>0.601370804</v>
      </c>
      <c r="L1279" s="8" t="n">
        <v>0.1820158015</v>
      </c>
      <c r="M1279" s="8" t="n">
        <v>0.1836113488</v>
      </c>
      <c r="N1279" s="8" t="n">
        <v>3</v>
      </c>
      <c r="O1279" s="8" t="n">
        <v>3</v>
      </c>
      <c r="P1279" s="8" t="n">
        <v>3</v>
      </c>
      <c r="Q1279" s="2"/>
      <c r="R1279" s="8" t="n">
        <v>2.504342</v>
      </c>
      <c r="S1279" s="6" t="s">
        <v>681</v>
      </c>
      <c r="T1279" s="6" t="s">
        <v>675</v>
      </c>
    </row>
    <row r="1280" customFormat="false" ht="15" hidden="false" customHeight="true" outlineLevel="0" collapsed="false">
      <c r="A1280" s="6" t="s">
        <v>624</v>
      </c>
      <c r="B1280" s="6" t="s">
        <v>671</v>
      </c>
      <c r="C1280" s="2" t="s">
        <v>672</v>
      </c>
      <c r="D1280" s="6" t="s">
        <v>680</v>
      </c>
      <c r="E1280" s="6" t="s">
        <v>51</v>
      </c>
      <c r="F1280" s="2" t="n">
        <v>18</v>
      </c>
      <c r="G1280" s="6" t="s">
        <v>111</v>
      </c>
      <c r="H1280" s="2" t="n">
        <v>0</v>
      </c>
      <c r="I1280" s="2" t="n">
        <v>1</v>
      </c>
      <c r="J1280" s="2" t="n">
        <v>1</v>
      </c>
      <c r="K1280" s="8" t="n">
        <v>0.3260496846</v>
      </c>
      <c r="L1280" s="8" t="n">
        <v>0.04215782607</v>
      </c>
      <c r="M1280" s="8" t="n">
        <v>0.04715403718</v>
      </c>
      <c r="N1280" s="8" t="n">
        <v>6</v>
      </c>
      <c r="O1280" s="8" t="n">
        <v>6</v>
      </c>
      <c r="P1280" s="8" t="n">
        <v>0</v>
      </c>
      <c r="Q1280" s="2"/>
      <c r="R1280" s="8" t="n">
        <v>2.340829</v>
      </c>
      <c r="S1280" s="6" t="s">
        <v>681</v>
      </c>
      <c r="T1280" s="6" t="s">
        <v>675</v>
      </c>
    </row>
    <row r="1281" customFormat="false" ht="15" hidden="false" customHeight="true" outlineLevel="0" collapsed="false">
      <c r="A1281" s="6" t="s">
        <v>624</v>
      </c>
      <c r="B1281" s="6" t="s">
        <v>671</v>
      </c>
      <c r="C1281" s="2" t="s">
        <v>672</v>
      </c>
      <c r="D1281" s="6" t="s">
        <v>680</v>
      </c>
      <c r="E1281" s="6" t="s">
        <v>52</v>
      </c>
      <c r="F1281" s="2" t="n">
        <v>18</v>
      </c>
      <c r="G1281" s="6" t="s">
        <v>111</v>
      </c>
      <c r="H1281" s="2" t="n">
        <v>0</v>
      </c>
      <c r="I1281" s="2" t="n">
        <v>1</v>
      </c>
      <c r="J1281" s="2" t="n">
        <v>1</v>
      </c>
      <c r="K1281" s="8" t="n">
        <v>0.3260496846</v>
      </c>
      <c r="L1281" s="8" t="n">
        <v>0.04215782607</v>
      </c>
      <c r="M1281" s="8" t="n">
        <v>0.04715403718</v>
      </c>
      <c r="N1281" s="8" t="n">
        <v>6</v>
      </c>
      <c r="O1281" s="8" t="n">
        <v>6</v>
      </c>
      <c r="P1281" s="8" t="n">
        <v>6</v>
      </c>
      <c r="Q1281" s="2"/>
      <c r="R1281" s="8" t="n">
        <v>2.842752</v>
      </c>
      <c r="S1281" s="6" t="s">
        <v>681</v>
      </c>
      <c r="T1281" s="6" t="s">
        <v>675</v>
      </c>
    </row>
    <row r="1282" customFormat="false" ht="15" hidden="false" customHeight="true" outlineLevel="0" collapsed="false">
      <c r="A1282" s="6" t="s">
        <v>624</v>
      </c>
      <c r="B1282" s="6" t="s">
        <v>671</v>
      </c>
      <c r="C1282" s="2" t="s">
        <v>672</v>
      </c>
      <c r="D1282" s="6" t="s">
        <v>680</v>
      </c>
      <c r="E1282" s="6" t="s">
        <v>51</v>
      </c>
      <c r="F1282" s="2" t="n">
        <v>19</v>
      </c>
      <c r="G1282" s="6" t="s">
        <v>102</v>
      </c>
      <c r="H1282" s="2" t="n">
        <v>1</v>
      </c>
      <c r="I1282" s="2" t="n">
        <v>1</v>
      </c>
      <c r="J1282" s="2" t="n">
        <v>1</v>
      </c>
      <c r="K1282" s="8" t="n">
        <v>0.4338476066</v>
      </c>
      <c r="L1282" s="8" t="n">
        <v>0.07009830239</v>
      </c>
      <c r="M1282" s="8" t="n">
        <v>0.0757129932</v>
      </c>
      <c r="N1282" s="8" t="n">
        <v>11</v>
      </c>
      <c r="O1282" s="8" t="n">
        <v>11</v>
      </c>
      <c r="P1282" s="8" t="n">
        <v>0</v>
      </c>
      <c r="Q1282" s="2"/>
      <c r="R1282" s="8" t="n">
        <v>1.444425</v>
      </c>
      <c r="S1282" s="6" t="s">
        <v>681</v>
      </c>
      <c r="T1282" s="6" t="s">
        <v>675</v>
      </c>
    </row>
    <row r="1283" customFormat="false" ht="15" hidden="false" customHeight="true" outlineLevel="0" collapsed="false">
      <c r="A1283" s="6" t="s">
        <v>624</v>
      </c>
      <c r="B1283" s="6" t="s">
        <v>671</v>
      </c>
      <c r="C1283" s="2" t="s">
        <v>672</v>
      </c>
      <c r="D1283" s="6" t="s">
        <v>680</v>
      </c>
      <c r="E1283" s="6" t="s">
        <v>52</v>
      </c>
      <c r="F1283" s="2" t="n">
        <v>19</v>
      </c>
      <c r="G1283" s="6" t="s">
        <v>102</v>
      </c>
      <c r="H1283" s="2" t="n">
        <v>1</v>
      </c>
      <c r="I1283" s="2" t="n">
        <v>1</v>
      </c>
      <c r="J1283" s="2" t="n">
        <v>1</v>
      </c>
      <c r="K1283" s="8" t="n">
        <v>0.4338476066</v>
      </c>
      <c r="L1283" s="8" t="n">
        <v>0.07009830239</v>
      </c>
      <c r="M1283" s="8" t="n">
        <v>0.0757129932</v>
      </c>
      <c r="N1283" s="8" t="n">
        <v>11</v>
      </c>
      <c r="O1283" s="8" t="n">
        <v>11</v>
      </c>
      <c r="P1283" s="8" t="n">
        <v>11</v>
      </c>
      <c r="Q1283" s="2"/>
      <c r="R1283" s="8" t="n">
        <v>1.994348</v>
      </c>
      <c r="S1283" s="6" t="s">
        <v>681</v>
      </c>
      <c r="T1283" s="6" t="s">
        <v>675</v>
      </c>
    </row>
    <row r="1284" customFormat="false" ht="15" hidden="false" customHeight="true" outlineLevel="0" collapsed="false">
      <c r="A1284" s="6" t="s">
        <v>624</v>
      </c>
      <c r="B1284" s="6" t="s">
        <v>671</v>
      </c>
      <c r="C1284" s="2" t="s">
        <v>672</v>
      </c>
      <c r="D1284" s="6" t="s">
        <v>680</v>
      </c>
      <c r="E1284" s="6" t="s">
        <v>51</v>
      </c>
      <c r="F1284" s="2" t="n">
        <v>19</v>
      </c>
      <c r="G1284" s="6" t="s">
        <v>105</v>
      </c>
      <c r="H1284" s="2" t="n">
        <v>1</v>
      </c>
      <c r="I1284" s="2" t="n">
        <v>1</v>
      </c>
      <c r="J1284" s="2" t="n">
        <v>1</v>
      </c>
      <c r="K1284" s="8" t="n">
        <v>0.5354072114</v>
      </c>
      <c r="L1284" s="8" t="n">
        <v>0.03904017362</v>
      </c>
      <c r="M1284" s="8" t="n">
        <v>0.05072756371</v>
      </c>
      <c r="N1284" s="8" t="n">
        <v>12</v>
      </c>
      <c r="O1284" s="8" t="n">
        <v>12</v>
      </c>
      <c r="P1284" s="8" t="n">
        <v>0</v>
      </c>
      <c r="Q1284" s="2"/>
      <c r="R1284" s="8" t="n">
        <v>1.483894</v>
      </c>
      <c r="S1284" s="6" t="s">
        <v>681</v>
      </c>
      <c r="T1284" s="6" t="s">
        <v>675</v>
      </c>
    </row>
    <row r="1285" customFormat="false" ht="15" hidden="false" customHeight="true" outlineLevel="0" collapsed="false">
      <c r="A1285" s="6" t="s">
        <v>624</v>
      </c>
      <c r="B1285" s="6" t="s">
        <v>671</v>
      </c>
      <c r="C1285" s="2" t="s">
        <v>672</v>
      </c>
      <c r="D1285" s="6" t="s">
        <v>680</v>
      </c>
      <c r="E1285" s="6" t="s">
        <v>52</v>
      </c>
      <c r="F1285" s="2" t="n">
        <v>19</v>
      </c>
      <c r="G1285" s="6" t="s">
        <v>105</v>
      </c>
      <c r="H1285" s="2" t="n">
        <v>1</v>
      </c>
      <c r="I1285" s="2" t="n">
        <v>1</v>
      </c>
      <c r="J1285" s="2" t="n">
        <v>1</v>
      </c>
      <c r="K1285" s="8" t="n">
        <v>0.5354072114</v>
      </c>
      <c r="L1285" s="8" t="n">
        <v>0.03904017362</v>
      </c>
      <c r="M1285" s="8" t="n">
        <v>0.05072756371</v>
      </c>
      <c r="N1285" s="8" t="n">
        <v>12</v>
      </c>
      <c r="O1285" s="8" t="n">
        <v>12</v>
      </c>
      <c r="P1285" s="8" t="n">
        <v>11</v>
      </c>
      <c r="Q1285" s="2"/>
      <c r="R1285" s="8" t="n">
        <v>2.108307</v>
      </c>
      <c r="S1285" s="6" t="s">
        <v>681</v>
      </c>
      <c r="T1285" s="6" t="s">
        <v>675</v>
      </c>
    </row>
    <row r="1286" customFormat="false" ht="15" hidden="false" customHeight="true" outlineLevel="0" collapsed="false">
      <c r="A1286" s="6" t="s">
        <v>624</v>
      </c>
      <c r="B1286" s="6" t="s">
        <v>671</v>
      </c>
      <c r="C1286" s="2" t="s">
        <v>672</v>
      </c>
      <c r="D1286" s="6" t="s">
        <v>680</v>
      </c>
      <c r="E1286" s="6" t="s">
        <v>51</v>
      </c>
      <c r="F1286" s="2" t="n">
        <v>19</v>
      </c>
      <c r="G1286" s="6" t="s">
        <v>107</v>
      </c>
      <c r="H1286" s="2" t="n">
        <v>0</v>
      </c>
      <c r="I1286" s="2" t="n">
        <v>1</v>
      </c>
      <c r="J1286" s="2" t="n">
        <v>1</v>
      </c>
      <c r="K1286" s="8" t="n">
        <v>1.034610504</v>
      </c>
      <c r="L1286" s="8" t="n">
        <v>0.1944177107</v>
      </c>
      <c r="M1286" s="8" t="n">
        <v>0.204015005</v>
      </c>
      <c r="N1286" s="8" t="n">
        <v>4</v>
      </c>
      <c r="O1286" s="8" t="n">
        <v>4</v>
      </c>
      <c r="P1286" s="8" t="n">
        <v>0</v>
      </c>
      <c r="Q1286" s="2"/>
      <c r="R1286" s="8" t="n">
        <v>1.301935</v>
      </c>
      <c r="S1286" s="6" t="s">
        <v>681</v>
      </c>
      <c r="T1286" s="6" t="s">
        <v>675</v>
      </c>
    </row>
    <row r="1287" customFormat="false" ht="15" hidden="false" customHeight="true" outlineLevel="0" collapsed="false">
      <c r="A1287" s="6" t="s">
        <v>624</v>
      </c>
      <c r="B1287" s="6" t="s">
        <v>671</v>
      </c>
      <c r="C1287" s="2" t="s">
        <v>672</v>
      </c>
      <c r="D1287" s="6" t="s">
        <v>680</v>
      </c>
      <c r="E1287" s="6" t="s">
        <v>52</v>
      </c>
      <c r="F1287" s="2" t="n">
        <v>19</v>
      </c>
      <c r="G1287" s="6" t="s">
        <v>107</v>
      </c>
      <c r="H1287" s="2" t="n">
        <v>0</v>
      </c>
      <c r="I1287" s="2" t="n">
        <v>1</v>
      </c>
      <c r="J1287" s="2" t="n">
        <v>1</v>
      </c>
      <c r="K1287" s="8" t="n">
        <v>1.034610504</v>
      </c>
      <c r="L1287" s="8" t="n">
        <v>0.1944177107</v>
      </c>
      <c r="M1287" s="8" t="n">
        <v>0.204015005</v>
      </c>
      <c r="N1287" s="8" t="n">
        <v>4</v>
      </c>
      <c r="O1287" s="8" t="n">
        <v>4</v>
      </c>
      <c r="P1287" s="8" t="n">
        <v>4</v>
      </c>
      <c r="Q1287" s="2"/>
      <c r="R1287" s="8" t="n">
        <v>1.583281</v>
      </c>
      <c r="S1287" s="6" t="s">
        <v>681</v>
      </c>
      <c r="T1287" s="6" t="s">
        <v>675</v>
      </c>
    </row>
    <row r="1288" customFormat="false" ht="15" hidden="false" customHeight="true" outlineLevel="0" collapsed="false">
      <c r="A1288" s="6" t="s">
        <v>624</v>
      </c>
      <c r="B1288" s="6" t="s">
        <v>671</v>
      </c>
      <c r="C1288" s="2" t="s">
        <v>672</v>
      </c>
      <c r="D1288" s="6" t="s">
        <v>680</v>
      </c>
      <c r="E1288" s="6" t="s">
        <v>51</v>
      </c>
      <c r="F1288" s="2" t="n">
        <v>19</v>
      </c>
      <c r="G1288" s="6" t="s">
        <v>109</v>
      </c>
      <c r="H1288" s="2" t="n">
        <v>0</v>
      </c>
      <c r="I1288" s="2" t="n">
        <v>0</v>
      </c>
      <c r="J1288" s="2" t="n">
        <v>0</v>
      </c>
      <c r="K1288" s="2"/>
      <c r="L1288" s="2"/>
      <c r="M1288" s="2"/>
      <c r="N1288" s="8" t="n">
        <v>1</v>
      </c>
      <c r="O1288" s="8" t="n">
        <v>1</v>
      </c>
      <c r="P1288" s="8" t="n">
        <v>0</v>
      </c>
      <c r="Q1288" s="2"/>
      <c r="R1288" s="8" t="n">
        <v>2.343273</v>
      </c>
      <c r="S1288" s="6" t="s">
        <v>681</v>
      </c>
      <c r="T1288" s="6" t="s">
        <v>675</v>
      </c>
    </row>
    <row r="1289" customFormat="false" ht="15" hidden="false" customHeight="true" outlineLevel="0" collapsed="false">
      <c r="A1289" s="6" t="s">
        <v>624</v>
      </c>
      <c r="B1289" s="6" t="s">
        <v>671</v>
      </c>
      <c r="C1289" s="2" t="s">
        <v>672</v>
      </c>
      <c r="D1289" s="6" t="s">
        <v>680</v>
      </c>
      <c r="E1289" s="6" t="s">
        <v>52</v>
      </c>
      <c r="F1289" s="2" t="n">
        <v>19</v>
      </c>
      <c r="G1289" s="6" t="s">
        <v>109</v>
      </c>
      <c r="H1289" s="2" t="n">
        <v>0</v>
      </c>
      <c r="I1289" s="2" t="n">
        <v>0</v>
      </c>
      <c r="J1289" s="2" t="n">
        <v>0</v>
      </c>
      <c r="K1289" s="2"/>
      <c r="L1289" s="2"/>
      <c r="M1289" s="2"/>
      <c r="N1289" s="8" t="n">
        <v>1</v>
      </c>
      <c r="O1289" s="8" t="n">
        <v>1</v>
      </c>
      <c r="P1289" s="8" t="n">
        <v>0</v>
      </c>
      <c r="Q1289" s="2"/>
      <c r="R1289" s="8" t="n">
        <v>2.343013</v>
      </c>
      <c r="S1289" s="6" t="s">
        <v>681</v>
      </c>
      <c r="T1289" s="6" t="s">
        <v>675</v>
      </c>
    </row>
    <row r="1290" customFormat="false" ht="15" hidden="false" customHeight="true" outlineLevel="0" collapsed="false">
      <c r="A1290" s="6" t="s">
        <v>624</v>
      </c>
      <c r="B1290" s="6" t="s">
        <v>671</v>
      </c>
      <c r="C1290" s="2" t="s">
        <v>672</v>
      </c>
      <c r="D1290" s="6" t="s">
        <v>680</v>
      </c>
      <c r="E1290" s="6" t="s">
        <v>51</v>
      </c>
      <c r="F1290" s="2" t="n">
        <v>19</v>
      </c>
      <c r="G1290" s="6" t="s">
        <v>111</v>
      </c>
      <c r="H1290" s="2" t="n">
        <v>0</v>
      </c>
      <c r="I1290" s="2" t="n">
        <v>1</v>
      </c>
      <c r="J1290" s="2" t="n">
        <v>1</v>
      </c>
      <c r="K1290" s="8" t="n">
        <v>1.121964907</v>
      </c>
      <c r="L1290" s="8" t="n">
        <v>0.08297482416</v>
      </c>
      <c r="M1290" s="8" t="n">
        <v>0.1166872187</v>
      </c>
      <c r="N1290" s="8" t="n">
        <v>4</v>
      </c>
      <c r="O1290" s="8" t="n">
        <v>4</v>
      </c>
      <c r="P1290" s="8" t="n">
        <v>0</v>
      </c>
      <c r="Q1290" s="2"/>
      <c r="R1290" s="8" t="n">
        <v>2.421378</v>
      </c>
      <c r="S1290" s="6" t="s">
        <v>681</v>
      </c>
      <c r="T1290" s="6" t="s">
        <v>675</v>
      </c>
    </row>
    <row r="1291" customFormat="false" ht="15" hidden="false" customHeight="true" outlineLevel="0" collapsed="false">
      <c r="A1291" s="6" t="s">
        <v>624</v>
      </c>
      <c r="B1291" s="6" t="s">
        <v>671</v>
      </c>
      <c r="C1291" s="2" t="s">
        <v>672</v>
      </c>
      <c r="D1291" s="6" t="s">
        <v>680</v>
      </c>
      <c r="E1291" s="6" t="s">
        <v>52</v>
      </c>
      <c r="F1291" s="2" t="n">
        <v>19</v>
      </c>
      <c r="G1291" s="6" t="s">
        <v>111</v>
      </c>
      <c r="H1291" s="2" t="n">
        <v>0</v>
      </c>
      <c r="I1291" s="2" t="n">
        <v>1</v>
      </c>
      <c r="J1291" s="2" t="n">
        <v>1</v>
      </c>
      <c r="K1291" s="8" t="n">
        <v>1.121964907</v>
      </c>
      <c r="L1291" s="8" t="n">
        <v>0.08297482416</v>
      </c>
      <c r="M1291" s="8" t="n">
        <v>0.1166872187</v>
      </c>
      <c r="N1291" s="8" t="n">
        <v>4</v>
      </c>
      <c r="O1291" s="8" t="n">
        <v>4</v>
      </c>
      <c r="P1291" s="8" t="n">
        <v>4</v>
      </c>
      <c r="Q1291" s="2"/>
      <c r="R1291" s="8" t="n">
        <v>2.708643</v>
      </c>
      <c r="S1291" s="6" t="s">
        <v>681</v>
      </c>
      <c r="T1291" s="6" t="s">
        <v>675</v>
      </c>
    </row>
    <row r="1292" customFormat="false" ht="15" hidden="false" customHeight="true" outlineLevel="0" collapsed="false">
      <c r="A1292" s="6" t="s">
        <v>624</v>
      </c>
      <c r="B1292" s="6" t="s">
        <v>671</v>
      </c>
      <c r="C1292" s="2" t="s">
        <v>672</v>
      </c>
      <c r="D1292" s="6" t="s">
        <v>680</v>
      </c>
      <c r="E1292" s="6" t="s">
        <v>51</v>
      </c>
      <c r="F1292" s="2" t="n">
        <v>20</v>
      </c>
      <c r="G1292" s="6" t="s">
        <v>102</v>
      </c>
      <c r="H1292" s="2" t="n">
        <v>1</v>
      </c>
      <c r="I1292" s="2" t="n">
        <v>1</v>
      </c>
      <c r="J1292" s="2" t="n">
        <v>1</v>
      </c>
      <c r="K1292" s="8" t="n">
        <v>0.3748885258</v>
      </c>
      <c r="L1292" s="8" t="n">
        <v>0.06370078808</v>
      </c>
      <c r="M1292" s="8" t="n">
        <v>0.06729538916</v>
      </c>
      <c r="N1292" s="8" t="n">
        <v>11</v>
      </c>
      <c r="O1292" s="8" t="n">
        <v>11</v>
      </c>
      <c r="P1292" s="8" t="n">
        <v>0</v>
      </c>
      <c r="Q1292" s="2"/>
      <c r="R1292" s="8" t="n">
        <v>1.428652</v>
      </c>
      <c r="S1292" s="6" t="s">
        <v>681</v>
      </c>
      <c r="T1292" s="6" t="s">
        <v>675</v>
      </c>
    </row>
    <row r="1293" customFormat="false" ht="15" hidden="false" customHeight="true" outlineLevel="0" collapsed="false">
      <c r="A1293" s="6" t="s">
        <v>624</v>
      </c>
      <c r="B1293" s="6" t="s">
        <v>671</v>
      </c>
      <c r="C1293" s="2" t="s">
        <v>672</v>
      </c>
      <c r="D1293" s="6" t="s">
        <v>680</v>
      </c>
      <c r="E1293" s="6" t="s">
        <v>52</v>
      </c>
      <c r="F1293" s="2" t="n">
        <v>20</v>
      </c>
      <c r="G1293" s="6" t="s">
        <v>102</v>
      </c>
      <c r="H1293" s="2" t="n">
        <v>1</v>
      </c>
      <c r="I1293" s="2" t="n">
        <v>1</v>
      </c>
      <c r="J1293" s="2" t="n">
        <v>1</v>
      </c>
      <c r="K1293" s="8" t="n">
        <v>0.3748885258</v>
      </c>
      <c r="L1293" s="8" t="n">
        <v>0.06370078808</v>
      </c>
      <c r="M1293" s="8" t="n">
        <v>0.06729538916</v>
      </c>
      <c r="N1293" s="8" t="n">
        <v>11</v>
      </c>
      <c r="O1293" s="8" t="n">
        <v>11</v>
      </c>
      <c r="P1293" s="8" t="n">
        <v>11</v>
      </c>
      <c r="Q1293" s="2"/>
      <c r="R1293" s="8" t="n">
        <v>2.040065</v>
      </c>
      <c r="S1293" s="6" t="s">
        <v>681</v>
      </c>
      <c r="T1293" s="6" t="s">
        <v>675</v>
      </c>
    </row>
    <row r="1294" customFormat="false" ht="15" hidden="false" customHeight="true" outlineLevel="0" collapsed="false">
      <c r="A1294" s="6" t="s">
        <v>624</v>
      </c>
      <c r="B1294" s="6" t="s">
        <v>671</v>
      </c>
      <c r="C1294" s="2" t="s">
        <v>672</v>
      </c>
      <c r="D1294" s="6" t="s">
        <v>680</v>
      </c>
      <c r="E1294" s="6" t="s">
        <v>51</v>
      </c>
      <c r="F1294" s="2" t="n">
        <v>20</v>
      </c>
      <c r="G1294" s="6" t="s">
        <v>105</v>
      </c>
      <c r="H1294" s="2" t="n">
        <v>1</v>
      </c>
      <c r="I1294" s="2" t="n">
        <v>1</v>
      </c>
      <c r="J1294" s="2" t="n">
        <v>1</v>
      </c>
      <c r="K1294" s="8" t="n">
        <v>0.8308833063</v>
      </c>
      <c r="L1294" s="8" t="n">
        <v>0.03299672592</v>
      </c>
      <c r="M1294" s="8" t="n">
        <v>0.05853712302</v>
      </c>
      <c r="N1294" s="8" t="n">
        <v>8</v>
      </c>
      <c r="O1294" s="8" t="n">
        <v>8</v>
      </c>
      <c r="P1294" s="8" t="n">
        <v>0</v>
      </c>
      <c r="Q1294" s="2"/>
      <c r="R1294" s="8" t="n">
        <v>1.248815</v>
      </c>
      <c r="S1294" s="6" t="s">
        <v>681</v>
      </c>
      <c r="T1294" s="6" t="s">
        <v>675</v>
      </c>
    </row>
    <row r="1295" customFormat="false" ht="15" hidden="false" customHeight="true" outlineLevel="0" collapsed="false">
      <c r="A1295" s="6" t="s">
        <v>624</v>
      </c>
      <c r="B1295" s="6" t="s">
        <v>671</v>
      </c>
      <c r="C1295" s="2" t="s">
        <v>672</v>
      </c>
      <c r="D1295" s="6" t="s">
        <v>680</v>
      </c>
      <c r="E1295" s="6" t="s">
        <v>52</v>
      </c>
      <c r="F1295" s="2" t="n">
        <v>20</v>
      </c>
      <c r="G1295" s="6" t="s">
        <v>105</v>
      </c>
      <c r="H1295" s="2" t="n">
        <v>1</v>
      </c>
      <c r="I1295" s="2" t="n">
        <v>1</v>
      </c>
      <c r="J1295" s="2" t="n">
        <v>1</v>
      </c>
      <c r="K1295" s="8" t="n">
        <v>0.8308833063</v>
      </c>
      <c r="L1295" s="8" t="n">
        <v>0.03299672592</v>
      </c>
      <c r="M1295" s="8" t="n">
        <v>0.05853712302</v>
      </c>
      <c r="N1295" s="8" t="n">
        <v>8</v>
      </c>
      <c r="O1295" s="8" t="n">
        <v>8</v>
      </c>
      <c r="P1295" s="8" t="n">
        <v>8</v>
      </c>
      <c r="Q1295" s="2"/>
      <c r="R1295" s="8" t="n">
        <v>1.769024</v>
      </c>
      <c r="S1295" s="6" t="s">
        <v>681</v>
      </c>
      <c r="T1295" s="6" t="s">
        <v>675</v>
      </c>
    </row>
    <row r="1296" customFormat="false" ht="15" hidden="false" customHeight="true" outlineLevel="0" collapsed="false">
      <c r="A1296" s="6" t="s">
        <v>624</v>
      </c>
      <c r="B1296" s="6" t="s">
        <v>671</v>
      </c>
      <c r="C1296" s="2" t="s">
        <v>672</v>
      </c>
      <c r="D1296" s="6" t="s">
        <v>680</v>
      </c>
      <c r="E1296" s="6" t="s">
        <v>51</v>
      </c>
      <c r="F1296" s="2" t="n">
        <v>20</v>
      </c>
      <c r="G1296" s="6" t="s">
        <v>107</v>
      </c>
      <c r="H1296" s="2" t="n">
        <v>0</v>
      </c>
      <c r="I1296" s="2" t="n">
        <v>1</v>
      </c>
      <c r="J1296" s="2" t="n">
        <v>1</v>
      </c>
      <c r="K1296" s="8" t="n">
        <v>0.6858761789</v>
      </c>
      <c r="L1296" s="8" t="n">
        <v>0.06066471824</v>
      </c>
      <c r="M1296" s="8" t="n">
        <v>0.07342798222</v>
      </c>
      <c r="N1296" s="8" t="n">
        <v>9</v>
      </c>
      <c r="O1296" s="8" t="n">
        <v>9</v>
      </c>
      <c r="P1296" s="8" t="n">
        <v>0</v>
      </c>
      <c r="Q1296" s="2"/>
      <c r="R1296" s="8" t="n">
        <v>1.622649</v>
      </c>
      <c r="S1296" s="6" t="s">
        <v>681</v>
      </c>
      <c r="T1296" s="6" t="s">
        <v>675</v>
      </c>
    </row>
    <row r="1297" customFormat="false" ht="15" hidden="false" customHeight="true" outlineLevel="0" collapsed="false">
      <c r="A1297" s="6" t="s">
        <v>624</v>
      </c>
      <c r="B1297" s="6" t="s">
        <v>671</v>
      </c>
      <c r="C1297" s="2" t="s">
        <v>672</v>
      </c>
      <c r="D1297" s="6" t="s">
        <v>680</v>
      </c>
      <c r="E1297" s="6" t="s">
        <v>52</v>
      </c>
      <c r="F1297" s="2" t="n">
        <v>20</v>
      </c>
      <c r="G1297" s="6" t="s">
        <v>107</v>
      </c>
      <c r="H1297" s="2" t="n">
        <v>0</v>
      </c>
      <c r="I1297" s="2" t="n">
        <v>1</v>
      </c>
      <c r="J1297" s="2" t="n">
        <v>1</v>
      </c>
      <c r="K1297" s="8" t="n">
        <v>0.6858761789</v>
      </c>
      <c r="L1297" s="8" t="n">
        <v>0.06066471824</v>
      </c>
      <c r="M1297" s="8" t="n">
        <v>0.07342798222</v>
      </c>
      <c r="N1297" s="8" t="n">
        <v>9</v>
      </c>
      <c r="O1297" s="8" t="n">
        <v>9</v>
      </c>
      <c r="P1297" s="8" t="n">
        <v>9</v>
      </c>
      <c r="Q1297" s="2"/>
      <c r="R1297" s="8" t="n">
        <v>2.139162</v>
      </c>
      <c r="S1297" s="6" t="s">
        <v>681</v>
      </c>
      <c r="T1297" s="6" t="s">
        <v>675</v>
      </c>
    </row>
    <row r="1298" customFormat="false" ht="15" hidden="false" customHeight="true" outlineLevel="0" collapsed="false">
      <c r="A1298" s="6" t="s">
        <v>624</v>
      </c>
      <c r="B1298" s="6" t="s">
        <v>671</v>
      </c>
      <c r="C1298" s="2" t="s">
        <v>672</v>
      </c>
      <c r="D1298" s="6" t="s">
        <v>680</v>
      </c>
      <c r="E1298" s="6" t="s">
        <v>51</v>
      </c>
      <c r="F1298" s="2" t="n">
        <v>20</v>
      </c>
      <c r="G1298" s="6" t="s">
        <v>109</v>
      </c>
      <c r="H1298" s="2" t="n">
        <v>0</v>
      </c>
      <c r="I1298" s="2" t="n">
        <v>1</v>
      </c>
      <c r="J1298" s="2" t="n">
        <v>1</v>
      </c>
      <c r="K1298" s="8" t="n">
        <v>1.010839941</v>
      </c>
      <c r="L1298" s="8" t="n">
        <v>0.08493948765</v>
      </c>
      <c r="M1298" s="8" t="n">
        <v>0.1030256452</v>
      </c>
      <c r="N1298" s="8" t="n">
        <v>9</v>
      </c>
      <c r="O1298" s="8" t="n">
        <v>9</v>
      </c>
      <c r="P1298" s="8" t="n">
        <v>0</v>
      </c>
      <c r="Q1298" s="2"/>
      <c r="R1298" s="8" t="n">
        <v>2.541817</v>
      </c>
      <c r="S1298" s="6" t="s">
        <v>681</v>
      </c>
      <c r="T1298" s="6" t="s">
        <v>675</v>
      </c>
    </row>
    <row r="1299" customFormat="false" ht="15" hidden="false" customHeight="true" outlineLevel="0" collapsed="false">
      <c r="A1299" s="6" t="s">
        <v>624</v>
      </c>
      <c r="B1299" s="6" t="s">
        <v>671</v>
      </c>
      <c r="C1299" s="2" t="s">
        <v>672</v>
      </c>
      <c r="D1299" s="6" t="s">
        <v>680</v>
      </c>
      <c r="E1299" s="6" t="s">
        <v>52</v>
      </c>
      <c r="F1299" s="2" t="n">
        <v>20</v>
      </c>
      <c r="G1299" s="6" t="s">
        <v>109</v>
      </c>
      <c r="H1299" s="2" t="n">
        <v>0</v>
      </c>
      <c r="I1299" s="2" t="n">
        <v>1</v>
      </c>
      <c r="J1299" s="2" t="n">
        <v>1</v>
      </c>
      <c r="K1299" s="8" t="n">
        <v>0.5794926234</v>
      </c>
      <c r="L1299" s="8" t="n">
        <v>0.1006902353</v>
      </c>
      <c r="M1299" s="8" t="n">
        <v>0.1056811758</v>
      </c>
      <c r="N1299" s="8" t="n">
        <v>9</v>
      </c>
      <c r="O1299" s="8" t="n">
        <v>9</v>
      </c>
      <c r="P1299" s="8" t="n">
        <v>8</v>
      </c>
      <c r="Q1299" s="2"/>
      <c r="R1299" s="8" t="n">
        <v>3.063137</v>
      </c>
      <c r="S1299" s="6" t="s">
        <v>681</v>
      </c>
      <c r="T1299" s="6" t="s">
        <v>675</v>
      </c>
    </row>
    <row r="1300" customFormat="false" ht="15" hidden="false" customHeight="true" outlineLevel="0" collapsed="false">
      <c r="A1300" s="6" t="s">
        <v>624</v>
      </c>
      <c r="B1300" s="6" t="s">
        <v>671</v>
      </c>
      <c r="C1300" s="2" t="s">
        <v>672</v>
      </c>
      <c r="D1300" s="6" t="s">
        <v>680</v>
      </c>
      <c r="E1300" s="6" t="s">
        <v>51</v>
      </c>
      <c r="F1300" s="2" t="n">
        <v>20</v>
      </c>
      <c r="G1300" s="6" t="s">
        <v>111</v>
      </c>
      <c r="H1300" s="2" t="n">
        <v>0</v>
      </c>
      <c r="I1300" s="2" t="n">
        <v>1</v>
      </c>
      <c r="J1300" s="2" t="n">
        <v>1</v>
      </c>
      <c r="K1300" s="8" t="n">
        <v>1.158474387</v>
      </c>
      <c r="L1300" s="8" t="n">
        <v>0.2142270067</v>
      </c>
      <c r="M1300" s="8" t="n">
        <v>0.2223355374</v>
      </c>
      <c r="N1300" s="8" t="n">
        <v>5</v>
      </c>
      <c r="O1300" s="8" t="n">
        <v>5</v>
      </c>
      <c r="P1300" s="8" t="n">
        <v>0</v>
      </c>
      <c r="Q1300" s="2"/>
      <c r="R1300" s="8" t="n">
        <v>2.304846</v>
      </c>
      <c r="S1300" s="6" t="s">
        <v>681</v>
      </c>
      <c r="T1300" s="6" t="s">
        <v>675</v>
      </c>
    </row>
    <row r="1301" customFormat="false" ht="15" hidden="false" customHeight="true" outlineLevel="0" collapsed="false">
      <c r="A1301" s="6" t="s">
        <v>624</v>
      </c>
      <c r="B1301" s="6" t="s">
        <v>671</v>
      </c>
      <c r="C1301" s="2" t="s">
        <v>672</v>
      </c>
      <c r="D1301" s="6" t="s">
        <v>680</v>
      </c>
      <c r="E1301" s="6" t="s">
        <v>52</v>
      </c>
      <c r="F1301" s="2" t="n">
        <v>20</v>
      </c>
      <c r="G1301" s="6" t="s">
        <v>111</v>
      </c>
      <c r="H1301" s="2" t="n">
        <v>0</v>
      </c>
      <c r="I1301" s="2" t="n">
        <v>1</v>
      </c>
      <c r="J1301" s="2" t="n">
        <v>1</v>
      </c>
      <c r="K1301" s="8" t="n">
        <v>1.158474387</v>
      </c>
      <c r="L1301" s="8" t="n">
        <v>0.2142270067</v>
      </c>
      <c r="M1301" s="8" t="n">
        <v>0.2223355374</v>
      </c>
      <c r="N1301" s="8" t="n">
        <v>5</v>
      </c>
      <c r="O1301" s="8" t="n">
        <v>5</v>
      </c>
      <c r="P1301" s="8" t="n">
        <v>5</v>
      </c>
      <c r="Q1301" s="2"/>
      <c r="R1301" s="8" t="n">
        <v>2.68631</v>
      </c>
      <c r="S1301" s="6" t="s">
        <v>681</v>
      </c>
      <c r="T1301" s="6" t="s">
        <v>675</v>
      </c>
    </row>
    <row r="1302" customFormat="false" ht="15" hidden="false" customHeight="true" outlineLevel="0" collapsed="false">
      <c r="A1302" s="6" t="s">
        <v>624</v>
      </c>
      <c r="B1302" s="6" t="s">
        <v>671</v>
      </c>
      <c r="C1302" s="2" t="s">
        <v>672</v>
      </c>
      <c r="D1302" s="6" t="s">
        <v>680</v>
      </c>
      <c r="E1302" s="6" t="s">
        <v>51</v>
      </c>
      <c r="F1302" s="2" t="n">
        <v>11</v>
      </c>
      <c r="G1302" s="6" t="s">
        <v>158</v>
      </c>
      <c r="H1302" s="2" t="n">
        <v>1</v>
      </c>
      <c r="I1302" s="2" t="n">
        <v>1</v>
      </c>
      <c r="J1302" s="2" t="n">
        <v>0</v>
      </c>
      <c r="K1302" s="8" t="n">
        <v>3.085107459</v>
      </c>
      <c r="L1302" s="8" t="n">
        <v>0.2553596523</v>
      </c>
      <c r="M1302" s="8" t="n">
        <v>0.3126139888</v>
      </c>
      <c r="N1302" s="8" t="n">
        <v>12</v>
      </c>
      <c r="O1302" s="8" t="n">
        <v>12</v>
      </c>
      <c r="P1302" s="8" t="n">
        <v>0</v>
      </c>
      <c r="Q1302" s="2"/>
      <c r="R1302" s="8" t="n">
        <v>1.520006</v>
      </c>
      <c r="S1302" s="6" t="s">
        <v>681</v>
      </c>
      <c r="T1302" s="6" t="s">
        <v>675</v>
      </c>
    </row>
    <row r="1303" customFormat="false" ht="15" hidden="false" customHeight="true" outlineLevel="0" collapsed="false">
      <c r="A1303" s="6" t="s">
        <v>624</v>
      </c>
      <c r="B1303" s="6" t="s">
        <v>671</v>
      </c>
      <c r="C1303" s="2" t="s">
        <v>672</v>
      </c>
      <c r="D1303" s="6" t="s">
        <v>680</v>
      </c>
      <c r="E1303" s="6" t="s">
        <v>52</v>
      </c>
      <c r="F1303" s="2" t="n">
        <v>11</v>
      </c>
      <c r="G1303" s="6" t="s">
        <v>158</v>
      </c>
      <c r="H1303" s="2" t="n">
        <v>1</v>
      </c>
      <c r="I1303" s="2" t="n">
        <v>1</v>
      </c>
      <c r="J1303" s="2" t="n">
        <v>1</v>
      </c>
      <c r="K1303" s="8" t="n">
        <v>0.6995390686</v>
      </c>
      <c r="L1303" s="8" t="n">
        <v>0.0335074883</v>
      </c>
      <c r="M1303" s="8" t="n">
        <v>0.05471118652</v>
      </c>
      <c r="N1303" s="8" t="n">
        <v>12</v>
      </c>
      <c r="O1303" s="8" t="n">
        <v>12</v>
      </c>
      <c r="P1303" s="8" t="n">
        <v>11</v>
      </c>
      <c r="Q1303" s="2"/>
      <c r="R1303" s="8" t="n">
        <v>2.144769</v>
      </c>
      <c r="S1303" s="6" t="s">
        <v>681</v>
      </c>
      <c r="T1303" s="6" t="s">
        <v>675</v>
      </c>
    </row>
    <row r="1304" customFormat="false" ht="15" hidden="false" customHeight="true" outlineLevel="0" collapsed="false">
      <c r="A1304" s="6" t="s">
        <v>624</v>
      </c>
      <c r="B1304" s="6" t="s">
        <v>671</v>
      </c>
      <c r="C1304" s="2" t="s">
        <v>672</v>
      </c>
      <c r="D1304" s="6" t="s">
        <v>680</v>
      </c>
      <c r="E1304" s="6" t="s">
        <v>51</v>
      </c>
      <c r="F1304" s="2" t="n">
        <v>11</v>
      </c>
      <c r="G1304" s="6" t="s">
        <v>160</v>
      </c>
      <c r="H1304" s="2" t="n">
        <v>1</v>
      </c>
      <c r="I1304" s="2" t="n">
        <v>1</v>
      </c>
      <c r="J1304" s="2" t="n">
        <v>1</v>
      </c>
      <c r="K1304" s="8" t="n">
        <v>0.3325563664</v>
      </c>
      <c r="L1304" s="8" t="n">
        <v>0.03553377309</v>
      </c>
      <c r="M1304" s="8" t="n">
        <v>0.04671348879</v>
      </c>
      <c r="N1304" s="8" t="n">
        <v>5</v>
      </c>
      <c r="O1304" s="8" t="n">
        <v>5</v>
      </c>
      <c r="P1304" s="8" t="n">
        <v>0</v>
      </c>
      <c r="Q1304" s="2"/>
      <c r="R1304" s="8" t="n">
        <v>1.376024</v>
      </c>
      <c r="S1304" s="6" t="s">
        <v>681</v>
      </c>
      <c r="T1304" s="6" t="s">
        <v>675</v>
      </c>
    </row>
    <row r="1305" customFormat="false" ht="15" hidden="false" customHeight="true" outlineLevel="0" collapsed="false">
      <c r="A1305" s="6" t="s">
        <v>624</v>
      </c>
      <c r="B1305" s="6" t="s">
        <v>671</v>
      </c>
      <c r="C1305" s="2" t="s">
        <v>672</v>
      </c>
      <c r="D1305" s="6" t="s">
        <v>680</v>
      </c>
      <c r="E1305" s="6" t="s">
        <v>52</v>
      </c>
      <c r="F1305" s="2" t="n">
        <v>11</v>
      </c>
      <c r="G1305" s="6" t="s">
        <v>160</v>
      </c>
      <c r="H1305" s="2" t="n">
        <v>1</v>
      </c>
      <c r="I1305" s="2" t="n">
        <v>1</v>
      </c>
      <c r="J1305" s="2" t="n">
        <v>1</v>
      </c>
      <c r="K1305" s="8" t="n">
        <v>0.3325563664</v>
      </c>
      <c r="L1305" s="8" t="n">
        <v>0.03553377309</v>
      </c>
      <c r="M1305" s="8" t="n">
        <v>0.04671348879</v>
      </c>
      <c r="N1305" s="8" t="n">
        <v>5</v>
      </c>
      <c r="O1305" s="8" t="n">
        <v>5</v>
      </c>
      <c r="P1305" s="8" t="n">
        <v>5</v>
      </c>
      <c r="Q1305" s="2"/>
      <c r="R1305" s="8" t="n">
        <v>1.72482</v>
      </c>
      <c r="S1305" s="6" t="s">
        <v>681</v>
      </c>
      <c r="T1305" s="6" t="s">
        <v>675</v>
      </c>
    </row>
    <row r="1306" customFormat="false" ht="15" hidden="false" customHeight="true" outlineLevel="0" collapsed="false">
      <c r="A1306" s="6" t="s">
        <v>624</v>
      </c>
      <c r="B1306" s="6" t="s">
        <v>671</v>
      </c>
      <c r="C1306" s="2" t="s">
        <v>672</v>
      </c>
      <c r="D1306" s="6" t="s">
        <v>680</v>
      </c>
      <c r="E1306" s="6" t="s">
        <v>51</v>
      </c>
      <c r="F1306" s="2" t="n">
        <v>11</v>
      </c>
      <c r="G1306" s="6" t="s">
        <v>162</v>
      </c>
      <c r="H1306" s="2" t="n">
        <v>1</v>
      </c>
      <c r="I1306" s="2" t="n">
        <v>1</v>
      </c>
      <c r="J1306" s="2" t="n">
        <v>1</v>
      </c>
      <c r="K1306" s="8" t="n">
        <v>0.2943896032</v>
      </c>
      <c r="L1306" s="8" t="n">
        <v>0.02839909439</v>
      </c>
      <c r="M1306" s="8" t="n">
        <v>0.0356103013</v>
      </c>
      <c r="N1306" s="8" t="n">
        <v>3</v>
      </c>
      <c r="O1306" s="8" t="n">
        <v>3</v>
      </c>
      <c r="P1306" s="8" t="n">
        <v>0</v>
      </c>
      <c r="Q1306" s="2"/>
      <c r="R1306" s="8" t="n">
        <v>2.374539</v>
      </c>
      <c r="S1306" s="6" t="s">
        <v>681</v>
      </c>
      <c r="T1306" s="6" t="s">
        <v>675</v>
      </c>
    </row>
    <row r="1307" customFormat="false" ht="15" hidden="false" customHeight="true" outlineLevel="0" collapsed="false">
      <c r="A1307" s="6" t="s">
        <v>624</v>
      </c>
      <c r="B1307" s="6" t="s">
        <v>671</v>
      </c>
      <c r="C1307" s="2" t="s">
        <v>672</v>
      </c>
      <c r="D1307" s="6" t="s">
        <v>680</v>
      </c>
      <c r="E1307" s="6" t="s">
        <v>52</v>
      </c>
      <c r="F1307" s="2" t="n">
        <v>11</v>
      </c>
      <c r="G1307" s="6" t="s">
        <v>162</v>
      </c>
      <c r="H1307" s="2" t="n">
        <v>1</v>
      </c>
      <c r="I1307" s="2" t="n">
        <v>1</v>
      </c>
      <c r="J1307" s="2" t="n">
        <v>1</v>
      </c>
      <c r="K1307" s="8" t="n">
        <v>0.2943896032</v>
      </c>
      <c r="L1307" s="8" t="n">
        <v>0.02839909439</v>
      </c>
      <c r="M1307" s="8" t="n">
        <v>0.0356103013</v>
      </c>
      <c r="N1307" s="8" t="n">
        <v>3</v>
      </c>
      <c r="O1307" s="8" t="n">
        <v>3</v>
      </c>
      <c r="P1307" s="8" t="n">
        <v>3</v>
      </c>
      <c r="Q1307" s="2"/>
      <c r="R1307" s="8" t="n">
        <v>2.531392</v>
      </c>
      <c r="S1307" s="6" t="s">
        <v>681</v>
      </c>
      <c r="T1307" s="6" t="s">
        <v>675</v>
      </c>
    </row>
    <row r="1308" customFormat="false" ht="15" hidden="false" customHeight="true" outlineLevel="0" collapsed="false">
      <c r="A1308" s="6" t="s">
        <v>624</v>
      </c>
      <c r="B1308" s="6" t="s">
        <v>671</v>
      </c>
      <c r="C1308" s="2" t="s">
        <v>672</v>
      </c>
      <c r="D1308" s="6" t="s">
        <v>680</v>
      </c>
      <c r="E1308" s="6" t="s">
        <v>51</v>
      </c>
      <c r="F1308" s="2" t="n">
        <v>11</v>
      </c>
      <c r="G1308" s="6" t="s">
        <v>164</v>
      </c>
      <c r="H1308" s="2" t="n">
        <v>0</v>
      </c>
      <c r="I1308" s="2" t="n">
        <v>0</v>
      </c>
      <c r="J1308" s="2" t="n">
        <v>0</v>
      </c>
      <c r="K1308" s="2"/>
      <c r="L1308" s="2"/>
      <c r="M1308" s="2"/>
      <c r="N1308" s="8" t="n">
        <v>2</v>
      </c>
      <c r="O1308" s="8" t="n">
        <v>2</v>
      </c>
      <c r="P1308" s="8" t="n">
        <v>0</v>
      </c>
      <c r="Q1308" s="2"/>
      <c r="R1308" s="8" t="n">
        <v>2.192209</v>
      </c>
      <c r="S1308" s="6" t="s">
        <v>681</v>
      </c>
      <c r="T1308" s="6" t="s">
        <v>675</v>
      </c>
    </row>
    <row r="1309" customFormat="false" ht="15" hidden="false" customHeight="true" outlineLevel="0" collapsed="false">
      <c r="A1309" s="6" t="s">
        <v>624</v>
      </c>
      <c r="B1309" s="6" t="s">
        <v>671</v>
      </c>
      <c r="C1309" s="2" t="s">
        <v>672</v>
      </c>
      <c r="D1309" s="6" t="s">
        <v>680</v>
      </c>
      <c r="E1309" s="6" t="s">
        <v>52</v>
      </c>
      <c r="F1309" s="2" t="n">
        <v>11</v>
      </c>
      <c r="G1309" s="6" t="s">
        <v>164</v>
      </c>
      <c r="H1309" s="2" t="n">
        <v>0</v>
      </c>
      <c r="I1309" s="2" t="n">
        <v>0</v>
      </c>
      <c r="J1309" s="2" t="n">
        <v>0</v>
      </c>
      <c r="K1309" s="2"/>
      <c r="L1309" s="2"/>
      <c r="M1309" s="2"/>
      <c r="N1309" s="8" t="n">
        <v>2</v>
      </c>
      <c r="O1309" s="8" t="n">
        <v>2</v>
      </c>
      <c r="P1309" s="8" t="n">
        <v>0</v>
      </c>
      <c r="Q1309" s="2"/>
      <c r="R1309" s="8" t="n">
        <v>2.19194</v>
      </c>
      <c r="S1309" s="6" t="s">
        <v>681</v>
      </c>
      <c r="T1309" s="6" t="s">
        <v>675</v>
      </c>
    </row>
    <row r="1310" customFormat="false" ht="15" hidden="false" customHeight="true" outlineLevel="0" collapsed="false">
      <c r="A1310" s="6" t="s">
        <v>624</v>
      </c>
      <c r="B1310" s="6" t="s">
        <v>671</v>
      </c>
      <c r="C1310" s="2" t="s">
        <v>672</v>
      </c>
      <c r="D1310" s="6" t="s">
        <v>680</v>
      </c>
      <c r="E1310" s="6" t="s">
        <v>51</v>
      </c>
      <c r="F1310" s="2" t="n">
        <v>12</v>
      </c>
      <c r="G1310" s="6" t="s">
        <v>158</v>
      </c>
      <c r="H1310" s="2" t="n">
        <v>1</v>
      </c>
      <c r="I1310" s="2" t="n">
        <v>1</v>
      </c>
      <c r="J1310" s="2" t="n">
        <v>1</v>
      </c>
      <c r="K1310" s="8" t="n">
        <v>0.2901279441</v>
      </c>
      <c r="L1310" s="8" t="n">
        <v>0.05183708435</v>
      </c>
      <c r="M1310" s="8" t="n">
        <v>0.05588368744</v>
      </c>
      <c r="N1310" s="8" t="n">
        <v>12</v>
      </c>
      <c r="O1310" s="8" t="n">
        <v>12</v>
      </c>
      <c r="P1310" s="8" t="n">
        <v>0</v>
      </c>
      <c r="Q1310" s="2"/>
      <c r="R1310" s="8" t="n">
        <v>1.329194</v>
      </c>
      <c r="S1310" s="6" t="s">
        <v>681</v>
      </c>
      <c r="T1310" s="6" t="s">
        <v>675</v>
      </c>
    </row>
    <row r="1311" customFormat="false" ht="15" hidden="false" customHeight="true" outlineLevel="0" collapsed="false">
      <c r="A1311" s="6" t="s">
        <v>624</v>
      </c>
      <c r="B1311" s="6" t="s">
        <v>671</v>
      </c>
      <c r="C1311" s="2" t="s">
        <v>672</v>
      </c>
      <c r="D1311" s="6" t="s">
        <v>680</v>
      </c>
      <c r="E1311" s="6" t="s">
        <v>52</v>
      </c>
      <c r="F1311" s="2" t="n">
        <v>12</v>
      </c>
      <c r="G1311" s="6" t="s">
        <v>158</v>
      </c>
      <c r="H1311" s="2" t="n">
        <v>1</v>
      </c>
      <c r="I1311" s="2" t="n">
        <v>1</v>
      </c>
      <c r="J1311" s="2" t="n">
        <v>1</v>
      </c>
      <c r="K1311" s="8" t="n">
        <v>0.2901279441</v>
      </c>
      <c r="L1311" s="8" t="n">
        <v>0.05183708435</v>
      </c>
      <c r="M1311" s="8" t="n">
        <v>0.05588368744</v>
      </c>
      <c r="N1311" s="8" t="n">
        <v>12</v>
      </c>
      <c r="O1311" s="8" t="n">
        <v>12</v>
      </c>
      <c r="P1311" s="8" t="n">
        <v>11</v>
      </c>
      <c r="Q1311" s="2"/>
      <c r="R1311" s="8" t="n">
        <v>1.953236</v>
      </c>
      <c r="S1311" s="6" t="s">
        <v>681</v>
      </c>
      <c r="T1311" s="6" t="s">
        <v>675</v>
      </c>
    </row>
    <row r="1312" customFormat="false" ht="15" hidden="false" customHeight="true" outlineLevel="0" collapsed="false">
      <c r="A1312" s="6" t="s">
        <v>624</v>
      </c>
      <c r="B1312" s="6" t="s">
        <v>671</v>
      </c>
      <c r="C1312" s="2" t="s">
        <v>672</v>
      </c>
      <c r="D1312" s="6" t="s">
        <v>680</v>
      </c>
      <c r="E1312" s="6" t="s">
        <v>51</v>
      </c>
      <c r="F1312" s="2" t="n">
        <v>12</v>
      </c>
      <c r="G1312" s="6" t="s">
        <v>160</v>
      </c>
      <c r="H1312" s="2" t="n">
        <v>1</v>
      </c>
      <c r="I1312" s="2" t="n">
        <v>1</v>
      </c>
      <c r="J1312" s="2" t="n">
        <v>1</v>
      </c>
      <c r="K1312" s="8" t="n">
        <v>0.8433303716</v>
      </c>
      <c r="L1312" s="8" t="n">
        <v>0.07473304765</v>
      </c>
      <c r="M1312" s="8" t="n">
        <v>0.09284656721</v>
      </c>
      <c r="N1312" s="8" t="n">
        <v>9</v>
      </c>
      <c r="O1312" s="8" t="n">
        <v>9</v>
      </c>
      <c r="P1312" s="8" t="n">
        <v>0</v>
      </c>
      <c r="Q1312" s="2"/>
      <c r="R1312" s="8" t="n">
        <v>1.588748</v>
      </c>
      <c r="S1312" s="6" t="s">
        <v>681</v>
      </c>
      <c r="T1312" s="6" t="s">
        <v>675</v>
      </c>
    </row>
    <row r="1313" customFormat="false" ht="15" hidden="false" customHeight="true" outlineLevel="0" collapsed="false">
      <c r="A1313" s="6" t="s">
        <v>624</v>
      </c>
      <c r="B1313" s="6" t="s">
        <v>671</v>
      </c>
      <c r="C1313" s="2" t="s">
        <v>672</v>
      </c>
      <c r="D1313" s="6" t="s">
        <v>680</v>
      </c>
      <c r="E1313" s="6" t="s">
        <v>52</v>
      </c>
      <c r="F1313" s="2" t="n">
        <v>12</v>
      </c>
      <c r="G1313" s="6" t="s">
        <v>160</v>
      </c>
      <c r="H1313" s="2" t="n">
        <v>1</v>
      </c>
      <c r="I1313" s="2" t="n">
        <v>1</v>
      </c>
      <c r="J1313" s="2" t="n">
        <v>1</v>
      </c>
      <c r="K1313" s="8" t="n">
        <v>0.8433303716</v>
      </c>
      <c r="L1313" s="8" t="n">
        <v>0.07473304765</v>
      </c>
      <c r="M1313" s="8" t="n">
        <v>0.09284656721</v>
      </c>
      <c r="N1313" s="8" t="n">
        <v>9</v>
      </c>
      <c r="O1313" s="8" t="n">
        <v>9</v>
      </c>
      <c r="P1313" s="8" t="n">
        <v>9</v>
      </c>
      <c r="Q1313" s="2"/>
      <c r="R1313" s="8" t="n">
        <v>2.092382</v>
      </c>
      <c r="S1313" s="6" t="s">
        <v>681</v>
      </c>
      <c r="T1313" s="6" t="s">
        <v>675</v>
      </c>
    </row>
    <row r="1314" customFormat="false" ht="15" hidden="false" customHeight="true" outlineLevel="0" collapsed="false">
      <c r="A1314" s="6" t="s">
        <v>624</v>
      </c>
      <c r="B1314" s="6" t="s">
        <v>671</v>
      </c>
      <c r="C1314" s="2" t="s">
        <v>672</v>
      </c>
      <c r="D1314" s="6" t="s">
        <v>680</v>
      </c>
      <c r="E1314" s="6" t="s">
        <v>51</v>
      </c>
      <c r="F1314" s="2" t="n">
        <v>12</v>
      </c>
      <c r="G1314" s="6" t="s">
        <v>162</v>
      </c>
      <c r="H1314" s="2" t="n">
        <v>1</v>
      </c>
      <c r="I1314" s="2" t="n">
        <v>1</v>
      </c>
      <c r="J1314" s="2" t="n">
        <v>1</v>
      </c>
      <c r="K1314" s="8" t="n">
        <v>0.3931107671</v>
      </c>
      <c r="L1314" s="8" t="n">
        <v>0.08247716204</v>
      </c>
      <c r="M1314" s="8" t="n">
        <v>0.08605162047</v>
      </c>
      <c r="N1314" s="8" t="n">
        <v>5</v>
      </c>
      <c r="O1314" s="8" t="n">
        <v>5</v>
      </c>
      <c r="P1314" s="8" t="n">
        <v>0</v>
      </c>
      <c r="Q1314" s="2"/>
      <c r="R1314" s="8" t="n">
        <v>2.680291</v>
      </c>
      <c r="S1314" s="6" t="s">
        <v>681</v>
      </c>
      <c r="T1314" s="6" t="s">
        <v>675</v>
      </c>
    </row>
    <row r="1315" customFormat="false" ht="15" hidden="false" customHeight="true" outlineLevel="0" collapsed="false">
      <c r="A1315" s="6" t="s">
        <v>624</v>
      </c>
      <c r="B1315" s="6" t="s">
        <v>671</v>
      </c>
      <c r="C1315" s="2" t="s">
        <v>672</v>
      </c>
      <c r="D1315" s="6" t="s">
        <v>680</v>
      </c>
      <c r="E1315" s="6" t="s">
        <v>52</v>
      </c>
      <c r="F1315" s="2" t="n">
        <v>12</v>
      </c>
      <c r="G1315" s="6" t="s">
        <v>162</v>
      </c>
      <c r="H1315" s="2" t="n">
        <v>1</v>
      </c>
      <c r="I1315" s="2" t="n">
        <v>1</v>
      </c>
      <c r="J1315" s="2" t="n">
        <v>1</v>
      </c>
      <c r="K1315" s="8" t="n">
        <v>0.3931107671</v>
      </c>
      <c r="L1315" s="8" t="n">
        <v>0.08247716204</v>
      </c>
      <c r="M1315" s="8" t="n">
        <v>0.08605162047</v>
      </c>
      <c r="N1315" s="8" t="n">
        <v>5</v>
      </c>
      <c r="O1315" s="8" t="n">
        <v>5</v>
      </c>
      <c r="P1315" s="8" t="n">
        <v>5</v>
      </c>
      <c r="Q1315" s="2"/>
      <c r="R1315" s="8" t="n">
        <v>3.032662</v>
      </c>
      <c r="S1315" s="6" t="s">
        <v>681</v>
      </c>
      <c r="T1315" s="6" t="s">
        <v>675</v>
      </c>
    </row>
    <row r="1316" customFormat="false" ht="15" hidden="false" customHeight="true" outlineLevel="0" collapsed="false">
      <c r="A1316" s="6" t="s">
        <v>624</v>
      </c>
      <c r="B1316" s="6" t="s">
        <v>671</v>
      </c>
      <c r="C1316" s="2" t="s">
        <v>672</v>
      </c>
      <c r="D1316" s="6" t="s">
        <v>680</v>
      </c>
      <c r="E1316" s="6" t="s">
        <v>51</v>
      </c>
      <c r="F1316" s="2" t="n">
        <v>12</v>
      </c>
      <c r="G1316" s="6" t="s">
        <v>164</v>
      </c>
      <c r="H1316" s="2" t="n">
        <v>0</v>
      </c>
      <c r="I1316" s="2" t="n">
        <v>0</v>
      </c>
      <c r="J1316" s="2" t="n">
        <v>0</v>
      </c>
      <c r="K1316" s="2"/>
      <c r="L1316" s="2"/>
      <c r="M1316" s="2"/>
      <c r="N1316" s="8" t="n">
        <v>1</v>
      </c>
      <c r="O1316" s="8" t="n">
        <v>1</v>
      </c>
      <c r="P1316" s="8" t="n">
        <v>0</v>
      </c>
      <c r="Q1316" s="2"/>
      <c r="R1316" s="8" t="n">
        <v>2.373018</v>
      </c>
      <c r="S1316" s="6" t="s">
        <v>681</v>
      </c>
      <c r="T1316" s="6" t="s">
        <v>675</v>
      </c>
    </row>
    <row r="1317" customFormat="false" ht="15" hidden="false" customHeight="true" outlineLevel="0" collapsed="false">
      <c r="A1317" s="6" t="s">
        <v>624</v>
      </c>
      <c r="B1317" s="6" t="s">
        <v>671</v>
      </c>
      <c r="C1317" s="2" t="s">
        <v>672</v>
      </c>
      <c r="D1317" s="6" t="s">
        <v>680</v>
      </c>
      <c r="E1317" s="6" t="s">
        <v>52</v>
      </c>
      <c r="F1317" s="2" t="n">
        <v>12</v>
      </c>
      <c r="G1317" s="6" t="s">
        <v>164</v>
      </c>
      <c r="H1317" s="2" t="n">
        <v>0</v>
      </c>
      <c r="I1317" s="2" t="n">
        <v>0</v>
      </c>
      <c r="J1317" s="2" t="n">
        <v>0</v>
      </c>
      <c r="K1317" s="2"/>
      <c r="L1317" s="2"/>
      <c r="M1317" s="2"/>
      <c r="N1317" s="8" t="n">
        <v>1</v>
      </c>
      <c r="O1317" s="8" t="n">
        <v>1</v>
      </c>
      <c r="P1317" s="8" t="n">
        <v>0</v>
      </c>
      <c r="Q1317" s="2"/>
      <c r="R1317" s="8" t="n">
        <v>2.372938</v>
      </c>
      <c r="S1317" s="6" t="s">
        <v>681</v>
      </c>
      <c r="T1317" s="6" t="s">
        <v>675</v>
      </c>
    </row>
    <row r="1318" customFormat="false" ht="15" hidden="false" customHeight="true" outlineLevel="0" collapsed="false">
      <c r="A1318" s="6" t="s">
        <v>624</v>
      </c>
      <c r="B1318" s="6" t="s">
        <v>671</v>
      </c>
      <c r="C1318" s="2" t="s">
        <v>672</v>
      </c>
      <c r="D1318" s="6" t="s">
        <v>680</v>
      </c>
      <c r="E1318" s="6" t="s">
        <v>51</v>
      </c>
      <c r="F1318" s="2" t="n">
        <v>13</v>
      </c>
      <c r="G1318" s="6" t="s">
        <v>158</v>
      </c>
      <c r="H1318" s="2" t="n">
        <v>1</v>
      </c>
      <c r="I1318" s="2" t="n">
        <v>1</v>
      </c>
      <c r="J1318" s="2" t="n">
        <v>1</v>
      </c>
      <c r="K1318" s="8" t="n">
        <v>0.6074322632</v>
      </c>
      <c r="L1318" s="8" t="n">
        <v>0.06186290171</v>
      </c>
      <c r="M1318" s="8" t="n">
        <v>0.07325806909</v>
      </c>
      <c r="N1318" s="8" t="n">
        <v>7</v>
      </c>
      <c r="O1318" s="8" t="n">
        <v>7</v>
      </c>
      <c r="P1318" s="8" t="n">
        <v>0</v>
      </c>
      <c r="Q1318" s="2"/>
      <c r="R1318" s="8" t="n">
        <v>1.28572</v>
      </c>
      <c r="S1318" s="6" t="s">
        <v>681</v>
      </c>
      <c r="T1318" s="6" t="s">
        <v>675</v>
      </c>
    </row>
    <row r="1319" customFormat="false" ht="15" hidden="false" customHeight="true" outlineLevel="0" collapsed="false">
      <c r="A1319" s="6" t="s">
        <v>624</v>
      </c>
      <c r="B1319" s="6" t="s">
        <v>671</v>
      </c>
      <c r="C1319" s="2" t="s">
        <v>672</v>
      </c>
      <c r="D1319" s="6" t="s">
        <v>680</v>
      </c>
      <c r="E1319" s="6" t="s">
        <v>52</v>
      </c>
      <c r="F1319" s="2" t="n">
        <v>13</v>
      </c>
      <c r="G1319" s="6" t="s">
        <v>158</v>
      </c>
      <c r="H1319" s="2" t="n">
        <v>1</v>
      </c>
      <c r="I1319" s="2" t="n">
        <v>1</v>
      </c>
      <c r="J1319" s="2" t="n">
        <v>1</v>
      </c>
      <c r="K1319" s="8" t="n">
        <v>0.6074322632</v>
      </c>
      <c r="L1319" s="8" t="n">
        <v>0.06186290171</v>
      </c>
      <c r="M1319" s="8" t="n">
        <v>0.07325806909</v>
      </c>
      <c r="N1319" s="8" t="n">
        <v>7</v>
      </c>
      <c r="O1319" s="8" t="n">
        <v>7</v>
      </c>
      <c r="P1319" s="8" t="n">
        <v>7</v>
      </c>
      <c r="Q1319" s="2"/>
      <c r="R1319" s="8" t="n">
        <v>1.781363</v>
      </c>
      <c r="S1319" s="6" t="s">
        <v>681</v>
      </c>
      <c r="T1319" s="6" t="s">
        <v>675</v>
      </c>
    </row>
    <row r="1320" customFormat="false" ht="15" hidden="false" customHeight="true" outlineLevel="0" collapsed="false">
      <c r="A1320" s="6" t="s">
        <v>624</v>
      </c>
      <c r="B1320" s="6" t="s">
        <v>671</v>
      </c>
      <c r="C1320" s="2" t="s">
        <v>672</v>
      </c>
      <c r="D1320" s="6" t="s">
        <v>680</v>
      </c>
      <c r="E1320" s="6" t="s">
        <v>51</v>
      </c>
      <c r="F1320" s="2" t="n">
        <v>13</v>
      </c>
      <c r="G1320" s="6" t="s">
        <v>160</v>
      </c>
      <c r="H1320" s="2" t="n">
        <v>1</v>
      </c>
      <c r="I1320" s="2" t="n">
        <v>1</v>
      </c>
      <c r="J1320" s="2" t="n">
        <v>1</v>
      </c>
      <c r="K1320" s="8" t="n">
        <v>0.684731131</v>
      </c>
      <c r="L1320" s="8" t="n">
        <v>0.06598802407</v>
      </c>
      <c r="M1320" s="8" t="n">
        <v>0.08076844263</v>
      </c>
      <c r="N1320" s="8" t="n">
        <v>7</v>
      </c>
      <c r="O1320" s="8" t="n">
        <v>7</v>
      </c>
      <c r="P1320" s="8" t="n">
        <v>0</v>
      </c>
      <c r="Q1320" s="2"/>
      <c r="R1320" s="8" t="n">
        <v>1.481851</v>
      </c>
      <c r="S1320" s="6" t="s">
        <v>681</v>
      </c>
      <c r="T1320" s="6" t="s">
        <v>675</v>
      </c>
    </row>
    <row r="1321" customFormat="false" ht="15" hidden="false" customHeight="true" outlineLevel="0" collapsed="false">
      <c r="A1321" s="6" t="s">
        <v>624</v>
      </c>
      <c r="B1321" s="6" t="s">
        <v>671</v>
      </c>
      <c r="C1321" s="2" t="s">
        <v>672</v>
      </c>
      <c r="D1321" s="6" t="s">
        <v>680</v>
      </c>
      <c r="E1321" s="6" t="s">
        <v>52</v>
      </c>
      <c r="F1321" s="2" t="n">
        <v>13</v>
      </c>
      <c r="G1321" s="6" t="s">
        <v>160</v>
      </c>
      <c r="H1321" s="2" t="n">
        <v>1</v>
      </c>
      <c r="I1321" s="2" t="n">
        <v>1</v>
      </c>
      <c r="J1321" s="2" t="n">
        <v>1</v>
      </c>
      <c r="K1321" s="8" t="n">
        <v>0.684731131</v>
      </c>
      <c r="L1321" s="8" t="n">
        <v>0.06598802407</v>
      </c>
      <c r="M1321" s="8" t="n">
        <v>0.08076844263</v>
      </c>
      <c r="N1321" s="8" t="n">
        <v>7</v>
      </c>
      <c r="O1321" s="8" t="n">
        <v>7</v>
      </c>
      <c r="P1321" s="8" t="n">
        <v>7</v>
      </c>
      <c r="Q1321" s="2"/>
      <c r="R1321" s="8" t="n">
        <v>1.96186</v>
      </c>
      <c r="S1321" s="6" t="s">
        <v>681</v>
      </c>
      <c r="T1321" s="6" t="s">
        <v>675</v>
      </c>
    </row>
    <row r="1322" customFormat="false" ht="15" hidden="false" customHeight="true" outlineLevel="0" collapsed="false">
      <c r="A1322" s="6" t="s">
        <v>624</v>
      </c>
      <c r="B1322" s="6" t="s">
        <v>671</v>
      </c>
      <c r="C1322" s="2" t="s">
        <v>672</v>
      </c>
      <c r="D1322" s="6" t="s">
        <v>680</v>
      </c>
      <c r="E1322" s="6" t="s">
        <v>51</v>
      </c>
      <c r="F1322" s="2" t="n">
        <v>13</v>
      </c>
      <c r="G1322" s="6" t="s">
        <v>162</v>
      </c>
      <c r="H1322" s="2" t="n">
        <v>1</v>
      </c>
      <c r="I1322" s="2" t="n">
        <v>0</v>
      </c>
      <c r="J1322" s="2" t="n">
        <v>0</v>
      </c>
      <c r="K1322" s="2"/>
      <c r="L1322" s="2"/>
      <c r="M1322" s="2"/>
      <c r="N1322" s="8" t="n">
        <v>1</v>
      </c>
      <c r="O1322" s="8" t="n">
        <v>1</v>
      </c>
      <c r="P1322" s="8" t="n">
        <v>0</v>
      </c>
      <c r="Q1322" s="2"/>
      <c r="R1322" s="8" t="n">
        <v>2.370755</v>
      </c>
      <c r="S1322" s="6" t="s">
        <v>681</v>
      </c>
      <c r="T1322" s="6" t="s">
        <v>675</v>
      </c>
    </row>
    <row r="1323" customFormat="false" ht="15" hidden="false" customHeight="true" outlineLevel="0" collapsed="false">
      <c r="A1323" s="6" t="s">
        <v>624</v>
      </c>
      <c r="B1323" s="6" t="s">
        <v>671</v>
      </c>
      <c r="C1323" s="2" t="s">
        <v>672</v>
      </c>
      <c r="D1323" s="6" t="s">
        <v>680</v>
      </c>
      <c r="E1323" s="6" t="s">
        <v>52</v>
      </c>
      <c r="F1323" s="2" t="n">
        <v>13</v>
      </c>
      <c r="G1323" s="6" t="s">
        <v>162</v>
      </c>
      <c r="H1323" s="2" t="n">
        <v>1</v>
      </c>
      <c r="I1323" s="2" t="n">
        <v>0</v>
      </c>
      <c r="J1323" s="2" t="n">
        <v>0</v>
      </c>
      <c r="K1323" s="2"/>
      <c r="L1323" s="2"/>
      <c r="M1323" s="2"/>
      <c r="N1323" s="8" t="n">
        <v>1</v>
      </c>
      <c r="O1323" s="8" t="n">
        <v>1</v>
      </c>
      <c r="P1323" s="8" t="n">
        <v>0</v>
      </c>
      <c r="Q1323" s="2"/>
      <c r="R1323" s="8" t="n">
        <v>2.370885</v>
      </c>
      <c r="S1323" s="6" t="s">
        <v>681</v>
      </c>
      <c r="T1323" s="6" t="s">
        <v>675</v>
      </c>
    </row>
    <row r="1324" customFormat="false" ht="15" hidden="false" customHeight="true" outlineLevel="0" collapsed="false">
      <c r="A1324" s="6" t="s">
        <v>624</v>
      </c>
      <c r="B1324" s="6" t="s">
        <v>671</v>
      </c>
      <c r="C1324" s="2" t="s">
        <v>672</v>
      </c>
      <c r="D1324" s="6" t="s">
        <v>680</v>
      </c>
      <c r="E1324" s="6" t="s">
        <v>51</v>
      </c>
      <c r="F1324" s="2" t="n">
        <v>13</v>
      </c>
      <c r="G1324" s="6" t="s">
        <v>164</v>
      </c>
      <c r="H1324" s="2" t="n">
        <v>0</v>
      </c>
      <c r="I1324" s="2" t="n">
        <v>1</v>
      </c>
      <c r="J1324" s="2" t="n">
        <v>1</v>
      </c>
      <c r="K1324" s="8" t="n">
        <v>0.35096339</v>
      </c>
      <c r="L1324" s="8" t="n">
        <v>0.008361726814</v>
      </c>
      <c r="M1324" s="8" t="n">
        <v>0.02274873964</v>
      </c>
      <c r="N1324" s="8" t="n">
        <v>3</v>
      </c>
      <c r="O1324" s="8" t="n">
        <v>3</v>
      </c>
      <c r="P1324" s="8" t="n">
        <v>0</v>
      </c>
      <c r="Q1324" s="2"/>
      <c r="R1324" s="8" t="n">
        <v>2.359857</v>
      </c>
      <c r="S1324" s="6" t="s">
        <v>681</v>
      </c>
      <c r="T1324" s="6" t="s">
        <v>675</v>
      </c>
    </row>
    <row r="1325" customFormat="false" ht="15" hidden="false" customHeight="true" outlineLevel="0" collapsed="false">
      <c r="A1325" s="6" t="s">
        <v>624</v>
      </c>
      <c r="B1325" s="6" t="s">
        <v>671</v>
      </c>
      <c r="C1325" s="2" t="s">
        <v>672</v>
      </c>
      <c r="D1325" s="6" t="s">
        <v>680</v>
      </c>
      <c r="E1325" s="6" t="s">
        <v>52</v>
      </c>
      <c r="F1325" s="2" t="n">
        <v>13</v>
      </c>
      <c r="G1325" s="6" t="s">
        <v>164</v>
      </c>
      <c r="H1325" s="2" t="n">
        <v>0</v>
      </c>
      <c r="I1325" s="2" t="n">
        <v>1</v>
      </c>
      <c r="J1325" s="2" t="n">
        <v>1</v>
      </c>
      <c r="K1325" s="8" t="n">
        <v>0.35096339</v>
      </c>
      <c r="L1325" s="8" t="n">
        <v>0.008361726814</v>
      </c>
      <c r="M1325" s="8" t="n">
        <v>0.02274873964</v>
      </c>
      <c r="N1325" s="8" t="n">
        <v>3</v>
      </c>
      <c r="O1325" s="8" t="n">
        <v>3</v>
      </c>
      <c r="P1325" s="8" t="n">
        <v>3</v>
      </c>
      <c r="Q1325" s="2"/>
      <c r="R1325" s="8" t="n">
        <v>2.535247</v>
      </c>
      <c r="S1325" s="6" t="s">
        <v>681</v>
      </c>
      <c r="T1325" s="6" t="s">
        <v>675</v>
      </c>
    </row>
    <row r="1326" customFormat="false" ht="15" hidden="false" customHeight="true" outlineLevel="0" collapsed="false">
      <c r="A1326" s="6" t="s">
        <v>624</v>
      </c>
      <c r="B1326" s="6" t="s">
        <v>671</v>
      </c>
      <c r="C1326" s="2" t="s">
        <v>672</v>
      </c>
      <c r="D1326" s="6" t="s">
        <v>680</v>
      </c>
      <c r="E1326" s="6" t="s">
        <v>51</v>
      </c>
      <c r="F1326" s="2" t="n">
        <v>14</v>
      </c>
      <c r="G1326" s="6" t="s">
        <v>158</v>
      </c>
      <c r="H1326" s="2" t="n">
        <v>1</v>
      </c>
      <c r="I1326" s="2" t="n">
        <v>1</v>
      </c>
      <c r="J1326" s="2" t="n">
        <v>0</v>
      </c>
      <c r="K1326" s="8" t="n">
        <v>2.223104983</v>
      </c>
      <c r="L1326" s="8" t="n">
        <v>0.0796016286</v>
      </c>
      <c r="M1326" s="8" t="n">
        <v>0.1488852093</v>
      </c>
      <c r="N1326" s="8" t="n">
        <v>11</v>
      </c>
      <c r="O1326" s="8" t="n">
        <v>11</v>
      </c>
      <c r="P1326" s="8" t="n">
        <v>0</v>
      </c>
      <c r="Q1326" s="2"/>
      <c r="R1326" s="8" t="n">
        <v>1.451625</v>
      </c>
      <c r="S1326" s="6" t="s">
        <v>681</v>
      </c>
      <c r="T1326" s="6" t="s">
        <v>675</v>
      </c>
    </row>
    <row r="1327" customFormat="false" ht="15" hidden="false" customHeight="true" outlineLevel="0" collapsed="false">
      <c r="A1327" s="6" t="s">
        <v>624</v>
      </c>
      <c r="B1327" s="6" t="s">
        <v>671</v>
      </c>
      <c r="C1327" s="2" t="s">
        <v>672</v>
      </c>
      <c r="D1327" s="6" t="s">
        <v>680</v>
      </c>
      <c r="E1327" s="6" t="s">
        <v>52</v>
      </c>
      <c r="F1327" s="2" t="n">
        <v>14</v>
      </c>
      <c r="G1327" s="6" t="s">
        <v>158</v>
      </c>
      <c r="H1327" s="2" t="n">
        <v>1</v>
      </c>
      <c r="I1327" s="2" t="n">
        <v>1</v>
      </c>
      <c r="J1327" s="2" t="n">
        <v>1</v>
      </c>
      <c r="K1327" s="8" t="n">
        <v>0.3220782412</v>
      </c>
      <c r="L1327" s="8" t="n">
        <v>0.01002860724</v>
      </c>
      <c r="M1327" s="8" t="n">
        <v>0.02185162959</v>
      </c>
      <c r="N1327" s="8" t="n">
        <v>11</v>
      </c>
      <c r="O1327" s="8" t="n">
        <v>11</v>
      </c>
      <c r="P1327" s="8" t="n">
        <v>10</v>
      </c>
      <c r="Q1327" s="2"/>
      <c r="R1327" s="8" t="n">
        <v>2.072353</v>
      </c>
      <c r="S1327" s="6" t="s">
        <v>681</v>
      </c>
      <c r="T1327" s="6" t="s">
        <v>675</v>
      </c>
    </row>
    <row r="1328" customFormat="false" ht="15" hidden="false" customHeight="true" outlineLevel="0" collapsed="false">
      <c r="A1328" s="6" t="s">
        <v>624</v>
      </c>
      <c r="B1328" s="6" t="s">
        <v>671</v>
      </c>
      <c r="C1328" s="2" t="s">
        <v>672</v>
      </c>
      <c r="D1328" s="6" t="s">
        <v>680</v>
      </c>
      <c r="E1328" s="6" t="s">
        <v>51</v>
      </c>
      <c r="F1328" s="2" t="n">
        <v>14</v>
      </c>
      <c r="G1328" s="6" t="s">
        <v>160</v>
      </c>
      <c r="H1328" s="2" t="n">
        <v>1</v>
      </c>
      <c r="I1328" s="2" t="n">
        <v>1</v>
      </c>
      <c r="J1328" s="2" t="n">
        <v>1</v>
      </c>
      <c r="K1328" s="8" t="n">
        <v>0.83009178</v>
      </c>
      <c r="L1328" s="8" t="n">
        <v>0.07213296178</v>
      </c>
      <c r="M1328" s="8" t="n">
        <v>0.0923421712</v>
      </c>
      <c r="N1328" s="8" t="n">
        <v>8</v>
      </c>
      <c r="O1328" s="8" t="n">
        <v>8</v>
      </c>
      <c r="P1328" s="8" t="n">
        <v>0</v>
      </c>
      <c r="Q1328" s="2"/>
      <c r="R1328" s="8" t="n">
        <v>1.537893</v>
      </c>
      <c r="S1328" s="6" t="s">
        <v>681</v>
      </c>
      <c r="T1328" s="6" t="s">
        <v>675</v>
      </c>
    </row>
    <row r="1329" customFormat="false" ht="15" hidden="false" customHeight="true" outlineLevel="0" collapsed="false">
      <c r="A1329" s="6" t="s">
        <v>624</v>
      </c>
      <c r="B1329" s="6" t="s">
        <v>671</v>
      </c>
      <c r="C1329" s="2" t="s">
        <v>672</v>
      </c>
      <c r="D1329" s="6" t="s">
        <v>680</v>
      </c>
      <c r="E1329" s="6" t="s">
        <v>52</v>
      </c>
      <c r="F1329" s="2" t="n">
        <v>14</v>
      </c>
      <c r="G1329" s="6" t="s">
        <v>160</v>
      </c>
      <c r="H1329" s="2" t="n">
        <v>1</v>
      </c>
      <c r="I1329" s="2" t="n">
        <v>1</v>
      </c>
      <c r="J1329" s="2" t="n">
        <v>1</v>
      </c>
      <c r="K1329" s="8" t="n">
        <v>0.83009178</v>
      </c>
      <c r="L1329" s="8" t="n">
        <v>0.07213296178</v>
      </c>
      <c r="M1329" s="8" t="n">
        <v>0.0923421712</v>
      </c>
      <c r="N1329" s="8" t="n">
        <v>8</v>
      </c>
      <c r="O1329" s="8" t="n">
        <v>8</v>
      </c>
      <c r="P1329" s="8" t="n">
        <v>8</v>
      </c>
      <c r="Q1329" s="2"/>
      <c r="R1329" s="8" t="n">
        <v>2.047005</v>
      </c>
      <c r="S1329" s="6" t="s">
        <v>681</v>
      </c>
      <c r="T1329" s="6" t="s">
        <v>675</v>
      </c>
    </row>
    <row r="1330" customFormat="false" ht="15" hidden="false" customHeight="true" outlineLevel="0" collapsed="false">
      <c r="A1330" s="6" t="s">
        <v>624</v>
      </c>
      <c r="B1330" s="6" t="s">
        <v>671</v>
      </c>
      <c r="C1330" s="2" t="s">
        <v>672</v>
      </c>
      <c r="D1330" s="6" t="s">
        <v>680</v>
      </c>
      <c r="E1330" s="6" t="s">
        <v>51</v>
      </c>
      <c r="F1330" s="2" t="n">
        <v>14</v>
      </c>
      <c r="G1330" s="6" t="s">
        <v>162</v>
      </c>
      <c r="H1330" s="2" t="n">
        <v>1</v>
      </c>
      <c r="I1330" s="2" t="n">
        <v>0</v>
      </c>
      <c r="J1330" s="2" t="n">
        <v>0</v>
      </c>
      <c r="K1330" s="2"/>
      <c r="L1330" s="2"/>
      <c r="M1330" s="2"/>
      <c r="N1330" s="8" t="n">
        <v>2</v>
      </c>
      <c r="O1330" s="8" t="n">
        <v>2</v>
      </c>
      <c r="P1330" s="8" t="n">
        <v>0</v>
      </c>
      <c r="Q1330" s="2"/>
      <c r="R1330" s="8" t="n">
        <v>2.437953</v>
      </c>
      <c r="S1330" s="6" t="s">
        <v>681</v>
      </c>
      <c r="T1330" s="6" t="s">
        <v>675</v>
      </c>
    </row>
    <row r="1331" customFormat="false" ht="15" hidden="false" customHeight="true" outlineLevel="0" collapsed="false">
      <c r="A1331" s="6" t="s">
        <v>624</v>
      </c>
      <c r="B1331" s="6" t="s">
        <v>671</v>
      </c>
      <c r="C1331" s="2" t="s">
        <v>672</v>
      </c>
      <c r="D1331" s="6" t="s">
        <v>680</v>
      </c>
      <c r="E1331" s="6" t="s">
        <v>52</v>
      </c>
      <c r="F1331" s="2" t="n">
        <v>14</v>
      </c>
      <c r="G1331" s="6" t="s">
        <v>162</v>
      </c>
      <c r="H1331" s="2" t="n">
        <v>1</v>
      </c>
      <c r="I1331" s="2" t="n">
        <v>0</v>
      </c>
      <c r="J1331" s="2" t="n">
        <v>0</v>
      </c>
      <c r="K1331" s="2"/>
      <c r="L1331" s="2"/>
      <c r="M1331" s="2"/>
      <c r="N1331" s="8" t="n">
        <v>2</v>
      </c>
      <c r="O1331" s="8" t="n">
        <v>2</v>
      </c>
      <c r="P1331" s="8" t="n">
        <v>0</v>
      </c>
      <c r="Q1331" s="2"/>
      <c r="R1331" s="8" t="n">
        <v>2.437833</v>
      </c>
      <c r="S1331" s="6" t="s">
        <v>681</v>
      </c>
      <c r="T1331" s="6" t="s">
        <v>675</v>
      </c>
    </row>
    <row r="1332" customFormat="false" ht="15" hidden="false" customHeight="true" outlineLevel="0" collapsed="false">
      <c r="A1332" s="6" t="s">
        <v>624</v>
      </c>
      <c r="B1332" s="6" t="s">
        <v>671</v>
      </c>
      <c r="C1332" s="2" t="s">
        <v>672</v>
      </c>
      <c r="D1332" s="6" t="s">
        <v>680</v>
      </c>
      <c r="E1332" s="6" t="s">
        <v>51</v>
      </c>
      <c r="F1332" s="2" t="n">
        <v>14</v>
      </c>
      <c r="G1332" s="6" t="s">
        <v>164</v>
      </c>
      <c r="H1332" s="2" t="n">
        <v>0</v>
      </c>
      <c r="I1332" s="2" t="n">
        <v>0</v>
      </c>
      <c r="J1332" s="2" t="n">
        <v>0</v>
      </c>
      <c r="K1332" s="2"/>
      <c r="L1332" s="2"/>
      <c r="M1332" s="2"/>
      <c r="N1332" s="8" t="n">
        <v>1</v>
      </c>
      <c r="O1332" s="8" t="n">
        <v>1</v>
      </c>
      <c r="P1332" s="8" t="n">
        <v>0</v>
      </c>
      <c r="Q1332" s="2"/>
      <c r="R1332" s="8" t="n">
        <v>2.427458</v>
      </c>
      <c r="S1332" s="6" t="s">
        <v>681</v>
      </c>
      <c r="T1332" s="6" t="s">
        <v>675</v>
      </c>
    </row>
    <row r="1333" customFormat="false" ht="15" hidden="false" customHeight="true" outlineLevel="0" collapsed="false">
      <c r="A1333" s="6" t="s">
        <v>624</v>
      </c>
      <c r="B1333" s="6" t="s">
        <v>671</v>
      </c>
      <c r="C1333" s="2" t="s">
        <v>672</v>
      </c>
      <c r="D1333" s="6" t="s">
        <v>680</v>
      </c>
      <c r="E1333" s="6" t="s">
        <v>52</v>
      </c>
      <c r="F1333" s="2" t="n">
        <v>14</v>
      </c>
      <c r="G1333" s="6" t="s">
        <v>164</v>
      </c>
      <c r="H1333" s="2" t="n">
        <v>0</v>
      </c>
      <c r="I1333" s="2" t="n">
        <v>0</v>
      </c>
      <c r="J1333" s="2" t="n">
        <v>0</v>
      </c>
      <c r="K1333" s="2"/>
      <c r="L1333" s="2"/>
      <c r="M1333" s="2"/>
      <c r="N1333" s="8" t="n">
        <v>1</v>
      </c>
      <c r="O1333" s="8" t="n">
        <v>1</v>
      </c>
      <c r="P1333" s="8" t="n">
        <v>0</v>
      </c>
      <c r="Q1333" s="2"/>
      <c r="R1333" s="8" t="n">
        <v>2.427307</v>
      </c>
      <c r="S1333" s="6" t="s">
        <v>681</v>
      </c>
      <c r="T1333" s="6" t="s">
        <v>675</v>
      </c>
    </row>
    <row r="1334" customFormat="false" ht="15" hidden="false" customHeight="true" outlineLevel="0" collapsed="false">
      <c r="A1334" s="6" t="s">
        <v>624</v>
      </c>
      <c r="B1334" s="6" t="s">
        <v>671</v>
      </c>
      <c r="C1334" s="2" t="s">
        <v>672</v>
      </c>
      <c r="D1334" s="6" t="s">
        <v>680</v>
      </c>
      <c r="E1334" s="6" t="s">
        <v>51</v>
      </c>
      <c r="F1334" s="2" t="n">
        <v>15</v>
      </c>
      <c r="G1334" s="6" t="s">
        <v>158</v>
      </c>
      <c r="H1334" s="2" t="n">
        <v>1</v>
      </c>
      <c r="I1334" s="2" t="n">
        <v>1</v>
      </c>
      <c r="J1334" s="2" t="n">
        <v>1</v>
      </c>
      <c r="K1334" s="8" t="n">
        <v>0.2086029742</v>
      </c>
      <c r="L1334" s="8" t="n">
        <v>0.03015941435</v>
      </c>
      <c r="M1334" s="8" t="n">
        <v>0.03476510195</v>
      </c>
      <c r="N1334" s="8" t="n">
        <v>14</v>
      </c>
      <c r="O1334" s="8" t="n">
        <v>14</v>
      </c>
      <c r="P1334" s="8" t="n">
        <v>0</v>
      </c>
      <c r="Q1334" s="2"/>
      <c r="R1334" s="8" t="n">
        <v>1.583231</v>
      </c>
      <c r="S1334" s="6" t="s">
        <v>681</v>
      </c>
      <c r="T1334" s="6" t="s">
        <v>675</v>
      </c>
    </row>
    <row r="1335" customFormat="false" ht="15" hidden="false" customHeight="true" outlineLevel="0" collapsed="false">
      <c r="A1335" s="6" t="s">
        <v>624</v>
      </c>
      <c r="B1335" s="6" t="s">
        <v>671</v>
      </c>
      <c r="C1335" s="2" t="s">
        <v>672</v>
      </c>
      <c r="D1335" s="6" t="s">
        <v>680</v>
      </c>
      <c r="E1335" s="6" t="s">
        <v>52</v>
      </c>
      <c r="F1335" s="2" t="n">
        <v>15</v>
      </c>
      <c r="G1335" s="6" t="s">
        <v>158</v>
      </c>
      <c r="H1335" s="2" t="n">
        <v>1</v>
      </c>
      <c r="I1335" s="2" t="n">
        <v>1</v>
      </c>
      <c r="J1335" s="2" t="n">
        <v>1</v>
      </c>
      <c r="K1335" s="8" t="n">
        <v>0.2086029742</v>
      </c>
      <c r="L1335" s="8" t="n">
        <v>0.03015941435</v>
      </c>
      <c r="M1335" s="8" t="n">
        <v>0.03476510195</v>
      </c>
      <c r="N1335" s="8" t="n">
        <v>14</v>
      </c>
      <c r="O1335" s="8" t="n">
        <v>14</v>
      </c>
      <c r="P1335" s="8" t="n">
        <v>14</v>
      </c>
      <c r="Q1335" s="2"/>
      <c r="R1335" s="8" t="n">
        <v>2.288974</v>
      </c>
      <c r="S1335" s="6" t="s">
        <v>681</v>
      </c>
      <c r="T1335" s="6" t="s">
        <v>675</v>
      </c>
    </row>
    <row r="1336" customFormat="false" ht="15" hidden="false" customHeight="true" outlineLevel="0" collapsed="false">
      <c r="A1336" s="6" t="s">
        <v>624</v>
      </c>
      <c r="B1336" s="6" t="s">
        <v>671</v>
      </c>
      <c r="C1336" s="2" t="s">
        <v>672</v>
      </c>
      <c r="D1336" s="6" t="s">
        <v>680</v>
      </c>
      <c r="E1336" s="6" t="s">
        <v>51</v>
      </c>
      <c r="F1336" s="2" t="n">
        <v>15</v>
      </c>
      <c r="G1336" s="6" t="s">
        <v>160</v>
      </c>
      <c r="H1336" s="2" t="n">
        <v>1</v>
      </c>
      <c r="I1336" s="2" t="n">
        <v>1</v>
      </c>
      <c r="J1336" s="2" t="n">
        <v>1</v>
      </c>
      <c r="K1336" s="8" t="n">
        <v>0.4816454916</v>
      </c>
      <c r="L1336" s="8" t="n">
        <v>0.01676601178</v>
      </c>
      <c r="M1336" s="8" t="n">
        <v>0.03737210203</v>
      </c>
      <c r="N1336" s="8" t="n">
        <v>10</v>
      </c>
      <c r="O1336" s="8" t="n">
        <v>10</v>
      </c>
      <c r="P1336" s="8" t="n">
        <v>0</v>
      </c>
      <c r="Q1336" s="2"/>
      <c r="R1336" s="8" t="n">
        <v>1.5019</v>
      </c>
      <c r="S1336" s="6" t="s">
        <v>681</v>
      </c>
      <c r="T1336" s="6" t="s">
        <v>675</v>
      </c>
    </row>
    <row r="1337" customFormat="false" ht="15" hidden="false" customHeight="true" outlineLevel="0" collapsed="false">
      <c r="A1337" s="6" t="s">
        <v>624</v>
      </c>
      <c r="B1337" s="6" t="s">
        <v>671</v>
      </c>
      <c r="C1337" s="2" t="s">
        <v>672</v>
      </c>
      <c r="D1337" s="6" t="s">
        <v>680</v>
      </c>
      <c r="E1337" s="6" t="s">
        <v>52</v>
      </c>
      <c r="F1337" s="2" t="n">
        <v>15</v>
      </c>
      <c r="G1337" s="6" t="s">
        <v>160</v>
      </c>
      <c r="H1337" s="2" t="n">
        <v>1</v>
      </c>
      <c r="I1337" s="2" t="n">
        <v>1</v>
      </c>
      <c r="J1337" s="2" t="n">
        <v>1</v>
      </c>
      <c r="K1337" s="8" t="n">
        <v>0.4816454916</v>
      </c>
      <c r="L1337" s="8" t="n">
        <v>0.01676601178</v>
      </c>
      <c r="M1337" s="8" t="n">
        <v>0.03737210203</v>
      </c>
      <c r="N1337" s="8" t="n">
        <v>10</v>
      </c>
      <c r="O1337" s="8" t="n">
        <v>10</v>
      </c>
      <c r="P1337" s="8" t="n">
        <v>10</v>
      </c>
      <c r="Q1337" s="2"/>
      <c r="R1337" s="8" t="n">
        <v>2.028538</v>
      </c>
      <c r="S1337" s="6" t="s">
        <v>681</v>
      </c>
      <c r="T1337" s="6" t="s">
        <v>675</v>
      </c>
    </row>
    <row r="1338" customFormat="false" ht="15" hidden="false" customHeight="true" outlineLevel="0" collapsed="false">
      <c r="A1338" s="6" t="s">
        <v>624</v>
      </c>
      <c r="B1338" s="6" t="s">
        <v>671</v>
      </c>
      <c r="C1338" s="2" t="s">
        <v>672</v>
      </c>
      <c r="D1338" s="6" t="s">
        <v>680</v>
      </c>
      <c r="E1338" s="6" t="s">
        <v>51</v>
      </c>
      <c r="F1338" s="2" t="n">
        <v>15</v>
      </c>
      <c r="G1338" s="6" t="s">
        <v>162</v>
      </c>
      <c r="H1338" s="2" t="n">
        <v>1</v>
      </c>
      <c r="I1338" s="2" t="n">
        <v>1</v>
      </c>
      <c r="J1338" s="2" t="n">
        <v>1</v>
      </c>
      <c r="K1338" s="8" t="n">
        <v>0.5695655391</v>
      </c>
      <c r="L1338" s="8" t="n">
        <v>0.02385119018</v>
      </c>
      <c r="M1338" s="8" t="n">
        <v>0.04712928052</v>
      </c>
      <c r="N1338" s="8" t="n">
        <v>3</v>
      </c>
      <c r="O1338" s="8" t="n">
        <v>3</v>
      </c>
      <c r="P1338" s="8" t="n">
        <v>0</v>
      </c>
      <c r="Q1338" s="2"/>
      <c r="R1338" s="8" t="n">
        <v>2.444434</v>
      </c>
      <c r="S1338" s="6" t="s">
        <v>681</v>
      </c>
      <c r="T1338" s="6" t="s">
        <v>675</v>
      </c>
    </row>
    <row r="1339" customFormat="false" ht="15" hidden="false" customHeight="true" outlineLevel="0" collapsed="false">
      <c r="A1339" s="6" t="s">
        <v>624</v>
      </c>
      <c r="B1339" s="6" t="s">
        <v>671</v>
      </c>
      <c r="C1339" s="2" t="s">
        <v>672</v>
      </c>
      <c r="D1339" s="6" t="s">
        <v>680</v>
      </c>
      <c r="E1339" s="6" t="s">
        <v>52</v>
      </c>
      <c r="F1339" s="2" t="n">
        <v>15</v>
      </c>
      <c r="G1339" s="6" t="s">
        <v>162</v>
      </c>
      <c r="H1339" s="2" t="n">
        <v>1</v>
      </c>
      <c r="I1339" s="2" t="n">
        <v>1</v>
      </c>
      <c r="J1339" s="2" t="n">
        <v>1</v>
      </c>
      <c r="K1339" s="8" t="n">
        <v>0.5695655391</v>
      </c>
      <c r="L1339" s="8" t="n">
        <v>0.02385119018</v>
      </c>
      <c r="M1339" s="8" t="n">
        <v>0.04712928052</v>
      </c>
      <c r="N1339" s="8" t="n">
        <v>3</v>
      </c>
      <c r="O1339" s="8" t="n">
        <v>3</v>
      </c>
      <c r="P1339" s="8" t="n">
        <v>3</v>
      </c>
      <c r="Q1339" s="2"/>
      <c r="R1339" s="8" t="n">
        <v>2.610148</v>
      </c>
      <c r="S1339" s="6" t="s">
        <v>681</v>
      </c>
      <c r="T1339" s="6" t="s">
        <v>675</v>
      </c>
    </row>
    <row r="1340" customFormat="false" ht="15" hidden="false" customHeight="true" outlineLevel="0" collapsed="false">
      <c r="A1340" s="6" t="s">
        <v>624</v>
      </c>
      <c r="B1340" s="6" t="s">
        <v>671</v>
      </c>
      <c r="C1340" s="2" t="s">
        <v>672</v>
      </c>
      <c r="D1340" s="6" t="s">
        <v>680</v>
      </c>
      <c r="E1340" s="6" t="s">
        <v>51</v>
      </c>
      <c r="F1340" s="2" t="n">
        <v>15</v>
      </c>
      <c r="G1340" s="6" t="s">
        <v>164</v>
      </c>
      <c r="H1340" s="2" t="n">
        <v>0</v>
      </c>
      <c r="I1340" s="2" t="n">
        <v>1</v>
      </c>
      <c r="J1340" s="2" t="n">
        <v>1</v>
      </c>
      <c r="K1340" s="8" t="n">
        <v>0.3579971222</v>
      </c>
      <c r="L1340" s="8" t="n">
        <v>0.01215077069</v>
      </c>
      <c r="M1340" s="8" t="n">
        <v>0.02530227214</v>
      </c>
      <c r="N1340" s="8" t="n">
        <v>9</v>
      </c>
      <c r="O1340" s="8" t="n">
        <v>9</v>
      </c>
      <c r="P1340" s="8" t="n">
        <v>0</v>
      </c>
      <c r="Q1340" s="2"/>
      <c r="R1340" s="8" t="n">
        <v>2.674062</v>
      </c>
      <c r="S1340" s="6" t="s">
        <v>681</v>
      </c>
      <c r="T1340" s="6" t="s">
        <v>675</v>
      </c>
    </row>
    <row r="1341" customFormat="false" ht="15" hidden="false" customHeight="true" outlineLevel="0" collapsed="false">
      <c r="A1341" s="6" t="s">
        <v>624</v>
      </c>
      <c r="B1341" s="6" t="s">
        <v>671</v>
      </c>
      <c r="C1341" s="2" t="s">
        <v>672</v>
      </c>
      <c r="D1341" s="6" t="s">
        <v>680</v>
      </c>
      <c r="E1341" s="6" t="s">
        <v>52</v>
      </c>
      <c r="F1341" s="2" t="n">
        <v>15</v>
      </c>
      <c r="G1341" s="6" t="s">
        <v>164</v>
      </c>
      <c r="H1341" s="2" t="n">
        <v>0</v>
      </c>
      <c r="I1341" s="2" t="n">
        <v>1</v>
      </c>
      <c r="J1341" s="2" t="n">
        <v>1</v>
      </c>
      <c r="K1341" s="8" t="n">
        <v>1.106648955</v>
      </c>
      <c r="L1341" s="8" t="n">
        <v>0.07927081449</v>
      </c>
      <c r="M1341" s="8" t="n">
        <v>0.1074228475</v>
      </c>
      <c r="N1341" s="8" t="n">
        <v>9</v>
      </c>
      <c r="O1341" s="8" t="n">
        <v>9</v>
      </c>
      <c r="P1341" s="8" t="n">
        <v>8</v>
      </c>
      <c r="Q1341" s="2"/>
      <c r="R1341" s="8" t="n">
        <v>3.235452</v>
      </c>
      <c r="S1341" s="6" t="s">
        <v>681</v>
      </c>
      <c r="T1341" s="6" t="s">
        <v>675</v>
      </c>
    </row>
    <row r="1342" customFormat="false" ht="15" hidden="false" customHeight="true" outlineLevel="0" collapsed="false">
      <c r="A1342" s="6" t="s">
        <v>624</v>
      </c>
      <c r="B1342" s="6" t="s">
        <v>671</v>
      </c>
      <c r="C1342" s="2" t="s">
        <v>672</v>
      </c>
      <c r="D1342" s="6" t="s">
        <v>680</v>
      </c>
      <c r="E1342" s="6" t="s">
        <v>51</v>
      </c>
      <c r="F1342" s="2" t="n">
        <v>16</v>
      </c>
      <c r="G1342" s="6" t="s">
        <v>158</v>
      </c>
      <c r="H1342" s="2" t="n">
        <v>1</v>
      </c>
      <c r="I1342" s="2" t="n">
        <v>1</v>
      </c>
      <c r="J1342" s="2" t="n">
        <v>1</v>
      </c>
      <c r="K1342" s="8" t="n">
        <v>0.6131589716</v>
      </c>
      <c r="L1342" s="8" t="n">
        <v>0.05786645199</v>
      </c>
      <c r="M1342" s="8" t="n">
        <v>0.06962178398</v>
      </c>
      <c r="N1342" s="8" t="n">
        <v>11</v>
      </c>
      <c r="O1342" s="8" t="n">
        <v>11</v>
      </c>
      <c r="P1342" s="8" t="n">
        <v>0</v>
      </c>
      <c r="Q1342" s="2"/>
      <c r="R1342" s="8" t="n">
        <v>1.365418</v>
      </c>
      <c r="S1342" s="6" t="s">
        <v>681</v>
      </c>
      <c r="T1342" s="6" t="s">
        <v>675</v>
      </c>
    </row>
    <row r="1343" customFormat="false" ht="15" hidden="false" customHeight="true" outlineLevel="0" collapsed="false">
      <c r="A1343" s="6" t="s">
        <v>624</v>
      </c>
      <c r="B1343" s="6" t="s">
        <v>671</v>
      </c>
      <c r="C1343" s="2" t="s">
        <v>672</v>
      </c>
      <c r="D1343" s="6" t="s">
        <v>680</v>
      </c>
      <c r="E1343" s="6" t="s">
        <v>52</v>
      </c>
      <c r="F1343" s="2" t="n">
        <v>16</v>
      </c>
      <c r="G1343" s="6" t="s">
        <v>158</v>
      </c>
      <c r="H1343" s="2" t="n">
        <v>1</v>
      </c>
      <c r="I1343" s="2" t="n">
        <v>1</v>
      </c>
      <c r="J1343" s="2" t="n">
        <v>1</v>
      </c>
      <c r="K1343" s="8" t="n">
        <v>0.6131589716</v>
      </c>
      <c r="L1343" s="8" t="n">
        <v>0.05786645199</v>
      </c>
      <c r="M1343" s="8" t="n">
        <v>0.06962178398</v>
      </c>
      <c r="N1343" s="8" t="n">
        <v>11</v>
      </c>
      <c r="O1343" s="8" t="n">
        <v>11</v>
      </c>
      <c r="P1343" s="8" t="n">
        <v>11</v>
      </c>
      <c r="Q1343" s="2"/>
      <c r="R1343" s="8" t="n">
        <v>1.949612</v>
      </c>
      <c r="S1343" s="6" t="s">
        <v>681</v>
      </c>
      <c r="T1343" s="6" t="s">
        <v>675</v>
      </c>
    </row>
    <row r="1344" customFormat="false" ht="15" hidden="false" customHeight="true" outlineLevel="0" collapsed="false">
      <c r="A1344" s="6" t="s">
        <v>624</v>
      </c>
      <c r="B1344" s="6" t="s">
        <v>671</v>
      </c>
      <c r="C1344" s="2" t="s">
        <v>672</v>
      </c>
      <c r="D1344" s="6" t="s">
        <v>680</v>
      </c>
      <c r="E1344" s="6" t="s">
        <v>51</v>
      </c>
      <c r="F1344" s="2" t="n">
        <v>16</v>
      </c>
      <c r="G1344" s="6" t="s">
        <v>160</v>
      </c>
      <c r="H1344" s="2" t="n">
        <v>1</v>
      </c>
      <c r="I1344" s="2" t="n">
        <v>1</v>
      </c>
      <c r="J1344" s="2" t="n">
        <v>1</v>
      </c>
      <c r="K1344" s="8" t="n">
        <v>1.203706056</v>
      </c>
      <c r="L1344" s="8" t="n">
        <v>0.03416479127</v>
      </c>
      <c r="M1344" s="8" t="n">
        <v>0.09143143304</v>
      </c>
      <c r="N1344" s="8" t="n">
        <v>3</v>
      </c>
      <c r="O1344" s="8" t="n">
        <v>3</v>
      </c>
      <c r="P1344" s="8" t="n">
        <v>0</v>
      </c>
      <c r="Q1344" s="2"/>
      <c r="R1344" s="8" t="n">
        <v>1.424365</v>
      </c>
      <c r="S1344" s="6" t="s">
        <v>681</v>
      </c>
      <c r="T1344" s="6" t="s">
        <v>675</v>
      </c>
    </row>
    <row r="1345" customFormat="false" ht="15" hidden="false" customHeight="true" outlineLevel="0" collapsed="false">
      <c r="A1345" s="6" t="s">
        <v>624</v>
      </c>
      <c r="B1345" s="6" t="s">
        <v>671</v>
      </c>
      <c r="C1345" s="2" t="s">
        <v>672</v>
      </c>
      <c r="D1345" s="6" t="s">
        <v>680</v>
      </c>
      <c r="E1345" s="6" t="s">
        <v>52</v>
      </c>
      <c r="F1345" s="2" t="n">
        <v>16</v>
      </c>
      <c r="G1345" s="6" t="s">
        <v>160</v>
      </c>
      <c r="H1345" s="2" t="n">
        <v>1</v>
      </c>
      <c r="I1345" s="2" t="n">
        <v>1</v>
      </c>
      <c r="J1345" s="2" t="n">
        <v>1</v>
      </c>
      <c r="K1345" s="8" t="n">
        <v>1.203706056</v>
      </c>
      <c r="L1345" s="8" t="n">
        <v>0.03416479127</v>
      </c>
      <c r="M1345" s="8" t="n">
        <v>0.09143143304</v>
      </c>
      <c r="N1345" s="8" t="n">
        <v>3</v>
      </c>
      <c r="O1345" s="8" t="n">
        <v>3</v>
      </c>
      <c r="P1345" s="8" t="n">
        <v>3</v>
      </c>
      <c r="Q1345" s="2"/>
      <c r="R1345" s="8" t="n">
        <v>1.600385</v>
      </c>
      <c r="S1345" s="6" t="s">
        <v>681</v>
      </c>
      <c r="T1345" s="6" t="s">
        <v>675</v>
      </c>
    </row>
    <row r="1346" customFormat="false" ht="15" hidden="false" customHeight="true" outlineLevel="0" collapsed="false">
      <c r="A1346" s="6" t="s">
        <v>624</v>
      </c>
      <c r="B1346" s="6" t="s">
        <v>671</v>
      </c>
      <c r="C1346" s="2" t="s">
        <v>672</v>
      </c>
      <c r="D1346" s="6" t="s">
        <v>680</v>
      </c>
      <c r="E1346" s="6" t="s">
        <v>51</v>
      </c>
      <c r="F1346" s="2" t="n">
        <v>16</v>
      </c>
      <c r="G1346" s="6" t="s">
        <v>162</v>
      </c>
      <c r="H1346" s="2" t="n">
        <v>1</v>
      </c>
      <c r="I1346" s="2" t="n">
        <v>1</v>
      </c>
      <c r="J1346" s="2" t="n">
        <v>1</v>
      </c>
      <c r="K1346" s="8" t="n">
        <v>0.1341304009</v>
      </c>
      <c r="L1346" s="8" t="n">
        <v>0.04317608355</v>
      </c>
      <c r="M1346" s="8" t="n">
        <v>0.04406080477</v>
      </c>
      <c r="N1346" s="8" t="n">
        <v>14</v>
      </c>
      <c r="O1346" s="8" t="n">
        <v>14</v>
      </c>
      <c r="P1346" s="8" t="n">
        <v>0</v>
      </c>
      <c r="Q1346" s="2"/>
      <c r="R1346" s="8" t="n">
        <v>4.927763</v>
      </c>
      <c r="S1346" s="6" t="s">
        <v>681</v>
      </c>
      <c r="T1346" s="6" t="s">
        <v>675</v>
      </c>
    </row>
    <row r="1347" customFormat="false" ht="15" hidden="false" customHeight="true" outlineLevel="0" collapsed="false">
      <c r="A1347" s="6" t="s">
        <v>624</v>
      </c>
      <c r="B1347" s="6" t="s">
        <v>671</v>
      </c>
      <c r="C1347" s="2" t="s">
        <v>672</v>
      </c>
      <c r="D1347" s="6" t="s">
        <v>680</v>
      </c>
      <c r="E1347" s="6" t="s">
        <v>52</v>
      </c>
      <c r="F1347" s="2" t="n">
        <v>16</v>
      </c>
      <c r="G1347" s="6" t="s">
        <v>162</v>
      </c>
      <c r="H1347" s="2" t="n">
        <v>1</v>
      </c>
      <c r="I1347" s="2" t="n">
        <v>1</v>
      </c>
      <c r="J1347" s="2" t="n">
        <v>1</v>
      </c>
      <c r="K1347" s="8" t="n">
        <v>0.1341304009</v>
      </c>
      <c r="L1347" s="8" t="n">
        <v>0.04317608355</v>
      </c>
      <c r="M1347" s="8" t="n">
        <v>0.04406080477</v>
      </c>
      <c r="N1347" s="8" t="n">
        <v>14</v>
      </c>
      <c r="O1347" s="8" t="n">
        <v>14</v>
      </c>
      <c r="P1347" s="8" t="n">
        <v>14</v>
      </c>
      <c r="Q1347" s="2"/>
      <c r="R1347" s="8" t="n">
        <v>5.60914</v>
      </c>
      <c r="S1347" s="6" t="s">
        <v>681</v>
      </c>
      <c r="T1347" s="6" t="s">
        <v>675</v>
      </c>
    </row>
    <row r="1348" customFormat="false" ht="15" hidden="false" customHeight="true" outlineLevel="0" collapsed="false">
      <c r="A1348" s="6" t="s">
        <v>624</v>
      </c>
      <c r="B1348" s="6" t="s">
        <v>671</v>
      </c>
      <c r="C1348" s="2" t="s">
        <v>672</v>
      </c>
      <c r="D1348" s="6" t="s">
        <v>680</v>
      </c>
      <c r="E1348" s="6" t="s">
        <v>51</v>
      </c>
      <c r="F1348" s="2" t="n">
        <v>16</v>
      </c>
      <c r="G1348" s="6" t="s">
        <v>164</v>
      </c>
      <c r="H1348" s="2" t="n">
        <v>0</v>
      </c>
      <c r="I1348" s="2" t="n">
        <v>0</v>
      </c>
      <c r="J1348" s="2" t="n">
        <v>0</v>
      </c>
      <c r="K1348" s="2"/>
      <c r="L1348" s="2"/>
      <c r="M1348" s="2"/>
      <c r="N1348" s="8" t="n">
        <v>1</v>
      </c>
      <c r="O1348" s="8" t="n">
        <v>1</v>
      </c>
      <c r="P1348" s="8" t="n">
        <v>0</v>
      </c>
      <c r="Q1348" s="2"/>
      <c r="R1348" s="8" t="n">
        <v>2.422541</v>
      </c>
      <c r="S1348" s="6" t="s">
        <v>681</v>
      </c>
      <c r="T1348" s="6" t="s">
        <v>675</v>
      </c>
    </row>
    <row r="1349" customFormat="false" ht="15" hidden="false" customHeight="true" outlineLevel="0" collapsed="false">
      <c r="A1349" s="6" t="s">
        <v>624</v>
      </c>
      <c r="B1349" s="6" t="s">
        <v>671</v>
      </c>
      <c r="C1349" s="2" t="s">
        <v>672</v>
      </c>
      <c r="D1349" s="6" t="s">
        <v>680</v>
      </c>
      <c r="E1349" s="6" t="s">
        <v>52</v>
      </c>
      <c r="F1349" s="2" t="n">
        <v>16</v>
      </c>
      <c r="G1349" s="6" t="s">
        <v>164</v>
      </c>
      <c r="H1349" s="2" t="n">
        <v>0</v>
      </c>
      <c r="I1349" s="2" t="n">
        <v>0</v>
      </c>
      <c r="J1349" s="2" t="n">
        <v>0</v>
      </c>
      <c r="K1349" s="2"/>
      <c r="L1349" s="2"/>
      <c r="M1349" s="2"/>
      <c r="N1349" s="8" t="n">
        <v>1</v>
      </c>
      <c r="O1349" s="8" t="n">
        <v>1</v>
      </c>
      <c r="P1349" s="8" t="n">
        <v>0</v>
      </c>
      <c r="Q1349" s="2"/>
      <c r="R1349" s="8" t="n">
        <v>2.422571</v>
      </c>
      <c r="S1349" s="6" t="s">
        <v>681</v>
      </c>
      <c r="T1349" s="6" t="s">
        <v>675</v>
      </c>
    </row>
    <row r="1350" customFormat="false" ht="15" hidden="false" customHeight="true" outlineLevel="0" collapsed="false">
      <c r="A1350" s="6" t="s">
        <v>624</v>
      </c>
      <c r="B1350" s="6" t="s">
        <v>671</v>
      </c>
      <c r="C1350" s="2" t="s">
        <v>672</v>
      </c>
      <c r="D1350" s="6" t="s">
        <v>680</v>
      </c>
      <c r="E1350" s="6" t="s">
        <v>51</v>
      </c>
      <c r="F1350" s="2" t="n">
        <v>17</v>
      </c>
      <c r="G1350" s="6" t="s">
        <v>158</v>
      </c>
      <c r="H1350" s="2" t="n">
        <v>1</v>
      </c>
      <c r="I1350" s="2" t="n">
        <v>1</v>
      </c>
      <c r="J1350" s="2" t="n">
        <v>1</v>
      </c>
      <c r="K1350" s="8" t="n">
        <v>0.5273900341</v>
      </c>
      <c r="L1350" s="8" t="n">
        <v>0.036261749</v>
      </c>
      <c r="M1350" s="8" t="n">
        <v>0.0476618256</v>
      </c>
      <c r="N1350" s="8" t="n">
        <v>12</v>
      </c>
      <c r="O1350" s="8" t="n">
        <v>12</v>
      </c>
      <c r="P1350" s="8" t="n">
        <v>0</v>
      </c>
      <c r="Q1350" s="2"/>
      <c r="R1350" s="8" t="n">
        <v>1.302515</v>
      </c>
      <c r="S1350" s="6" t="s">
        <v>681</v>
      </c>
      <c r="T1350" s="6" t="s">
        <v>675</v>
      </c>
    </row>
    <row r="1351" customFormat="false" ht="15" hidden="false" customHeight="true" outlineLevel="0" collapsed="false">
      <c r="A1351" s="6" t="s">
        <v>624</v>
      </c>
      <c r="B1351" s="6" t="s">
        <v>671</v>
      </c>
      <c r="C1351" s="2" t="s">
        <v>672</v>
      </c>
      <c r="D1351" s="6" t="s">
        <v>680</v>
      </c>
      <c r="E1351" s="6" t="s">
        <v>52</v>
      </c>
      <c r="F1351" s="2" t="n">
        <v>17</v>
      </c>
      <c r="G1351" s="6" t="s">
        <v>158</v>
      </c>
      <c r="H1351" s="2" t="n">
        <v>1</v>
      </c>
      <c r="I1351" s="2" t="n">
        <v>1</v>
      </c>
      <c r="J1351" s="2" t="n">
        <v>1</v>
      </c>
      <c r="K1351" s="8" t="n">
        <v>0.5273900341</v>
      </c>
      <c r="L1351" s="8" t="n">
        <v>0.036261749</v>
      </c>
      <c r="M1351" s="8" t="n">
        <v>0.0476618256</v>
      </c>
      <c r="N1351" s="8" t="n">
        <v>12</v>
      </c>
      <c r="O1351" s="8" t="n">
        <v>12</v>
      </c>
      <c r="P1351" s="8" t="n">
        <v>12</v>
      </c>
      <c r="Q1351" s="2"/>
      <c r="R1351" s="8" t="n">
        <v>1.931384</v>
      </c>
      <c r="S1351" s="6" t="s">
        <v>681</v>
      </c>
      <c r="T1351" s="6" t="s">
        <v>675</v>
      </c>
    </row>
    <row r="1352" customFormat="false" ht="15" hidden="false" customHeight="true" outlineLevel="0" collapsed="false">
      <c r="A1352" s="6" t="s">
        <v>624</v>
      </c>
      <c r="B1352" s="6" t="s">
        <v>671</v>
      </c>
      <c r="C1352" s="2" t="s">
        <v>672</v>
      </c>
      <c r="D1352" s="6" t="s">
        <v>680</v>
      </c>
      <c r="E1352" s="6" t="s">
        <v>51</v>
      </c>
      <c r="F1352" s="2" t="n">
        <v>17</v>
      </c>
      <c r="G1352" s="6" t="s">
        <v>160</v>
      </c>
      <c r="H1352" s="2" t="n">
        <v>1</v>
      </c>
      <c r="I1352" s="2" t="n">
        <v>1</v>
      </c>
      <c r="J1352" s="2" t="n">
        <v>1</v>
      </c>
      <c r="K1352" s="8" t="n">
        <v>1.065974671</v>
      </c>
      <c r="L1352" s="8" t="n">
        <v>0.04066205211</v>
      </c>
      <c r="M1352" s="8" t="n">
        <v>0.07292891182</v>
      </c>
      <c r="N1352" s="8" t="n">
        <v>7</v>
      </c>
      <c r="O1352" s="8" t="n">
        <v>7</v>
      </c>
      <c r="P1352" s="8" t="n">
        <v>0</v>
      </c>
      <c r="Q1352" s="2"/>
      <c r="R1352" s="8" t="n">
        <v>1.505445</v>
      </c>
      <c r="S1352" s="6" t="s">
        <v>681</v>
      </c>
      <c r="T1352" s="6" t="s">
        <v>675</v>
      </c>
    </row>
    <row r="1353" customFormat="false" ht="15" hidden="false" customHeight="true" outlineLevel="0" collapsed="false">
      <c r="A1353" s="6" t="s">
        <v>624</v>
      </c>
      <c r="B1353" s="6" t="s">
        <v>671</v>
      </c>
      <c r="C1353" s="2" t="s">
        <v>672</v>
      </c>
      <c r="D1353" s="6" t="s">
        <v>680</v>
      </c>
      <c r="E1353" s="6" t="s">
        <v>52</v>
      </c>
      <c r="F1353" s="2" t="n">
        <v>17</v>
      </c>
      <c r="G1353" s="6" t="s">
        <v>160</v>
      </c>
      <c r="H1353" s="2" t="n">
        <v>1</v>
      </c>
      <c r="I1353" s="2" t="n">
        <v>1</v>
      </c>
      <c r="J1353" s="2" t="n">
        <v>1</v>
      </c>
      <c r="K1353" s="8" t="n">
        <v>1.065974671</v>
      </c>
      <c r="L1353" s="8" t="n">
        <v>0.04066205211</v>
      </c>
      <c r="M1353" s="8" t="n">
        <v>0.07292891182</v>
      </c>
      <c r="N1353" s="8" t="n">
        <v>7</v>
      </c>
      <c r="O1353" s="8" t="n">
        <v>7</v>
      </c>
      <c r="P1353" s="8" t="n">
        <v>7</v>
      </c>
      <c r="Q1353" s="2"/>
      <c r="R1353" s="8" t="n">
        <v>1.952596</v>
      </c>
      <c r="S1353" s="6" t="s">
        <v>681</v>
      </c>
      <c r="T1353" s="6" t="s">
        <v>675</v>
      </c>
    </row>
    <row r="1354" customFormat="false" ht="15" hidden="false" customHeight="true" outlineLevel="0" collapsed="false">
      <c r="A1354" s="6" t="s">
        <v>624</v>
      </c>
      <c r="B1354" s="6" t="s">
        <v>671</v>
      </c>
      <c r="C1354" s="2" t="s">
        <v>672</v>
      </c>
      <c r="D1354" s="6" t="s">
        <v>680</v>
      </c>
      <c r="E1354" s="6" t="s">
        <v>51</v>
      </c>
      <c r="F1354" s="2" t="n">
        <v>17</v>
      </c>
      <c r="G1354" s="6" t="s">
        <v>162</v>
      </c>
      <c r="H1354" s="2" t="n">
        <v>1</v>
      </c>
      <c r="I1354" s="2" t="n">
        <v>1</v>
      </c>
      <c r="J1354" s="2" t="n">
        <v>1</v>
      </c>
      <c r="K1354" s="8" t="n">
        <v>0.7694932479</v>
      </c>
      <c r="L1354" s="8" t="n">
        <v>0.0535716757</v>
      </c>
      <c r="M1354" s="8" t="n">
        <v>0.07285115588</v>
      </c>
      <c r="N1354" s="8" t="n">
        <v>7</v>
      </c>
      <c r="O1354" s="8" t="n">
        <v>7</v>
      </c>
      <c r="P1354" s="8" t="n">
        <v>0</v>
      </c>
      <c r="Q1354" s="2"/>
      <c r="R1354" s="8" t="n">
        <v>2.476821</v>
      </c>
      <c r="S1354" s="6" t="s">
        <v>681</v>
      </c>
      <c r="T1354" s="6" t="s">
        <v>675</v>
      </c>
    </row>
    <row r="1355" customFormat="false" ht="15" hidden="false" customHeight="true" outlineLevel="0" collapsed="false">
      <c r="A1355" s="6" t="s">
        <v>624</v>
      </c>
      <c r="B1355" s="6" t="s">
        <v>671</v>
      </c>
      <c r="C1355" s="2" t="s">
        <v>672</v>
      </c>
      <c r="D1355" s="6" t="s">
        <v>680</v>
      </c>
      <c r="E1355" s="6" t="s">
        <v>52</v>
      </c>
      <c r="F1355" s="2" t="n">
        <v>17</v>
      </c>
      <c r="G1355" s="6" t="s">
        <v>162</v>
      </c>
      <c r="H1355" s="2" t="n">
        <v>1</v>
      </c>
      <c r="I1355" s="2" t="n">
        <v>1</v>
      </c>
      <c r="J1355" s="2" t="n">
        <v>1</v>
      </c>
      <c r="K1355" s="8" t="n">
        <v>0.7694932479</v>
      </c>
      <c r="L1355" s="8" t="n">
        <v>0.0535716757</v>
      </c>
      <c r="M1355" s="8" t="n">
        <v>0.07285115588</v>
      </c>
      <c r="N1355" s="8" t="n">
        <v>7</v>
      </c>
      <c r="O1355" s="8" t="n">
        <v>7</v>
      </c>
      <c r="P1355" s="8" t="n">
        <v>7</v>
      </c>
      <c r="Q1355" s="2"/>
      <c r="R1355" s="8" t="n">
        <v>2.954837</v>
      </c>
      <c r="S1355" s="6" t="s">
        <v>681</v>
      </c>
      <c r="T1355" s="6" t="s">
        <v>675</v>
      </c>
    </row>
    <row r="1356" customFormat="false" ht="15" hidden="false" customHeight="true" outlineLevel="0" collapsed="false">
      <c r="A1356" s="6" t="s">
        <v>624</v>
      </c>
      <c r="B1356" s="6" t="s">
        <v>671</v>
      </c>
      <c r="C1356" s="2" t="s">
        <v>672</v>
      </c>
      <c r="D1356" s="6" t="s">
        <v>680</v>
      </c>
      <c r="E1356" s="6" t="s">
        <v>51</v>
      </c>
      <c r="F1356" s="2" t="n">
        <v>17</v>
      </c>
      <c r="G1356" s="6" t="s">
        <v>164</v>
      </c>
      <c r="H1356" s="2" t="n">
        <v>0</v>
      </c>
      <c r="I1356" s="2" t="n">
        <v>0</v>
      </c>
      <c r="J1356" s="2" t="n">
        <v>0</v>
      </c>
      <c r="K1356" s="2"/>
      <c r="L1356" s="2"/>
      <c r="M1356" s="2"/>
      <c r="N1356" s="8" t="n">
        <v>1</v>
      </c>
      <c r="O1356" s="8" t="n">
        <v>1</v>
      </c>
      <c r="P1356" s="8" t="n">
        <v>0</v>
      </c>
      <c r="Q1356" s="2"/>
      <c r="R1356" s="8" t="n">
        <v>2.6791</v>
      </c>
      <c r="S1356" s="6" t="s">
        <v>681</v>
      </c>
      <c r="T1356" s="6" t="s">
        <v>675</v>
      </c>
    </row>
    <row r="1357" customFormat="false" ht="15" hidden="false" customHeight="true" outlineLevel="0" collapsed="false">
      <c r="A1357" s="6" t="s">
        <v>624</v>
      </c>
      <c r="B1357" s="6" t="s">
        <v>671</v>
      </c>
      <c r="C1357" s="2" t="s">
        <v>672</v>
      </c>
      <c r="D1357" s="6" t="s">
        <v>680</v>
      </c>
      <c r="E1357" s="6" t="s">
        <v>52</v>
      </c>
      <c r="F1357" s="2" t="n">
        <v>17</v>
      </c>
      <c r="G1357" s="6" t="s">
        <v>164</v>
      </c>
      <c r="H1357" s="2" t="n">
        <v>0</v>
      </c>
      <c r="I1357" s="2" t="n">
        <v>0</v>
      </c>
      <c r="J1357" s="2" t="n">
        <v>0</v>
      </c>
      <c r="K1357" s="2"/>
      <c r="L1357" s="2"/>
      <c r="M1357" s="2"/>
      <c r="N1357" s="8" t="n">
        <v>1</v>
      </c>
      <c r="O1357" s="8" t="n">
        <v>1</v>
      </c>
      <c r="P1357" s="8" t="n">
        <v>0</v>
      </c>
      <c r="Q1357" s="2"/>
      <c r="R1357" s="8" t="n">
        <v>2.678709</v>
      </c>
      <c r="S1357" s="6" t="s">
        <v>681</v>
      </c>
      <c r="T1357" s="6" t="s">
        <v>675</v>
      </c>
    </row>
    <row r="1358" customFormat="false" ht="15" hidden="false" customHeight="true" outlineLevel="0" collapsed="false">
      <c r="A1358" s="6" t="s">
        <v>624</v>
      </c>
      <c r="B1358" s="6" t="s">
        <v>671</v>
      </c>
      <c r="C1358" s="2" t="s">
        <v>672</v>
      </c>
      <c r="D1358" s="6" t="s">
        <v>680</v>
      </c>
      <c r="E1358" s="6" t="s">
        <v>51</v>
      </c>
      <c r="F1358" s="2" t="n">
        <v>18</v>
      </c>
      <c r="G1358" s="6" t="s">
        <v>158</v>
      </c>
      <c r="H1358" s="2" t="n">
        <v>1</v>
      </c>
      <c r="I1358" s="2" t="n">
        <v>1</v>
      </c>
      <c r="J1358" s="2" t="n">
        <v>0</v>
      </c>
      <c r="K1358" s="8" t="n">
        <v>3.631440228</v>
      </c>
      <c r="L1358" s="8" t="n">
        <v>0.7489370111</v>
      </c>
      <c r="M1358" s="8" t="n">
        <v>0.7924359029</v>
      </c>
      <c r="N1358" s="8" t="n">
        <v>3</v>
      </c>
      <c r="O1358" s="8" t="n">
        <v>3</v>
      </c>
      <c r="P1358" s="8" t="n">
        <v>0</v>
      </c>
      <c r="Q1358" s="2"/>
      <c r="R1358" s="8" t="n">
        <v>1.706252</v>
      </c>
      <c r="S1358" s="6" t="s">
        <v>681</v>
      </c>
      <c r="T1358" s="6" t="s">
        <v>675</v>
      </c>
    </row>
    <row r="1359" customFormat="false" ht="15" hidden="false" customHeight="true" outlineLevel="0" collapsed="false">
      <c r="A1359" s="6" t="s">
        <v>624</v>
      </c>
      <c r="B1359" s="6" t="s">
        <v>671</v>
      </c>
      <c r="C1359" s="2" t="s">
        <v>672</v>
      </c>
      <c r="D1359" s="6" t="s">
        <v>680</v>
      </c>
      <c r="E1359" s="6" t="s">
        <v>52</v>
      </c>
      <c r="F1359" s="2" t="n">
        <v>18</v>
      </c>
      <c r="G1359" s="6" t="s">
        <v>158</v>
      </c>
      <c r="H1359" s="2" t="n">
        <v>1</v>
      </c>
      <c r="I1359" s="2" t="n">
        <v>1</v>
      </c>
      <c r="J1359" s="2" t="n">
        <v>0</v>
      </c>
      <c r="K1359" s="8" t="n">
        <v>3.631440228</v>
      </c>
      <c r="L1359" s="8" t="n">
        <v>0.7489370111</v>
      </c>
      <c r="M1359" s="8" t="n">
        <v>0.7924359029</v>
      </c>
      <c r="N1359" s="8" t="n">
        <v>3</v>
      </c>
      <c r="O1359" s="8" t="n">
        <v>3</v>
      </c>
      <c r="P1359" s="8" t="n">
        <v>3</v>
      </c>
      <c r="Q1359" s="2"/>
      <c r="R1359" s="8" t="n">
        <v>1.90137</v>
      </c>
      <c r="S1359" s="6" t="s">
        <v>681</v>
      </c>
      <c r="T1359" s="6" t="s">
        <v>675</v>
      </c>
    </row>
    <row r="1360" customFormat="false" ht="15" hidden="false" customHeight="true" outlineLevel="0" collapsed="false">
      <c r="A1360" s="6" t="s">
        <v>624</v>
      </c>
      <c r="B1360" s="6" t="s">
        <v>671</v>
      </c>
      <c r="C1360" s="2" t="s">
        <v>672</v>
      </c>
      <c r="D1360" s="6" t="s">
        <v>680</v>
      </c>
      <c r="E1360" s="6" t="s">
        <v>51</v>
      </c>
      <c r="F1360" s="2" t="n">
        <v>18</v>
      </c>
      <c r="G1360" s="6" t="s">
        <v>160</v>
      </c>
      <c r="H1360" s="2" t="n">
        <v>1</v>
      </c>
      <c r="I1360" s="2" t="n">
        <v>1</v>
      </c>
      <c r="J1360" s="2" t="n">
        <v>1</v>
      </c>
      <c r="K1360" s="8" t="n">
        <v>0.4307555197</v>
      </c>
      <c r="L1360" s="8" t="n">
        <v>0.02291313268</v>
      </c>
      <c r="M1360" s="8" t="n">
        <v>0.04123625716</v>
      </c>
      <c r="N1360" s="8" t="n">
        <v>9</v>
      </c>
      <c r="O1360" s="8" t="n">
        <v>9</v>
      </c>
      <c r="P1360" s="8" t="n">
        <v>0</v>
      </c>
      <c r="Q1360" s="2"/>
      <c r="R1360" s="8" t="n">
        <v>1.594426</v>
      </c>
      <c r="S1360" s="6" t="s">
        <v>681</v>
      </c>
      <c r="T1360" s="6" t="s">
        <v>675</v>
      </c>
    </row>
    <row r="1361" customFormat="false" ht="15" hidden="false" customHeight="true" outlineLevel="0" collapsed="false">
      <c r="A1361" s="6" t="s">
        <v>624</v>
      </c>
      <c r="B1361" s="6" t="s">
        <v>671</v>
      </c>
      <c r="C1361" s="2" t="s">
        <v>672</v>
      </c>
      <c r="D1361" s="6" t="s">
        <v>680</v>
      </c>
      <c r="E1361" s="6" t="s">
        <v>52</v>
      </c>
      <c r="F1361" s="2" t="n">
        <v>18</v>
      </c>
      <c r="G1361" s="6" t="s">
        <v>160</v>
      </c>
      <c r="H1361" s="2" t="n">
        <v>1</v>
      </c>
      <c r="I1361" s="2" t="n">
        <v>1</v>
      </c>
      <c r="J1361" s="2" t="n">
        <v>1</v>
      </c>
      <c r="K1361" s="8" t="n">
        <v>0.4307555197</v>
      </c>
      <c r="L1361" s="8" t="n">
        <v>0.02291313268</v>
      </c>
      <c r="M1361" s="8" t="n">
        <v>0.04123625716</v>
      </c>
      <c r="N1361" s="8" t="n">
        <v>9</v>
      </c>
      <c r="O1361" s="8" t="n">
        <v>9</v>
      </c>
      <c r="P1361" s="8" t="n">
        <v>9</v>
      </c>
      <c r="Q1361" s="2"/>
      <c r="R1361" s="8" t="n">
        <v>2.099272</v>
      </c>
      <c r="S1361" s="6" t="s">
        <v>681</v>
      </c>
      <c r="T1361" s="6" t="s">
        <v>675</v>
      </c>
    </row>
    <row r="1362" customFormat="false" ht="15" hidden="false" customHeight="true" outlineLevel="0" collapsed="false">
      <c r="A1362" s="6" t="s">
        <v>624</v>
      </c>
      <c r="B1362" s="6" t="s">
        <v>671</v>
      </c>
      <c r="C1362" s="2" t="s">
        <v>672</v>
      </c>
      <c r="D1362" s="6" t="s">
        <v>680</v>
      </c>
      <c r="E1362" s="6" t="s">
        <v>51</v>
      </c>
      <c r="F1362" s="2" t="n">
        <v>18</v>
      </c>
      <c r="G1362" s="6" t="s">
        <v>162</v>
      </c>
      <c r="H1362" s="2" t="n">
        <v>1</v>
      </c>
      <c r="I1362" s="2" t="n">
        <v>1</v>
      </c>
      <c r="J1362" s="2" t="n">
        <v>1</v>
      </c>
      <c r="K1362" s="8" t="n">
        <v>0.6780113944</v>
      </c>
      <c r="L1362" s="8" t="n">
        <v>0.07977234037</v>
      </c>
      <c r="M1362" s="8" t="n">
        <v>0.09140658101</v>
      </c>
      <c r="N1362" s="8" t="n">
        <v>3</v>
      </c>
      <c r="O1362" s="8" t="n">
        <v>3</v>
      </c>
      <c r="P1362" s="8" t="n">
        <v>0</v>
      </c>
      <c r="Q1362" s="2"/>
      <c r="R1362" s="8" t="n">
        <v>2.533795</v>
      </c>
      <c r="S1362" s="6" t="s">
        <v>681</v>
      </c>
      <c r="T1362" s="6" t="s">
        <v>675</v>
      </c>
    </row>
    <row r="1363" customFormat="false" ht="15" hidden="false" customHeight="true" outlineLevel="0" collapsed="false">
      <c r="A1363" s="6" t="s">
        <v>624</v>
      </c>
      <c r="B1363" s="6" t="s">
        <v>671</v>
      </c>
      <c r="C1363" s="2" t="s">
        <v>672</v>
      </c>
      <c r="D1363" s="6" t="s">
        <v>680</v>
      </c>
      <c r="E1363" s="6" t="s">
        <v>52</v>
      </c>
      <c r="F1363" s="2" t="n">
        <v>18</v>
      </c>
      <c r="G1363" s="6" t="s">
        <v>162</v>
      </c>
      <c r="H1363" s="2" t="n">
        <v>1</v>
      </c>
      <c r="I1363" s="2" t="n">
        <v>1</v>
      </c>
      <c r="J1363" s="2" t="n">
        <v>1</v>
      </c>
      <c r="K1363" s="8" t="n">
        <v>0.6780113944</v>
      </c>
      <c r="L1363" s="8" t="n">
        <v>0.07977234037</v>
      </c>
      <c r="M1363" s="8" t="n">
        <v>0.09140658101</v>
      </c>
      <c r="N1363" s="8" t="n">
        <v>3</v>
      </c>
      <c r="O1363" s="8" t="n">
        <v>3</v>
      </c>
      <c r="P1363" s="8" t="n">
        <v>3</v>
      </c>
      <c r="Q1363" s="2"/>
      <c r="R1363" s="8" t="n">
        <v>2.779358</v>
      </c>
      <c r="S1363" s="6" t="s">
        <v>681</v>
      </c>
      <c r="T1363" s="6" t="s">
        <v>675</v>
      </c>
    </row>
    <row r="1364" customFormat="false" ht="15" hidden="false" customHeight="true" outlineLevel="0" collapsed="false">
      <c r="A1364" s="6" t="s">
        <v>624</v>
      </c>
      <c r="B1364" s="6" t="s">
        <v>671</v>
      </c>
      <c r="C1364" s="2" t="s">
        <v>672</v>
      </c>
      <c r="D1364" s="6" t="s">
        <v>680</v>
      </c>
      <c r="E1364" s="6" t="s">
        <v>51</v>
      </c>
      <c r="F1364" s="2" t="n">
        <v>18</v>
      </c>
      <c r="G1364" s="6" t="s">
        <v>164</v>
      </c>
      <c r="H1364" s="2" t="n">
        <v>0</v>
      </c>
      <c r="I1364" s="2" t="n">
        <v>0</v>
      </c>
      <c r="J1364" s="2" t="n">
        <v>0</v>
      </c>
      <c r="K1364" s="2"/>
      <c r="L1364" s="2"/>
      <c r="M1364" s="2"/>
      <c r="N1364" s="8" t="n">
        <v>1</v>
      </c>
      <c r="O1364" s="8" t="n">
        <v>1</v>
      </c>
      <c r="P1364" s="8" t="n">
        <v>0</v>
      </c>
      <c r="Q1364" s="2"/>
      <c r="R1364" s="8" t="n">
        <v>2.561325</v>
      </c>
      <c r="S1364" s="6" t="s">
        <v>681</v>
      </c>
      <c r="T1364" s="6" t="s">
        <v>675</v>
      </c>
    </row>
    <row r="1365" customFormat="false" ht="15" hidden="false" customHeight="true" outlineLevel="0" collapsed="false">
      <c r="A1365" s="6" t="s">
        <v>624</v>
      </c>
      <c r="B1365" s="6" t="s">
        <v>671</v>
      </c>
      <c r="C1365" s="2" t="s">
        <v>672</v>
      </c>
      <c r="D1365" s="6" t="s">
        <v>680</v>
      </c>
      <c r="E1365" s="6" t="s">
        <v>52</v>
      </c>
      <c r="F1365" s="2" t="n">
        <v>18</v>
      </c>
      <c r="G1365" s="6" t="s">
        <v>164</v>
      </c>
      <c r="H1365" s="2" t="n">
        <v>0</v>
      </c>
      <c r="I1365" s="2" t="n">
        <v>0</v>
      </c>
      <c r="J1365" s="2" t="n">
        <v>0</v>
      </c>
      <c r="K1365" s="2"/>
      <c r="L1365" s="2"/>
      <c r="M1365" s="2"/>
      <c r="N1365" s="8" t="n">
        <v>1</v>
      </c>
      <c r="O1365" s="8" t="n">
        <v>1</v>
      </c>
      <c r="P1365" s="8" t="n">
        <v>0</v>
      </c>
      <c r="Q1365" s="2"/>
      <c r="R1365" s="8" t="n">
        <v>2.560954</v>
      </c>
      <c r="S1365" s="6" t="s">
        <v>681</v>
      </c>
      <c r="T1365" s="6" t="s">
        <v>675</v>
      </c>
    </row>
    <row r="1366" customFormat="false" ht="15" hidden="false" customHeight="true" outlineLevel="0" collapsed="false">
      <c r="A1366" s="6" t="s">
        <v>624</v>
      </c>
      <c r="B1366" s="6" t="s">
        <v>671</v>
      </c>
      <c r="C1366" s="2" t="s">
        <v>672</v>
      </c>
      <c r="D1366" s="6" t="s">
        <v>680</v>
      </c>
      <c r="E1366" s="6" t="s">
        <v>51</v>
      </c>
      <c r="F1366" s="2" t="n">
        <v>19</v>
      </c>
      <c r="G1366" s="6" t="s">
        <v>158</v>
      </c>
      <c r="H1366" s="2" t="n">
        <v>1</v>
      </c>
      <c r="I1366" s="2" t="n">
        <v>1</v>
      </c>
      <c r="J1366" s="2" t="n">
        <v>1</v>
      </c>
      <c r="K1366" s="8" t="n">
        <v>0.5519106569</v>
      </c>
      <c r="L1366" s="8" t="n">
        <v>0.06740142487</v>
      </c>
      <c r="M1366" s="8" t="n">
        <v>0.07584891091</v>
      </c>
      <c r="N1366" s="8" t="n">
        <v>10</v>
      </c>
      <c r="O1366" s="8" t="n">
        <v>10</v>
      </c>
      <c r="P1366" s="8" t="n">
        <v>0</v>
      </c>
      <c r="Q1366" s="2"/>
      <c r="R1366" s="8" t="n">
        <v>1.172383</v>
      </c>
      <c r="S1366" s="6" t="s">
        <v>681</v>
      </c>
      <c r="T1366" s="6" t="s">
        <v>675</v>
      </c>
    </row>
    <row r="1367" customFormat="false" ht="15" hidden="false" customHeight="true" outlineLevel="0" collapsed="false">
      <c r="A1367" s="6" t="s">
        <v>624</v>
      </c>
      <c r="B1367" s="6" t="s">
        <v>671</v>
      </c>
      <c r="C1367" s="2" t="s">
        <v>672</v>
      </c>
      <c r="D1367" s="6" t="s">
        <v>680</v>
      </c>
      <c r="E1367" s="6" t="s">
        <v>52</v>
      </c>
      <c r="F1367" s="2" t="n">
        <v>19</v>
      </c>
      <c r="G1367" s="6" t="s">
        <v>158</v>
      </c>
      <c r="H1367" s="2" t="n">
        <v>1</v>
      </c>
      <c r="I1367" s="2" t="n">
        <v>1</v>
      </c>
      <c r="J1367" s="2" t="n">
        <v>1</v>
      </c>
      <c r="K1367" s="8" t="n">
        <v>0.5519106569</v>
      </c>
      <c r="L1367" s="8" t="n">
        <v>0.06740142487</v>
      </c>
      <c r="M1367" s="8" t="n">
        <v>0.07584891091</v>
      </c>
      <c r="N1367" s="8" t="n">
        <v>10</v>
      </c>
      <c r="O1367" s="8" t="n">
        <v>10</v>
      </c>
      <c r="P1367" s="8" t="n">
        <v>10</v>
      </c>
      <c r="Q1367" s="2"/>
      <c r="R1367" s="8" t="n">
        <v>1.803105</v>
      </c>
      <c r="S1367" s="6" t="s">
        <v>681</v>
      </c>
      <c r="T1367" s="6" t="s">
        <v>675</v>
      </c>
    </row>
    <row r="1368" customFormat="false" ht="15" hidden="false" customHeight="true" outlineLevel="0" collapsed="false">
      <c r="A1368" s="6" t="s">
        <v>624</v>
      </c>
      <c r="B1368" s="6" t="s">
        <v>671</v>
      </c>
      <c r="C1368" s="2" t="s">
        <v>672</v>
      </c>
      <c r="D1368" s="6" t="s">
        <v>680</v>
      </c>
      <c r="E1368" s="6" t="s">
        <v>51</v>
      </c>
      <c r="F1368" s="2" t="n">
        <v>19</v>
      </c>
      <c r="G1368" s="6" t="s">
        <v>160</v>
      </c>
      <c r="H1368" s="2" t="n">
        <v>1</v>
      </c>
      <c r="I1368" s="2" t="n">
        <v>1</v>
      </c>
      <c r="J1368" s="2" t="n">
        <v>1</v>
      </c>
      <c r="K1368" s="8" t="n">
        <v>0.4238194886</v>
      </c>
      <c r="L1368" s="8" t="n">
        <v>0.01397197142</v>
      </c>
      <c r="M1368" s="8" t="n">
        <v>0.03016375347</v>
      </c>
      <c r="N1368" s="8" t="n">
        <v>10</v>
      </c>
      <c r="O1368" s="8" t="n">
        <v>10</v>
      </c>
      <c r="P1368" s="8" t="n">
        <v>0</v>
      </c>
      <c r="Q1368" s="2"/>
      <c r="R1368" s="8" t="n">
        <v>1.537973</v>
      </c>
      <c r="S1368" s="6" t="s">
        <v>681</v>
      </c>
      <c r="T1368" s="6" t="s">
        <v>675</v>
      </c>
    </row>
    <row r="1369" customFormat="false" ht="15" hidden="false" customHeight="true" outlineLevel="0" collapsed="false">
      <c r="A1369" s="6" t="s">
        <v>624</v>
      </c>
      <c r="B1369" s="6" t="s">
        <v>671</v>
      </c>
      <c r="C1369" s="2" t="s">
        <v>672</v>
      </c>
      <c r="D1369" s="6" t="s">
        <v>680</v>
      </c>
      <c r="E1369" s="6" t="s">
        <v>52</v>
      </c>
      <c r="F1369" s="2" t="n">
        <v>19</v>
      </c>
      <c r="G1369" s="6" t="s">
        <v>160</v>
      </c>
      <c r="H1369" s="2" t="n">
        <v>1</v>
      </c>
      <c r="I1369" s="2" t="n">
        <v>1</v>
      </c>
      <c r="J1369" s="2" t="n">
        <v>1</v>
      </c>
      <c r="K1369" s="8" t="n">
        <v>0.4238194886</v>
      </c>
      <c r="L1369" s="8" t="n">
        <v>0.01397197142</v>
      </c>
      <c r="M1369" s="8" t="n">
        <v>0.03016375347</v>
      </c>
      <c r="N1369" s="8" t="n">
        <v>10</v>
      </c>
      <c r="O1369" s="8" t="n">
        <v>10</v>
      </c>
      <c r="P1369" s="8" t="n">
        <v>10</v>
      </c>
      <c r="Q1369" s="2"/>
      <c r="R1369" s="8" t="n">
        <v>2.080485</v>
      </c>
      <c r="S1369" s="6" t="s">
        <v>681</v>
      </c>
      <c r="T1369" s="6" t="s">
        <v>675</v>
      </c>
    </row>
    <row r="1370" customFormat="false" ht="15" hidden="false" customHeight="true" outlineLevel="0" collapsed="false">
      <c r="A1370" s="6" t="s">
        <v>624</v>
      </c>
      <c r="B1370" s="6" t="s">
        <v>671</v>
      </c>
      <c r="C1370" s="2" t="s">
        <v>672</v>
      </c>
      <c r="D1370" s="6" t="s">
        <v>680</v>
      </c>
      <c r="E1370" s="6" t="s">
        <v>51</v>
      </c>
      <c r="F1370" s="2" t="n">
        <v>19</v>
      </c>
      <c r="G1370" s="6" t="s">
        <v>162</v>
      </c>
      <c r="H1370" s="2" t="n">
        <v>1</v>
      </c>
      <c r="I1370" s="2" t="n">
        <v>1</v>
      </c>
      <c r="J1370" s="2" t="n">
        <v>1</v>
      </c>
      <c r="K1370" s="8" t="n">
        <v>1.265455978</v>
      </c>
      <c r="L1370" s="8" t="n">
        <v>0.1831209016</v>
      </c>
      <c r="M1370" s="8" t="n">
        <v>0.2045366666</v>
      </c>
      <c r="N1370" s="8" t="n">
        <v>5</v>
      </c>
      <c r="O1370" s="8" t="n">
        <v>5</v>
      </c>
      <c r="P1370" s="8" t="n">
        <v>0</v>
      </c>
      <c r="Q1370" s="2"/>
      <c r="R1370" s="8" t="n">
        <v>2.406877</v>
      </c>
      <c r="S1370" s="6" t="s">
        <v>681</v>
      </c>
      <c r="T1370" s="6" t="s">
        <v>675</v>
      </c>
    </row>
    <row r="1371" customFormat="false" ht="15" hidden="false" customHeight="true" outlineLevel="0" collapsed="false">
      <c r="A1371" s="6" t="s">
        <v>624</v>
      </c>
      <c r="B1371" s="6" t="s">
        <v>671</v>
      </c>
      <c r="C1371" s="2" t="s">
        <v>672</v>
      </c>
      <c r="D1371" s="6" t="s">
        <v>680</v>
      </c>
      <c r="E1371" s="6" t="s">
        <v>52</v>
      </c>
      <c r="F1371" s="2" t="n">
        <v>19</v>
      </c>
      <c r="G1371" s="6" t="s">
        <v>162</v>
      </c>
      <c r="H1371" s="2" t="n">
        <v>1</v>
      </c>
      <c r="I1371" s="2" t="n">
        <v>1</v>
      </c>
      <c r="J1371" s="2" t="n">
        <v>1</v>
      </c>
      <c r="K1371" s="8" t="n">
        <v>1.265455978</v>
      </c>
      <c r="L1371" s="8" t="n">
        <v>0.1831209016</v>
      </c>
      <c r="M1371" s="8" t="n">
        <v>0.2045366666</v>
      </c>
      <c r="N1371" s="8" t="n">
        <v>5</v>
      </c>
      <c r="O1371" s="8" t="n">
        <v>5</v>
      </c>
      <c r="P1371" s="8" t="n">
        <v>5</v>
      </c>
      <c r="Q1371" s="2"/>
      <c r="R1371" s="8" t="n">
        <v>2.811696</v>
      </c>
      <c r="S1371" s="6" t="s">
        <v>681</v>
      </c>
      <c r="T1371" s="6" t="s">
        <v>675</v>
      </c>
    </row>
    <row r="1372" customFormat="false" ht="15" hidden="false" customHeight="true" outlineLevel="0" collapsed="false">
      <c r="A1372" s="6" t="s">
        <v>624</v>
      </c>
      <c r="B1372" s="6" t="s">
        <v>671</v>
      </c>
      <c r="C1372" s="2" t="s">
        <v>672</v>
      </c>
      <c r="D1372" s="6" t="s">
        <v>680</v>
      </c>
      <c r="E1372" s="6" t="s">
        <v>51</v>
      </c>
      <c r="F1372" s="2" t="n">
        <v>19</v>
      </c>
      <c r="G1372" s="6" t="s">
        <v>164</v>
      </c>
      <c r="H1372" s="2" t="n">
        <v>0</v>
      </c>
      <c r="I1372" s="2" t="n">
        <v>1</v>
      </c>
      <c r="J1372" s="2" t="n">
        <v>1</v>
      </c>
      <c r="K1372" s="8" t="n">
        <v>0.3931732153</v>
      </c>
      <c r="L1372" s="8" t="n">
        <v>0.01901243774</v>
      </c>
      <c r="M1372" s="8" t="n">
        <v>0.0322033625</v>
      </c>
      <c r="N1372" s="8" t="n">
        <v>3</v>
      </c>
      <c r="O1372" s="8" t="n">
        <v>3</v>
      </c>
      <c r="P1372" s="8" t="n">
        <v>0</v>
      </c>
      <c r="Q1372" s="2"/>
      <c r="R1372" s="8" t="n">
        <v>2.417453</v>
      </c>
      <c r="S1372" s="6" t="s">
        <v>681</v>
      </c>
      <c r="T1372" s="6" t="s">
        <v>675</v>
      </c>
    </row>
    <row r="1373" customFormat="false" ht="15" hidden="false" customHeight="true" outlineLevel="0" collapsed="false">
      <c r="A1373" s="6" t="s">
        <v>624</v>
      </c>
      <c r="B1373" s="6" t="s">
        <v>671</v>
      </c>
      <c r="C1373" s="2" t="s">
        <v>672</v>
      </c>
      <c r="D1373" s="6" t="s">
        <v>680</v>
      </c>
      <c r="E1373" s="6" t="s">
        <v>52</v>
      </c>
      <c r="F1373" s="2" t="n">
        <v>19</v>
      </c>
      <c r="G1373" s="6" t="s">
        <v>164</v>
      </c>
      <c r="H1373" s="2" t="n">
        <v>0</v>
      </c>
      <c r="I1373" s="2" t="n">
        <v>1</v>
      </c>
      <c r="J1373" s="2" t="n">
        <v>1</v>
      </c>
      <c r="K1373" s="8" t="n">
        <v>0.3931732153</v>
      </c>
      <c r="L1373" s="8" t="n">
        <v>0.01901243774</v>
      </c>
      <c r="M1373" s="8" t="n">
        <v>0.0322033625</v>
      </c>
      <c r="N1373" s="8" t="n">
        <v>3</v>
      </c>
      <c r="O1373" s="8" t="n">
        <v>3</v>
      </c>
      <c r="P1373" s="8" t="n">
        <v>3</v>
      </c>
      <c r="Q1373" s="2"/>
      <c r="R1373" s="8" t="n">
        <v>2.593944</v>
      </c>
      <c r="S1373" s="6" t="s">
        <v>681</v>
      </c>
      <c r="T1373" s="6" t="s">
        <v>675</v>
      </c>
    </row>
    <row r="1374" customFormat="false" ht="15" hidden="false" customHeight="true" outlineLevel="0" collapsed="false">
      <c r="A1374" s="6" t="s">
        <v>624</v>
      </c>
      <c r="B1374" s="6" t="s">
        <v>671</v>
      </c>
      <c r="C1374" s="2" t="s">
        <v>672</v>
      </c>
      <c r="D1374" s="6" t="s">
        <v>680</v>
      </c>
      <c r="E1374" s="6" t="s">
        <v>51</v>
      </c>
      <c r="F1374" s="2" t="n">
        <v>20</v>
      </c>
      <c r="G1374" s="6" t="s">
        <v>158</v>
      </c>
      <c r="H1374" s="2" t="n">
        <v>1</v>
      </c>
      <c r="I1374" s="2" t="n">
        <v>1</v>
      </c>
      <c r="J1374" s="2" t="n">
        <v>0</v>
      </c>
      <c r="K1374" s="8" t="n">
        <v>3.360764979</v>
      </c>
      <c r="L1374" s="8" t="n">
        <v>0.275420272</v>
      </c>
      <c r="M1374" s="8" t="n">
        <v>0.3377601859</v>
      </c>
      <c r="N1374" s="8" t="n">
        <v>12</v>
      </c>
      <c r="O1374" s="8" t="n">
        <v>12</v>
      </c>
      <c r="P1374" s="8" t="n">
        <v>0</v>
      </c>
      <c r="Q1374" s="2"/>
      <c r="R1374" s="8" t="n">
        <v>1.412489</v>
      </c>
      <c r="S1374" s="6" t="s">
        <v>681</v>
      </c>
      <c r="T1374" s="6" t="s">
        <v>675</v>
      </c>
    </row>
    <row r="1375" customFormat="false" ht="15" hidden="false" customHeight="true" outlineLevel="0" collapsed="false">
      <c r="A1375" s="6" t="s">
        <v>624</v>
      </c>
      <c r="B1375" s="6" t="s">
        <v>671</v>
      </c>
      <c r="C1375" s="2" t="s">
        <v>672</v>
      </c>
      <c r="D1375" s="6" t="s">
        <v>680</v>
      </c>
      <c r="E1375" s="6" t="s">
        <v>52</v>
      </c>
      <c r="F1375" s="2" t="n">
        <v>20</v>
      </c>
      <c r="G1375" s="6" t="s">
        <v>158</v>
      </c>
      <c r="H1375" s="2" t="n">
        <v>1</v>
      </c>
      <c r="I1375" s="2" t="n">
        <v>1</v>
      </c>
      <c r="J1375" s="2" t="n">
        <v>1</v>
      </c>
      <c r="K1375" s="8" t="n">
        <v>0.7406372469</v>
      </c>
      <c r="L1375" s="8" t="n">
        <v>0.02682953397</v>
      </c>
      <c r="M1375" s="8" t="n">
        <v>0.04954498829</v>
      </c>
      <c r="N1375" s="8" t="n">
        <v>12</v>
      </c>
      <c r="O1375" s="8" t="n">
        <v>12</v>
      </c>
      <c r="P1375" s="8" t="n">
        <v>11</v>
      </c>
      <c r="Q1375" s="2"/>
      <c r="R1375" s="8" t="n">
        <v>2.070051</v>
      </c>
      <c r="S1375" s="6" t="s">
        <v>681</v>
      </c>
      <c r="T1375" s="6" t="s">
        <v>675</v>
      </c>
    </row>
    <row r="1376" customFormat="false" ht="15" hidden="false" customHeight="true" outlineLevel="0" collapsed="false">
      <c r="A1376" s="6" t="s">
        <v>624</v>
      </c>
      <c r="B1376" s="6" t="s">
        <v>671</v>
      </c>
      <c r="C1376" s="2" t="s">
        <v>672</v>
      </c>
      <c r="D1376" s="6" t="s">
        <v>680</v>
      </c>
      <c r="E1376" s="6" t="s">
        <v>51</v>
      </c>
      <c r="F1376" s="2" t="n">
        <v>20</v>
      </c>
      <c r="G1376" s="6" t="s">
        <v>160</v>
      </c>
      <c r="H1376" s="2" t="n">
        <v>1</v>
      </c>
      <c r="I1376" s="2" t="n">
        <v>1</v>
      </c>
      <c r="J1376" s="2" t="n">
        <v>1</v>
      </c>
      <c r="K1376" s="8" t="n">
        <v>0.4718657647</v>
      </c>
      <c r="L1376" s="8" t="n">
        <v>0.02103069486</v>
      </c>
      <c r="M1376" s="8" t="n">
        <v>0.03699691733</v>
      </c>
      <c r="N1376" s="8" t="n">
        <v>11</v>
      </c>
      <c r="O1376" s="8" t="n">
        <v>11</v>
      </c>
      <c r="P1376" s="8" t="n">
        <v>0</v>
      </c>
      <c r="Q1376" s="2"/>
      <c r="R1376" s="8" t="n">
        <v>1.737728</v>
      </c>
      <c r="S1376" s="6" t="s">
        <v>681</v>
      </c>
      <c r="T1376" s="6" t="s">
        <v>675</v>
      </c>
    </row>
    <row r="1377" customFormat="false" ht="15" hidden="false" customHeight="true" outlineLevel="0" collapsed="false">
      <c r="A1377" s="6" t="s">
        <v>624</v>
      </c>
      <c r="B1377" s="6" t="s">
        <v>671</v>
      </c>
      <c r="C1377" s="2" t="s">
        <v>672</v>
      </c>
      <c r="D1377" s="6" t="s">
        <v>680</v>
      </c>
      <c r="E1377" s="6" t="s">
        <v>52</v>
      </c>
      <c r="F1377" s="2" t="n">
        <v>20</v>
      </c>
      <c r="G1377" s="6" t="s">
        <v>160</v>
      </c>
      <c r="H1377" s="2" t="n">
        <v>1</v>
      </c>
      <c r="I1377" s="2" t="n">
        <v>1</v>
      </c>
      <c r="J1377" s="2" t="n">
        <v>1</v>
      </c>
      <c r="K1377" s="8" t="n">
        <v>0.4718657647</v>
      </c>
      <c r="L1377" s="8" t="n">
        <v>0.02103069486</v>
      </c>
      <c r="M1377" s="8" t="n">
        <v>0.03699691733</v>
      </c>
      <c r="N1377" s="8" t="n">
        <v>11</v>
      </c>
      <c r="O1377" s="8" t="n">
        <v>11</v>
      </c>
      <c r="P1377" s="8" t="n">
        <v>11</v>
      </c>
      <c r="Q1377" s="2"/>
      <c r="R1377" s="8" t="n">
        <v>2.429</v>
      </c>
      <c r="S1377" s="6" t="s">
        <v>681</v>
      </c>
      <c r="T1377" s="6" t="s">
        <v>675</v>
      </c>
    </row>
    <row r="1378" customFormat="false" ht="15" hidden="false" customHeight="true" outlineLevel="0" collapsed="false">
      <c r="A1378" s="6" t="s">
        <v>624</v>
      </c>
      <c r="B1378" s="6" t="s">
        <v>671</v>
      </c>
      <c r="C1378" s="2" t="s">
        <v>672</v>
      </c>
      <c r="D1378" s="6" t="s">
        <v>680</v>
      </c>
      <c r="E1378" s="6" t="s">
        <v>51</v>
      </c>
      <c r="F1378" s="2" t="n">
        <v>20</v>
      </c>
      <c r="G1378" s="6" t="s">
        <v>162</v>
      </c>
      <c r="H1378" s="2" t="n">
        <v>1</v>
      </c>
      <c r="I1378" s="2" t="n">
        <v>0</v>
      </c>
      <c r="J1378" s="2" t="n">
        <v>0</v>
      </c>
      <c r="K1378" s="2"/>
      <c r="L1378" s="2"/>
      <c r="M1378" s="2"/>
      <c r="N1378" s="8" t="n">
        <v>1</v>
      </c>
      <c r="O1378" s="8" t="n">
        <v>1</v>
      </c>
      <c r="P1378" s="8" t="n">
        <v>0</v>
      </c>
      <c r="Q1378" s="2"/>
      <c r="R1378" s="8" t="n">
        <v>2.429952</v>
      </c>
      <c r="S1378" s="6" t="s">
        <v>681</v>
      </c>
      <c r="T1378" s="6" t="s">
        <v>675</v>
      </c>
    </row>
    <row r="1379" customFormat="false" ht="15" hidden="false" customHeight="true" outlineLevel="0" collapsed="false">
      <c r="A1379" s="6" t="s">
        <v>624</v>
      </c>
      <c r="B1379" s="6" t="s">
        <v>671</v>
      </c>
      <c r="C1379" s="2" t="s">
        <v>672</v>
      </c>
      <c r="D1379" s="6" t="s">
        <v>680</v>
      </c>
      <c r="E1379" s="6" t="s">
        <v>52</v>
      </c>
      <c r="F1379" s="2" t="n">
        <v>20</v>
      </c>
      <c r="G1379" s="6" t="s">
        <v>162</v>
      </c>
      <c r="H1379" s="2" t="n">
        <v>1</v>
      </c>
      <c r="I1379" s="2" t="n">
        <v>0</v>
      </c>
      <c r="J1379" s="2" t="n">
        <v>0</v>
      </c>
      <c r="K1379" s="2"/>
      <c r="L1379" s="2"/>
      <c r="M1379" s="2"/>
      <c r="N1379" s="8" t="n">
        <v>1</v>
      </c>
      <c r="O1379" s="8" t="n">
        <v>1</v>
      </c>
      <c r="P1379" s="8" t="n">
        <v>0</v>
      </c>
      <c r="Q1379" s="2"/>
      <c r="R1379" s="8" t="n">
        <v>2.429791</v>
      </c>
      <c r="S1379" s="6" t="s">
        <v>681</v>
      </c>
      <c r="T1379" s="6" t="s">
        <v>675</v>
      </c>
    </row>
    <row r="1380" customFormat="false" ht="15" hidden="false" customHeight="true" outlineLevel="0" collapsed="false">
      <c r="A1380" s="6" t="s">
        <v>624</v>
      </c>
      <c r="B1380" s="6" t="s">
        <v>671</v>
      </c>
      <c r="C1380" s="2" t="s">
        <v>672</v>
      </c>
      <c r="D1380" s="6" t="s">
        <v>680</v>
      </c>
      <c r="E1380" s="6" t="s">
        <v>51</v>
      </c>
      <c r="F1380" s="2" t="n">
        <v>20</v>
      </c>
      <c r="G1380" s="6" t="s">
        <v>164</v>
      </c>
      <c r="H1380" s="2" t="n">
        <v>0</v>
      </c>
      <c r="I1380" s="2" t="n">
        <v>0</v>
      </c>
      <c r="J1380" s="2" t="n">
        <v>0</v>
      </c>
      <c r="K1380" s="2"/>
      <c r="L1380" s="2"/>
      <c r="M1380" s="2"/>
      <c r="N1380" s="8" t="n">
        <v>2</v>
      </c>
      <c r="O1380" s="8" t="n">
        <v>2</v>
      </c>
      <c r="P1380" s="8" t="n">
        <v>0</v>
      </c>
      <c r="Q1380" s="2"/>
      <c r="R1380" s="8" t="n">
        <v>2.258458</v>
      </c>
      <c r="S1380" s="6" t="s">
        <v>681</v>
      </c>
      <c r="T1380" s="6" t="s">
        <v>675</v>
      </c>
    </row>
    <row r="1381" customFormat="false" ht="15" hidden="false" customHeight="true" outlineLevel="0" collapsed="false">
      <c r="A1381" s="6" t="s">
        <v>624</v>
      </c>
      <c r="B1381" s="6" t="s">
        <v>671</v>
      </c>
      <c r="C1381" s="2" t="s">
        <v>672</v>
      </c>
      <c r="D1381" s="6" t="s">
        <v>680</v>
      </c>
      <c r="E1381" s="6" t="s">
        <v>52</v>
      </c>
      <c r="F1381" s="2" t="n">
        <v>20</v>
      </c>
      <c r="G1381" s="6" t="s">
        <v>164</v>
      </c>
      <c r="H1381" s="2" t="n">
        <v>0</v>
      </c>
      <c r="I1381" s="2" t="n">
        <v>0</v>
      </c>
      <c r="J1381" s="2" t="n">
        <v>0</v>
      </c>
      <c r="K1381" s="2"/>
      <c r="L1381" s="2"/>
      <c r="M1381" s="2"/>
      <c r="N1381" s="8" t="n">
        <v>2</v>
      </c>
      <c r="O1381" s="8" t="n">
        <v>2</v>
      </c>
      <c r="P1381" s="8" t="n">
        <v>0</v>
      </c>
      <c r="Q1381" s="2"/>
      <c r="R1381" s="8" t="n">
        <v>2.258398</v>
      </c>
      <c r="S1381" s="6" t="s">
        <v>681</v>
      </c>
      <c r="T1381" s="6" t="s">
        <v>675</v>
      </c>
    </row>
    <row r="1382" customFormat="false" ht="15" hidden="false" customHeight="true" outlineLevel="0" collapsed="false">
      <c r="A1382" s="6" t="s">
        <v>624</v>
      </c>
      <c r="B1382" s="6" t="s">
        <v>671</v>
      </c>
      <c r="C1382" s="2" t="s">
        <v>672</v>
      </c>
      <c r="D1382" s="6" t="s">
        <v>680</v>
      </c>
      <c r="E1382" s="6" t="s">
        <v>51</v>
      </c>
      <c r="F1382" s="2" t="n">
        <v>11</v>
      </c>
      <c r="G1382" s="6" t="s">
        <v>202</v>
      </c>
      <c r="H1382" s="2" t="n">
        <v>1</v>
      </c>
      <c r="I1382" s="2" t="n">
        <v>1</v>
      </c>
      <c r="J1382" s="2" t="n">
        <v>1</v>
      </c>
      <c r="K1382" s="8" t="n">
        <v>1.015489866</v>
      </c>
      <c r="L1382" s="8" t="n">
        <v>0.1190330091</v>
      </c>
      <c r="M1382" s="8" t="n">
        <v>0.133091995</v>
      </c>
      <c r="N1382" s="8" t="n">
        <v>6</v>
      </c>
      <c r="O1382" s="8" t="n">
        <v>6</v>
      </c>
      <c r="P1382" s="8" t="n">
        <v>0</v>
      </c>
      <c r="Q1382" s="2"/>
      <c r="R1382" s="8" t="n">
        <v>1.365537</v>
      </c>
      <c r="S1382" s="6" t="s">
        <v>681</v>
      </c>
      <c r="T1382" s="6" t="s">
        <v>675</v>
      </c>
    </row>
    <row r="1383" customFormat="false" ht="15" hidden="false" customHeight="true" outlineLevel="0" collapsed="false">
      <c r="A1383" s="6" t="s">
        <v>624</v>
      </c>
      <c r="B1383" s="6" t="s">
        <v>671</v>
      </c>
      <c r="C1383" s="2" t="s">
        <v>672</v>
      </c>
      <c r="D1383" s="6" t="s">
        <v>680</v>
      </c>
      <c r="E1383" s="6" t="s">
        <v>52</v>
      </c>
      <c r="F1383" s="2" t="n">
        <v>11</v>
      </c>
      <c r="G1383" s="6" t="s">
        <v>202</v>
      </c>
      <c r="H1383" s="2" t="n">
        <v>1</v>
      </c>
      <c r="I1383" s="2" t="n">
        <v>1</v>
      </c>
      <c r="J1383" s="2" t="n">
        <v>1</v>
      </c>
      <c r="K1383" s="8" t="n">
        <v>1.015489866</v>
      </c>
      <c r="L1383" s="8" t="n">
        <v>0.1190330091</v>
      </c>
      <c r="M1383" s="8" t="n">
        <v>0.133091995</v>
      </c>
      <c r="N1383" s="8" t="n">
        <v>6</v>
      </c>
      <c r="O1383" s="8" t="n">
        <v>6</v>
      </c>
      <c r="P1383" s="8" t="n">
        <v>6</v>
      </c>
      <c r="Q1383" s="2"/>
      <c r="R1383" s="8" t="n">
        <v>1.755394</v>
      </c>
      <c r="S1383" s="6" t="s">
        <v>681</v>
      </c>
      <c r="T1383" s="6" t="s">
        <v>675</v>
      </c>
    </row>
    <row r="1384" customFormat="false" ht="15" hidden="false" customHeight="true" outlineLevel="0" collapsed="false">
      <c r="A1384" s="6" t="s">
        <v>624</v>
      </c>
      <c r="B1384" s="6" t="s">
        <v>671</v>
      </c>
      <c r="C1384" s="2" t="s">
        <v>672</v>
      </c>
      <c r="D1384" s="6" t="s">
        <v>680</v>
      </c>
      <c r="E1384" s="6" t="s">
        <v>51</v>
      </c>
      <c r="F1384" s="2" t="n">
        <v>11</v>
      </c>
      <c r="G1384" s="6" t="s">
        <v>204</v>
      </c>
      <c r="H1384" s="2" t="n">
        <v>1</v>
      </c>
      <c r="I1384" s="2" t="n">
        <v>1</v>
      </c>
      <c r="J1384" s="2" t="n">
        <v>1</v>
      </c>
      <c r="K1384" s="8" t="n">
        <v>0.1947059832</v>
      </c>
      <c r="L1384" s="8" t="n">
        <v>0.03664368259</v>
      </c>
      <c r="M1384" s="8" t="n">
        <v>0.03781824847</v>
      </c>
      <c r="N1384" s="8" t="n">
        <v>5</v>
      </c>
      <c r="O1384" s="8" t="n">
        <v>5</v>
      </c>
      <c r="P1384" s="8" t="n">
        <v>0</v>
      </c>
      <c r="Q1384" s="2"/>
      <c r="R1384" s="8" t="n">
        <v>2.207643</v>
      </c>
      <c r="S1384" s="6" t="s">
        <v>681</v>
      </c>
      <c r="T1384" s="6" t="s">
        <v>675</v>
      </c>
    </row>
    <row r="1385" customFormat="false" ht="15" hidden="false" customHeight="true" outlineLevel="0" collapsed="false">
      <c r="A1385" s="6" t="s">
        <v>624</v>
      </c>
      <c r="B1385" s="6" t="s">
        <v>671</v>
      </c>
      <c r="C1385" s="2" t="s">
        <v>672</v>
      </c>
      <c r="D1385" s="6" t="s">
        <v>680</v>
      </c>
      <c r="E1385" s="6" t="s">
        <v>52</v>
      </c>
      <c r="F1385" s="2" t="n">
        <v>11</v>
      </c>
      <c r="G1385" s="6" t="s">
        <v>204</v>
      </c>
      <c r="H1385" s="2" t="n">
        <v>1</v>
      </c>
      <c r="I1385" s="2" t="n">
        <v>1</v>
      </c>
      <c r="J1385" s="2" t="n">
        <v>1</v>
      </c>
      <c r="K1385" s="8" t="n">
        <v>0.1947059832</v>
      </c>
      <c r="L1385" s="8" t="n">
        <v>0.03664368259</v>
      </c>
      <c r="M1385" s="8" t="n">
        <v>0.03781824847</v>
      </c>
      <c r="N1385" s="8" t="n">
        <v>5</v>
      </c>
      <c r="O1385" s="8" t="n">
        <v>5</v>
      </c>
      <c r="P1385" s="8" t="n">
        <v>5</v>
      </c>
      <c r="Q1385" s="2"/>
      <c r="R1385" s="8" t="n">
        <v>2.560985</v>
      </c>
      <c r="S1385" s="6" t="s">
        <v>681</v>
      </c>
      <c r="T1385" s="6" t="s">
        <v>675</v>
      </c>
    </row>
    <row r="1386" customFormat="false" ht="15" hidden="false" customHeight="true" outlineLevel="0" collapsed="false">
      <c r="A1386" s="6" t="s">
        <v>624</v>
      </c>
      <c r="B1386" s="6" t="s">
        <v>671</v>
      </c>
      <c r="C1386" s="2" t="s">
        <v>672</v>
      </c>
      <c r="D1386" s="6" t="s">
        <v>680</v>
      </c>
      <c r="E1386" s="6" t="s">
        <v>51</v>
      </c>
      <c r="F1386" s="2" t="n">
        <v>11</v>
      </c>
      <c r="G1386" s="6" t="s">
        <v>206</v>
      </c>
      <c r="H1386" s="2" t="n">
        <v>0</v>
      </c>
      <c r="I1386" s="2" t="n">
        <v>1</v>
      </c>
      <c r="J1386" s="2" t="n">
        <v>1</v>
      </c>
      <c r="K1386" s="8" t="n">
        <v>1.030769405</v>
      </c>
      <c r="L1386" s="8" t="n">
        <v>0.2811979872</v>
      </c>
      <c r="M1386" s="8" t="n">
        <v>0.2839925103</v>
      </c>
      <c r="N1386" s="8" t="n">
        <v>5</v>
      </c>
      <c r="O1386" s="8" t="n">
        <v>5</v>
      </c>
      <c r="P1386" s="8" t="n">
        <v>0</v>
      </c>
      <c r="Q1386" s="2"/>
      <c r="R1386" s="8" t="n">
        <v>2.168425</v>
      </c>
      <c r="S1386" s="6" t="s">
        <v>681</v>
      </c>
      <c r="T1386" s="6" t="s">
        <v>675</v>
      </c>
    </row>
    <row r="1387" customFormat="false" ht="15" hidden="false" customHeight="true" outlineLevel="0" collapsed="false">
      <c r="A1387" s="6" t="s">
        <v>624</v>
      </c>
      <c r="B1387" s="6" t="s">
        <v>671</v>
      </c>
      <c r="C1387" s="2" t="s">
        <v>672</v>
      </c>
      <c r="D1387" s="6" t="s">
        <v>680</v>
      </c>
      <c r="E1387" s="6" t="s">
        <v>52</v>
      </c>
      <c r="F1387" s="2" t="n">
        <v>11</v>
      </c>
      <c r="G1387" s="6" t="s">
        <v>206</v>
      </c>
      <c r="H1387" s="2" t="n">
        <v>0</v>
      </c>
      <c r="I1387" s="2" t="n">
        <v>1</v>
      </c>
      <c r="J1387" s="2" t="n">
        <v>1</v>
      </c>
      <c r="K1387" s="8" t="n">
        <v>1.030769405</v>
      </c>
      <c r="L1387" s="8" t="n">
        <v>0.2811979872</v>
      </c>
      <c r="M1387" s="8" t="n">
        <v>0.2839925103</v>
      </c>
      <c r="N1387" s="8" t="n">
        <v>5</v>
      </c>
      <c r="O1387" s="8" t="n">
        <v>5</v>
      </c>
      <c r="P1387" s="8" t="n">
        <v>5</v>
      </c>
      <c r="Q1387" s="2"/>
      <c r="R1387" s="8" t="n">
        <v>2.485023</v>
      </c>
      <c r="S1387" s="6" t="s">
        <v>681</v>
      </c>
      <c r="T1387" s="6" t="s">
        <v>675</v>
      </c>
    </row>
    <row r="1388" customFormat="false" ht="15" hidden="false" customHeight="true" outlineLevel="0" collapsed="false">
      <c r="A1388" s="6" t="s">
        <v>624</v>
      </c>
      <c r="B1388" s="6" t="s">
        <v>671</v>
      </c>
      <c r="C1388" s="2" t="s">
        <v>672</v>
      </c>
      <c r="D1388" s="6" t="s">
        <v>680</v>
      </c>
      <c r="E1388" s="6" t="s">
        <v>51</v>
      </c>
      <c r="F1388" s="2" t="n">
        <v>12</v>
      </c>
      <c r="G1388" s="6" t="s">
        <v>202</v>
      </c>
      <c r="H1388" s="2" t="n">
        <v>1</v>
      </c>
      <c r="I1388" s="2" t="n">
        <v>1</v>
      </c>
      <c r="J1388" s="2" t="n">
        <v>1</v>
      </c>
      <c r="K1388" s="8" t="n">
        <v>0.2182025281</v>
      </c>
      <c r="L1388" s="8" t="n">
        <v>0.02027146632</v>
      </c>
      <c r="M1388" s="8" t="n">
        <v>0.02388946868</v>
      </c>
      <c r="N1388" s="8" t="n">
        <v>5</v>
      </c>
      <c r="O1388" s="8" t="n">
        <v>5</v>
      </c>
      <c r="P1388" s="8" t="n">
        <v>0</v>
      </c>
      <c r="Q1388" s="2"/>
      <c r="R1388" s="8" t="n">
        <v>1.231911</v>
      </c>
      <c r="S1388" s="6" t="s">
        <v>681</v>
      </c>
      <c r="T1388" s="6" t="s">
        <v>675</v>
      </c>
    </row>
    <row r="1389" customFormat="false" ht="15" hidden="false" customHeight="true" outlineLevel="0" collapsed="false">
      <c r="A1389" s="6" t="s">
        <v>624</v>
      </c>
      <c r="B1389" s="6" t="s">
        <v>671</v>
      </c>
      <c r="C1389" s="2" t="s">
        <v>672</v>
      </c>
      <c r="D1389" s="6" t="s">
        <v>680</v>
      </c>
      <c r="E1389" s="6" t="s">
        <v>52</v>
      </c>
      <c r="F1389" s="2" t="n">
        <v>12</v>
      </c>
      <c r="G1389" s="6" t="s">
        <v>202</v>
      </c>
      <c r="H1389" s="2" t="n">
        <v>1</v>
      </c>
      <c r="I1389" s="2" t="n">
        <v>1</v>
      </c>
      <c r="J1389" s="2" t="n">
        <v>1</v>
      </c>
      <c r="K1389" s="8" t="n">
        <v>0.2182025281</v>
      </c>
      <c r="L1389" s="8" t="n">
        <v>0.02027146632</v>
      </c>
      <c r="M1389" s="8" t="n">
        <v>0.02388946868</v>
      </c>
      <c r="N1389" s="8" t="n">
        <v>5</v>
      </c>
      <c r="O1389" s="8" t="n">
        <v>5</v>
      </c>
      <c r="P1389" s="8" t="n">
        <v>5</v>
      </c>
      <c r="Q1389" s="2"/>
      <c r="R1389" s="8" t="n">
        <v>1.559314</v>
      </c>
      <c r="S1389" s="6" t="s">
        <v>681</v>
      </c>
      <c r="T1389" s="6" t="s">
        <v>675</v>
      </c>
    </row>
    <row r="1390" customFormat="false" ht="15" hidden="false" customHeight="true" outlineLevel="0" collapsed="false">
      <c r="A1390" s="6" t="s">
        <v>624</v>
      </c>
      <c r="B1390" s="6" t="s">
        <v>671</v>
      </c>
      <c r="C1390" s="2" t="s">
        <v>672</v>
      </c>
      <c r="D1390" s="6" t="s">
        <v>680</v>
      </c>
      <c r="E1390" s="6" t="s">
        <v>51</v>
      </c>
      <c r="F1390" s="2" t="n">
        <v>12</v>
      </c>
      <c r="G1390" s="6" t="s">
        <v>204</v>
      </c>
      <c r="H1390" s="2" t="n">
        <v>1</v>
      </c>
      <c r="I1390" s="2" t="n">
        <v>1</v>
      </c>
      <c r="J1390" s="2" t="n">
        <v>1</v>
      </c>
      <c r="K1390" s="8" t="n">
        <v>0.2966814904</v>
      </c>
      <c r="L1390" s="8" t="n">
        <v>0.04971622729</v>
      </c>
      <c r="M1390" s="8" t="n">
        <v>0.05429243037</v>
      </c>
      <c r="N1390" s="8" t="n">
        <v>8</v>
      </c>
      <c r="O1390" s="8" t="n">
        <v>8</v>
      </c>
      <c r="P1390" s="8" t="n">
        <v>0</v>
      </c>
      <c r="Q1390" s="2"/>
      <c r="R1390" s="8" t="n">
        <v>2.169486</v>
      </c>
      <c r="S1390" s="6" t="s">
        <v>681</v>
      </c>
      <c r="T1390" s="6" t="s">
        <v>675</v>
      </c>
    </row>
    <row r="1391" customFormat="false" ht="15" hidden="false" customHeight="true" outlineLevel="0" collapsed="false">
      <c r="A1391" s="6" t="s">
        <v>624</v>
      </c>
      <c r="B1391" s="6" t="s">
        <v>671</v>
      </c>
      <c r="C1391" s="2" t="s">
        <v>672</v>
      </c>
      <c r="D1391" s="6" t="s">
        <v>680</v>
      </c>
      <c r="E1391" s="6" t="s">
        <v>52</v>
      </c>
      <c r="F1391" s="2" t="n">
        <v>12</v>
      </c>
      <c r="G1391" s="6" t="s">
        <v>204</v>
      </c>
      <c r="H1391" s="2" t="n">
        <v>1</v>
      </c>
      <c r="I1391" s="2" t="n">
        <v>1</v>
      </c>
      <c r="J1391" s="2" t="n">
        <v>1</v>
      </c>
      <c r="K1391" s="8" t="n">
        <v>0.2966814904</v>
      </c>
      <c r="L1391" s="8" t="n">
        <v>0.04971622729</v>
      </c>
      <c r="M1391" s="8" t="n">
        <v>0.05429243037</v>
      </c>
      <c r="N1391" s="8" t="n">
        <v>8</v>
      </c>
      <c r="O1391" s="8" t="n">
        <v>8</v>
      </c>
      <c r="P1391" s="8" t="n">
        <v>8</v>
      </c>
      <c r="Q1391" s="2"/>
      <c r="R1391" s="8" t="n">
        <v>2.737616</v>
      </c>
      <c r="S1391" s="6" t="s">
        <v>681</v>
      </c>
      <c r="T1391" s="6" t="s">
        <v>675</v>
      </c>
    </row>
    <row r="1392" customFormat="false" ht="15" hidden="false" customHeight="true" outlineLevel="0" collapsed="false">
      <c r="A1392" s="6" t="s">
        <v>624</v>
      </c>
      <c r="B1392" s="6" t="s">
        <v>671</v>
      </c>
      <c r="C1392" s="2" t="s">
        <v>672</v>
      </c>
      <c r="D1392" s="6" t="s">
        <v>680</v>
      </c>
      <c r="E1392" s="6" t="s">
        <v>51</v>
      </c>
      <c r="F1392" s="2" t="n">
        <v>12</v>
      </c>
      <c r="G1392" s="6" t="s">
        <v>206</v>
      </c>
      <c r="H1392" s="2" t="n">
        <v>0</v>
      </c>
      <c r="I1392" s="2" t="n">
        <v>1</v>
      </c>
      <c r="J1392" s="2" t="n">
        <v>1</v>
      </c>
      <c r="K1392" s="8" t="n">
        <v>0.4200201768</v>
      </c>
      <c r="L1392" s="8" t="n">
        <v>0.02184537002</v>
      </c>
      <c r="M1392" s="8" t="n">
        <v>0.03445871732</v>
      </c>
      <c r="N1392" s="8" t="n">
        <v>4</v>
      </c>
      <c r="O1392" s="8" t="n">
        <v>4</v>
      </c>
      <c r="P1392" s="8" t="n">
        <v>0</v>
      </c>
      <c r="Q1392" s="2"/>
      <c r="R1392" s="8" t="n">
        <v>2.007688</v>
      </c>
      <c r="S1392" s="6" t="s">
        <v>681</v>
      </c>
      <c r="T1392" s="6" t="s">
        <v>675</v>
      </c>
    </row>
    <row r="1393" customFormat="false" ht="15" hidden="false" customHeight="true" outlineLevel="0" collapsed="false">
      <c r="A1393" s="6" t="s">
        <v>624</v>
      </c>
      <c r="B1393" s="6" t="s">
        <v>671</v>
      </c>
      <c r="C1393" s="2" t="s">
        <v>672</v>
      </c>
      <c r="D1393" s="6" t="s">
        <v>680</v>
      </c>
      <c r="E1393" s="6" t="s">
        <v>52</v>
      </c>
      <c r="F1393" s="2" t="n">
        <v>12</v>
      </c>
      <c r="G1393" s="6" t="s">
        <v>206</v>
      </c>
      <c r="H1393" s="2" t="n">
        <v>0</v>
      </c>
      <c r="I1393" s="2" t="n">
        <v>1</v>
      </c>
      <c r="J1393" s="2" t="n">
        <v>0</v>
      </c>
      <c r="K1393" s="8" t="n">
        <v>9.78762917</v>
      </c>
      <c r="L1393" s="8" t="n">
        <v>3.376316469</v>
      </c>
      <c r="M1393" s="8" t="n">
        <v>3.377334475</v>
      </c>
      <c r="N1393" s="8" t="n">
        <v>4</v>
      </c>
      <c r="O1393" s="8" t="n">
        <v>4</v>
      </c>
      <c r="P1393" s="8" t="n">
        <v>3</v>
      </c>
      <c r="Q1393" s="2"/>
      <c r="R1393" s="8" t="n">
        <v>2.322023</v>
      </c>
      <c r="S1393" s="6" t="s">
        <v>681</v>
      </c>
      <c r="T1393" s="6" t="s">
        <v>675</v>
      </c>
    </row>
    <row r="1394" customFormat="false" ht="15" hidden="false" customHeight="true" outlineLevel="0" collapsed="false">
      <c r="A1394" s="6" t="s">
        <v>624</v>
      </c>
      <c r="B1394" s="6" t="s">
        <v>671</v>
      </c>
      <c r="C1394" s="2" t="s">
        <v>672</v>
      </c>
      <c r="D1394" s="6" t="s">
        <v>680</v>
      </c>
      <c r="E1394" s="6" t="s">
        <v>51</v>
      </c>
      <c r="F1394" s="2" t="n">
        <v>13</v>
      </c>
      <c r="G1394" s="6" t="s">
        <v>202</v>
      </c>
      <c r="H1394" s="2" t="n">
        <v>1</v>
      </c>
      <c r="I1394" s="2" t="n">
        <v>1</v>
      </c>
      <c r="J1394" s="2" t="n">
        <v>1</v>
      </c>
      <c r="K1394" s="8" t="n">
        <v>0.540199464</v>
      </c>
      <c r="L1394" s="8" t="n">
        <v>0.02749740898</v>
      </c>
      <c r="M1394" s="8" t="n">
        <v>0.04168406759</v>
      </c>
      <c r="N1394" s="8" t="n">
        <v>7</v>
      </c>
      <c r="O1394" s="8" t="n">
        <v>7</v>
      </c>
      <c r="P1394" s="8" t="n">
        <v>0</v>
      </c>
      <c r="Q1394" s="2"/>
      <c r="R1394" s="8" t="n">
        <v>1.704068</v>
      </c>
      <c r="S1394" s="6" t="s">
        <v>681</v>
      </c>
      <c r="T1394" s="6" t="s">
        <v>675</v>
      </c>
    </row>
    <row r="1395" customFormat="false" ht="15" hidden="false" customHeight="true" outlineLevel="0" collapsed="false">
      <c r="A1395" s="6" t="s">
        <v>624</v>
      </c>
      <c r="B1395" s="6" t="s">
        <v>671</v>
      </c>
      <c r="C1395" s="2" t="s">
        <v>672</v>
      </c>
      <c r="D1395" s="6" t="s">
        <v>680</v>
      </c>
      <c r="E1395" s="6" t="s">
        <v>52</v>
      </c>
      <c r="F1395" s="2" t="n">
        <v>13</v>
      </c>
      <c r="G1395" s="6" t="s">
        <v>202</v>
      </c>
      <c r="H1395" s="2" t="n">
        <v>1</v>
      </c>
      <c r="I1395" s="2" t="n">
        <v>1</v>
      </c>
      <c r="J1395" s="2" t="n">
        <v>1</v>
      </c>
      <c r="K1395" s="8" t="n">
        <v>0.540199464</v>
      </c>
      <c r="L1395" s="8" t="n">
        <v>0.02749740898</v>
      </c>
      <c r="M1395" s="8" t="n">
        <v>0.04168406759</v>
      </c>
      <c r="N1395" s="8" t="n">
        <v>7</v>
      </c>
      <c r="O1395" s="8" t="n">
        <v>7</v>
      </c>
      <c r="P1395" s="8" t="n">
        <v>7</v>
      </c>
      <c r="Q1395" s="2"/>
      <c r="R1395" s="8" t="n">
        <v>2.186001</v>
      </c>
      <c r="S1395" s="6" t="s">
        <v>681</v>
      </c>
      <c r="T1395" s="6" t="s">
        <v>675</v>
      </c>
    </row>
    <row r="1396" customFormat="false" ht="15" hidden="false" customHeight="true" outlineLevel="0" collapsed="false">
      <c r="A1396" s="6" t="s">
        <v>624</v>
      </c>
      <c r="B1396" s="6" t="s">
        <v>671</v>
      </c>
      <c r="C1396" s="2" t="s">
        <v>672</v>
      </c>
      <c r="D1396" s="6" t="s">
        <v>680</v>
      </c>
      <c r="E1396" s="6" t="s">
        <v>51</v>
      </c>
      <c r="F1396" s="2" t="n">
        <v>13</v>
      </c>
      <c r="G1396" s="6" t="s">
        <v>204</v>
      </c>
      <c r="H1396" s="2" t="n">
        <v>1</v>
      </c>
      <c r="I1396" s="2" t="n">
        <v>0</v>
      </c>
      <c r="J1396" s="2" t="n">
        <v>0</v>
      </c>
      <c r="K1396" s="2"/>
      <c r="L1396" s="2"/>
      <c r="M1396" s="2"/>
      <c r="N1396" s="8" t="n">
        <v>2</v>
      </c>
      <c r="O1396" s="8" t="n">
        <v>2</v>
      </c>
      <c r="P1396" s="8" t="n">
        <v>0</v>
      </c>
      <c r="Q1396" s="2"/>
      <c r="R1396" s="8" t="n">
        <v>2.194654</v>
      </c>
      <c r="S1396" s="6" t="s">
        <v>681</v>
      </c>
      <c r="T1396" s="6" t="s">
        <v>675</v>
      </c>
    </row>
    <row r="1397" customFormat="false" ht="15" hidden="false" customHeight="true" outlineLevel="0" collapsed="false">
      <c r="A1397" s="6" t="s">
        <v>624</v>
      </c>
      <c r="B1397" s="6" t="s">
        <v>671</v>
      </c>
      <c r="C1397" s="2" t="s">
        <v>672</v>
      </c>
      <c r="D1397" s="6" t="s">
        <v>680</v>
      </c>
      <c r="E1397" s="6" t="s">
        <v>52</v>
      </c>
      <c r="F1397" s="2" t="n">
        <v>13</v>
      </c>
      <c r="G1397" s="6" t="s">
        <v>204</v>
      </c>
      <c r="H1397" s="2" t="n">
        <v>1</v>
      </c>
      <c r="I1397" s="2" t="n">
        <v>0</v>
      </c>
      <c r="J1397" s="2" t="n">
        <v>0</v>
      </c>
      <c r="K1397" s="2"/>
      <c r="L1397" s="2"/>
      <c r="M1397" s="2"/>
      <c r="N1397" s="8" t="n">
        <v>2</v>
      </c>
      <c r="O1397" s="8" t="n">
        <v>2</v>
      </c>
      <c r="P1397" s="8" t="n">
        <v>0</v>
      </c>
      <c r="Q1397" s="2"/>
      <c r="R1397" s="8" t="n">
        <v>2.194513</v>
      </c>
      <c r="S1397" s="6" t="s">
        <v>681</v>
      </c>
      <c r="T1397" s="6" t="s">
        <v>675</v>
      </c>
    </row>
    <row r="1398" customFormat="false" ht="15" hidden="false" customHeight="true" outlineLevel="0" collapsed="false">
      <c r="A1398" s="6" t="s">
        <v>624</v>
      </c>
      <c r="B1398" s="6" t="s">
        <v>671</v>
      </c>
      <c r="C1398" s="2" t="s">
        <v>672</v>
      </c>
      <c r="D1398" s="6" t="s">
        <v>680</v>
      </c>
      <c r="E1398" s="6" t="s">
        <v>51</v>
      </c>
      <c r="F1398" s="2" t="n">
        <v>13</v>
      </c>
      <c r="G1398" s="6" t="s">
        <v>206</v>
      </c>
      <c r="H1398" s="2" t="n">
        <v>0</v>
      </c>
      <c r="I1398" s="2" t="n">
        <v>0</v>
      </c>
      <c r="J1398" s="2" t="n">
        <v>0</v>
      </c>
      <c r="K1398" s="2"/>
      <c r="L1398" s="2"/>
      <c r="M1398" s="2"/>
      <c r="N1398" s="8" t="n">
        <v>1</v>
      </c>
      <c r="O1398" s="8" t="n">
        <v>1</v>
      </c>
      <c r="P1398" s="8" t="n">
        <v>0</v>
      </c>
      <c r="Q1398" s="2"/>
      <c r="R1398" s="8" t="n">
        <v>2.171289</v>
      </c>
      <c r="S1398" s="6" t="s">
        <v>681</v>
      </c>
      <c r="T1398" s="6" t="s">
        <v>675</v>
      </c>
    </row>
    <row r="1399" customFormat="false" ht="15" hidden="false" customHeight="true" outlineLevel="0" collapsed="false">
      <c r="A1399" s="6" t="s">
        <v>624</v>
      </c>
      <c r="B1399" s="6" t="s">
        <v>671</v>
      </c>
      <c r="C1399" s="2" t="s">
        <v>672</v>
      </c>
      <c r="D1399" s="6" t="s">
        <v>680</v>
      </c>
      <c r="E1399" s="6" t="s">
        <v>52</v>
      </c>
      <c r="F1399" s="2" t="n">
        <v>13</v>
      </c>
      <c r="G1399" s="6" t="s">
        <v>206</v>
      </c>
      <c r="H1399" s="2" t="n">
        <v>0</v>
      </c>
      <c r="I1399" s="2" t="n">
        <v>0</v>
      </c>
      <c r="J1399" s="2" t="n">
        <v>0</v>
      </c>
      <c r="K1399" s="2"/>
      <c r="L1399" s="2"/>
      <c r="M1399" s="2"/>
      <c r="N1399" s="8" t="n">
        <v>1</v>
      </c>
      <c r="O1399" s="8" t="n">
        <v>1</v>
      </c>
      <c r="P1399" s="8" t="n">
        <v>0</v>
      </c>
      <c r="Q1399" s="2"/>
      <c r="R1399" s="8" t="n">
        <v>2.171169</v>
      </c>
      <c r="S1399" s="6" t="s">
        <v>681</v>
      </c>
      <c r="T1399" s="6" t="s">
        <v>675</v>
      </c>
    </row>
    <row r="1400" customFormat="false" ht="15" hidden="false" customHeight="true" outlineLevel="0" collapsed="false">
      <c r="A1400" s="6" t="s">
        <v>624</v>
      </c>
      <c r="B1400" s="6" t="s">
        <v>671</v>
      </c>
      <c r="C1400" s="2" t="s">
        <v>672</v>
      </c>
      <c r="D1400" s="6" t="s">
        <v>680</v>
      </c>
      <c r="E1400" s="6" t="s">
        <v>51</v>
      </c>
      <c r="F1400" s="2" t="n">
        <v>14</v>
      </c>
      <c r="G1400" s="6" t="s">
        <v>202</v>
      </c>
      <c r="H1400" s="2" t="n">
        <v>1</v>
      </c>
      <c r="I1400" s="2" t="n">
        <v>1</v>
      </c>
      <c r="J1400" s="2" t="n">
        <v>1</v>
      </c>
      <c r="K1400" s="8" t="n">
        <v>0.9353611198</v>
      </c>
      <c r="L1400" s="8" t="n">
        <v>0.04055739256</v>
      </c>
      <c r="M1400" s="8" t="n">
        <v>0.06662492754</v>
      </c>
      <c r="N1400" s="8" t="n">
        <v>4</v>
      </c>
      <c r="O1400" s="8" t="n">
        <v>4</v>
      </c>
      <c r="P1400" s="8" t="n">
        <v>0</v>
      </c>
      <c r="Q1400" s="2"/>
      <c r="R1400" s="8" t="n">
        <v>1.512195</v>
      </c>
      <c r="S1400" s="6" t="s">
        <v>681</v>
      </c>
      <c r="T1400" s="6" t="s">
        <v>675</v>
      </c>
    </row>
    <row r="1401" customFormat="false" ht="15" hidden="false" customHeight="true" outlineLevel="0" collapsed="false">
      <c r="A1401" s="6" t="s">
        <v>624</v>
      </c>
      <c r="B1401" s="6" t="s">
        <v>671</v>
      </c>
      <c r="C1401" s="2" t="s">
        <v>672</v>
      </c>
      <c r="D1401" s="6" t="s">
        <v>680</v>
      </c>
      <c r="E1401" s="6" t="s">
        <v>52</v>
      </c>
      <c r="F1401" s="2" t="n">
        <v>14</v>
      </c>
      <c r="G1401" s="6" t="s">
        <v>202</v>
      </c>
      <c r="H1401" s="2" t="n">
        <v>1</v>
      </c>
      <c r="I1401" s="2" t="n">
        <v>1</v>
      </c>
      <c r="J1401" s="2" t="n">
        <v>1</v>
      </c>
      <c r="K1401" s="8" t="n">
        <v>0.9353611198</v>
      </c>
      <c r="L1401" s="8" t="n">
        <v>0.04055739256</v>
      </c>
      <c r="M1401" s="8" t="n">
        <v>0.06662492754</v>
      </c>
      <c r="N1401" s="8" t="n">
        <v>4</v>
      </c>
      <c r="O1401" s="8" t="n">
        <v>4</v>
      </c>
      <c r="P1401" s="8" t="n">
        <v>4</v>
      </c>
      <c r="Q1401" s="2"/>
      <c r="R1401" s="8" t="n">
        <v>1.782895</v>
      </c>
      <c r="S1401" s="6" t="s">
        <v>681</v>
      </c>
      <c r="T1401" s="6" t="s">
        <v>675</v>
      </c>
    </row>
    <row r="1402" customFormat="false" ht="15" hidden="false" customHeight="true" outlineLevel="0" collapsed="false">
      <c r="A1402" s="6" t="s">
        <v>624</v>
      </c>
      <c r="B1402" s="6" t="s">
        <v>671</v>
      </c>
      <c r="C1402" s="2" t="s">
        <v>672</v>
      </c>
      <c r="D1402" s="6" t="s">
        <v>680</v>
      </c>
      <c r="E1402" s="6" t="s">
        <v>51</v>
      </c>
      <c r="F1402" s="2" t="n">
        <v>14</v>
      </c>
      <c r="G1402" s="6" t="s">
        <v>204</v>
      </c>
      <c r="H1402" s="2" t="n">
        <v>1</v>
      </c>
      <c r="I1402" s="2" t="n">
        <v>1</v>
      </c>
      <c r="J1402" s="2" t="n">
        <v>1</v>
      </c>
      <c r="K1402" s="8" t="n">
        <v>0.2099481557</v>
      </c>
      <c r="L1402" s="8" t="n">
        <v>0.07918541804</v>
      </c>
      <c r="M1402" s="8" t="n">
        <v>0.08083386974</v>
      </c>
      <c r="N1402" s="8" t="n">
        <v>6</v>
      </c>
      <c r="O1402" s="8" t="n">
        <v>6</v>
      </c>
      <c r="P1402" s="8" t="n">
        <v>0</v>
      </c>
      <c r="Q1402" s="2"/>
      <c r="R1402" s="8" t="n">
        <v>2.330325</v>
      </c>
      <c r="S1402" s="6" t="s">
        <v>681</v>
      </c>
      <c r="T1402" s="6" t="s">
        <v>675</v>
      </c>
    </row>
    <row r="1403" customFormat="false" ht="15" hidden="false" customHeight="true" outlineLevel="0" collapsed="false">
      <c r="A1403" s="6" t="s">
        <v>624</v>
      </c>
      <c r="B1403" s="6" t="s">
        <v>671</v>
      </c>
      <c r="C1403" s="2" t="s">
        <v>672</v>
      </c>
      <c r="D1403" s="6" t="s">
        <v>680</v>
      </c>
      <c r="E1403" s="6" t="s">
        <v>52</v>
      </c>
      <c r="F1403" s="2" t="n">
        <v>14</v>
      </c>
      <c r="G1403" s="6" t="s">
        <v>204</v>
      </c>
      <c r="H1403" s="2" t="n">
        <v>1</v>
      </c>
      <c r="I1403" s="2" t="n">
        <v>1</v>
      </c>
      <c r="J1403" s="2" t="n">
        <v>1</v>
      </c>
      <c r="K1403" s="8" t="n">
        <v>0.2099481557</v>
      </c>
      <c r="L1403" s="8" t="n">
        <v>0.07918541804</v>
      </c>
      <c r="M1403" s="8" t="n">
        <v>0.08083386974</v>
      </c>
      <c r="N1403" s="8" t="n">
        <v>6</v>
      </c>
      <c r="O1403" s="8" t="n">
        <v>6</v>
      </c>
      <c r="P1403" s="8" t="n">
        <v>6</v>
      </c>
      <c r="Q1403" s="2"/>
      <c r="R1403" s="8" t="n">
        <v>2.744407</v>
      </c>
      <c r="S1403" s="6" t="s">
        <v>681</v>
      </c>
      <c r="T1403" s="6" t="s">
        <v>675</v>
      </c>
    </row>
    <row r="1404" customFormat="false" ht="15" hidden="false" customHeight="true" outlineLevel="0" collapsed="false">
      <c r="A1404" s="6" t="s">
        <v>624</v>
      </c>
      <c r="B1404" s="6" t="s">
        <v>671</v>
      </c>
      <c r="C1404" s="2" t="s">
        <v>672</v>
      </c>
      <c r="D1404" s="6" t="s">
        <v>680</v>
      </c>
      <c r="E1404" s="6" t="s">
        <v>51</v>
      </c>
      <c r="F1404" s="2" t="n">
        <v>14</v>
      </c>
      <c r="G1404" s="6" t="s">
        <v>206</v>
      </c>
      <c r="H1404" s="2" t="n">
        <v>0</v>
      </c>
      <c r="I1404" s="2" t="n">
        <v>1</v>
      </c>
      <c r="J1404" s="2" t="n">
        <v>1</v>
      </c>
      <c r="K1404" s="8" t="n">
        <v>0.6368640013</v>
      </c>
      <c r="L1404" s="8" t="n">
        <v>0.3873281188</v>
      </c>
      <c r="M1404" s="8" t="n">
        <v>0.3847448111</v>
      </c>
      <c r="N1404" s="8" t="n">
        <v>6</v>
      </c>
      <c r="O1404" s="8" t="n">
        <v>6</v>
      </c>
      <c r="P1404" s="8" t="n">
        <v>0</v>
      </c>
      <c r="Q1404" s="2"/>
      <c r="R1404" s="8" t="n">
        <v>2.460776</v>
      </c>
      <c r="S1404" s="6" t="s">
        <v>681</v>
      </c>
      <c r="T1404" s="6" t="s">
        <v>675</v>
      </c>
    </row>
    <row r="1405" customFormat="false" ht="15" hidden="false" customHeight="true" outlineLevel="0" collapsed="false">
      <c r="A1405" s="6" t="s">
        <v>624</v>
      </c>
      <c r="B1405" s="6" t="s">
        <v>671</v>
      </c>
      <c r="C1405" s="2" t="s">
        <v>672</v>
      </c>
      <c r="D1405" s="6" t="s">
        <v>680</v>
      </c>
      <c r="E1405" s="6" t="s">
        <v>52</v>
      </c>
      <c r="F1405" s="2" t="n">
        <v>14</v>
      </c>
      <c r="G1405" s="6" t="s">
        <v>206</v>
      </c>
      <c r="H1405" s="2" t="n">
        <v>0</v>
      </c>
      <c r="I1405" s="2" t="n">
        <v>1</v>
      </c>
      <c r="J1405" s="2" t="n">
        <v>1</v>
      </c>
      <c r="K1405" s="8" t="n">
        <v>0.6368640013</v>
      </c>
      <c r="L1405" s="8" t="n">
        <v>0.3873281188</v>
      </c>
      <c r="M1405" s="8" t="n">
        <v>0.3847448111</v>
      </c>
      <c r="N1405" s="8" t="n">
        <v>6</v>
      </c>
      <c r="O1405" s="8" t="n">
        <v>6</v>
      </c>
      <c r="P1405" s="8" t="n">
        <v>6</v>
      </c>
      <c r="Q1405" s="2"/>
      <c r="R1405" s="8" t="n">
        <v>2.866165</v>
      </c>
      <c r="S1405" s="6" t="s">
        <v>681</v>
      </c>
      <c r="T1405" s="6" t="s">
        <v>675</v>
      </c>
    </row>
    <row r="1406" customFormat="false" ht="15" hidden="false" customHeight="true" outlineLevel="0" collapsed="false">
      <c r="A1406" s="6" t="s">
        <v>624</v>
      </c>
      <c r="B1406" s="6" t="s">
        <v>671</v>
      </c>
      <c r="C1406" s="2" t="s">
        <v>672</v>
      </c>
      <c r="D1406" s="6" t="s">
        <v>680</v>
      </c>
      <c r="E1406" s="6" t="s">
        <v>51</v>
      </c>
      <c r="F1406" s="2" t="n">
        <v>15</v>
      </c>
      <c r="G1406" s="6" t="s">
        <v>202</v>
      </c>
      <c r="H1406" s="2" t="n">
        <v>1</v>
      </c>
      <c r="I1406" s="2" t="n">
        <v>1</v>
      </c>
      <c r="J1406" s="2" t="n">
        <v>1</v>
      </c>
      <c r="K1406" s="8" t="n">
        <v>0.4615579918</v>
      </c>
      <c r="L1406" s="8" t="n">
        <v>0.01501175815</v>
      </c>
      <c r="M1406" s="8" t="n">
        <v>0.03037184656</v>
      </c>
      <c r="N1406" s="8" t="n">
        <v>8</v>
      </c>
      <c r="O1406" s="8" t="n">
        <v>8</v>
      </c>
      <c r="P1406" s="8" t="n">
        <v>0</v>
      </c>
      <c r="Q1406" s="2"/>
      <c r="R1406" s="8" t="n">
        <v>1.307993</v>
      </c>
      <c r="S1406" s="6" t="s">
        <v>681</v>
      </c>
      <c r="T1406" s="6" t="s">
        <v>675</v>
      </c>
    </row>
    <row r="1407" customFormat="false" ht="15" hidden="false" customHeight="true" outlineLevel="0" collapsed="false">
      <c r="A1407" s="6" t="s">
        <v>624</v>
      </c>
      <c r="B1407" s="6" t="s">
        <v>671</v>
      </c>
      <c r="C1407" s="2" t="s">
        <v>672</v>
      </c>
      <c r="D1407" s="6" t="s">
        <v>680</v>
      </c>
      <c r="E1407" s="6" t="s">
        <v>52</v>
      </c>
      <c r="F1407" s="2" t="n">
        <v>15</v>
      </c>
      <c r="G1407" s="6" t="s">
        <v>202</v>
      </c>
      <c r="H1407" s="2" t="n">
        <v>1</v>
      </c>
      <c r="I1407" s="2" t="n">
        <v>1</v>
      </c>
      <c r="J1407" s="2" t="n">
        <v>1</v>
      </c>
      <c r="K1407" s="8" t="n">
        <v>0.4615579918</v>
      </c>
      <c r="L1407" s="8" t="n">
        <v>0.01501175815</v>
      </c>
      <c r="M1407" s="8" t="n">
        <v>0.03037184656</v>
      </c>
      <c r="N1407" s="8" t="n">
        <v>8</v>
      </c>
      <c r="O1407" s="8" t="n">
        <v>8</v>
      </c>
      <c r="P1407" s="8" t="n">
        <v>8</v>
      </c>
      <c r="Q1407" s="2"/>
      <c r="R1407" s="8" t="n">
        <v>1.899017</v>
      </c>
      <c r="S1407" s="6" t="s">
        <v>681</v>
      </c>
      <c r="T1407" s="6" t="s">
        <v>675</v>
      </c>
    </row>
    <row r="1408" customFormat="false" ht="15" hidden="false" customHeight="true" outlineLevel="0" collapsed="false">
      <c r="A1408" s="6" t="s">
        <v>624</v>
      </c>
      <c r="B1408" s="6" t="s">
        <v>671</v>
      </c>
      <c r="C1408" s="2" t="s">
        <v>672</v>
      </c>
      <c r="D1408" s="6" t="s">
        <v>680</v>
      </c>
      <c r="E1408" s="6" t="s">
        <v>51</v>
      </c>
      <c r="F1408" s="2" t="n">
        <v>15</v>
      </c>
      <c r="G1408" s="6" t="s">
        <v>204</v>
      </c>
      <c r="H1408" s="2" t="n">
        <v>1</v>
      </c>
      <c r="I1408" s="2" t="n">
        <v>1</v>
      </c>
      <c r="J1408" s="2" t="n">
        <v>1</v>
      </c>
      <c r="K1408" s="8" t="n">
        <v>0.2702155111</v>
      </c>
      <c r="L1408" s="8" t="n">
        <v>0.07995401981</v>
      </c>
      <c r="M1408" s="8" t="n">
        <v>0.08043820747</v>
      </c>
      <c r="N1408" s="8" t="n">
        <v>11</v>
      </c>
      <c r="O1408" s="8" t="n">
        <v>11</v>
      </c>
      <c r="P1408" s="8" t="n">
        <v>0</v>
      </c>
      <c r="Q1408" s="2"/>
      <c r="R1408" s="8" t="n">
        <v>2.084671</v>
      </c>
      <c r="S1408" s="6" t="s">
        <v>681</v>
      </c>
      <c r="T1408" s="6" t="s">
        <v>675</v>
      </c>
    </row>
    <row r="1409" customFormat="false" ht="15" hidden="false" customHeight="true" outlineLevel="0" collapsed="false">
      <c r="A1409" s="6" t="s">
        <v>624</v>
      </c>
      <c r="B1409" s="6" t="s">
        <v>671</v>
      </c>
      <c r="C1409" s="2" t="s">
        <v>672</v>
      </c>
      <c r="D1409" s="6" t="s">
        <v>680</v>
      </c>
      <c r="E1409" s="6" t="s">
        <v>52</v>
      </c>
      <c r="F1409" s="2" t="n">
        <v>15</v>
      </c>
      <c r="G1409" s="6" t="s">
        <v>204</v>
      </c>
      <c r="H1409" s="2" t="n">
        <v>1</v>
      </c>
      <c r="I1409" s="2" t="n">
        <v>1</v>
      </c>
      <c r="J1409" s="2" t="n">
        <v>1</v>
      </c>
      <c r="K1409" s="8" t="n">
        <v>0.2702155111</v>
      </c>
      <c r="L1409" s="8" t="n">
        <v>0.07995401981</v>
      </c>
      <c r="M1409" s="8" t="n">
        <v>0.08043820747</v>
      </c>
      <c r="N1409" s="8" t="n">
        <v>11</v>
      </c>
      <c r="O1409" s="8" t="n">
        <v>11</v>
      </c>
      <c r="P1409" s="8" t="n">
        <v>11</v>
      </c>
      <c r="Q1409" s="2"/>
      <c r="R1409" s="8" t="n">
        <v>2.688654</v>
      </c>
      <c r="S1409" s="6" t="s">
        <v>681</v>
      </c>
      <c r="T1409" s="6" t="s">
        <v>675</v>
      </c>
    </row>
    <row r="1410" customFormat="false" ht="15" hidden="false" customHeight="true" outlineLevel="0" collapsed="false">
      <c r="A1410" s="6" t="s">
        <v>624</v>
      </c>
      <c r="B1410" s="6" t="s">
        <v>671</v>
      </c>
      <c r="C1410" s="2" t="s">
        <v>672</v>
      </c>
      <c r="D1410" s="6" t="s">
        <v>680</v>
      </c>
      <c r="E1410" s="6" t="s">
        <v>51</v>
      </c>
      <c r="F1410" s="2" t="n">
        <v>15</v>
      </c>
      <c r="G1410" s="6" t="s">
        <v>206</v>
      </c>
      <c r="H1410" s="2" t="n">
        <v>0</v>
      </c>
      <c r="I1410" s="2" t="n">
        <v>1</v>
      </c>
      <c r="J1410" s="2" t="n">
        <v>1</v>
      </c>
      <c r="K1410" s="8" t="n">
        <v>0.7756286323</v>
      </c>
      <c r="L1410" s="8" t="n">
        <v>0.2231874693</v>
      </c>
      <c r="M1410" s="8" t="n">
        <v>0.2253258781</v>
      </c>
      <c r="N1410" s="8" t="n">
        <v>7</v>
      </c>
      <c r="O1410" s="8" t="n">
        <v>7</v>
      </c>
      <c r="P1410" s="8" t="n">
        <v>0</v>
      </c>
      <c r="Q1410" s="2"/>
      <c r="R1410" s="8" t="n">
        <v>2.473977</v>
      </c>
      <c r="S1410" s="6" t="s">
        <v>681</v>
      </c>
      <c r="T1410" s="6" t="s">
        <v>675</v>
      </c>
    </row>
    <row r="1411" customFormat="false" ht="15" hidden="false" customHeight="true" outlineLevel="0" collapsed="false">
      <c r="A1411" s="6" t="s">
        <v>624</v>
      </c>
      <c r="B1411" s="6" t="s">
        <v>671</v>
      </c>
      <c r="C1411" s="2" t="s">
        <v>672</v>
      </c>
      <c r="D1411" s="6" t="s">
        <v>680</v>
      </c>
      <c r="E1411" s="6" t="s">
        <v>52</v>
      </c>
      <c r="F1411" s="2" t="n">
        <v>15</v>
      </c>
      <c r="G1411" s="6" t="s">
        <v>206</v>
      </c>
      <c r="H1411" s="2" t="n">
        <v>0</v>
      </c>
      <c r="I1411" s="2" t="n">
        <v>1</v>
      </c>
      <c r="J1411" s="2" t="n">
        <v>1</v>
      </c>
      <c r="K1411" s="8" t="n">
        <v>0.7756286323</v>
      </c>
      <c r="L1411" s="8" t="n">
        <v>0.2231874693</v>
      </c>
      <c r="M1411" s="8" t="n">
        <v>0.2253258781</v>
      </c>
      <c r="N1411" s="8" t="n">
        <v>7</v>
      </c>
      <c r="O1411" s="8" t="n">
        <v>7</v>
      </c>
      <c r="P1411" s="8" t="n">
        <v>7</v>
      </c>
      <c r="Q1411" s="2"/>
      <c r="R1411" s="8" t="n">
        <v>2.931112</v>
      </c>
      <c r="S1411" s="6" t="s">
        <v>681</v>
      </c>
      <c r="T1411" s="6" t="s">
        <v>675</v>
      </c>
    </row>
    <row r="1412" customFormat="false" ht="15" hidden="false" customHeight="true" outlineLevel="0" collapsed="false">
      <c r="A1412" s="6" t="s">
        <v>624</v>
      </c>
      <c r="B1412" s="6" t="s">
        <v>671</v>
      </c>
      <c r="C1412" s="2" t="s">
        <v>672</v>
      </c>
      <c r="D1412" s="6" t="s">
        <v>680</v>
      </c>
      <c r="E1412" s="6" t="s">
        <v>51</v>
      </c>
      <c r="F1412" s="2" t="n">
        <v>16</v>
      </c>
      <c r="G1412" s="6" t="s">
        <v>202</v>
      </c>
      <c r="H1412" s="2" t="n">
        <v>1</v>
      </c>
      <c r="I1412" s="2" t="n">
        <v>0</v>
      </c>
      <c r="J1412" s="2" t="n">
        <v>0</v>
      </c>
      <c r="K1412" s="2"/>
      <c r="L1412" s="2"/>
      <c r="M1412" s="2"/>
      <c r="N1412" s="8" t="n">
        <v>2</v>
      </c>
      <c r="O1412" s="8" t="n">
        <v>2</v>
      </c>
      <c r="P1412" s="8" t="n">
        <v>0</v>
      </c>
      <c r="Q1412" s="2"/>
      <c r="R1412" s="8" t="n">
        <v>1.193423</v>
      </c>
      <c r="S1412" s="6" t="s">
        <v>681</v>
      </c>
      <c r="T1412" s="6" t="s">
        <v>675</v>
      </c>
    </row>
    <row r="1413" customFormat="false" ht="15" hidden="false" customHeight="true" outlineLevel="0" collapsed="false">
      <c r="A1413" s="6" t="s">
        <v>624</v>
      </c>
      <c r="B1413" s="6" t="s">
        <v>671</v>
      </c>
      <c r="C1413" s="2" t="s">
        <v>672</v>
      </c>
      <c r="D1413" s="6" t="s">
        <v>680</v>
      </c>
      <c r="E1413" s="6" t="s">
        <v>52</v>
      </c>
      <c r="F1413" s="2" t="n">
        <v>16</v>
      </c>
      <c r="G1413" s="6" t="s">
        <v>202</v>
      </c>
      <c r="H1413" s="2" t="n">
        <v>1</v>
      </c>
      <c r="I1413" s="2" t="n">
        <v>0</v>
      </c>
      <c r="J1413" s="2" t="n">
        <v>0</v>
      </c>
      <c r="K1413" s="2"/>
      <c r="L1413" s="2"/>
      <c r="M1413" s="2"/>
      <c r="N1413" s="8" t="n">
        <v>2</v>
      </c>
      <c r="O1413" s="8" t="n">
        <v>2</v>
      </c>
      <c r="P1413" s="8" t="n">
        <v>0</v>
      </c>
      <c r="Q1413" s="2"/>
      <c r="R1413" s="8" t="n">
        <v>1.193544</v>
      </c>
      <c r="S1413" s="6" t="s">
        <v>681</v>
      </c>
      <c r="T1413" s="6" t="s">
        <v>675</v>
      </c>
    </row>
    <row r="1414" customFormat="false" ht="15" hidden="false" customHeight="true" outlineLevel="0" collapsed="false">
      <c r="A1414" s="6" t="s">
        <v>624</v>
      </c>
      <c r="B1414" s="6" t="s">
        <v>671</v>
      </c>
      <c r="C1414" s="2" t="s">
        <v>672</v>
      </c>
      <c r="D1414" s="6" t="s">
        <v>680</v>
      </c>
      <c r="E1414" s="6" t="s">
        <v>51</v>
      </c>
      <c r="F1414" s="2" t="n">
        <v>16</v>
      </c>
      <c r="G1414" s="6" t="s">
        <v>204</v>
      </c>
      <c r="H1414" s="2" t="n">
        <v>1</v>
      </c>
      <c r="I1414" s="2" t="n">
        <v>1</v>
      </c>
      <c r="J1414" s="2" t="n">
        <v>1</v>
      </c>
      <c r="K1414" s="8" t="n">
        <v>0.3485510091</v>
      </c>
      <c r="L1414" s="8" t="n">
        <v>0.02894258994</v>
      </c>
      <c r="M1414" s="8" t="n">
        <v>0.03837847105</v>
      </c>
      <c r="N1414" s="8" t="n">
        <v>3</v>
      </c>
      <c r="O1414" s="8" t="n">
        <v>3</v>
      </c>
      <c r="P1414" s="8" t="n">
        <v>0</v>
      </c>
      <c r="Q1414" s="2"/>
      <c r="R1414" s="8" t="n">
        <v>1.890684</v>
      </c>
      <c r="S1414" s="6" t="s">
        <v>681</v>
      </c>
      <c r="T1414" s="6" t="s">
        <v>675</v>
      </c>
    </row>
    <row r="1415" customFormat="false" ht="15" hidden="false" customHeight="true" outlineLevel="0" collapsed="false">
      <c r="A1415" s="6" t="s">
        <v>624</v>
      </c>
      <c r="B1415" s="6" t="s">
        <v>671</v>
      </c>
      <c r="C1415" s="2" t="s">
        <v>672</v>
      </c>
      <c r="D1415" s="6" t="s">
        <v>680</v>
      </c>
      <c r="E1415" s="6" t="s">
        <v>52</v>
      </c>
      <c r="F1415" s="2" t="n">
        <v>16</v>
      </c>
      <c r="G1415" s="6" t="s">
        <v>204</v>
      </c>
      <c r="H1415" s="2" t="n">
        <v>1</v>
      </c>
      <c r="I1415" s="2" t="n">
        <v>1</v>
      </c>
      <c r="J1415" s="2" t="n">
        <v>1</v>
      </c>
      <c r="K1415" s="8" t="n">
        <v>0.3485510091</v>
      </c>
      <c r="L1415" s="8" t="n">
        <v>0.02894258994</v>
      </c>
      <c r="M1415" s="8" t="n">
        <v>0.03837847105</v>
      </c>
      <c r="N1415" s="8" t="n">
        <v>3</v>
      </c>
      <c r="O1415" s="8" t="n">
        <v>3</v>
      </c>
      <c r="P1415" s="8" t="n">
        <v>3</v>
      </c>
      <c r="Q1415" s="2"/>
      <c r="R1415" s="8" t="n">
        <v>2.066875</v>
      </c>
      <c r="S1415" s="6" t="s">
        <v>681</v>
      </c>
      <c r="T1415" s="6" t="s">
        <v>675</v>
      </c>
    </row>
    <row r="1416" customFormat="false" ht="15" hidden="false" customHeight="true" outlineLevel="0" collapsed="false">
      <c r="A1416" s="6" t="s">
        <v>624</v>
      </c>
      <c r="B1416" s="6" t="s">
        <v>671</v>
      </c>
      <c r="C1416" s="2" t="s">
        <v>672</v>
      </c>
      <c r="D1416" s="6" t="s">
        <v>680</v>
      </c>
      <c r="E1416" s="6" t="s">
        <v>51</v>
      </c>
      <c r="F1416" s="2" t="n">
        <v>16</v>
      </c>
      <c r="G1416" s="6" t="s">
        <v>206</v>
      </c>
      <c r="H1416" s="2" t="n">
        <v>0</v>
      </c>
      <c r="I1416" s="2" t="n">
        <v>1</v>
      </c>
      <c r="J1416" s="2" t="n">
        <v>1</v>
      </c>
      <c r="K1416" s="8" t="n">
        <v>0.5967805306</v>
      </c>
      <c r="L1416" s="8" t="n">
        <v>0.2073792917</v>
      </c>
      <c r="M1416" s="8" t="n">
        <v>0.2081893797</v>
      </c>
      <c r="N1416" s="8" t="n">
        <v>7</v>
      </c>
      <c r="O1416" s="8" t="n">
        <v>7</v>
      </c>
      <c r="P1416" s="8" t="n">
        <v>0</v>
      </c>
      <c r="Q1416" s="2"/>
      <c r="R1416" s="8" t="n">
        <v>2.254472</v>
      </c>
      <c r="S1416" s="6" t="s">
        <v>681</v>
      </c>
      <c r="T1416" s="6" t="s">
        <v>675</v>
      </c>
    </row>
    <row r="1417" customFormat="false" ht="15" hidden="false" customHeight="true" outlineLevel="0" collapsed="false">
      <c r="A1417" s="6" t="s">
        <v>624</v>
      </c>
      <c r="B1417" s="6" t="s">
        <v>671</v>
      </c>
      <c r="C1417" s="2" t="s">
        <v>672</v>
      </c>
      <c r="D1417" s="6" t="s">
        <v>680</v>
      </c>
      <c r="E1417" s="6" t="s">
        <v>52</v>
      </c>
      <c r="F1417" s="2" t="n">
        <v>16</v>
      </c>
      <c r="G1417" s="6" t="s">
        <v>206</v>
      </c>
      <c r="H1417" s="2" t="n">
        <v>0</v>
      </c>
      <c r="I1417" s="2" t="n">
        <v>1</v>
      </c>
      <c r="J1417" s="2" t="n">
        <v>1</v>
      </c>
      <c r="K1417" s="8" t="n">
        <v>0.5967805306</v>
      </c>
      <c r="L1417" s="8" t="n">
        <v>0.2073792917</v>
      </c>
      <c r="M1417" s="8" t="n">
        <v>0.2081893797</v>
      </c>
      <c r="N1417" s="8" t="n">
        <v>7</v>
      </c>
      <c r="O1417" s="8" t="n">
        <v>7</v>
      </c>
      <c r="P1417" s="8" t="n">
        <v>7</v>
      </c>
      <c r="Q1417" s="2"/>
      <c r="R1417" s="8" t="n">
        <v>2.744657</v>
      </c>
      <c r="S1417" s="6" t="s">
        <v>681</v>
      </c>
      <c r="T1417" s="6" t="s">
        <v>675</v>
      </c>
    </row>
    <row r="1418" customFormat="false" ht="15" hidden="false" customHeight="true" outlineLevel="0" collapsed="false">
      <c r="A1418" s="6" t="s">
        <v>624</v>
      </c>
      <c r="B1418" s="6" t="s">
        <v>671</v>
      </c>
      <c r="C1418" s="2" t="s">
        <v>672</v>
      </c>
      <c r="D1418" s="6" t="s">
        <v>680</v>
      </c>
      <c r="E1418" s="6" t="s">
        <v>51</v>
      </c>
      <c r="F1418" s="2" t="n">
        <v>17</v>
      </c>
      <c r="G1418" s="6" t="s">
        <v>202</v>
      </c>
      <c r="H1418" s="2" t="n">
        <v>1</v>
      </c>
      <c r="I1418" s="2" t="n">
        <v>1</v>
      </c>
      <c r="J1418" s="2" t="n">
        <v>1</v>
      </c>
      <c r="K1418" s="8" t="n">
        <v>0.7691774066</v>
      </c>
      <c r="L1418" s="8" t="n">
        <v>0.09340535201</v>
      </c>
      <c r="M1418" s="8" t="n">
        <v>0.1045088308</v>
      </c>
      <c r="N1418" s="8" t="n">
        <v>7</v>
      </c>
      <c r="O1418" s="8" t="n">
        <v>7</v>
      </c>
      <c r="P1418" s="8" t="n">
        <v>0</v>
      </c>
      <c r="Q1418" s="2"/>
      <c r="R1418" s="8" t="n">
        <v>1.200264</v>
      </c>
      <c r="S1418" s="6" t="s">
        <v>681</v>
      </c>
      <c r="T1418" s="6" t="s">
        <v>675</v>
      </c>
    </row>
    <row r="1419" customFormat="false" ht="15" hidden="false" customHeight="true" outlineLevel="0" collapsed="false">
      <c r="A1419" s="6" t="s">
        <v>624</v>
      </c>
      <c r="B1419" s="6" t="s">
        <v>671</v>
      </c>
      <c r="C1419" s="2" t="s">
        <v>672</v>
      </c>
      <c r="D1419" s="6" t="s">
        <v>680</v>
      </c>
      <c r="E1419" s="6" t="s">
        <v>52</v>
      </c>
      <c r="F1419" s="2" t="n">
        <v>17</v>
      </c>
      <c r="G1419" s="6" t="s">
        <v>202</v>
      </c>
      <c r="H1419" s="2" t="n">
        <v>1</v>
      </c>
      <c r="I1419" s="2" t="n">
        <v>1</v>
      </c>
      <c r="J1419" s="2" t="n">
        <v>1</v>
      </c>
      <c r="K1419" s="8" t="n">
        <v>0.7691774066</v>
      </c>
      <c r="L1419" s="8" t="n">
        <v>0.09340535201</v>
      </c>
      <c r="M1419" s="8" t="n">
        <v>0.1045088308</v>
      </c>
      <c r="N1419" s="8" t="n">
        <v>7</v>
      </c>
      <c r="O1419" s="8" t="n">
        <v>7</v>
      </c>
      <c r="P1419" s="8" t="n">
        <v>7</v>
      </c>
      <c r="Q1419" s="2"/>
      <c r="R1419" s="8" t="n">
        <v>1.654275</v>
      </c>
      <c r="S1419" s="6" t="s">
        <v>681</v>
      </c>
      <c r="T1419" s="6" t="s">
        <v>675</v>
      </c>
    </row>
    <row r="1420" customFormat="false" ht="15" hidden="false" customHeight="true" outlineLevel="0" collapsed="false">
      <c r="A1420" s="6" t="s">
        <v>624</v>
      </c>
      <c r="B1420" s="6" t="s">
        <v>671</v>
      </c>
      <c r="C1420" s="2" t="s">
        <v>672</v>
      </c>
      <c r="D1420" s="6" t="s">
        <v>680</v>
      </c>
      <c r="E1420" s="6" t="s">
        <v>51</v>
      </c>
      <c r="F1420" s="2" t="n">
        <v>17</v>
      </c>
      <c r="G1420" s="6" t="s">
        <v>204</v>
      </c>
      <c r="H1420" s="2" t="n">
        <v>1</v>
      </c>
      <c r="I1420" s="2" t="n">
        <v>1</v>
      </c>
      <c r="J1420" s="2" t="n">
        <v>1</v>
      </c>
      <c r="K1420" s="8" t="n">
        <v>0.4704602027</v>
      </c>
      <c r="L1420" s="8" t="n">
        <v>0.08233111824</v>
      </c>
      <c r="M1420" s="8" t="n">
        <v>0.08607303596</v>
      </c>
      <c r="N1420" s="8" t="n">
        <v>5</v>
      </c>
      <c r="O1420" s="8" t="n">
        <v>5</v>
      </c>
      <c r="P1420" s="8" t="n">
        <v>0</v>
      </c>
      <c r="Q1420" s="2"/>
      <c r="R1420" s="8" t="n">
        <v>2.128866</v>
      </c>
      <c r="S1420" s="6" t="s">
        <v>681</v>
      </c>
      <c r="T1420" s="6" t="s">
        <v>675</v>
      </c>
    </row>
    <row r="1421" customFormat="false" ht="15" hidden="false" customHeight="true" outlineLevel="0" collapsed="false">
      <c r="A1421" s="6" t="s">
        <v>624</v>
      </c>
      <c r="B1421" s="6" t="s">
        <v>671</v>
      </c>
      <c r="C1421" s="2" t="s">
        <v>672</v>
      </c>
      <c r="D1421" s="6" t="s">
        <v>680</v>
      </c>
      <c r="E1421" s="6" t="s">
        <v>52</v>
      </c>
      <c r="F1421" s="2" t="n">
        <v>17</v>
      </c>
      <c r="G1421" s="6" t="s">
        <v>204</v>
      </c>
      <c r="H1421" s="2" t="n">
        <v>1</v>
      </c>
      <c r="I1421" s="2" t="n">
        <v>1</v>
      </c>
      <c r="J1421" s="2" t="n">
        <v>1</v>
      </c>
      <c r="K1421" s="8" t="n">
        <v>0.4704602027</v>
      </c>
      <c r="L1421" s="8" t="n">
        <v>0.08233111824</v>
      </c>
      <c r="M1421" s="8" t="n">
        <v>0.08607303596</v>
      </c>
      <c r="N1421" s="8" t="n">
        <v>5</v>
      </c>
      <c r="O1421" s="8" t="n">
        <v>5</v>
      </c>
      <c r="P1421" s="8" t="n">
        <v>5</v>
      </c>
      <c r="Q1421" s="2"/>
      <c r="R1421" s="8" t="n">
        <v>2.471223</v>
      </c>
      <c r="S1421" s="6" t="s">
        <v>681</v>
      </c>
      <c r="T1421" s="6" t="s">
        <v>675</v>
      </c>
    </row>
    <row r="1422" customFormat="false" ht="15" hidden="false" customHeight="true" outlineLevel="0" collapsed="false">
      <c r="A1422" s="6" t="s">
        <v>624</v>
      </c>
      <c r="B1422" s="6" t="s">
        <v>671</v>
      </c>
      <c r="C1422" s="2" t="s">
        <v>672</v>
      </c>
      <c r="D1422" s="6" t="s">
        <v>680</v>
      </c>
      <c r="E1422" s="6" t="s">
        <v>51</v>
      </c>
      <c r="F1422" s="2" t="n">
        <v>17</v>
      </c>
      <c r="G1422" s="6" t="s">
        <v>206</v>
      </c>
      <c r="H1422" s="2" t="n">
        <v>0</v>
      </c>
      <c r="I1422" s="2" t="n">
        <v>0</v>
      </c>
      <c r="J1422" s="2" t="n">
        <v>0</v>
      </c>
      <c r="K1422" s="2"/>
      <c r="L1422" s="2"/>
      <c r="M1422" s="2"/>
      <c r="N1422" s="8" t="n">
        <v>0</v>
      </c>
      <c r="O1422" s="8" t="n">
        <v>0</v>
      </c>
      <c r="P1422" s="8" t="n">
        <v>0</v>
      </c>
      <c r="Q1422" s="2"/>
      <c r="R1422" s="8" t="n">
        <v>2.256716</v>
      </c>
      <c r="S1422" s="6" t="s">
        <v>681</v>
      </c>
      <c r="T1422" s="6" t="s">
        <v>675</v>
      </c>
    </row>
    <row r="1423" customFormat="false" ht="15" hidden="false" customHeight="true" outlineLevel="0" collapsed="false">
      <c r="A1423" s="6" t="s">
        <v>624</v>
      </c>
      <c r="B1423" s="6" t="s">
        <v>671</v>
      </c>
      <c r="C1423" s="2" t="s">
        <v>672</v>
      </c>
      <c r="D1423" s="6" t="s">
        <v>680</v>
      </c>
      <c r="E1423" s="6" t="s">
        <v>52</v>
      </c>
      <c r="F1423" s="2" t="n">
        <v>17</v>
      </c>
      <c r="G1423" s="6" t="s">
        <v>206</v>
      </c>
      <c r="H1423" s="2" t="n">
        <v>0</v>
      </c>
      <c r="I1423" s="2" t="n">
        <v>0</v>
      </c>
      <c r="J1423" s="2" t="n">
        <v>0</v>
      </c>
      <c r="K1423" s="2"/>
      <c r="L1423" s="2"/>
      <c r="M1423" s="2"/>
      <c r="N1423" s="8" t="n">
        <v>0</v>
      </c>
      <c r="O1423" s="8" t="n">
        <v>0</v>
      </c>
      <c r="P1423" s="8" t="n">
        <v>0</v>
      </c>
      <c r="Q1423" s="2"/>
      <c r="R1423" s="8" t="n">
        <v>2.256855</v>
      </c>
      <c r="S1423" s="6" t="s">
        <v>681</v>
      </c>
      <c r="T1423" s="6" t="s">
        <v>675</v>
      </c>
    </row>
    <row r="1424" customFormat="false" ht="15" hidden="false" customHeight="true" outlineLevel="0" collapsed="false">
      <c r="A1424" s="6" t="s">
        <v>624</v>
      </c>
      <c r="B1424" s="6" t="s">
        <v>671</v>
      </c>
      <c r="C1424" s="2" t="s">
        <v>672</v>
      </c>
      <c r="D1424" s="6" t="s">
        <v>680</v>
      </c>
      <c r="E1424" s="6" t="s">
        <v>51</v>
      </c>
      <c r="F1424" s="2" t="n">
        <v>18</v>
      </c>
      <c r="G1424" s="6" t="s">
        <v>202</v>
      </c>
      <c r="H1424" s="2" t="n">
        <v>1</v>
      </c>
      <c r="I1424" s="2" t="n">
        <v>1</v>
      </c>
      <c r="J1424" s="2" t="n">
        <v>1</v>
      </c>
      <c r="K1424" s="8" t="n">
        <v>0.4784528801</v>
      </c>
      <c r="L1424" s="8" t="n">
        <v>0.01877306373</v>
      </c>
      <c r="M1424" s="8" t="n">
        <v>0.03199227262</v>
      </c>
      <c r="N1424" s="8" t="n">
        <v>5</v>
      </c>
      <c r="O1424" s="8" t="n">
        <v>5</v>
      </c>
      <c r="P1424" s="8" t="n">
        <v>0</v>
      </c>
      <c r="Q1424" s="2"/>
      <c r="R1424" s="8" t="n">
        <v>1.205121</v>
      </c>
      <c r="S1424" s="6" t="s">
        <v>681</v>
      </c>
      <c r="T1424" s="6" t="s">
        <v>675</v>
      </c>
    </row>
    <row r="1425" customFormat="false" ht="15" hidden="false" customHeight="true" outlineLevel="0" collapsed="false">
      <c r="A1425" s="6" t="s">
        <v>624</v>
      </c>
      <c r="B1425" s="6" t="s">
        <v>671</v>
      </c>
      <c r="C1425" s="2" t="s">
        <v>672</v>
      </c>
      <c r="D1425" s="6" t="s">
        <v>680</v>
      </c>
      <c r="E1425" s="6" t="s">
        <v>52</v>
      </c>
      <c r="F1425" s="2" t="n">
        <v>18</v>
      </c>
      <c r="G1425" s="6" t="s">
        <v>202</v>
      </c>
      <c r="H1425" s="2" t="n">
        <v>1</v>
      </c>
      <c r="I1425" s="2" t="n">
        <v>1</v>
      </c>
      <c r="J1425" s="2" t="n">
        <v>1</v>
      </c>
      <c r="K1425" s="8" t="n">
        <v>0.4784528801</v>
      </c>
      <c r="L1425" s="8" t="n">
        <v>0.01877306373</v>
      </c>
      <c r="M1425" s="8" t="n">
        <v>0.03199227262</v>
      </c>
      <c r="N1425" s="8" t="n">
        <v>5</v>
      </c>
      <c r="O1425" s="8" t="n">
        <v>5</v>
      </c>
      <c r="P1425" s="8" t="n">
        <v>5</v>
      </c>
      <c r="Q1425" s="2"/>
      <c r="R1425" s="8" t="n">
        <v>1.551874</v>
      </c>
      <c r="S1425" s="6" t="s">
        <v>681</v>
      </c>
      <c r="T1425" s="6" t="s">
        <v>675</v>
      </c>
    </row>
    <row r="1426" customFormat="false" ht="15" hidden="false" customHeight="true" outlineLevel="0" collapsed="false">
      <c r="A1426" s="6" t="s">
        <v>624</v>
      </c>
      <c r="B1426" s="6" t="s">
        <v>671</v>
      </c>
      <c r="C1426" s="2" t="s">
        <v>672</v>
      </c>
      <c r="D1426" s="6" t="s">
        <v>680</v>
      </c>
      <c r="E1426" s="6" t="s">
        <v>51</v>
      </c>
      <c r="F1426" s="2" t="n">
        <v>18</v>
      </c>
      <c r="G1426" s="6" t="s">
        <v>204</v>
      </c>
      <c r="H1426" s="2" t="n">
        <v>1</v>
      </c>
      <c r="I1426" s="2" t="n">
        <v>1</v>
      </c>
      <c r="J1426" s="2" t="n">
        <v>1</v>
      </c>
      <c r="K1426" s="8" t="n">
        <v>0.2807450533</v>
      </c>
      <c r="L1426" s="8" t="n">
        <v>0.04953807579</v>
      </c>
      <c r="M1426" s="8" t="n">
        <v>0.05147785616</v>
      </c>
      <c r="N1426" s="8" t="n">
        <v>5</v>
      </c>
      <c r="O1426" s="8" t="n">
        <v>5</v>
      </c>
      <c r="P1426" s="8" t="n">
        <v>0</v>
      </c>
      <c r="Q1426" s="2"/>
      <c r="R1426" s="8" t="n">
        <v>2.239851</v>
      </c>
      <c r="S1426" s="6" t="s">
        <v>681</v>
      </c>
      <c r="T1426" s="6" t="s">
        <v>675</v>
      </c>
    </row>
    <row r="1427" customFormat="false" ht="15" hidden="false" customHeight="true" outlineLevel="0" collapsed="false">
      <c r="A1427" s="6" t="s">
        <v>624</v>
      </c>
      <c r="B1427" s="6" t="s">
        <v>671</v>
      </c>
      <c r="C1427" s="2" t="s">
        <v>672</v>
      </c>
      <c r="D1427" s="6" t="s">
        <v>680</v>
      </c>
      <c r="E1427" s="6" t="s">
        <v>52</v>
      </c>
      <c r="F1427" s="2" t="n">
        <v>18</v>
      </c>
      <c r="G1427" s="6" t="s">
        <v>204</v>
      </c>
      <c r="H1427" s="2" t="n">
        <v>1</v>
      </c>
      <c r="I1427" s="2" t="n">
        <v>1</v>
      </c>
      <c r="J1427" s="2" t="n">
        <v>1</v>
      </c>
      <c r="K1427" s="8" t="n">
        <v>0.2807450533</v>
      </c>
      <c r="L1427" s="8" t="n">
        <v>0.04953807579</v>
      </c>
      <c r="M1427" s="8" t="n">
        <v>0.05147785616</v>
      </c>
      <c r="N1427" s="8" t="n">
        <v>5</v>
      </c>
      <c r="O1427" s="8" t="n">
        <v>5</v>
      </c>
      <c r="P1427" s="8" t="n">
        <v>5</v>
      </c>
      <c r="Q1427" s="2"/>
      <c r="R1427" s="8" t="n">
        <v>2.661745</v>
      </c>
      <c r="S1427" s="6" t="s">
        <v>681</v>
      </c>
      <c r="T1427" s="6" t="s">
        <v>675</v>
      </c>
    </row>
    <row r="1428" customFormat="false" ht="15" hidden="false" customHeight="true" outlineLevel="0" collapsed="false">
      <c r="A1428" s="6" t="s">
        <v>624</v>
      </c>
      <c r="B1428" s="6" t="s">
        <v>671</v>
      </c>
      <c r="C1428" s="2" t="s">
        <v>672</v>
      </c>
      <c r="D1428" s="6" t="s">
        <v>680</v>
      </c>
      <c r="E1428" s="6" t="s">
        <v>51</v>
      </c>
      <c r="F1428" s="2" t="n">
        <v>18</v>
      </c>
      <c r="G1428" s="6" t="s">
        <v>206</v>
      </c>
      <c r="H1428" s="2" t="n">
        <v>0</v>
      </c>
      <c r="I1428" s="2" t="n">
        <v>0</v>
      </c>
      <c r="J1428" s="2" t="n">
        <v>0</v>
      </c>
      <c r="K1428" s="2"/>
      <c r="L1428" s="2"/>
      <c r="M1428" s="2"/>
      <c r="N1428" s="8" t="n">
        <v>2</v>
      </c>
      <c r="O1428" s="8" t="n">
        <v>2</v>
      </c>
      <c r="P1428" s="8" t="n">
        <v>0</v>
      </c>
      <c r="Q1428" s="2"/>
      <c r="R1428" s="8" t="n">
        <v>2.589918</v>
      </c>
      <c r="S1428" s="6" t="s">
        <v>681</v>
      </c>
      <c r="T1428" s="6" t="s">
        <v>675</v>
      </c>
    </row>
    <row r="1429" customFormat="false" ht="15" hidden="false" customHeight="true" outlineLevel="0" collapsed="false">
      <c r="A1429" s="6" t="s">
        <v>624</v>
      </c>
      <c r="B1429" s="6" t="s">
        <v>671</v>
      </c>
      <c r="C1429" s="2" t="s">
        <v>672</v>
      </c>
      <c r="D1429" s="6" t="s">
        <v>680</v>
      </c>
      <c r="E1429" s="6" t="s">
        <v>52</v>
      </c>
      <c r="F1429" s="2" t="n">
        <v>18</v>
      </c>
      <c r="G1429" s="6" t="s">
        <v>206</v>
      </c>
      <c r="H1429" s="2" t="n">
        <v>0</v>
      </c>
      <c r="I1429" s="2" t="n">
        <v>0</v>
      </c>
      <c r="J1429" s="2" t="n">
        <v>0</v>
      </c>
      <c r="K1429" s="2"/>
      <c r="L1429" s="2"/>
      <c r="M1429" s="2"/>
      <c r="N1429" s="8" t="n">
        <v>2</v>
      </c>
      <c r="O1429" s="8" t="n">
        <v>2</v>
      </c>
      <c r="P1429" s="8" t="n">
        <v>0</v>
      </c>
      <c r="Q1429" s="2"/>
      <c r="R1429" s="8" t="n">
        <v>2.589407</v>
      </c>
      <c r="S1429" s="6" t="s">
        <v>681</v>
      </c>
      <c r="T1429" s="6" t="s">
        <v>675</v>
      </c>
    </row>
    <row r="1430" customFormat="false" ht="15" hidden="false" customHeight="true" outlineLevel="0" collapsed="false">
      <c r="A1430" s="6" t="s">
        <v>624</v>
      </c>
      <c r="B1430" s="6" t="s">
        <v>671</v>
      </c>
      <c r="C1430" s="2" t="s">
        <v>672</v>
      </c>
      <c r="D1430" s="6" t="s">
        <v>680</v>
      </c>
      <c r="E1430" s="6" t="s">
        <v>51</v>
      </c>
      <c r="F1430" s="2" t="n">
        <v>19</v>
      </c>
      <c r="G1430" s="6" t="s">
        <v>202</v>
      </c>
      <c r="H1430" s="2" t="n">
        <v>1</v>
      </c>
      <c r="I1430" s="2" t="n">
        <v>1</v>
      </c>
      <c r="J1430" s="2" t="n">
        <v>1</v>
      </c>
      <c r="K1430" s="8" t="n">
        <v>0.7080338231</v>
      </c>
      <c r="L1430" s="8" t="n">
        <v>0.01566772629</v>
      </c>
      <c r="M1430" s="8" t="n">
        <v>0.04718641002</v>
      </c>
      <c r="N1430" s="8" t="n">
        <v>10</v>
      </c>
      <c r="O1430" s="8" t="n">
        <v>10</v>
      </c>
      <c r="P1430" s="8" t="n">
        <v>0</v>
      </c>
      <c r="Q1430" s="2"/>
      <c r="R1430" s="8" t="n">
        <v>1.107147</v>
      </c>
      <c r="S1430" s="6" t="s">
        <v>681</v>
      </c>
      <c r="T1430" s="6" t="s">
        <v>675</v>
      </c>
    </row>
    <row r="1431" customFormat="false" ht="15" hidden="false" customHeight="true" outlineLevel="0" collapsed="false">
      <c r="A1431" s="6" t="s">
        <v>624</v>
      </c>
      <c r="B1431" s="6" t="s">
        <v>671</v>
      </c>
      <c r="C1431" s="2" t="s">
        <v>672</v>
      </c>
      <c r="D1431" s="6" t="s">
        <v>680</v>
      </c>
      <c r="E1431" s="6" t="s">
        <v>52</v>
      </c>
      <c r="F1431" s="2" t="n">
        <v>19</v>
      </c>
      <c r="G1431" s="6" t="s">
        <v>202</v>
      </c>
      <c r="H1431" s="2" t="n">
        <v>1</v>
      </c>
      <c r="I1431" s="2" t="n">
        <v>1</v>
      </c>
      <c r="J1431" s="2" t="n">
        <v>1</v>
      </c>
      <c r="K1431" s="8" t="n">
        <v>0.7080338231</v>
      </c>
      <c r="L1431" s="8" t="n">
        <v>0.01566772629</v>
      </c>
      <c r="M1431" s="8" t="n">
        <v>0.04718641002</v>
      </c>
      <c r="N1431" s="8" t="n">
        <v>10</v>
      </c>
      <c r="O1431" s="8" t="n">
        <v>10</v>
      </c>
      <c r="P1431" s="8" t="n">
        <v>10</v>
      </c>
      <c r="Q1431" s="2"/>
      <c r="R1431" s="8" t="n">
        <v>1.744168</v>
      </c>
      <c r="S1431" s="6" t="s">
        <v>681</v>
      </c>
      <c r="T1431" s="6" t="s">
        <v>675</v>
      </c>
    </row>
    <row r="1432" customFormat="false" ht="15" hidden="false" customHeight="true" outlineLevel="0" collapsed="false">
      <c r="A1432" s="6" t="s">
        <v>624</v>
      </c>
      <c r="B1432" s="6" t="s">
        <v>671</v>
      </c>
      <c r="C1432" s="2" t="s">
        <v>672</v>
      </c>
      <c r="D1432" s="6" t="s">
        <v>680</v>
      </c>
      <c r="E1432" s="6" t="s">
        <v>51</v>
      </c>
      <c r="F1432" s="2" t="n">
        <v>19</v>
      </c>
      <c r="G1432" s="6" t="s">
        <v>204</v>
      </c>
      <c r="H1432" s="2" t="n">
        <v>1</v>
      </c>
      <c r="I1432" s="2" t="n">
        <v>1</v>
      </c>
      <c r="J1432" s="2" t="n">
        <v>1</v>
      </c>
      <c r="K1432" s="8" t="n">
        <v>0.4199250131</v>
      </c>
      <c r="L1432" s="8" t="n">
        <v>0.03772752027</v>
      </c>
      <c r="M1432" s="8" t="n">
        <v>0.04415754673</v>
      </c>
      <c r="N1432" s="8" t="n">
        <v>8</v>
      </c>
      <c r="O1432" s="8" t="n">
        <v>8</v>
      </c>
      <c r="P1432" s="8" t="n">
        <v>0</v>
      </c>
      <c r="Q1432" s="2"/>
      <c r="R1432" s="8" t="n">
        <v>2.270946</v>
      </c>
      <c r="S1432" s="6" t="s">
        <v>681</v>
      </c>
      <c r="T1432" s="6" t="s">
        <v>675</v>
      </c>
    </row>
    <row r="1433" customFormat="false" ht="15" hidden="false" customHeight="true" outlineLevel="0" collapsed="false">
      <c r="A1433" s="6" t="s">
        <v>624</v>
      </c>
      <c r="B1433" s="6" t="s">
        <v>671</v>
      </c>
      <c r="C1433" s="2" t="s">
        <v>672</v>
      </c>
      <c r="D1433" s="6" t="s">
        <v>680</v>
      </c>
      <c r="E1433" s="6" t="s">
        <v>52</v>
      </c>
      <c r="F1433" s="2" t="n">
        <v>19</v>
      </c>
      <c r="G1433" s="6" t="s">
        <v>204</v>
      </c>
      <c r="H1433" s="2" t="n">
        <v>1</v>
      </c>
      <c r="I1433" s="2" t="n">
        <v>1</v>
      </c>
      <c r="J1433" s="2" t="n">
        <v>1</v>
      </c>
      <c r="K1433" s="8" t="n">
        <v>0.4199250131</v>
      </c>
      <c r="L1433" s="8" t="n">
        <v>0.03772752027</v>
      </c>
      <c r="M1433" s="8" t="n">
        <v>0.04415754673</v>
      </c>
      <c r="N1433" s="8" t="n">
        <v>8</v>
      </c>
      <c r="O1433" s="8" t="n">
        <v>8</v>
      </c>
      <c r="P1433" s="8" t="n">
        <v>8</v>
      </c>
      <c r="Q1433" s="2"/>
      <c r="R1433" s="8" t="n">
        <v>2.767981</v>
      </c>
      <c r="S1433" s="6" t="s">
        <v>681</v>
      </c>
      <c r="T1433" s="6" t="s">
        <v>675</v>
      </c>
    </row>
    <row r="1434" customFormat="false" ht="15" hidden="false" customHeight="true" outlineLevel="0" collapsed="false">
      <c r="A1434" s="6" t="s">
        <v>624</v>
      </c>
      <c r="B1434" s="6" t="s">
        <v>671</v>
      </c>
      <c r="C1434" s="2" t="s">
        <v>672</v>
      </c>
      <c r="D1434" s="6" t="s">
        <v>680</v>
      </c>
      <c r="E1434" s="6" t="s">
        <v>51</v>
      </c>
      <c r="F1434" s="2" t="n">
        <v>19</v>
      </c>
      <c r="G1434" s="6" t="s">
        <v>206</v>
      </c>
      <c r="H1434" s="2" t="n">
        <v>0</v>
      </c>
      <c r="I1434" s="2" t="n">
        <v>1</v>
      </c>
      <c r="J1434" s="2" t="n">
        <v>1</v>
      </c>
      <c r="K1434" s="8" t="n">
        <v>0.2141422645</v>
      </c>
      <c r="L1434" s="8" t="n">
        <v>0.03831780858</v>
      </c>
      <c r="M1434" s="8" t="n">
        <v>0.04381218965</v>
      </c>
      <c r="N1434" s="8" t="n">
        <v>11</v>
      </c>
      <c r="O1434" s="8" t="n">
        <v>11</v>
      </c>
      <c r="P1434" s="8" t="n">
        <v>0</v>
      </c>
      <c r="Q1434" s="2"/>
      <c r="R1434" s="8" t="n">
        <v>2.378125</v>
      </c>
      <c r="S1434" s="6" t="s">
        <v>681</v>
      </c>
      <c r="T1434" s="6" t="s">
        <v>675</v>
      </c>
    </row>
    <row r="1435" customFormat="false" ht="15" hidden="false" customHeight="true" outlineLevel="0" collapsed="false">
      <c r="A1435" s="6" t="s">
        <v>624</v>
      </c>
      <c r="B1435" s="6" t="s">
        <v>671</v>
      </c>
      <c r="C1435" s="2" t="s">
        <v>672</v>
      </c>
      <c r="D1435" s="6" t="s">
        <v>680</v>
      </c>
      <c r="E1435" s="6" t="s">
        <v>52</v>
      </c>
      <c r="F1435" s="2" t="n">
        <v>19</v>
      </c>
      <c r="G1435" s="6" t="s">
        <v>206</v>
      </c>
      <c r="H1435" s="2" t="n">
        <v>0</v>
      </c>
      <c r="I1435" s="2" t="n">
        <v>1</v>
      </c>
      <c r="J1435" s="2" t="n">
        <v>1</v>
      </c>
      <c r="K1435" s="8" t="n">
        <v>0.2141422645</v>
      </c>
      <c r="L1435" s="8" t="n">
        <v>0.03831780858</v>
      </c>
      <c r="M1435" s="8" t="n">
        <v>0.04381218965</v>
      </c>
      <c r="N1435" s="8" t="n">
        <v>11</v>
      </c>
      <c r="O1435" s="8" t="n">
        <v>11</v>
      </c>
      <c r="P1435" s="8" t="n">
        <v>11</v>
      </c>
      <c r="Q1435" s="2"/>
      <c r="R1435" s="8" t="n">
        <v>2.952504</v>
      </c>
      <c r="S1435" s="6" t="s">
        <v>681</v>
      </c>
      <c r="T1435" s="6" t="s">
        <v>675</v>
      </c>
    </row>
    <row r="1436" customFormat="false" ht="15" hidden="false" customHeight="true" outlineLevel="0" collapsed="false">
      <c r="A1436" s="6" t="s">
        <v>624</v>
      </c>
      <c r="B1436" s="6" t="s">
        <v>671</v>
      </c>
      <c r="C1436" s="2" t="s">
        <v>672</v>
      </c>
      <c r="D1436" s="6" t="s">
        <v>680</v>
      </c>
      <c r="E1436" s="6" t="s">
        <v>51</v>
      </c>
      <c r="F1436" s="2" t="n">
        <v>20</v>
      </c>
      <c r="G1436" s="6" t="s">
        <v>202</v>
      </c>
      <c r="H1436" s="2" t="n">
        <v>1</v>
      </c>
      <c r="I1436" s="2" t="n">
        <v>1</v>
      </c>
      <c r="J1436" s="2" t="n">
        <v>1</v>
      </c>
      <c r="K1436" s="8" t="n">
        <v>0.7062623866</v>
      </c>
      <c r="L1436" s="8" t="n">
        <v>0.05340237695</v>
      </c>
      <c r="M1436" s="8" t="n">
        <v>0.0692053226</v>
      </c>
      <c r="N1436" s="8" t="n">
        <v>7</v>
      </c>
      <c r="O1436" s="8" t="n">
        <v>7</v>
      </c>
      <c r="P1436" s="8" t="n">
        <v>0</v>
      </c>
      <c r="Q1436" s="2"/>
      <c r="R1436" s="8" t="n">
        <v>1.320091</v>
      </c>
      <c r="S1436" s="6" t="s">
        <v>681</v>
      </c>
      <c r="T1436" s="6" t="s">
        <v>675</v>
      </c>
    </row>
    <row r="1437" customFormat="false" ht="15" hidden="false" customHeight="true" outlineLevel="0" collapsed="false">
      <c r="A1437" s="6" t="s">
        <v>624</v>
      </c>
      <c r="B1437" s="6" t="s">
        <v>671</v>
      </c>
      <c r="C1437" s="2" t="s">
        <v>672</v>
      </c>
      <c r="D1437" s="6" t="s">
        <v>680</v>
      </c>
      <c r="E1437" s="6" t="s">
        <v>52</v>
      </c>
      <c r="F1437" s="2" t="n">
        <v>20</v>
      </c>
      <c r="G1437" s="6" t="s">
        <v>202</v>
      </c>
      <c r="H1437" s="2" t="n">
        <v>1</v>
      </c>
      <c r="I1437" s="2" t="n">
        <v>1</v>
      </c>
      <c r="J1437" s="2" t="n">
        <v>1</v>
      </c>
      <c r="K1437" s="8" t="n">
        <v>0.7062623866</v>
      </c>
      <c r="L1437" s="8" t="n">
        <v>0.05340237695</v>
      </c>
      <c r="M1437" s="8" t="n">
        <v>0.0692053226</v>
      </c>
      <c r="N1437" s="8" t="n">
        <v>7</v>
      </c>
      <c r="O1437" s="8" t="n">
        <v>7</v>
      </c>
      <c r="P1437" s="8" t="n">
        <v>7</v>
      </c>
      <c r="Q1437" s="2"/>
      <c r="R1437" s="8" t="n">
        <v>1.842163</v>
      </c>
      <c r="S1437" s="6" t="s">
        <v>681</v>
      </c>
      <c r="T1437" s="6" t="s">
        <v>675</v>
      </c>
    </row>
    <row r="1438" customFormat="false" ht="15" hidden="false" customHeight="true" outlineLevel="0" collapsed="false">
      <c r="A1438" s="6" t="s">
        <v>624</v>
      </c>
      <c r="B1438" s="6" t="s">
        <v>671</v>
      </c>
      <c r="C1438" s="2" t="s">
        <v>672</v>
      </c>
      <c r="D1438" s="6" t="s">
        <v>680</v>
      </c>
      <c r="E1438" s="6" t="s">
        <v>51</v>
      </c>
      <c r="F1438" s="2" t="n">
        <v>20</v>
      </c>
      <c r="G1438" s="6" t="s">
        <v>204</v>
      </c>
      <c r="H1438" s="2" t="n">
        <v>1</v>
      </c>
      <c r="I1438" s="2" t="n">
        <v>1</v>
      </c>
      <c r="J1438" s="2" t="n">
        <v>1</v>
      </c>
      <c r="K1438" s="8" t="n">
        <v>0.7706070486</v>
      </c>
      <c r="L1438" s="8" t="n">
        <v>0.1899174003</v>
      </c>
      <c r="M1438" s="8" t="n">
        <v>0.1936547898</v>
      </c>
      <c r="N1438" s="8" t="n">
        <v>7</v>
      </c>
      <c r="O1438" s="8" t="n">
        <v>7</v>
      </c>
      <c r="P1438" s="8" t="n">
        <v>0</v>
      </c>
      <c r="Q1438" s="2"/>
      <c r="R1438" s="8" t="n">
        <v>2.276164</v>
      </c>
      <c r="S1438" s="6" t="s">
        <v>681</v>
      </c>
      <c r="T1438" s="6" t="s">
        <v>675</v>
      </c>
    </row>
    <row r="1439" customFormat="false" ht="15" hidden="false" customHeight="true" outlineLevel="0" collapsed="false">
      <c r="A1439" s="6" t="s">
        <v>624</v>
      </c>
      <c r="B1439" s="6" t="s">
        <v>671</v>
      </c>
      <c r="C1439" s="2" t="s">
        <v>672</v>
      </c>
      <c r="D1439" s="6" t="s">
        <v>680</v>
      </c>
      <c r="E1439" s="6" t="s">
        <v>52</v>
      </c>
      <c r="F1439" s="2" t="n">
        <v>20</v>
      </c>
      <c r="G1439" s="6" t="s">
        <v>204</v>
      </c>
      <c r="H1439" s="2" t="n">
        <v>1</v>
      </c>
      <c r="I1439" s="2" t="n">
        <v>1</v>
      </c>
      <c r="J1439" s="2" t="n">
        <v>1</v>
      </c>
      <c r="K1439" s="8" t="n">
        <v>0.7706070486</v>
      </c>
      <c r="L1439" s="8" t="n">
        <v>0.1899174003</v>
      </c>
      <c r="M1439" s="8" t="n">
        <v>0.1936547898</v>
      </c>
      <c r="N1439" s="8" t="n">
        <v>7</v>
      </c>
      <c r="O1439" s="8" t="n">
        <v>7</v>
      </c>
      <c r="P1439" s="8" t="n">
        <v>7</v>
      </c>
      <c r="Q1439" s="2"/>
      <c r="R1439" s="8" t="n">
        <v>2.878124</v>
      </c>
      <c r="S1439" s="6" t="s">
        <v>681</v>
      </c>
      <c r="T1439" s="6" t="s">
        <v>675</v>
      </c>
    </row>
    <row r="1440" customFormat="false" ht="15" hidden="false" customHeight="true" outlineLevel="0" collapsed="false">
      <c r="A1440" s="6" t="s">
        <v>624</v>
      </c>
      <c r="B1440" s="6" t="s">
        <v>671</v>
      </c>
      <c r="C1440" s="2" t="s">
        <v>672</v>
      </c>
      <c r="D1440" s="6" t="s">
        <v>680</v>
      </c>
      <c r="E1440" s="6" t="s">
        <v>51</v>
      </c>
      <c r="F1440" s="2" t="n">
        <v>20</v>
      </c>
      <c r="G1440" s="6" t="s">
        <v>206</v>
      </c>
      <c r="H1440" s="2" t="n">
        <v>0</v>
      </c>
      <c r="I1440" s="2" t="n">
        <v>1</v>
      </c>
      <c r="J1440" s="2" t="n">
        <v>1</v>
      </c>
      <c r="K1440" s="8" t="n">
        <v>1.908180457</v>
      </c>
      <c r="L1440" s="8" t="n">
        <v>0.2980477832</v>
      </c>
      <c r="M1440" s="8" t="n">
        <v>0.316295382</v>
      </c>
      <c r="N1440" s="8" t="n">
        <v>3</v>
      </c>
      <c r="O1440" s="8" t="n">
        <v>3</v>
      </c>
      <c r="P1440" s="8" t="n">
        <v>0</v>
      </c>
      <c r="Q1440" s="2"/>
      <c r="R1440" s="8" t="n">
        <v>2.177739</v>
      </c>
      <c r="S1440" s="6" t="s">
        <v>681</v>
      </c>
      <c r="T1440" s="6" t="s">
        <v>675</v>
      </c>
    </row>
    <row r="1441" customFormat="false" ht="15" hidden="false" customHeight="true" outlineLevel="0" collapsed="false">
      <c r="A1441" s="6" t="s">
        <v>624</v>
      </c>
      <c r="B1441" s="6" t="s">
        <v>671</v>
      </c>
      <c r="C1441" s="2" t="s">
        <v>672</v>
      </c>
      <c r="D1441" s="6" t="s">
        <v>680</v>
      </c>
      <c r="E1441" s="6" t="s">
        <v>52</v>
      </c>
      <c r="F1441" s="2" t="n">
        <v>20</v>
      </c>
      <c r="G1441" s="6" t="s">
        <v>206</v>
      </c>
      <c r="H1441" s="2" t="n">
        <v>0</v>
      </c>
      <c r="I1441" s="2" t="n">
        <v>1</v>
      </c>
      <c r="J1441" s="2" t="n">
        <v>1</v>
      </c>
      <c r="K1441" s="8" t="n">
        <v>1.908180457</v>
      </c>
      <c r="L1441" s="8" t="n">
        <v>0.2980477832</v>
      </c>
      <c r="M1441" s="8" t="n">
        <v>0.316295382</v>
      </c>
      <c r="N1441" s="8" t="n">
        <v>3</v>
      </c>
      <c r="O1441" s="8" t="n">
        <v>3</v>
      </c>
      <c r="P1441" s="8" t="n">
        <v>3</v>
      </c>
      <c r="Q1441" s="2"/>
      <c r="R1441" s="8" t="n">
        <v>2.355581</v>
      </c>
      <c r="S1441" s="6" t="s">
        <v>681</v>
      </c>
      <c r="T1441" s="6" t="s">
        <v>675</v>
      </c>
    </row>
    <row r="1442" customFormat="false" ht="15" hidden="false" customHeight="true" outlineLevel="0" collapsed="false">
      <c r="A1442" s="6" t="s">
        <v>624</v>
      </c>
      <c r="B1442" s="6" t="s">
        <v>671</v>
      </c>
      <c r="C1442" s="2" t="s">
        <v>672</v>
      </c>
      <c r="D1442" s="6" t="s">
        <v>680</v>
      </c>
      <c r="E1442" s="6" t="s">
        <v>51</v>
      </c>
      <c r="F1442" s="2" t="n">
        <v>11</v>
      </c>
      <c r="G1442" s="6" t="s">
        <v>235</v>
      </c>
      <c r="H1442" s="2" t="n">
        <v>1</v>
      </c>
      <c r="I1442" s="2" t="n">
        <v>1</v>
      </c>
      <c r="J1442" s="2" t="n">
        <v>1</v>
      </c>
      <c r="K1442" s="8" t="n">
        <v>1.007247385</v>
      </c>
      <c r="L1442" s="8" t="n">
        <v>0.1426978354</v>
      </c>
      <c r="M1442" s="8" t="n">
        <v>0.1582406938</v>
      </c>
      <c r="N1442" s="8" t="n">
        <v>4</v>
      </c>
      <c r="O1442" s="8" t="n">
        <v>4</v>
      </c>
      <c r="P1442" s="8" t="n">
        <v>0</v>
      </c>
      <c r="Q1442" s="2"/>
      <c r="R1442" s="8" t="n">
        <v>2.236675</v>
      </c>
      <c r="S1442" s="6" t="s">
        <v>681</v>
      </c>
      <c r="T1442" s="6" t="s">
        <v>675</v>
      </c>
    </row>
    <row r="1443" customFormat="false" ht="15" hidden="false" customHeight="true" outlineLevel="0" collapsed="false">
      <c r="A1443" s="6" t="s">
        <v>624</v>
      </c>
      <c r="B1443" s="6" t="s">
        <v>671</v>
      </c>
      <c r="C1443" s="2" t="s">
        <v>672</v>
      </c>
      <c r="D1443" s="6" t="s">
        <v>680</v>
      </c>
      <c r="E1443" s="6" t="s">
        <v>52</v>
      </c>
      <c r="F1443" s="2" t="n">
        <v>11</v>
      </c>
      <c r="G1443" s="6" t="s">
        <v>235</v>
      </c>
      <c r="H1443" s="2" t="n">
        <v>1</v>
      </c>
      <c r="I1443" s="2" t="n">
        <v>1</v>
      </c>
      <c r="J1443" s="2" t="n">
        <v>1</v>
      </c>
      <c r="K1443" s="8" t="n">
        <v>1.007247385</v>
      </c>
      <c r="L1443" s="8" t="n">
        <v>0.1426978354</v>
      </c>
      <c r="M1443" s="8" t="n">
        <v>0.1582406938</v>
      </c>
      <c r="N1443" s="8" t="n">
        <v>4</v>
      </c>
      <c r="O1443" s="8" t="n">
        <v>4</v>
      </c>
      <c r="P1443" s="8" t="n">
        <v>4</v>
      </c>
      <c r="Q1443" s="2"/>
      <c r="R1443" s="8" t="n">
        <v>2.566463</v>
      </c>
      <c r="S1443" s="6" t="s">
        <v>681</v>
      </c>
      <c r="T1443" s="6" t="s">
        <v>675</v>
      </c>
    </row>
    <row r="1444" customFormat="false" ht="15" hidden="false" customHeight="true" outlineLevel="0" collapsed="false">
      <c r="A1444" s="6" t="s">
        <v>624</v>
      </c>
      <c r="B1444" s="6" t="s">
        <v>671</v>
      </c>
      <c r="C1444" s="2" t="s">
        <v>672</v>
      </c>
      <c r="D1444" s="6" t="s">
        <v>680</v>
      </c>
      <c r="E1444" s="6" t="s">
        <v>51</v>
      </c>
      <c r="F1444" s="2" t="n">
        <v>11</v>
      </c>
      <c r="G1444" s="6" t="s">
        <v>237</v>
      </c>
      <c r="H1444" s="2" t="n">
        <v>1</v>
      </c>
      <c r="I1444" s="2" t="n">
        <v>1</v>
      </c>
      <c r="J1444" s="2" t="n">
        <v>1</v>
      </c>
      <c r="K1444" s="8" t="n">
        <v>0.1507674844</v>
      </c>
      <c r="L1444" s="8" t="n">
        <v>0.1170627854</v>
      </c>
      <c r="M1444" s="8" t="n">
        <v>0.117683835</v>
      </c>
      <c r="N1444" s="8" t="n">
        <v>14</v>
      </c>
      <c r="O1444" s="8" t="n">
        <v>14</v>
      </c>
      <c r="P1444" s="8" t="n">
        <v>0</v>
      </c>
      <c r="Q1444" s="2"/>
      <c r="R1444" s="8" t="n">
        <v>2.075558</v>
      </c>
      <c r="S1444" s="6" t="s">
        <v>681</v>
      </c>
      <c r="T1444" s="6" t="s">
        <v>675</v>
      </c>
    </row>
    <row r="1445" customFormat="false" ht="15" hidden="false" customHeight="true" outlineLevel="0" collapsed="false">
      <c r="A1445" s="6" t="s">
        <v>624</v>
      </c>
      <c r="B1445" s="6" t="s">
        <v>671</v>
      </c>
      <c r="C1445" s="2" t="s">
        <v>672</v>
      </c>
      <c r="D1445" s="6" t="s">
        <v>680</v>
      </c>
      <c r="E1445" s="6" t="s">
        <v>52</v>
      </c>
      <c r="F1445" s="2" t="n">
        <v>11</v>
      </c>
      <c r="G1445" s="6" t="s">
        <v>237</v>
      </c>
      <c r="H1445" s="2" t="n">
        <v>1</v>
      </c>
      <c r="I1445" s="2" t="n">
        <v>1</v>
      </c>
      <c r="J1445" s="2" t="n">
        <v>1</v>
      </c>
      <c r="K1445" s="8" t="n">
        <v>0.1507674844</v>
      </c>
      <c r="L1445" s="8" t="n">
        <v>0.1170627854</v>
      </c>
      <c r="M1445" s="8" t="n">
        <v>0.117683835</v>
      </c>
      <c r="N1445" s="8" t="n">
        <v>14</v>
      </c>
      <c r="O1445" s="8" t="n">
        <v>14</v>
      </c>
      <c r="P1445" s="8" t="n">
        <v>13</v>
      </c>
      <c r="Q1445" s="2"/>
      <c r="R1445" s="8" t="n">
        <v>2.697437</v>
      </c>
      <c r="S1445" s="6" t="s">
        <v>681</v>
      </c>
      <c r="T1445" s="6" t="s">
        <v>675</v>
      </c>
    </row>
    <row r="1446" customFormat="false" ht="15" hidden="false" customHeight="true" outlineLevel="0" collapsed="false">
      <c r="A1446" s="6" t="s">
        <v>624</v>
      </c>
      <c r="B1446" s="6" t="s">
        <v>671</v>
      </c>
      <c r="C1446" s="2" t="s">
        <v>672</v>
      </c>
      <c r="D1446" s="6" t="s">
        <v>680</v>
      </c>
      <c r="E1446" s="6" t="s">
        <v>51</v>
      </c>
      <c r="F1446" s="2" t="n">
        <v>12</v>
      </c>
      <c r="G1446" s="6" t="s">
        <v>235</v>
      </c>
      <c r="H1446" s="2" t="n">
        <v>1</v>
      </c>
      <c r="I1446" s="2" t="n">
        <v>1</v>
      </c>
      <c r="J1446" s="2" t="n">
        <v>1</v>
      </c>
      <c r="K1446" s="8" t="n">
        <v>0.2903046128</v>
      </c>
      <c r="L1446" s="8" t="n">
        <v>0.08521679534</v>
      </c>
      <c r="M1446" s="8" t="n">
        <v>0.08829040822</v>
      </c>
      <c r="N1446" s="8" t="n">
        <v>7</v>
      </c>
      <c r="O1446" s="8" t="n">
        <v>7</v>
      </c>
      <c r="P1446" s="8" t="n">
        <v>0</v>
      </c>
      <c r="Q1446" s="2"/>
      <c r="R1446" s="8" t="n">
        <v>2.513776</v>
      </c>
      <c r="S1446" s="6" t="s">
        <v>681</v>
      </c>
      <c r="T1446" s="6" t="s">
        <v>675</v>
      </c>
    </row>
    <row r="1447" customFormat="false" ht="15" hidden="false" customHeight="true" outlineLevel="0" collapsed="false">
      <c r="A1447" s="6" t="s">
        <v>624</v>
      </c>
      <c r="B1447" s="6" t="s">
        <v>671</v>
      </c>
      <c r="C1447" s="2" t="s">
        <v>672</v>
      </c>
      <c r="D1447" s="6" t="s">
        <v>680</v>
      </c>
      <c r="E1447" s="6" t="s">
        <v>52</v>
      </c>
      <c r="F1447" s="2" t="n">
        <v>12</v>
      </c>
      <c r="G1447" s="6" t="s">
        <v>235</v>
      </c>
      <c r="H1447" s="2" t="n">
        <v>1</v>
      </c>
      <c r="I1447" s="2" t="n">
        <v>1</v>
      </c>
      <c r="J1447" s="2" t="n">
        <v>1</v>
      </c>
      <c r="K1447" s="8" t="n">
        <v>0.2903046128</v>
      </c>
      <c r="L1447" s="8" t="n">
        <v>0.08521679534</v>
      </c>
      <c r="M1447" s="8" t="n">
        <v>0.08829040822</v>
      </c>
      <c r="N1447" s="8" t="n">
        <v>7</v>
      </c>
      <c r="O1447" s="8" t="n">
        <v>7</v>
      </c>
      <c r="P1447" s="8" t="n">
        <v>7</v>
      </c>
      <c r="Q1447" s="2"/>
      <c r="R1447" s="8" t="n">
        <v>3.118819</v>
      </c>
      <c r="S1447" s="6" t="s">
        <v>681</v>
      </c>
      <c r="T1447" s="6" t="s">
        <v>675</v>
      </c>
    </row>
    <row r="1448" customFormat="false" ht="15" hidden="false" customHeight="true" outlineLevel="0" collapsed="false">
      <c r="A1448" s="6" t="s">
        <v>624</v>
      </c>
      <c r="B1448" s="6" t="s">
        <v>671</v>
      </c>
      <c r="C1448" s="2" t="s">
        <v>672</v>
      </c>
      <c r="D1448" s="6" t="s">
        <v>680</v>
      </c>
      <c r="E1448" s="6" t="s">
        <v>51</v>
      </c>
      <c r="F1448" s="2" t="n">
        <v>12</v>
      </c>
      <c r="G1448" s="6" t="s">
        <v>237</v>
      </c>
      <c r="H1448" s="2" t="n">
        <v>1</v>
      </c>
      <c r="I1448" s="2" t="n">
        <v>1</v>
      </c>
      <c r="J1448" s="2" t="n">
        <v>1</v>
      </c>
      <c r="K1448" s="8" t="n">
        <v>0.1756971867</v>
      </c>
      <c r="L1448" s="8" t="n">
        <v>0.09127752658</v>
      </c>
      <c r="M1448" s="8" t="n">
        <v>0.09178045426</v>
      </c>
      <c r="N1448" s="8" t="n">
        <v>14</v>
      </c>
      <c r="O1448" s="8" t="n">
        <v>14</v>
      </c>
      <c r="P1448" s="8" t="n">
        <v>0</v>
      </c>
      <c r="Q1448" s="2"/>
      <c r="R1448" s="8" t="n">
        <v>2.377415</v>
      </c>
      <c r="S1448" s="6" t="s">
        <v>681</v>
      </c>
      <c r="T1448" s="6" t="s">
        <v>675</v>
      </c>
    </row>
    <row r="1449" customFormat="false" ht="15" hidden="false" customHeight="true" outlineLevel="0" collapsed="false">
      <c r="A1449" s="6" t="s">
        <v>624</v>
      </c>
      <c r="B1449" s="6" t="s">
        <v>671</v>
      </c>
      <c r="C1449" s="2" t="s">
        <v>672</v>
      </c>
      <c r="D1449" s="6" t="s">
        <v>680</v>
      </c>
      <c r="E1449" s="6" t="s">
        <v>52</v>
      </c>
      <c r="F1449" s="2" t="n">
        <v>12</v>
      </c>
      <c r="G1449" s="6" t="s">
        <v>237</v>
      </c>
      <c r="H1449" s="2" t="n">
        <v>1</v>
      </c>
      <c r="I1449" s="2" t="n">
        <v>1</v>
      </c>
      <c r="J1449" s="2" t="n">
        <v>1</v>
      </c>
      <c r="K1449" s="8" t="n">
        <v>0.1756971867</v>
      </c>
      <c r="L1449" s="8" t="n">
        <v>0.09127752658</v>
      </c>
      <c r="M1449" s="8" t="n">
        <v>0.09178045426</v>
      </c>
      <c r="N1449" s="8" t="n">
        <v>14</v>
      </c>
      <c r="O1449" s="8" t="n">
        <v>14</v>
      </c>
      <c r="P1449" s="8" t="n">
        <v>13</v>
      </c>
      <c r="Q1449" s="2"/>
      <c r="R1449" s="8" t="n">
        <v>3.035928</v>
      </c>
      <c r="S1449" s="6" t="s">
        <v>681</v>
      </c>
      <c r="T1449" s="6" t="s">
        <v>675</v>
      </c>
    </row>
    <row r="1450" customFormat="false" ht="15" hidden="false" customHeight="true" outlineLevel="0" collapsed="false">
      <c r="A1450" s="6" t="s">
        <v>624</v>
      </c>
      <c r="B1450" s="6" t="s">
        <v>671</v>
      </c>
      <c r="C1450" s="2" t="s">
        <v>672</v>
      </c>
      <c r="D1450" s="6" t="s">
        <v>680</v>
      </c>
      <c r="E1450" s="6" t="s">
        <v>51</v>
      </c>
      <c r="F1450" s="2" t="n">
        <v>13</v>
      </c>
      <c r="G1450" s="6" t="s">
        <v>235</v>
      </c>
      <c r="H1450" s="2" t="n">
        <v>1</v>
      </c>
      <c r="I1450" s="2" t="n">
        <v>1</v>
      </c>
      <c r="J1450" s="2" t="n">
        <v>1</v>
      </c>
      <c r="K1450" s="8" t="n">
        <v>0.5413922901</v>
      </c>
      <c r="L1450" s="8" t="n">
        <v>0.1183670829</v>
      </c>
      <c r="M1450" s="8" t="n">
        <v>0.1245258748</v>
      </c>
      <c r="N1450" s="8" t="n">
        <v>7</v>
      </c>
      <c r="O1450" s="8" t="n">
        <v>7</v>
      </c>
      <c r="P1450" s="8" t="n">
        <v>0</v>
      </c>
      <c r="Q1450" s="2"/>
      <c r="R1450" s="8" t="n">
        <v>2.421629</v>
      </c>
      <c r="S1450" s="6" t="s">
        <v>681</v>
      </c>
      <c r="T1450" s="6" t="s">
        <v>675</v>
      </c>
    </row>
    <row r="1451" customFormat="false" ht="15" hidden="false" customHeight="true" outlineLevel="0" collapsed="false">
      <c r="A1451" s="6" t="s">
        <v>624</v>
      </c>
      <c r="B1451" s="6" t="s">
        <v>671</v>
      </c>
      <c r="C1451" s="2" t="s">
        <v>672</v>
      </c>
      <c r="D1451" s="6" t="s">
        <v>680</v>
      </c>
      <c r="E1451" s="6" t="s">
        <v>52</v>
      </c>
      <c r="F1451" s="2" t="n">
        <v>13</v>
      </c>
      <c r="G1451" s="6" t="s">
        <v>235</v>
      </c>
      <c r="H1451" s="2" t="n">
        <v>1</v>
      </c>
      <c r="I1451" s="2" t="n">
        <v>1</v>
      </c>
      <c r="J1451" s="2" t="n">
        <v>1</v>
      </c>
      <c r="K1451" s="8" t="n">
        <v>0.5413922901</v>
      </c>
      <c r="L1451" s="8" t="n">
        <v>0.1183670829</v>
      </c>
      <c r="M1451" s="8" t="n">
        <v>0.1245258748</v>
      </c>
      <c r="N1451" s="8" t="n">
        <v>7</v>
      </c>
      <c r="O1451" s="8" t="n">
        <v>7</v>
      </c>
      <c r="P1451" s="8" t="n">
        <v>7</v>
      </c>
      <c r="Q1451" s="2"/>
      <c r="R1451" s="8" t="n">
        <v>2.90919</v>
      </c>
      <c r="S1451" s="6" t="s">
        <v>681</v>
      </c>
      <c r="T1451" s="6" t="s">
        <v>675</v>
      </c>
    </row>
    <row r="1452" customFormat="false" ht="15" hidden="false" customHeight="true" outlineLevel="0" collapsed="false">
      <c r="A1452" s="6" t="s">
        <v>624</v>
      </c>
      <c r="B1452" s="6" t="s">
        <v>671</v>
      </c>
      <c r="C1452" s="2" t="s">
        <v>672</v>
      </c>
      <c r="D1452" s="6" t="s">
        <v>680</v>
      </c>
      <c r="E1452" s="6" t="s">
        <v>51</v>
      </c>
      <c r="F1452" s="2" t="n">
        <v>13</v>
      </c>
      <c r="G1452" s="6" t="s">
        <v>237</v>
      </c>
      <c r="H1452" s="2" t="n">
        <v>1</v>
      </c>
      <c r="I1452" s="2" t="n">
        <v>1</v>
      </c>
      <c r="J1452" s="2" t="n">
        <v>1</v>
      </c>
      <c r="K1452" s="8" t="n">
        <v>0.1490695481</v>
      </c>
      <c r="L1452" s="8" t="n">
        <v>0.09731516658</v>
      </c>
      <c r="M1452" s="8" t="n">
        <v>0.09811726896</v>
      </c>
      <c r="N1452" s="8" t="n">
        <v>8</v>
      </c>
      <c r="O1452" s="8" t="n">
        <v>8</v>
      </c>
      <c r="P1452" s="8" t="n">
        <v>0</v>
      </c>
      <c r="Q1452" s="2"/>
      <c r="R1452" s="8" t="n">
        <v>2.865877</v>
      </c>
      <c r="S1452" s="6" t="s">
        <v>681</v>
      </c>
      <c r="T1452" s="6" t="s">
        <v>675</v>
      </c>
    </row>
    <row r="1453" customFormat="false" ht="15" hidden="false" customHeight="true" outlineLevel="0" collapsed="false">
      <c r="A1453" s="6" t="s">
        <v>624</v>
      </c>
      <c r="B1453" s="6" t="s">
        <v>671</v>
      </c>
      <c r="C1453" s="2" t="s">
        <v>672</v>
      </c>
      <c r="D1453" s="6" t="s">
        <v>680</v>
      </c>
      <c r="E1453" s="6" t="s">
        <v>52</v>
      </c>
      <c r="F1453" s="2" t="n">
        <v>13</v>
      </c>
      <c r="G1453" s="6" t="s">
        <v>237</v>
      </c>
      <c r="H1453" s="2" t="n">
        <v>1</v>
      </c>
      <c r="I1453" s="2" t="n">
        <v>1</v>
      </c>
      <c r="J1453" s="2" t="n">
        <v>1</v>
      </c>
      <c r="K1453" s="8" t="n">
        <v>0.1490695481</v>
      </c>
      <c r="L1453" s="8" t="n">
        <v>0.09731516658</v>
      </c>
      <c r="M1453" s="8" t="n">
        <v>0.09811726896</v>
      </c>
      <c r="N1453" s="8" t="n">
        <v>8</v>
      </c>
      <c r="O1453" s="8" t="n">
        <v>8</v>
      </c>
      <c r="P1453" s="8" t="n">
        <v>8</v>
      </c>
      <c r="Q1453" s="2"/>
      <c r="R1453" s="8" t="n">
        <v>3.541796</v>
      </c>
      <c r="S1453" s="6" t="s">
        <v>681</v>
      </c>
      <c r="T1453" s="6" t="s">
        <v>675</v>
      </c>
    </row>
    <row r="1454" customFormat="false" ht="15" hidden="false" customHeight="true" outlineLevel="0" collapsed="false">
      <c r="A1454" s="6" t="s">
        <v>624</v>
      </c>
      <c r="B1454" s="6" t="s">
        <v>671</v>
      </c>
      <c r="C1454" s="2" t="s">
        <v>672</v>
      </c>
      <c r="D1454" s="6" t="s">
        <v>680</v>
      </c>
      <c r="E1454" s="6" t="s">
        <v>51</v>
      </c>
      <c r="F1454" s="2" t="n">
        <v>14</v>
      </c>
      <c r="G1454" s="6" t="s">
        <v>235</v>
      </c>
      <c r="H1454" s="2" t="n">
        <v>1</v>
      </c>
      <c r="I1454" s="2" t="n">
        <v>1</v>
      </c>
      <c r="J1454" s="2" t="n">
        <v>0</v>
      </c>
      <c r="K1454" s="8" t="n">
        <v>4.76632769</v>
      </c>
      <c r="L1454" s="8" t="n">
        <v>0.5613666667</v>
      </c>
      <c r="M1454" s="8" t="n">
        <v>0.649842296</v>
      </c>
      <c r="N1454" s="8" t="n">
        <v>3</v>
      </c>
      <c r="O1454" s="8" t="n">
        <v>3</v>
      </c>
      <c r="P1454" s="8" t="n">
        <v>0</v>
      </c>
      <c r="Q1454" s="2"/>
      <c r="R1454" s="8" t="n">
        <v>2.589607</v>
      </c>
      <c r="S1454" s="6" t="s">
        <v>681</v>
      </c>
      <c r="T1454" s="6" t="s">
        <v>675</v>
      </c>
    </row>
    <row r="1455" customFormat="false" ht="15" hidden="false" customHeight="true" outlineLevel="0" collapsed="false">
      <c r="A1455" s="6" t="s">
        <v>624</v>
      </c>
      <c r="B1455" s="6" t="s">
        <v>671</v>
      </c>
      <c r="C1455" s="2" t="s">
        <v>672</v>
      </c>
      <c r="D1455" s="6" t="s">
        <v>680</v>
      </c>
      <c r="E1455" s="6" t="s">
        <v>52</v>
      </c>
      <c r="F1455" s="2" t="n">
        <v>14</v>
      </c>
      <c r="G1455" s="6" t="s">
        <v>235</v>
      </c>
      <c r="H1455" s="2" t="n">
        <v>1</v>
      </c>
      <c r="I1455" s="2" t="n">
        <v>1</v>
      </c>
      <c r="J1455" s="2" t="n">
        <v>0</v>
      </c>
      <c r="K1455" s="8" t="n">
        <v>4.76632769</v>
      </c>
      <c r="L1455" s="8" t="n">
        <v>0.5613666667</v>
      </c>
      <c r="M1455" s="8" t="n">
        <v>0.649842296</v>
      </c>
      <c r="N1455" s="8" t="n">
        <v>3</v>
      </c>
      <c r="O1455" s="8" t="n">
        <v>3</v>
      </c>
      <c r="P1455" s="8" t="n">
        <v>3</v>
      </c>
      <c r="Q1455" s="2"/>
      <c r="R1455" s="8" t="n">
        <v>2.796222</v>
      </c>
      <c r="S1455" s="6" t="s">
        <v>681</v>
      </c>
      <c r="T1455" s="6" t="s">
        <v>675</v>
      </c>
    </row>
    <row r="1456" customFormat="false" ht="15" hidden="false" customHeight="true" outlineLevel="0" collapsed="false">
      <c r="A1456" s="6" t="s">
        <v>624</v>
      </c>
      <c r="B1456" s="6" t="s">
        <v>671</v>
      </c>
      <c r="C1456" s="2" t="s">
        <v>672</v>
      </c>
      <c r="D1456" s="6" t="s">
        <v>680</v>
      </c>
      <c r="E1456" s="6" t="s">
        <v>51</v>
      </c>
      <c r="F1456" s="2" t="n">
        <v>14</v>
      </c>
      <c r="G1456" s="6" t="s">
        <v>237</v>
      </c>
      <c r="H1456" s="2" t="n">
        <v>1</v>
      </c>
      <c r="I1456" s="2" t="n">
        <v>1</v>
      </c>
      <c r="J1456" s="2" t="n">
        <v>1</v>
      </c>
      <c r="K1456" s="8" t="n">
        <v>0.4089584145</v>
      </c>
      <c r="L1456" s="8" t="n">
        <v>0.04751794289</v>
      </c>
      <c r="M1456" s="8" t="n">
        <v>0.05529635759</v>
      </c>
      <c r="N1456" s="8" t="n">
        <v>10</v>
      </c>
      <c r="O1456" s="8" t="n">
        <v>10</v>
      </c>
      <c r="P1456" s="8" t="n">
        <v>0</v>
      </c>
      <c r="Q1456" s="2"/>
      <c r="R1456" s="8" t="n">
        <v>2.50352</v>
      </c>
      <c r="S1456" s="6" t="s">
        <v>681</v>
      </c>
      <c r="T1456" s="6" t="s">
        <v>675</v>
      </c>
    </row>
    <row r="1457" customFormat="false" ht="15" hidden="false" customHeight="true" outlineLevel="0" collapsed="false">
      <c r="A1457" s="6" t="s">
        <v>624</v>
      </c>
      <c r="B1457" s="6" t="s">
        <v>671</v>
      </c>
      <c r="C1457" s="2" t="s">
        <v>672</v>
      </c>
      <c r="D1457" s="6" t="s">
        <v>680</v>
      </c>
      <c r="E1457" s="6" t="s">
        <v>52</v>
      </c>
      <c r="F1457" s="2" t="n">
        <v>14</v>
      </c>
      <c r="G1457" s="6" t="s">
        <v>237</v>
      </c>
      <c r="H1457" s="2" t="n">
        <v>1</v>
      </c>
      <c r="I1457" s="2" t="n">
        <v>1</v>
      </c>
      <c r="J1457" s="2" t="n">
        <v>1</v>
      </c>
      <c r="K1457" s="8" t="n">
        <v>0.4089584145</v>
      </c>
      <c r="L1457" s="8" t="n">
        <v>0.04751794289</v>
      </c>
      <c r="M1457" s="8" t="n">
        <v>0.05529635759</v>
      </c>
      <c r="N1457" s="8" t="n">
        <v>10</v>
      </c>
      <c r="O1457" s="8" t="n">
        <v>10</v>
      </c>
      <c r="P1457" s="8" t="n">
        <v>10</v>
      </c>
      <c r="Q1457" s="2"/>
      <c r="R1457" s="8" t="n">
        <v>3.040443</v>
      </c>
      <c r="S1457" s="6" t="s">
        <v>681</v>
      </c>
      <c r="T1457" s="6" t="s">
        <v>675</v>
      </c>
    </row>
    <row r="1458" customFormat="false" ht="15" hidden="false" customHeight="true" outlineLevel="0" collapsed="false">
      <c r="A1458" s="6" t="s">
        <v>624</v>
      </c>
      <c r="B1458" s="6" t="s">
        <v>671</v>
      </c>
      <c r="C1458" s="2" t="s">
        <v>672</v>
      </c>
      <c r="D1458" s="6" t="s">
        <v>680</v>
      </c>
      <c r="E1458" s="6" t="s">
        <v>51</v>
      </c>
      <c r="F1458" s="2" t="n">
        <v>15</v>
      </c>
      <c r="G1458" s="6" t="s">
        <v>235</v>
      </c>
      <c r="H1458" s="2" t="n">
        <v>1</v>
      </c>
      <c r="I1458" s="2" t="n">
        <v>1</v>
      </c>
      <c r="J1458" s="2" t="n">
        <v>1</v>
      </c>
      <c r="K1458" s="8" t="n">
        <v>0.3894616895</v>
      </c>
      <c r="L1458" s="8" t="n">
        <v>0.0696777749</v>
      </c>
      <c r="M1458" s="8" t="n">
        <v>0.07432674774</v>
      </c>
      <c r="N1458" s="8" t="n">
        <v>7</v>
      </c>
      <c r="O1458" s="8" t="n">
        <v>7</v>
      </c>
      <c r="P1458" s="8" t="n">
        <v>0</v>
      </c>
      <c r="Q1458" s="2"/>
      <c r="R1458" s="8" t="n">
        <v>2.342202</v>
      </c>
      <c r="S1458" s="6" t="s">
        <v>681</v>
      </c>
      <c r="T1458" s="6" t="s">
        <v>675</v>
      </c>
    </row>
    <row r="1459" customFormat="false" ht="15" hidden="false" customHeight="true" outlineLevel="0" collapsed="false">
      <c r="A1459" s="6" t="s">
        <v>624</v>
      </c>
      <c r="B1459" s="6" t="s">
        <v>671</v>
      </c>
      <c r="C1459" s="2" t="s">
        <v>672</v>
      </c>
      <c r="D1459" s="6" t="s">
        <v>680</v>
      </c>
      <c r="E1459" s="6" t="s">
        <v>52</v>
      </c>
      <c r="F1459" s="2" t="n">
        <v>15</v>
      </c>
      <c r="G1459" s="6" t="s">
        <v>235</v>
      </c>
      <c r="H1459" s="2" t="n">
        <v>1</v>
      </c>
      <c r="I1459" s="2" t="n">
        <v>1</v>
      </c>
      <c r="J1459" s="2" t="n">
        <v>1</v>
      </c>
      <c r="K1459" s="8" t="n">
        <v>0.3894616895</v>
      </c>
      <c r="L1459" s="8" t="n">
        <v>0.0696777749</v>
      </c>
      <c r="M1459" s="8" t="n">
        <v>0.07432674774</v>
      </c>
      <c r="N1459" s="8" t="n">
        <v>7</v>
      </c>
      <c r="O1459" s="8" t="n">
        <v>7</v>
      </c>
      <c r="P1459" s="8" t="n">
        <v>7</v>
      </c>
      <c r="Q1459" s="2"/>
      <c r="R1459" s="8" t="n">
        <v>2.852576</v>
      </c>
      <c r="S1459" s="6" t="s">
        <v>681</v>
      </c>
      <c r="T1459" s="6" t="s">
        <v>675</v>
      </c>
    </row>
    <row r="1460" customFormat="false" ht="15" hidden="false" customHeight="true" outlineLevel="0" collapsed="false">
      <c r="A1460" s="6" t="s">
        <v>624</v>
      </c>
      <c r="B1460" s="6" t="s">
        <v>671</v>
      </c>
      <c r="C1460" s="2" t="s">
        <v>672</v>
      </c>
      <c r="D1460" s="6" t="s">
        <v>680</v>
      </c>
      <c r="E1460" s="6" t="s">
        <v>51</v>
      </c>
      <c r="F1460" s="2" t="n">
        <v>15</v>
      </c>
      <c r="G1460" s="6" t="s">
        <v>237</v>
      </c>
      <c r="H1460" s="2" t="n">
        <v>1</v>
      </c>
      <c r="I1460" s="2" t="n">
        <v>1</v>
      </c>
      <c r="J1460" s="2" t="n">
        <v>1</v>
      </c>
      <c r="K1460" s="8" t="n">
        <v>1.006210498</v>
      </c>
      <c r="L1460" s="8" t="n">
        <v>0.2263637498</v>
      </c>
      <c r="M1460" s="8" t="n">
        <v>0.2355591277</v>
      </c>
      <c r="N1460" s="8" t="n">
        <v>11</v>
      </c>
      <c r="O1460" s="8" t="n">
        <v>11</v>
      </c>
      <c r="P1460" s="8" t="n">
        <v>0</v>
      </c>
      <c r="Q1460" s="2"/>
      <c r="R1460" s="8" t="n">
        <v>2.450121</v>
      </c>
      <c r="S1460" s="6" t="s">
        <v>681</v>
      </c>
      <c r="T1460" s="6" t="s">
        <v>675</v>
      </c>
    </row>
    <row r="1461" customFormat="false" ht="15" hidden="false" customHeight="true" outlineLevel="0" collapsed="false">
      <c r="A1461" s="6" t="s">
        <v>624</v>
      </c>
      <c r="B1461" s="6" t="s">
        <v>671</v>
      </c>
      <c r="C1461" s="2" t="s">
        <v>672</v>
      </c>
      <c r="D1461" s="6" t="s">
        <v>680</v>
      </c>
      <c r="E1461" s="6" t="s">
        <v>52</v>
      </c>
      <c r="F1461" s="2" t="n">
        <v>15</v>
      </c>
      <c r="G1461" s="6" t="s">
        <v>237</v>
      </c>
      <c r="H1461" s="2" t="n">
        <v>1</v>
      </c>
      <c r="I1461" s="2" t="n">
        <v>1</v>
      </c>
      <c r="J1461" s="2" t="n">
        <v>1</v>
      </c>
      <c r="K1461" s="8" t="n">
        <v>0.0684359888</v>
      </c>
      <c r="L1461" s="8" t="n">
        <v>0.09844635573</v>
      </c>
      <c r="M1461" s="8" t="n">
        <v>0.09878241643</v>
      </c>
      <c r="N1461" s="8" t="n">
        <v>11</v>
      </c>
      <c r="O1461" s="8" t="n">
        <v>11</v>
      </c>
      <c r="P1461" s="8" t="n">
        <v>10</v>
      </c>
      <c r="Q1461" s="2"/>
      <c r="R1461" s="8" t="n">
        <v>3.021355</v>
      </c>
      <c r="S1461" s="6" t="s">
        <v>681</v>
      </c>
      <c r="T1461" s="6" t="s">
        <v>675</v>
      </c>
    </row>
    <row r="1462" customFormat="false" ht="15" hidden="false" customHeight="true" outlineLevel="0" collapsed="false">
      <c r="A1462" s="6" t="s">
        <v>624</v>
      </c>
      <c r="B1462" s="6" t="s">
        <v>671</v>
      </c>
      <c r="C1462" s="2" t="s">
        <v>672</v>
      </c>
      <c r="D1462" s="6" t="s">
        <v>680</v>
      </c>
      <c r="E1462" s="6" t="s">
        <v>51</v>
      </c>
      <c r="F1462" s="2" t="n">
        <v>16</v>
      </c>
      <c r="G1462" s="6" t="s">
        <v>235</v>
      </c>
      <c r="H1462" s="2" t="n">
        <v>1</v>
      </c>
      <c r="I1462" s="2" t="n">
        <v>1</v>
      </c>
      <c r="J1462" s="2" t="n">
        <v>1</v>
      </c>
      <c r="K1462" s="8" t="n">
        <v>0.6935560599</v>
      </c>
      <c r="L1462" s="8" t="n">
        <v>0.1488816959</v>
      </c>
      <c r="M1462" s="8" t="n">
        <v>0.157392452</v>
      </c>
      <c r="N1462" s="8" t="n">
        <v>7</v>
      </c>
      <c r="O1462" s="8" t="n">
        <v>7</v>
      </c>
      <c r="P1462" s="8" t="n">
        <v>0</v>
      </c>
      <c r="Q1462" s="2"/>
      <c r="R1462" s="8" t="n">
        <v>1.942371</v>
      </c>
      <c r="S1462" s="6" t="s">
        <v>681</v>
      </c>
      <c r="T1462" s="6" t="s">
        <v>675</v>
      </c>
    </row>
    <row r="1463" customFormat="false" ht="15" hidden="false" customHeight="true" outlineLevel="0" collapsed="false">
      <c r="A1463" s="6" t="s">
        <v>624</v>
      </c>
      <c r="B1463" s="6" t="s">
        <v>671</v>
      </c>
      <c r="C1463" s="2" t="s">
        <v>672</v>
      </c>
      <c r="D1463" s="6" t="s">
        <v>680</v>
      </c>
      <c r="E1463" s="6" t="s">
        <v>52</v>
      </c>
      <c r="F1463" s="2" t="n">
        <v>16</v>
      </c>
      <c r="G1463" s="6" t="s">
        <v>235</v>
      </c>
      <c r="H1463" s="2" t="n">
        <v>1</v>
      </c>
      <c r="I1463" s="2" t="n">
        <v>1</v>
      </c>
      <c r="J1463" s="2" t="n">
        <v>1</v>
      </c>
      <c r="K1463" s="8" t="n">
        <v>0.6935560599</v>
      </c>
      <c r="L1463" s="8" t="n">
        <v>0.1488816959</v>
      </c>
      <c r="M1463" s="8" t="n">
        <v>0.157392452</v>
      </c>
      <c r="N1463" s="8" t="n">
        <v>7</v>
      </c>
      <c r="O1463" s="8" t="n">
        <v>7</v>
      </c>
      <c r="P1463" s="8" t="n">
        <v>7</v>
      </c>
      <c r="Q1463" s="2"/>
      <c r="R1463" s="8" t="n">
        <v>2.452065</v>
      </c>
      <c r="S1463" s="6" t="s">
        <v>681</v>
      </c>
      <c r="T1463" s="6" t="s">
        <v>675</v>
      </c>
    </row>
    <row r="1464" customFormat="false" ht="15" hidden="false" customHeight="true" outlineLevel="0" collapsed="false">
      <c r="A1464" s="6" t="s">
        <v>624</v>
      </c>
      <c r="B1464" s="6" t="s">
        <v>671</v>
      </c>
      <c r="C1464" s="2" t="s">
        <v>672</v>
      </c>
      <c r="D1464" s="6" t="s">
        <v>680</v>
      </c>
      <c r="E1464" s="6" t="s">
        <v>51</v>
      </c>
      <c r="F1464" s="2" t="n">
        <v>16</v>
      </c>
      <c r="G1464" s="6" t="s">
        <v>237</v>
      </c>
      <c r="H1464" s="2" t="n">
        <v>1</v>
      </c>
      <c r="I1464" s="2" t="n">
        <v>1</v>
      </c>
      <c r="J1464" s="2" t="n">
        <v>1</v>
      </c>
      <c r="K1464" s="8" t="n">
        <v>0.0536787348</v>
      </c>
      <c r="L1464" s="8" t="n">
        <v>0.05803528184</v>
      </c>
      <c r="M1464" s="8" t="n">
        <v>0.05815201384</v>
      </c>
      <c r="N1464" s="8" t="n">
        <v>13</v>
      </c>
      <c r="O1464" s="8" t="n">
        <v>13</v>
      </c>
      <c r="P1464" s="8" t="n">
        <v>0</v>
      </c>
      <c r="Q1464" s="2"/>
      <c r="R1464" s="8" t="n">
        <v>2.573944</v>
      </c>
      <c r="S1464" s="6" t="s">
        <v>681</v>
      </c>
      <c r="T1464" s="6" t="s">
        <v>675</v>
      </c>
    </row>
    <row r="1465" customFormat="false" ht="15" hidden="false" customHeight="true" outlineLevel="0" collapsed="false">
      <c r="A1465" s="6" t="s">
        <v>624</v>
      </c>
      <c r="B1465" s="6" t="s">
        <v>671</v>
      </c>
      <c r="C1465" s="2" t="s">
        <v>672</v>
      </c>
      <c r="D1465" s="6" t="s">
        <v>680</v>
      </c>
      <c r="E1465" s="6" t="s">
        <v>52</v>
      </c>
      <c r="F1465" s="2" t="n">
        <v>16</v>
      </c>
      <c r="G1465" s="6" t="s">
        <v>237</v>
      </c>
      <c r="H1465" s="2" t="n">
        <v>1</v>
      </c>
      <c r="I1465" s="2" t="n">
        <v>1</v>
      </c>
      <c r="J1465" s="2" t="n">
        <v>1</v>
      </c>
      <c r="K1465" s="8" t="n">
        <v>0.0536787348</v>
      </c>
      <c r="L1465" s="8" t="n">
        <v>0.05803528184</v>
      </c>
      <c r="M1465" s="8" t="n">
        <v>0.05815201384</v>
      </c>
      <c r="N1465" s="8" t="n">
        <v>13</v>
      </c>
      <c r="O1465" s="8" t="n">
        <v>13</v>
      </c>
      <c r="P1465" s="8" t="n">
        <v>13</v>
      </c>
      <c r="Q1465" s="2"/>
      <c r="R1465" s="8" t="n">
        <v>3.219448</v>
      </c>
      <c r="S1465" s="6" t="s">
        <v>681</v>
      </c>
      <c r="T1465" s="6" t="s">
        <v>675</v>
      </c>
    </row>
    <row r="1466" customFormat="false" ht="15" hidden="false" customHeight="true" outlineLevel="0" collapsed="false">
      <c r="A1466" s="6" t="s">
        <v>624</v>
      </c>
      <c r="B1466" s="6" t="s">
        <v>671</v>
      </c>
      <c r="C1466" s="2" t="s">
        <v>672</v>
      </c>
      <c r="D1466" s="6" t="s">
        <v>680</v>
      </c>
      <c r="E1466" s="6" t="s">
        <v>51</v>
      </c>
      <c r="F1466" s="2" t="n">
        <v>17</v>
      </c>
      <c r="G1466" s="6" t="s">
        <v>235</v>
      </c>
      <c r="H1466" s="2" t="n">
        <v>1</v>
      </c>
      <c r="I1466" s="2" t="n">
        <v>1</v>
      </c>
      <c r="J1466" s="2" t="n">
        <v>1</v>
      </c>
      <c r="K1466" s="8" t="n">
        <v>0.1463006079</v>
      </c>
      <c r="L1466" s="8" t="n">
        <v>0.05272792755</v>
      </c>
      <c r="M1466" s="8" t="n">
        <v>0.05417220086</v>
      </c>
      <c r="N1466" s="8" t="n">
        <v>8</v>
      </c>
      <c r="O1466" s="8" t="n">
        <v>8</v>
      </c>
      <c r="P1466" s="8" t="n">
        <v>0</v>
      </c>
      <c r="Q1466" s="2"/>
      <c r="R1466" s="8" t="n">
        <v>2.422522</v>
      </c>
      <c r="S1466" s="6" t="s">
        <v>681</v>
      </c>
      <c r="T1466" s="6" t="s">
        <v>675</v>
      </c>
    </row>
    <row r="1467" customFormat="false" ht="15" hidden="false" customHeight="true" outlineLevel="0" collapsed="false">
      <c r="A1467" s="6" t="s">
        <v>624</v>
      </c>
      <c r="B1467" s="6" t="s">
        <v>671</v>
      </c>
      <c r="C1467" s="2" t="s">
        <v>672</v>
      </c>
      <c r="D1467" s="6" t="s">
        <v>680</v>
      </c>
      <c r="E1467" s="6" t="s">
        <v>52</v>
      </c>
      <c r="F1467" s="2" t="n">
        <v>17</v>
      </c>
      <c r="G1467" s="6" t="s">
        <v>235</v>
      </c>
      <c r="H1467" s="2" t="n">
        <v>1</v>
      </c>
      <c r="I1467" s="2" t="n">
        <v>1</v>
      </c>
      <c r="J1467" s="2" t="n">
        <v>1</v>
      </c>
      <c r="K1467" s="8" t="n">
        <v>0.1463006079</v>
      </c>
      <c r="L1467" s="8" t="n">
        <v>0.05272792755</v>
      </c>
      <c r="M1467" s="8" t="n">
        <v>0.05417220086</v>
      </c>
      <c r="N1467" s="8" t="n">
        <v>8</v>
      </c>
      <c r="O1467" s="8" t="n">
        <v>8</v>
      </c>
      <c r="P1467" s="8" t="n">
        <v>8</v>
      </c>
      <c r="Q1467" s="2"/>
      <c r="R1467" s="8" t="n">
        <v>3.002078</v>
      </c>
      <c r="S1467" s="6" t="s">
        <v>681</v>
      </c>
      <c r="T1467" s="6" t="s">
        <v>675</v>
      </c>
    </row>
    <row r="1468" customFormat="false" ht="15" hidden="false" customHeight="true" outlineLevel="0" collapsed="false">
      <c r="A1468" s="6" t="s">
        <v>624</v>
      </c>
      <c r="B1468" s="6" t="s">
        <v>671</v>
      </c>
      <c r="C1468" s="2" t="s">
        <v>672</v>
      </c>
      <c r="D1468" s="6" t="s">
        <v>680</v>
      </c>
      <c r="E1468" s="6" t="s">
        <v>51</v>
      </c>
      <c r="F1468" s="2" t="n">
        <v>17</v>
      </c>
      <c r="G1468" s="6" t="s">
        <v>237</v>
      </c>
      <c r="H1468" s="2" t="n">
        <v>1</v>
      </c>
      <c r="I1468" s="2" t="n">
        <v>1</v>
      </c>
      <c r="J1468" s="2" t="n">
        <v>1</v>
      </c>
      <c r="K1468" s="8" t="n">
        <v>0.09752030116</v>
      </c>
      <c r="L1468" s="8" t="n">
        <v>0.04195157037</v>
      </c>
      <c r="M1468" s="8" t="n">
        <v>0.04228654556</v>
      </c>
      <c r="N1468" s="8" t="n">
        <v>6</v>
      </c>
      <c r="O1468" s="8" t="n">
        <v>6</v>
      </c>
      <c r="P1468" s="8" t="n">
        <v>0</v>
      </c>
      <c r="Q1468" s="2"/>
      <c r="R1468" s="8" t="n">
        <v>2.335311</v>
      </c>
      <c r="S1468" s="6" t="s">
        <v>681</v>
      </c>
      <c r="T1468" s="6" t="s">
        <v>675</v>
      </c>
    </row>
    <row r="1469" customFormat="false" ht="15" hidden="false" customHeight="true" outlineLevel="0" collapsed="false">
      <c r="A1469" s="6" t="s">
        <v>624</v>
      </c>
      <c r="B1469" s="6" t="s">
        <v>671</v>
      </c>
      <c r="C1469" s="2" t="s">
        <v>672</v>
      </c>
      <c r="D1469" s="6" t="s">
        <v>680</v>
      </c>
      <c r="E1469" s="6" t="s">
        <v>52</v>
      </c>
      <c r="F1469" s="2" t="n">
        <v>17</v>
      </c>
      <c r="G1469" s="6" t="s">
        <v>237</v>
      </c>
      <c r="H1469" s="2" t="n">
        <v>1</v>
      </c>
      <c r="I1469" s="2" t="n">
        <v>1</v>
      </c>
      <c r="J1469" s="2" t="n">
        <v>1</v>
      </c>
      <c r="K1469" s="8" t="n">
        <v>0.09752030116</v>
      </c>
      <c r="L1469" s="8" t="n">
        <v>0.04195157037</v>
      </c>
      <c r="M1469" s="8" t="n">
        <v>0.04228654556</v>
      </c>
      <c r="N1469" s="8" t="n">
        <v>6</v>
      </c>
      <c r="O1469" s="8" t="n">
        <v>6</v>
      </c>
      <c r="P1469" s="8" t="n">
        <v>6</v>
      </c>
      <c r="Q1469" s="2"/>
      <c r="R1469" s="8" t="n">
        <v>2.775553</v>
      </c>
      <c r="S1469" s="6" t="s">
        <v>681</v>
      </c>
      <c r="T1469" s="6" t="s">
        <v>675</v>
      </c>
    </row>
    <row r="1470" customFormat="false" ht="15" hidden="false" customHeight="true" outlineLevel="0" collapsed="false">
      <c r="A1470" s="6" t="s">
        <v>624</v>
      </c>
      <c r="B1470" s="6" t="s">
        <v>671</v>
      </c>
      <c r="C1470" s="2" t="s">
        <v>672</v>
      </c>
      <c r="D1470" s="6" t="s">
        <v>680</v>
      </c>
      <c r="E1470" s="6" t="s">
        <v>51</v>
      </c>
      <c r="F1470" s="2" t="n">
        <v>18</v>
      </c>
      <c r="G1470" s="6" t="s">
        <v>235</v>
      </c>
      <c r="H1470" s="2" t="n">
        <v>1</v>
      </c>
      <c r="I1470" s="2" t="n">
        <v>1</v>
      </c>
      <c r="J1470" s="2" t="n">
        <v>1</v>
      </c>
      <c r="K1470" s="8" t="n">
        <v>0.3713181317</v>
      </c>
      <c r="L1470" s="8" t="n">
        <v>0.07347965228</v>
      </c>
      <c r="M1470" s="8" t="n">
        <v>0.07809654941</v>
      </c>
      <c r="N1470" s="8" t="n">
        <v>5</v>
      </c>
      <c r="O1470" s="8" t="n">
        <v>5</v>
      </c>
      <c r="P1470" s="8" t="n">
        <v>0</v>
      </c>
      <c r="Q1470" s="2"/>
      <c r="R1470" s="8" t="n">
        <v>2.187032</v>
      </c>
      <c r="S1470" s="6" t="s">
        <v>681</v>
      </c>
      <c r="T1470" s="6" t="s">
        <v>675</v>
      </c>
    </row>
    <row r="1471" customFormat="false" ht="15" hidden="false" customHeight="true" outlineLevel="0" collapsed="false">
      <c r="A1471" s="6" t="s">
        <v>624</v>
      </c>
      <c r="B1471" s="6" t="s">
        <v>671</v>
      </c>
      <c r="C1471" s="2" t="s">
        <v>672</v>
      </c>
      <c r="D1471" s="6" t="s">
        <v>680</v>
      </c>
      <c r="E1471" s="6" t="s">
        <v>52</v>
      </c>
      <c r="F1471" s="2" t="n">
        <v>18</v>
      </c>
      <c r="G1471" s="6" t="s">
        <v>235</v>
      </c>
      <c r="H1471" s="2" t="n">
        <v>1</v>
      </c>
      <c r="I1471" s="2" t="n">
        <v>1</v>
      </c>
      <c r="J1471" s="2" t="n">
        <v>1</v>
      </c>
      <c r="K1471" s="8" t="n">
        <v>0.3713181317</v>
      </c>
      <c r="L1471" s="8" t="n">
        <v>0.07347965228</v>
      </c>
      <c r="M1471" s="8" t="n">
        <v>0.07809654941</v>
      </c>
      <c r="N1471" s="8" t="n">
        <v>5</v>
      </c>
      <c r="O1471" s="8" t="n">
        <v>5</v>
      </c>
      <c r="P1471" s="8" t="n">
        <v>5</v>
      </c>
      <c r="Q1471" s="2"/>
      <c r="R1471" s="8" t="n">
        <v>2.566172</v>
      </c>
      <c r="S1471" s="6" t="s">
        <v>681</v>
      </c>
      <c r="T1471" s="6" t="s">
        <v>675</v>
      </c>
    </row>
    <row r="1472" customFormat="false" ht="15" hidden="false" customHeight="true" outlineLevel="0" collapsed="false">
      <c r="A1472" s="6" t="s">
        <v>624</v>
      </c>
      <c r="B1472" s="6" t="s">
        <v>671</v>
      </c>
      <c r="C1472" s="2" t="s">
        <v>672</v>
      </c>
      <c r="D1472" s="6" t="s">
        <v>680</v>
      </c>
      <c r="E1472" s="6" t="s">
        <v>51</v>
      </c>
      <c r="F1472" s="2" t="n">
        <v>18</v>
      </c>
      <c r="G1472" s="6" t="s">
        <v>237</v>
      </c>
      <c r="H1472" s="2" t="n">
        <v>1</v>
      </c>
      <c r="I1472" s="2" t="n">
        <v>1</v>
      </c>
      <c r="J1472" s="2" t="n">
        <v>1</v>
      </c>
      <c r="K1472" s="8" t="n">
        <v>0.4444752567</v>
      </c>
      <c r="L1472" s="8" t="n">
        <v>0.1710690902</v>
      </c>
      <c r="M1472" s="8" t="n">
        <v>0.1741562009</v>
      </c>
      <c r="N1472" s="8" t="n">
        <v>13</v>
      </c>
      <c r="O1472" s="8" t="n">
        <v>13</v>
      </c>
      <c r="P1472" s="8" t="n">
        <v>0</v>
      </c>
      <c r="Q1472" s="2"/>
      <c r="R1472" s="8" t="n">
        <v>2.335491</v>
      </c>
      <c r="S1472" s="6" t="s">
        <v>681</v>
      </c>
      <c r="T1472" s="6" t="s">
        <v>675</v>
      </c>
    </row>
    <row r="1473" customFormat="false" ht="15" hidden="false" customHeight="true" outlineLevel="0" collapsed="false">
      <c r="A1473" s="6" t="s">
        <v>624</v>
      </c>
      <c r="B1473" s="6" t="s">
        <v>671</v>
      </c>
      <c r="C1473" s="2" t="s">
        <v>672</v>
      </c>
      <c r="D1473" s="6" t="s">
        <v>680</v>
      </c>
      <c r="E1473" s="6" t="s">
        <v>52</v>
      </c>
      <c r="F1473" s="2" t="n">
        <v>18</v>
      </c>
      <c r="G1473" s="6" t="s">
        <v>237</v>
      </c>
      <c r="H1473" s="2" t="n">
        <v>1</v>
      </c>
      <c r="I1473" s="2" t="n">
        <v>1</v>
      </c>
      <c r="J1473" s="2" t="n">
        <v>1</v>
      </c>
      <c r="K1473" s="8" t="n">
        <v>0.4444752567</v>
      </c>
      <c r="L1473" s="8" t="n">
        <v>0.1710690902</v>
      </c>
      <c r="M1473" s="8" t="n">
        <v>0.1741562009</v>
      </c>
      <c r="N1473" s="8" t="n">
        <v>13</v>
      </c>
      <c r="O1473" s="8" t="n">
        <v>13</v>
      </c>
      <c r="P1473" s="8" t="n">
        <v>13</v>
      </c>
      <c r="Q1473" s="2"/>
      <c r="R1473" s="8" t="n">
        <v>2.936339</v>
      </c>
      <c r="S1473" s="6" t="s">
        <v>681</v>
      </c>
      <c r="T1473" s="6" t="s">
        <v>675</v>
      </c>
    </row>
    <row r="1474" customFormat="false" ht="15" hidden="false" customHeight="true" outlineLevel="0" collapsed="false">
      <c r="A1474" s="6" t="s">
        <v>624</v>
      </c>
      <c r="B1474" s="6" t="s">
        <v>671</v>
      </c>
      <c r="C1474" s="2" t="s">
        <v>672</v>
      </c>
      <c r="D1474" s="6" t="s">
        <v>680</v>
      </c>
      <c r="E1474" s="6" t="s">
        <v>51</v>
      </c>
      <c r="F1474" s="2" t="n">
        <v>19</v>
      </c>
      <c r="G1474" s="6" t="s">
        <v>235</v>
      </c>
      <c r="H1474" s="2" t="n">
        <v>1</v>
      </c>
      <c r="I1474" s="2" t="n">
        <v>1</v>
      </c>
      <c r="J1474" s="2" t="n">
        <v>1</v>
      </c>
      <c r="K1474" s="8" t="n">
        <v>0.3019436829</v>
      </c>
      <c r="L1474" s="8" t="n">
        <v>0.08710651695</v>
      </c>
      <c r="M1474" s="8" t="n">
        <v>0.09002334238</v>
      </c>
      <c r="N1474" s="8" t="n">
        <v>7</v>
      </c>
      <c r="O1474" s="8" t="n">
        <v>7</v>
      </c>
      <c r="P1474" s="8" t="n">
        <v>0</v>
      </c>
      <c r="Q1474" s="2"/>
      <c r="R1474" s="8" t="n">
        <v>2.297366</v>
      </c>
      <c r="S1474" s="6" t="s">
        <v>681</v>
      </c>
      <c r="T1474" s="6" t="s">
        <v>675</v>
      </c>
    </row>
    <row r="1475" customFormat="false" ht="15" hidden="false" customHeight="true" outlineLevel="0" collapsed="false">
      <c r="A1475" s="6" t="s">
        <v>624</v>
      </c>
      <c r="B1475" s="6" t="s">
        <v>671</v>
      </c>
      <c r="C1475" s="2" t="s">
        <v>672</v>
      </c>
      <c r="D1475" s="6" t="s">
        <v>680</v>
      </c>
      <c r="E1475" s="6" t="s">
        <v>52</v>
      </c>
      <c r="F1475" s="2" t="n">
        <v>19</v>
      </c>
      <c r="G1475" s="6" t="s">
        <v>235</v>
      </c>
      <c r="H1475" s="2" t="n">
        <v>1</v>
      </c>
      <c r="I1475" s="2" t="n">
        <v>1</v>
      </c>
      <c r="J1475" s="2" t="n">
        <v>1</v>
      </c>
      <c r="K1475" s="8" t="n">
        <v>0.3019436829</v>
      </c>
      <c r="L1475" s="8" t="n">
        <v>0.08710651695</v>
      </c>
      <c r="M1475" s="8" t="n">
        <v>0.09002334238</v>
      </c>
      <c r="N1475" s="8" t="n">
        <v>7</v>
      </c>
      <c r="O1475" s="8" t="n">
        <v>7</v>
      </c>
      <c r="P1475" s="8" t="n">
        <v>7</v>
      </c>
      <c r="Q1475" s="2"/>
      <c r="R1475" s="8" t="n">
        <v>3.036358</v>
      </c>
      <c r="S1475" s="6" t="s">
        <v>681</v>
      </c>
      <c r="T1475" s="6" t="s">
        <v>675</v>
      </c>
    </row>
    <row r="1476" customFormat="false" ht="15" hidden="false" customHeight="true" outlineLevel="0" collapsed="false">
      <c r="A1476" s="6" t="s">
        <v>624</v>
      </c>
      <c r="B1476" s="6" t="s">
        <v>671</v>
      </c>
      <c r="C1476" s="2" t="s">
        <v>672</v>
      </c>
      <c r="D1476" s="6" t="s">
        <v>680</v>
      </c>
      <c r="E1476" s="6" t="s">
        <v>51</v>
      </c>
      <c r="F1476" s="2" t="n">
        <v>19</v>
      </c>
      <c r="G1476" s="6" t="s">
        <v>237</v>
      </c>
      <c r="H1476" s="2" t="n">
        <v>1</v>
      </c>
      <c r="I1476" s="2" t="n">
        <v>1</v>
      </c>
      <c r="J1476" s="2" t="n">
        <v>1</v>
      </c>
      <c r="K1476" s="8" t="n">
        <v>0.2842501087</v>
      </c>
      <c r="L1476" s="8" t="n">
        <v>0.09608359677</v>
      </c>
      <c r="M1476" s="8" t="n">
        <v>0.09818589677</v>
      </c>
      <c r="N1476" s="8" t="n">
        <v>10</v>
      </c>
      <c r="O1476" s="8" t="n">
        <v>10</v>
      </c>
      <c r="P1476" s="8" t="n">
        <v>0</v>
      </c>
      <c r="Q1476" s="2"/>
      <c r="R1476" s="8" t="n">
        <v>2.51677</v>
      </c>
      <c r="S1476" s="6" t="s">
        <v>681</v>
      </c>
      <c r="T1476" s="6" t="s">
        <v>675</v>
      </c>
    </row>
    <row r="1477" customFormat="false" ht="15" hidden="false" customHeight="true" outlineLevel="0" collapsed="false">
      <c r="A1477" s="6" t="s">
        <v>624</v>
      </c>
      <c r="B1477" s="6" t="s">
        <v>671</v>
      </c>
      <c r="C1477" s="2" t="s">
        <v>672</v>
      </c>
      <c r="D1477" s="6" t="s">
        <v>680</v>
      </c>
      <c r="E1477" s="6" t="s">
        <v>52</v>
      </c>
      <c r="F1477" s="2" t="n">
        <v>19</v>
      </c>
      <c r="G1477" s="6" t="s">
        <v>237</v>
      </c>
      <c r="H1477" s="2" t="n">
        <v>1</v>
      </c>
      <c r="I1477" s="2" t="n">
        <v>1</v>
      </c>
      <c r="J1477" s="2" t="n">
        <v>1</v>
      </c>
      <c r="K1477" s="8" t="n">
        <v>0.2842501087</v>
      </c>
      <c r="L1477" s="8" t="n">
        <v>0.09608359677</v>
      </c>
      <c r="M1477" s="8" t="n">
        <v>0.09818589677</v>
      </c>
      <c r="N1477" s="8" t="n">
        <v>10</v>
      </c>
      <c r="O1477" s="8" t="n">
        <v>10</v>
      </c>
      <c r="P1477" s="8" t="n">
        <v>10</v>
      </c>
      <c r="Q1477" s="2"/>
      <c r="R1477" s="8" t="n">
        <v>3.060453</v>
      </c>
      <c r="S1477" s="6" t="s">
        <v>681</v>
      </c>
      <c r="T1477" s="6" t="s">
        <v>675</v>
      </c>
    </row>
    <row r="1478" customFormat="false" ht="15" hidden="false" customHeight="true" outlineLevel="0" collapsed="false">
      <c r="A1478" s="6" t="s">
        <v>624</v>
      </c>
      <c r="B1478" s="6" t="s">
        <v>671</v>
      </c>
      <c r="C1478" s="2" t="s">
        <v>672</v>
      </c>
      <c r="D1478" s="6" t="s">
        <v>680</v>
      </c>
      <c r="E1478" s="6" t="s">
        <v>51</v>
      </c>
      <c r="F1478" s="2" t="n">
        <v>20</v>
      </c>
      <c r="G1478" s="6" t="s">
        <v>235</v>
      </c>
      <c r="H1478" s="2" t="n">
        <v>1</v>
      </c>
      <c r="I1478" s="2" t="n">
        <v>1</v>
      </c>
      <c r="J1478" s="2" t="n">
        <v>1</v>
      </c>
      <c r="K1478" s="8" t="n">
        <v>0.1669249128</v>
      </c>
      <c r="L1478" s="8" t="n">
        <v>0.06963259853</v>
      </c>
      <c r="M1478" s="8" t="n">
        <v>0.07079320639</v>
      </c>
      <c r="N1478" s="8" t="n">
        <v>8</v>
      </c>
      <c r="O1478" s="8" t="n">
        <v>8</v>
      </c>
      <c r="P1478" s="8" t="n">
        <v>0</v>
      </c>
      <c r="Q1478" s="2"/>
      <c r="R1478" s="8" t="n">
        <v>2.533326</v>
      </c>
      <c r="S1478" s="6" t="s">
        <v>681</v>
      </c>
      <c r="T1478" s="6" t="s">
        <v>675</v>
      </c>
    </row>
    <row r="1479" customFormat="false" ht="15" hidden="false" customHeight="true" outlineLevel="0" collapsed="false">
      <c r="A1479" s="6" t="s">
        <v>624</v>
      </c>
      <c r="B1479" s="6" t="s">
        <v>671</v>
      </c>
      <c r="C1479" s="2" t="s">
        <v>672</v>
      </c>
      <c r="D1479" s="6" t="s">
        <v>680</v>
      </c>
      <c r="E1479" s="6" t="s">
        <v>52</v>
      </c>
      <c r="F1479" s="2" t="n">
        <v>20</v>
      </c>
      <c r="G1479" s="6" t="s">
        <v>235</v>
      </c>
      <c r="H1479" s="2" t="n">
        <v>1</v>
      </c>
      <c r="I1479" s="2" t="n">
        <v>1</v>
      </c>
      <c r="J1479" s="2" t="n">
        <v>1</v>
      </c>
      <c r="K1479" s="8" t="n">
        <v>0.1669249128</v>
      </c>
      <c r="L1479" s="8" t="n">
        <v>0.06963259853</v>
      </c>
      <c r="M1479" s="8" t="n">
        <v>0.07079320639</v>
      </c>
      <c r="N1479" s="8" t="n">
        <v>8</v>
      </c>
      <c r="O1479" s="8" t="n">
        <v>8</v>
      </c>
      <c r="P1479" s="8" t="n">
        <v>8</v>
      </c>
      <c r="Q1479" s="2"/>
      <c r="R1479" s="8" t="n">
        <v>3.080514</v>
      </c>
      <c r="S1479" s="6" t="s">
        <v>681</v>
      </c>
      <c r="T1479" s="6" t="s">
        <v>675</v>
      </c>
    </row>
    <row r="1480" customFormat="false" ht="15" hidden="false" customHeight="true" outlineLevel="0" collapsed="false">
      <c r="A1480" s="6" t="s">
        <v>624</v>
      </c>
      <c r="B1480" s="6" t="s">
        <v>671</v>
      </c>
      <c r="C1480" s="2" t="s">
        <v>672</v>
      </c>
      <c r="D1480" s="6" t="s">
        <v>680</v>
      </c>
      <c r="E1480" s="6" t="s">
        <v>51</v>
      </c>
      <c r="F1480" s="2" t="n">
        <v>20</v>
      </c>
      <c r="G1480" s="6" t="s">
        <v>237</v>
      </c>
      <c r="H1480" s="2" t="n">
        <v>1</v>
      </c>
      <c r="I1480" s="2" t="n">
        <v>1</v>
      </c>
      <c r="J1480" s="2" t="n">
        <v>1</v>
      </c>
      <c r="K1480" s="8" t="n">
        <v>0.1617847103</v>
      </c>
      <c r="L1480" s="8" t="n">
        <v>0.1305861158</v>
      </c>
      <c r="M1480" s="8" t="n">
        <v>0.1312413838</v>
      </c>
      <c r="N1480" s="8" t="n">
        <v>6</v>
      </c>
      <c r="O1480" s="8" t="n">
        <v>6</v>
      </c>
      <c r="P1480" s="8" t="n">
        <v>0</v>
      </c>
      <c r="Q1480" s="2"/>
      <c r="R1480" s="8" t="n">
        <v>2.405406</v>
      </c>
      <c r="S1480" s="6" t="s">
        <v>681</v>
      </c>
      <c r="T1480" s="6" t="s">
        <v>675</v>
      </c>
    </row>
    <row r="1481" customFormat="false" ht="15" hidden="false" customHeight="true" outlineLevel="0" collapsed="false">
      <c r="A1481" s="6" t="s">
        <v>624</v>
      </c>
      <c r="B1481" s="6" t="s">
        <v>671</v>
      </c>
      <c r="C1481" s="2" t="s">
        <v>672</v>
      </c>
      <c r="D1481" s="6" t="s">
        <v>680</v>
      </c>
      <c r="E1481" s="6" t="s">
        <v>52</v>
      </c>
      <c r="F1481" s="2" t="n">
        <v>20</v>
      </c>
      <c r="G1481" s="6" t="s">
        <v>237</v>
      </c>
      <c r="H1481" s="2" t="n">
        <v>1</v>
      </c>
      <c r="I1481" s="2" t="n">
        <v>1</v>
      </c>
      <c r="J1481" s="2" t="n">
        <v>1</v>
      </c>
      <c r="K1481" s="8" t="n">
        <v>0.1617847103</v>
      </c>
      <c r="L1481" s="8" t="n">
        <v>0.1305861158</v>
      </c>
      <c r="M1481" s="8" t="n">
        <v>0.1312413838</v>
      </c>
      <c r="N1481" s="8" t="n">
        <v>6</v>
      </c>
      <c r="O1481" s="8" t="n">
        <v>6</v>
      </c>
      <c r="P1481" s="8" t="n">
        <v>6</v>
      </c>
      <c r="Q1481" s="2"/>
      <c r="R1481" s="8" t="n">
        <v>2.775403</v>
      </c>
      <c r="S1481" s="6" t="s">
        <v>681</v>
      </c>
      <c r="T1481" s="6" t="s">
        <v>675</v>
      </c>
    </row>
    <row r="1482" customFormat="false" ht="15" hidden="false" customHeight="true" outlineLevel="0" collapsed="false">
      <c r="A1482" s="6" t="s">
        <v>624</v>
      </c>
      <c r="B1482" s="6" t="s">
        <v>671</v>
      </c>
      <c r="C1482" s="2" t="s">
        <v>672</v>
      </c>
      <c r="D1482" s="6" t="s">
        <v>680</v>
      </c>
      <c r="E1482" s="6" t="s">
        <v>51</v>
      </c>
      <c r="F1482" s="2" t="n">
        <v>11</v>
      </c>
      <c r="G1482" s="6" t="s">
        <v>257</v>
      </c>
      <c r="H1482" s="2" t="n">
        <v>1</v>
      </c>
      <c r="I1482" s="2" t="n">
        <v>1</v>
      </c>
      <c r="J1482" s="2" t="n">
        <v>1</v>
      </c>
      <c r="K1482" s="8" t="n">
        <v>0.900270378</v>
      </c>
      <c r="L1482" s="8" t="n">
        <v>0.04281667078</v>
      </c>
      <c r="M1482" s="8" t="n">
        <v>0.07122351925</v>
      </c>
      <c r="N1482" s="8" t="n">
        <v>4</v>
      </c>
      <c r="O1482" s="8" t="n">
        <v>4</v>
      </c>
      <c r="P1482" s="8" t="n">
        <v>0</v>
      </c>
      <c r="Q1482" s="2"/>
      <c r="R1482" s="8" t="n">
        <v>3.074484</v>
      </c>
      <c r="S1482" s="6" t="s">
        <v>681</v>
      </c>
      <c r="T1482" s="6" t="s">
        <v>675</v>
      </c>
    </row>
    <row r="1483" customFormat="false" ht="15" hidden="false" customHeight="true" outlineLevel="0" collapsed="false">
      <c r="A1483" s="6" t="s">
        <v>624</v>
      </c>
      <c r="B1483" s="6" t="s">
        <v>671</v>
      </c>
      <c r="C1483" s="2" t="s">
        <v>672</v>
      </c>
      <c r="D1483" s="6" t="s">
        <v>680</v>
      </c>
      <c r="E1483" s="6" t="s">
        <v>52</v>
      </c>
      <c r="F1483" s="2" t="n">
        <v>11</v>
      </c>
      <c r="G1483" s="6" t="s">
        <v>257</v>
      </c>
      <c r="H1483" s="2" t="n">
        <v>1</v>
      </c>
      <c r="I1483" s="2" t="n">
        <v>1</v>
      </c>
      <c r="J1483" s="2" t="n">
        <v>1</v>
      </c>
      <c r="K1483" s="8" t="n">
        <v>1.546596072</v>
      </c>
      <c r="L1483" s="8" t="n">
        <v>0.2565349864</v>
      </c>
      <c r="M1483" s="8" t="n">
        <v>0.2750662263</v>
      </c>
      <c r="N1483" s="8" t="n">
        <v>4</v>
      </c>
      <c r="O1483" s="8" t="n">
        <v>4</v>
      </c>
      <c r="P1483" s="8" t="n">
        <v>3</v>
      </c>
      <c r="Q1483" s="2"/>
      <c r="R1483" s="8" t="n">
        <v>3.357542</v>
      </c>
      <c r="S1483" s="6" t="s">
        <v>681</v>
      </c>
      <c r="T1483" s="6" t="s">
        <v>675</v>
      </c>
    </row>
    <row r="1484" customFormat="false" ht="15" hidden="false" customHeight="true" outlineLevel="0" collapsed="false">
      <c r="A1484" s="6" t="s">
        <v>624</v>
      </c>
      <c r="B1484" s="6" t="s">
        <v>671</v>
      </c>
      <c r="C1484" s="2" t="s">
        <v>672</v>
      </c>
      <c r="D1484" s="6" t="s">
        <v>680</v>
      </c>
      <c r="E1484" s="6" t="s">
        <v>51</v>
      </c>
      <c r="F1484" s="2" t="n">
        <v>12</v>
      </c>
      <c r="G1484" s="6" t="s">
        <v>257</v>
      </c>
      <c r="H1484" s="2" t="n">
        <v>1</v>
      </c>
      <c r="I1484" s="2" t="n">
        <v>1</v>
      </c>
      <c r="J1484" s="2" t="n">
        <v>1</v>
      </c>
      <c r="K1484" s="8" t="n">
        <v>0.08353334522</v>
      </c>
      <c r="L1484" s="8" t="n">
        <v>0.01532662211</v>
      </c>
      <c r="M1484" s="8" t="n">
        <v>0.01601302281</v>
      </c>
      <c r="N1484" s="8" t="n">
        <v>14</v>
      </c>
      <c r="O1484" s="8" t="n">
        <v>14</v>
      </c>
      <c r="P1484" s="8" t="n">
        <v>0</v>
      </c>
      <c r="Q1484" s="2"/>
      <c r="R1484" s="8" t="n">
        <v>3.343751</v>
      </c>
      <c r="S1484" s="6" t="s">
        <v>681</v>
      </c>
      <c r="T1484" s="6" t="s">
        <v>675</v>
      </c>
    </row>
    <row r="1485" customFormat="false" ht="15" hidden="false" customHeight="true" outlineLevel="0" collapsed="false">
      <c r="A1485" s="6" t="s">
        <v>624</v>
      </c>
      <c r="B1485" s="6" t="s">
        <v>671</v>
      </c>
      <c r="C1485" s="2" t="s">
        <v>672</v>
      </c>
      <c r="D1485" s="6" t="s">
        <v>680</v>
      </c>
      <c r="E1485" s="6" t="s">
        <v>52</v>
      </c>
      <c r="F1485" s="2" t="n">
        <v>12</v>
      </c>
      <c r="G1485" s="6" t="s">
        <v>257</v>
      </c>
      <c r="H1485" s="2" t="n">
        <v>1</v>
      </c>
      <c r="I1485" s="2" t="n">
        <v>1</v>
      </c>
      <c r="J1485" s="2" t="n">
        <v>1</v>
      </c>
      <c r="K1485" s="8" t="n">
        <v>0.08353334522</v>
      </c>
      <c r="L1485" s="8" t="n">
        <v>0.01532662211</v>
      </c>
      <c r="M1485" s="8" t="n">
        <v>0.01601302281</v>
      </c>
      <c r="N1485" s="8" t="n">
        <v>14</v>
      </c>
      <c r="O1485" s="8" t="n">
        <v>14</v>
      </c>
      <c r="P1485" s="8" t="n">
        <v>14</v>
      </c>
      <c r="Q1485" s="2"/>
      <c r="R1485" s="8" t="n">
        <v>4.162201</v>
      </c>
      <c r="S1485" s="6" t="s">
        <v>681</v>
      </c>
      <c r="T1485" s="6" t="s">
        <v>675</v>
      </c>
    </row>
    <row r="1486" customFormat="false" ht="15" hidden="false" customHeight="true" outlineLevel="0" collapsed="false">
      <c r="A1486" s="6" t="s">
        <v>624</v>
      </c>
      <c r="B1486" s="6" t="s">
        <v>671</v>
      </c>
      <c r="C1486" s="2" t="s">
        <v>672</v>
      </c>
      <c r="D1486" s="6" t="s">
        <v>680</v>
      </c>
      <c r="E1486" s="6" t="s">
        <v>51</v>
      </c>
      <c r="F1486" s="2" t="n">
        <v>13</v>
      </c>
      <c r="G1486" s="6" t="s">
        <v>257</v>
      </c>
      <c r="H1486" s="2" t="n">
        <v>1</v>
      </c>
      <c r="I1486" s="2" t="n">
        <v>1</v>
      </c>
      <c r="J1486" s="2" t="n">
        <v>1</v>
      </c>
      <c r="K1486" s="8" t="n">
        <v>0.272960808</v>
      </c>
      <c r="L1486" s="8" t="n">
        <v>0.0372259191</v>
      </c>
      <c r="M1486" s="8" t="n">
        <v>0.04211291357</v>
      </c>
      <c r="N1486" s="8" t="n">
        <v>10</v>
      </c>
      <c r="O1486" s="8" t="n">
        <v>10</v>
      </c>
      <c r="P1486" s="8" t="n">
        <v>0</v>
      </c>
      <c r="Q1486" s="2"/>
      <c r="R1486" s="8" t="n">
        <v>3.621712</v>
      </c>
      <c r="S1486" s="6" t="s">
        <v>681</v>
      </c>
      <c r="T1486" s="6" t="s">
        <v>675</v>
      </c>
    </row>
    <row r="1487" customFormat="false" ht="15" hidden="false" customHeight="true" outlineLevel="0" collapsed="false">
      <c r="A1487" s="6" t="s">
        <v>624</v>
      </c>
      <c r="B1487" s="6" t="s">
        <v>671</v>
      </c>
      <c r="C1487" s="2" t="s">
        <v>672</v>
      </c>
      <c r="D1487" s="6" t="s">
        <v>680</v>
      </c>
      <c r="E1487" s="6" t="s">
        <v>52</v>
      </c>
      <c r="F1487" s="2" t="n">
        <v>13</v>
      </c>
      <c r="G1487" s="6" t="s">
        <v>257</v>
      </c>
      <c r="H1487" s="2" t="n">
        <v>1</v>
      </c>
      <c r="I1487" s="2" t="n">
        <v>1</v>
      </c>
      <c r="J1487" s="2" t="n">
        <v>1</v>
      </c>
      <c r="K1487" s="8" t="n">
        <v>0.272960808</v>
      </c>
      <c r="L1487" s="8" t="n">
        <v>0.0372259191</v>
      </c>
      <c r="M1487" s="8" t="n">
        <v>0.04211291357</v>
      </c>
      <c r="N1487" s="8" t="n">
        <v>10</v>
      </c>
      <c r="O1487" s="8" t="n">
        <v>10</v>
      </c>
      <c r="P1487" s="8" t="n">
        <v>10</v>
      </c>
      <c r="Q1487" s="2"/>
      <c r="R1487" s="8" t="n">
        <v>4.166488</v>
      </c>
      <c r="S1487" s="6" t="s">
        <v>681</v>
      </c>
      <c r="T1487" s="6" t="s">
        <v>675</v>
      </c>
    </row>
    <row r="1488" customFormat="false" ht="15" hidden="false" customHeight="true" outlineLevel="0" collapsed="false">
      <c r="A1488" s="6" t="s">
        <v>624</v>
      </c>
      <c r="B1488" s="6" t="s">
        <v>671</v>
      </c>
      <c r="C1488" s="2" t="s">
        <v>672</v>
      </c>
      <c r="D1488" s="6" t="s">
        <v>680</v>
      </c>
      <c r="E1488" s="6" t="s">
        <v>51</v>
      </c>
      <c r="F1488" s="2" t="n">
        <v>14</v>
      </c>
      <c r="G1488" s="6" t="s">
        <v>257</v>
      </c>
      <c r="H1488" s="2" t="n">
        <v>1</v>
      </c>
      <c r="I1488" s="2" t="n">
        <v>1</v>
      </c>
      <c r="J1488" s="2" t="n">
        <v>1</v>
      </c>
      <c r="K1488" s="8" t="n">
        <v>0.696363618</v>
      </c>
      <c r="L1488" s="8" t="n">
        <v>0.1778033568</v>
      </c>
      <c r="M1488" s="8" t="n">
        <v>0.182172389</v>
      </c>
      <c r="N1488" s="8" t="n">
        <v>8</v>
      </c>
      <c r="O1488" s="8" t="n">
        <v>8</v>
      </c>
      <c r="P1488" s="8" t="n">
        <v>0</v>
      </c>
      <c r="Q1488" s="2"/>
      <c r="R1488" s="8" t="n">
        <v>3.619309</v>
      </c>
      <c r="S1488" s="6" t="s">
        <v>681</v>
      </c>
      <c r="T1488" s="6" t="s">
        <v>675</v>
      </c>
    </row>
    <row r="1489" customFormat="false" ht="15" hidden="false" customHeight="true" outlineLevel="0" collapsed="false">
      <c r="A1489" s="6" t="s">
        <v>624</v>
      </c>
      <c r="B1489" s="6" t="s">
        <v>671</v>
      </c>
      <c r="C1489" s="2" t="s">
        <v>672</v>
      </c>
      <c r="D1489" s="6" t="s">
        <v>680</v>
      </c>
      <c r="E1489" s="6" t="s">
        <v>52</v>
      </c>
      <c r="F1489" s="2" t="n">
        <v>14</v>
      </c>
      <c r="G1489" s="6" t="s">
        <v>257</v>
      </c>
      <c r="H1489" s="2" t="n">
        <v>1</v>
      </c>
      <c r="I1489" s="2" t="n">
        <v>1</v>
      </c>
      <c r="J1489" s="2" t="n">
        <v>1</v>
      </c>
      <c r="K1489" s="8" t="n">
        <v>0.696363618</v>
      </c>
      <c r="L1489" s="8" t="n">
        <v>0.1778033568</v>
      </c>
      <c r="M1489" s="8" t="n">
        <v>0.182172389</v>
      </c>
      <c r="N1489" s="8" t="n">
        <v>8</v>
      </c>
      <c r="O1489" s="8" t="n">
        <v>8</v>
      </c>
      <c r="P1489" s="8" t="n">
        <v>8</v>
      </c>
      <c r="Q1489" s="2"/>
      <c r="R1489" s="8" t="n">
        <v>4.12071</v>
      </c>
      <c r="S1489" s="6" t="s">
        <v>681</v>
      </c>
      <c r="T1489" s="6" t="s">
        <v>675</v>
      </c>
    </row>
    <row r="1490" customFormat="false" ht="15" hidden="false" customHeight="true" outlineLevel="0" collapsed="false">
      <c r="A1490" s="6" t="s">
        <v>624</v>
      </c>
      <c r="B1490" s="6" t="s">
        <v>671</v>
      </c>
      <c r="C1490" s="2" t="s">
        <v>672</v>
      </c>
      <c r="D1490" s="6" t="s">
        <v>680</v>
      </c>
      <c r="E1490" s="6" t="s">
        <v>51</v>
      </c>
      <c r="F1490" s="2" t="n">
        <v>15</v>
      </c>
      <c r="G1490" s="6" t="s">
        <v>257</v>
      </c>
      <c r="H1490" s="2" t="n">
        <v>1</v>
      </c>
      <c r="I1490" s="2" t="n">
        <v>1</v>
      </c>
      <c r="J1490" s="2" t="n">
        <v>1</v>
      </c>
      <c r="K1490" s="8" t="n">
        <v>0.4299672265</v>
      </c>
      <c r="L1490" s="8" t="n">
        <v>0.05208793404</v>
      </c>
      <c r="M1490" s="8" t="n">
        <v>0.05768967992</v>
      </c>
      <c r="N1490" s="8" t="n">
        <v>11</v>
      </c>
      <c r="O1490" s="8" t="n">
        <v>11</v>
      </c>
      <c r="P1490" s="8" t="n">
        <v>0</v>
      </c>
      <c r="Q1490" s="2"/>
      <c r="R1490" s="8" t="n">
        <v>3.371663</v>
      </c>
      <c r="S1490" s="6" t="s">
        <v>681</v>
      </c>
      <c r="T1490" s="6" t="s">
        <v>675</v>
      </c>
    </row>
    <row r="1491" customFormat="false" ht="15" hidden="false" customHeight="true" outlineLevel="0" collapsed="false">
      <c r="A1491" s="6" t="s">
        <v>624</v>
      </c>
      <c r="B1491" s="6" t="s">
        <v>671</v>
      </c>
      <c r="C1491" s="2" t="s">
        <v>672</v>
      </c>
      <c r="D1491" s="6" t="s">
        <v>680</v>
      </c>
      <c r="E1491" s="6" t="s">
        <v>52</v>
      </c>
      <c r="F1491" s="2" t="n">
        <v>15</v>
      </c>
      <c r="G1491" s="6" t="s">
        <v>257</v>
      </c>
      <c r="H1491" s="2" t="n">
        <v>1</v>
      </c>
      <c r="I1491" s="2" t="n">
        <v>1</v>
      </c>
      <c r="J1491" s="2" t="n">
        <v>1</v>
      </c>
      <c r="K1491" s="8" t="n">
        <v>0.4299672265</v>
      </c>
      <c r="L1491" s="8" t="n">
        <v>0.05208793404</v>
      </c>
      <c r="M1491" s="8" t="n">
        <v>0.05768967992</v>
      </c>
      <c r="N1491" s="8" t="n">
        <v>11</v>
      </c>
      <c r="O1491" s="8" t="n">
        <v>11</v>
      </c>
      <c r="P1491" s="8" t="n">
        <v>11</v>
      </c>
      <c r="Q1491" s="2"/>
      <c r="R1491" s="8" t="n">
        <v>3.974874</v>
      </c>
      <c r="S1491" s="6" t="s">
        <v>681</v>
      </c>
      <c r="T1491" s="6" t="s">
        <v>675</v>
      </c>
    </row>
    <row r="1492" customFormat="false" ht="15" hidden="false" customHeight="true" outlineLevel="0" collapsed="false">
      <c r="A1492" s="6" t="s">
        <v>624</v>
      </c>
      <c r="B1492" s="6" t="s">
        <v>671</v>
      </c>
      <c r="C1492" s="2" t="s">
        <v>672</v>
      </c>
      <c r="D1492" s="6" t="s">
        <v>680</v>
      </c>
      <c r="E1492" s="6" t="s">
        <v>51</v>
      </c>
      <c r="F1492" s="2" t="n">
        <v>16</v>
      </c>
      <c r="G1492" s="6" t="s">
        <v>257</v>
      </c>
      <c r="H1492" s="2" t="n">
        <v>1</v>
      </c>
      <c r="I1492" s="2" t="n">
        <v>1</v>
      </c>
      <c r="J1492" s="2" t="n">
        <v>0</v>
      </c>
      <c r="K1492" s="8" t="n">
        <v>2.066121069</v>
      </c>
      <c r="L1492" s="8" t="n">
        <v>0.1732225798</v>
      </c>
      <c r="M1492" s="8" t="n">
        <v>0.2090972334</v>
      </c>
      <c r="N1492" s="8" t="n">
        <v>11</v>
      </c>
      <c r="O1492" s="8" t="n">
        <v>11</v>
      </c>
      <c r="P1492" s="8" t="n">
        <v>0</v>
      </c>
      <c r="Q1492" s="2"/>
      <c r="R1492" s="8" t="n">
        <v>3.196334</v>
      </c>
      <c r="S1492" s="6" t="s">
        <v>681</v>
      </c>
      <c r="T1492" s="6" t="s">
        <v>675</v>
      </c>
    </row>
    <row r="1493" customFormat="false" ht="15" hidden="false" customHeight="true" outlineLevel="0" collapsed="false">
      <c r="A1493" s="6" t="s">
        <v>624</v>
      </c>
      <c r="B1493" s="6" t="s">
        <v>671</v>
      </c>
      <c r="C1493" s="2" t="s">
        <v>672</v>
      </c>
      <c r="D1493" s="6" t="s">
        <v>680</v>
      </c>
      <c r="E1493" s="6" t="s">
        <v>52</v>
      </c>
      <c r="F1493" s="2" t="n">
        <v>16</v>
      </c>
      <c r="G1493" s="6" t="s">
        <v>257</v>
      </c>
      <c r="H1493" s="2" t="n">
        <v>1</v>
      </c>
      <c r="I1493" s="2" t="n">
        <v>1</v>
      </c>
      <c r="J1493" s="2" t="n">
        <v>1</v>
      </c>
      <c r="K1493" s="8" t="n">
        <v>0.4605144198</v>
      </c>
      <c r="L1493" s="8" t="n">
        <v>0.04942154515</v>
      </c>
      <c r="M1493" s="8" t="n">
        <v>0.05553087952</v>
      </c>
      <c r="N1493" s="8" t="n">
        <v>11</v>
      </c>
      <c r="O1493" s="8" t="n">
        <v>11</v>
      </c>
      <c r="P1493" s="8" t="n">
        <v>10</v>
      </c>
      <c r="Q1493" s="2"/>
      <c r="R1493" s="8" t="n">
        <v>3.799977</v>
      </c>
      <c r="S1493" s="6" t="s">
        <v>681</v>
      </c>
      <c r="T1493" s="6" t="s">
        <v>675</v>
      </c>
    </row>
    <row r="1494" customFormat="false" ht="15" hidden="false" customHeight="true" outlineLevel="0" collapsed="false">
      <c r="A1494" s="6" t="s">
        <v>624</v>
      </c>
      <c r="B1494" s="6" t="s">
        <v>671</v>
      </c>
      <c r="C1494" s="2" t="s">
        <v>672</v>
      </c>
      <c r="D1494" s="6" t="s">
        <v>680</v>
      </c>
      <c r="E1494" s="6" t="s">
        <v>51</v>
      </c>
      <c r="F1494" s="2" t="n">
        <v>17</v>
      </c>
      <c r="G1494" s="6" t="s">
        <v>257</v>
      </c>
      <c r="H1494" s="2" t="n">
        <v>1</v>
      </c>
      <c r="I1494" s="2" t="n">
        <v>1</v>
      </c>
      <c r="J1494" s="2" t="n">
        <v>1</v>
      </c>
      <c r="K1494" s="8" t="n">
        <v>0.2204391423</v>
      </c>
      <c r="L1494" s="8" t="n">
        <v>0.08459169703</v>
      </c>
      <c r="M1494" s="8" t="n">
        <v>0.08522403109</v>
      </c>
      <c r="N1494" s="8" t="n">
        <v>7</v>
      </c>
      <c r="O1494" s="8" t="n">
        <v>7</v>
      </c>
      <c r="P1494" s="8" t="n">
        <v>0</v>
      </c>
      <c r="Q1494" s="2"/>
      <c r="R1494" s="8" t="n">
        <v>3.354157</v>
      </c>
      <c r="S1494" s="6" t="s">
        <v>681</v>
      </c>
      <c r="T1494" s="6" t="s">
        <v>675</v>
      </c>
    </row>
    <row r="1495" customFormat="false" ht="15" hidden="false" customHeight="true" outlineLevel="0" collapsed="false">
      <c r="A1495" s="6" t="s">
        <v>624</v>
      </c>
      <c r="B1495" s="6" t="s">
        <v>671</v>
      </c>
      <c r="C1495" s="2" t="s">
        <v>672</v>
      </c>
      <c r="D1495" s="6" t="s">
        <v>680</v>
      </c>
      <c r="E1495" s="6" t="s">
        <v>52</v>
      </c>
      <c r="F1495" s="2" t="n">
        <v>17</v>
      </c>
      <c r="G1495" s="6" t="s">
        <v>257</v>
      </c>
      <c r="H1495" s="2" t="n">
        <v>1</v>
      </c>
      <c r="I1495" s="2" t="n">
        <v>1</v>
      </c>
      <c r="J1495" s="2" t="n">
        <v>1</v>
      </c>
      <c r="K1495" s="8" t="n">
        <v>0.2204391423</v>
      </c>
      <c r="L1495" s="8" t="n">
        <v>0.08459169703</v>
      </c>
      <c r="M1495" s="8" t="n">
        <v>0.08522403109</v>
      </c>
      <c r="N1495" s="8" t="n">
        <v>7</v>
      </c>
      <c r="O1495" s="8" t="n">
        <v>7</v>
      </c>
      <c r="P1495" s="8" t="n">
        <v>7</v>
      </c>
      <c r="Q1495" s="2"/>
      <c r="R1495" s="8" t="n">
        <v>3.849549</v>
      </c>
      <c r="S1495" s="6" t="s">
        <v>681</v>
      </c>
      <c r="T1495" s="6" t="s">
        <v>675</v>
      </c>
    </row>
    <row r="1496" customFormat="false" ht="15" hidden="false" customHeight="true" outlineLevel="0" collapsed="false">
      <c r="A1496" s="6" t="s">
        <v>624</v>
      </c>
      <c r="B1496" s="6" t="s">
        <v>671</v>
      </c>
      <c r="C1496" s="2" t="s">
        <v>672</v>
      </c>
      <c r="D1496" s="6" t="s">
        <v>680</v>
      </c>
      <c r="E1496" s="6" t="s">
        <v>51</v>
      </c>
      <c r="F1496" s="2" t="n">
        <v>18</v>
      </c>
      <c r="G1496" s="6" t="s">
        <v>257</v>
      </c>
      <c r="H1496" s="2" t="n">
        <v>1</v>
      </c>
      <c r="I1496" s="2" t="n">
        <v>1</v>
      </c>
      <c r="J1496" s="2" t="n">
        <v>1</v>
      </c>
      <c r="K1496" s="8" t="n">
        <v>0.3105630084</v>
      </c>
      <c r="L1496" s="8" t="n">
        <v>0.0387759834</v>
      </c>
      <c r="M1496" s="8" t="n">
        <v>0.04342472568</v>
      </c>
      <c r="N1496" s="8" t="n">
        <v>12</v>
      </c>
      <c r="O1496" s="8" t="n">
        <v>12</v>
      </c>
      <c r="P1496" s="8" t="n">
        <v>0</v>
      </c>
      <c r="Q1496" s="2"/>
      <c r="R1496" s="8" t="n">
        <v>3.312947</v>
      </c>
      <c r="S1496" s="6" t="s">
        <v>681</v>
      </c>
      <c r="T1496" s="6" t="s">
        <v>675</v>
      </c>
    </row>
    <row r="1497" customFormat="false" ht="15" hidden="false" customHeight="true" outlineLevel="0" collapsed="false">
      <c r="A1497" s="6" t="s">
        <v>624</v>
      </c>
      <c r="B1497" s="6" t="s">
        <v>671</v>
      </c>
      <c r="C1497" s="2" t="s">
        <v>672</v>
      </c>
      <c r="D1497" s="6" t="s">
        <v>680</v>
      </c>
      <c r="E1497" s="6" t="s">
        <v>52</v>
      </c>
      <c r="F1497" s="2" t="n">
        <v>18</v>
      </c>
      <c r="G1497" s="6" t="s">
        <v>257</v>
      </c>
      <c r="H1497" s="2" t="n">
        <v>1</v>
      </c>
      <c r="I1497" s="2" t="n">
        <v>1</v>
      </c>
      <c r="J1497" s="2" t="n">
        <v>1</v>
      </c>
      <c r="K1497" s="8" t="n">
        <v>0.3105630084</v>
      </c>
      <c r="L1497" s="8" t="n">
        <v>0.0387759834</v>
      </c>
      <c r="M1497" s="8" t="n">
        <v>0.04342472568</v>
      </c>
      <c r="N1497" s="8" t="n">
        <v>12</v>
      </c>
      <c r="O1497" s="8" t="n">
        <v>12</v>
      </c>
      <c r="P1497" s="8" t="n">
        <v>12</v>
      </c>
      <c r="Q1497" s="2"/>
      <c r="R1497" s="8" t="n">
        <v>3.920715</v>
      </c>
      <c r="S1497" s="6" t="s">
        <v>681</v>
      </c>
      <c r="T1497" s="6" t="s">
        <v>675</v>
      </c>
    </row>
    <row r="1498" customFormat="false" ht="15" hidden="false" customHeight="true" outlineLevel="0" collapsed="false">
      <c r="A1498" s="6" t="s">
        <v>624</v>
      </c>
      <c r="B1498" s="6" t="s">
        <v>671</v>
      </c>
      <c r="C1498" s="2" t="s">
        <v>672</v>
      </c>
      <c r="D1498" s="6" t="s">
        <v>680</v>
      </c>
      <c r="E1498" s="6" t="s">
        <v>51</v>
      </c>
      <c r="F1498" s="2" t="n">
        <v>19</v>
      </c>
      <c r="G1498" s="6" t="s">
        <v>257</v>
      </c>
      <c r="H1498" s="2" t="n">
        <v>1</v>
      </c>
      <c r="I1498" s="2" t="n">
        <v>1</v>
      </c>
      <c r="J1498" s="2" t="n">
        <v>1</v>
      </c>
      <c r="K1498" s="8" t="n">
        <v>0.7582884191</v>
      </c>
      <c r="L1498" s="8" t="n">
        <v>0.1363346182</v>
      </c>
      <c r="M1498" s="8" t="n">
        <v>0.140772538</v>
      </c>
      <c r="N1498" s="8" t="n">
        <v>5</v>
      </c>
      <c r="O1498" s="8" t="n">
        <v>5</v>
      </c>
      <c r="P1498" s="8" t="n">
        <v>0</v>
      </c>
      <c r="Q1498" s="2"/>
      <c r="R1498" s="8" t="n">
        <v>3.570137</v>
      </c>
      <c r="S1498" s="6" t="s">
        <v>681</v>
      </c>
      <c r="T1498" s="6" t="s">
        <v>675</v>
      </c>
    </row>
    <row r="1499" customFormat="false" ht="15" hidden="false" customHeight="true" outlineLevel="0" collapsed="false">
      <c r="A1499" s="6" t="s">
        <v>624</v>
      </c>
      <c r="B1499" s="6" t="s">
        <v>671</v>
      </c>
      <c r="C1499" s="2" t="s">
        <v>672</v>
      </c>
      <c r="D1499" s="6" t="s">
        <v>680</v>
      </c>
      <c r="E1499" s="6" t="s">
        <v>52</v>
      </c>
      <c r="F1499" s="2" t="n">
        <v>19</v>
      </c>
      <c r="G1499" s="6" t="s">
        <v>257</v>
      </c>
      <c r="H1499" s="2" t="n">
        <v>1</v>
      </c>
      <c r="I1499" s="2" t="n">
        <v>1</v>
      </c>
      <c r="J1499" s="2" t="n">
        <v>1</v>
      </c>
      <c r="K1499" s="8" t="n">
        <v>0.7582884191</v>
      </c>
      <c r="L1499" s="8" t="n">
        <v>0.1363346182</v>
      </c>
      <c r="M1499" s="8" t="n">
        <v>0.140772538</v>
      </c>
      <c r="N1499" s="8" t="n">
        <v>5</v>
      </c>
      <c r="O1499" s="8" t="n">
        <v>5</v>
      </c>
      <c r="P1499" s="8" t="n">
        <v>5</v>
      </c>
      <c r="Q1499" s="2"/>
      <c r="R1499" s="8" t="n">
        <v>3.946393</v>
      </c>
      <c r="S1499" s="6" t="s">
        <v>681</v>
      </c>
      <c r="T1499" s="6" t="s">
        <v>675</v>
      </c>
    </row>
    <row r="1500" customFormat="false" ht="15" hidden="false" customHeight="true" outlineLevel="0" collapsed="false">
      <c r="A1500" s="6" t="s">
        <v>624</v>
      </c>
      <c r="B1500" s="6" t="s">
        <v>671</v>
      </c>
      <c r="C1500" s="2" t="s">
        <v>672</v>
      </c>
      <c r="D1500" s="6" t="s">
        <v>680</v>
      </c>
      <c r="E1500" s="6" t="s">
        <v>51</v>
      </c>
      <c r="F1500" s="2" t="n">
        <v>20</v>
      </c>
      <c r="G1500" s="6" t="s">
        <v>257</v>
      </c>
      <c r="H1500" s="2" t="n">
        <v>1</v>
      </c>
      <c r="I1500" s="2" t="n">
        <v>1</v>
      </c>
      <c r="J1500" s="2" t="n">
        <v>1</v>
      </c>
      <c r="K1500" s="8" t="n">
        <v>1.011235699</v>
      </c>
      <c r="L1500" s="8" t="n">
        <v>0.09526287048</v>
      </c>
      <c r="M1500" s="8" t="n">
        <v>0.1117310808</v>
      </c>
      <c r="N1500" s="8" t="n">
        <v>7</v>
      </c>
      <c r="O1500" s="8" t="n">
        <v>7</v>
      </c>
      <c r="P1500" s="8" t="n">
        <v>0</v>
      </c>
      <c r="Q1500" s="2"/>
      <c r="R1500" s="8" t="n">
        <v>3.481476</v>
      </c>
      <c r="S1500" s="6" t="s">
        <v>681</v>
      </c>
      <c r="T1500" s="6" t="s">
        <v>675</v>
      </c>
    </row>
    <row r="1501" customFormat="false" ht="15" hidden="false" customHeight="true" outlineLevel="0" collapsed="false">
      <c r="A1501" s="6" t="s">
        <v>624</v>
      </c>
      <c r="B1501" s="6" t="s">
        <v>671</v>
      </c>
      <c r="C1501" s="2" t="s">
        <v>672</v>
      </c>
      <c r="D1501" s="6" t="s">
        <v>680</v>
      </c>
      <c r="E1501" s="6" t="s">
        <v>52</v>
      </c>
      <c r="F1501" s="2" t="n">
        <v>20</v>
      </c>
      <c r="G1501" s="6" t="s">
        <v>257</v>
      </c>
      <c r="H1501" s="2" t="n">
        <v>1</v>
      </c>
      <c r="I1501" s="2" t="n">
        <v>1</v>
      </c>
      <c r="J1501" s="2" t="n">
        <v>1</v>
      </c>
      <c r="K1501" s="8" t="n">
        <v>1.011235699</v>
      </c>
      <c r="L1501" s="8" t="n">
        <v>0.09526287048</v>
      </c>
      <c r="M1501" s="8" t="n">
        <v>0.1117310808</v>
      </c>
      <c r="N1501" s="8" t="n">
        <v>7</v>
      </c>
      <c r="O1501" s="8" t="n">
        <v>7</v>
      </c>
      <c r="P1501" s="8" t="n">
        <v>7</v>
      </c>
      <c r="Q1501" s="2"/>
      <c r="R1501" s="8" t="n">
        <v>4.001033</v>
      </c>
      <c r="S1501" s="6" t="s">
        <v>681</v>
      </c>
      <c r="T1501" s="6" t="s">
        <v>675</v>
      </c>
    </row>
    <row r="1502" customFormat="false" ht="15" hidden="false" customHeight="true" outlineLevel="0" collapsed="false">
      <c r="A1502" s="6" t="s">
        <v>624</v>
      </c>
      <c r="B1502" s="6" t="s">
        <v>671</v>
      </c>
      <c r="C1502" s="2" t="s">
        <v>672</v>
      </c>
      <c r="D1502" s="6" t="s">
        <v>682</v>
      </c>
      <c r="E1502" s="6" t="s">
        <v>51</v>
      </c>
      <c r="F1502" s="2" t="n">
        <v>11</v>
      </c>
      <c r="G1502" s="6" t="s">
        <v>102</v>
      </c>
      <c r="H1502" s="2" t="n">
        <v>1</v>
      </c>
      <c r="I1502" s="2" t="n">
        <v>1</v>
      </c>
      <c r="J1502" s="2" t="n">
        <v>1</v>
      </c>
      <c r="K1502" s="8" t="n">
        <v>0.3684285054</v>
      </c>
      <c r="L1502" s="8" t="n">
        <v>0.02704971498</v>
      </c>
      <c r="M1502" s="8" t="n">
        <v>0.03396150857</v>
      </c>
      <c r="N1502" s="8" t="n">
        <v>10</v>
      </c>
      <c r="O1502" s="8" t="n">
        <v>10</v>
      </c>
      <c r="P1502" s="8" t="n">
        <v>0</v>
      </c>
      <c r="Q1502" s="2"/>
      <c r="R1502" s="8" t="n">
        <v>1.602859</v>
      </c>
      <c r="S1502" s="6" t="s">
        <v>681</v>
      </c>
      <c r="T1502" s="6" t="s">
        <v>675</v>
      </c>
    </row>
    <row r="1503" customFormat="false" ht="15" hidden="false" customHeight="true" outlineLevel="0" collapsed="false">
      <c r="A1503" s="6" t="s">
        <v>624</v>
      </c>
      <c r="B1503" s="6" t="s">
        <v>671</v>
      </c>
      <c r="C1503" s="2" t="s">
        <v>672</v>
      </c>
      <c r="D1503" s="6" t="s">
        <v>682</v>
      </c>
      <c r="E1503" s="6" t="s">
        <v>52</v>
      </c>
      <c r="F1503" s="2" t="n">
        <v>11</v>
      </c>
      <c r="G1503" s="6" t="s">
        <v>102</v>
      </c>
      <c r="H1503" s="2" t="n">
        <v>1</v>
      </c>
      <c r="I1503" s="2" t="n">
        <v>1</v>
      </c>
      <c r="J1503" s="2" t="n">
        <v>1</v>
      </c>
      <c r="K1503" s="8" t="n">
        <v>0.3684285054</v>
      </c>
      <c r="L1503" s="8" t="n">
        <v>0.02704971498</v>
      </c>
      <c r="M1503" s="8" t="n">
        <v>0.03396150857</v>
      </c>
      <c r="N1503" s="8" t="n">
        <v>10</v>
      </c>
      <c r="O1503" s="8" t="n">
        <v>10</v>
      </c>
      <c r="P1503" s="8" t="n">
        <v>9</v>
      </c>
      <c r="Q1503" s="2"/>
      <c r="R1503" s="8" t="n">
        <v>2.109518</v>
      </c>
      <c r="S1503" s="6" t="s">
        <v>681</v>
      </c>
      <c r="T1503" s="6" t="s">
        <v>675</v>
      </c>
    </row>
    <row r="1504" customFormat="false" ht="15" hidden="false" customHeight="true" outlineLevel="0" collapsed="false">
      <c r="A1504" s="6" t="s">
        <v>624</v>
      </c>
      <c r="B1504" s="6" t="s">
        <v>671</v>
      </c>
      <c r="C1504" s="2" t="s">
        <v>672</v>
      </c>
      <c r="D1504" s="6" t="s">
        <v>682</v>
      </c>
      <c r="E1504" s="6" t="s">
        <v>51</v>
      </c>
      <c r="F1504" s="2" t="n">
        <v>11</v>
      </c>
      <c r="G1504" s="6" t="s">
        <v>105</v>
      </c>
      <c r="H1504" s="2" t="n">
        <v>1</v>
      </c>
      <c r="I1504" s="2" t="n">
        <v>1</v>
      </c>
      <c r="J1504" s="2" t="n">
        <v>1</v>
      </c>
      <c r="K1504" s="8" t="n">
        <v>0.4638099401</v>
      </c>
      <c r="L1504" s="8" t="n">
        <v>0.03384134031</v>
      </c>
      <c r="M1504" s="8" t="n">
        <v>0.04265101667</v>
      </c>
      <c r="N1504" s="8" t="n">
        <v>11</v>
      </c>
      <c r="O1504" s="8" t="n">
        <v>11</v>
      </c>
      <c r="P1504" s="8" t="n">
        <v>0</v>
      </c>
      <c r="Q1504" s="2"/>
      <c r="R1504" s="8" t="n">
        <v>1.370396</v>
      </c>
      <c r="S1504" s="6" t="s">
        <v>681</v>
      </c>
      <c r="T1504" s="6" t="s">
        <v>675</v>
      </c>
    </row>
    <row r="1505" customFormat="false" ht="15" hidden="false" customHeight="true" outlineLevel="0" collapsed="false">
      <c r="A1505" s="6" t="s">
        <v>624</v>
      </c>
      <c r="B1505" s="6" t="s">
        <v>671</v>
      </c>
      <c r="C1505" s="2" t="s">
        <v>672</v>
      </c>
      <c r="D1505" s="6" t="s">
        <v>682</v>
      </c>
      <c r="E1505" s="6" t="s">
        <v>52</v>
      </c>
      <c r="F1505" s="2" t="n">
        <v>11</v>
      </c>
      <c r="G1505" s="6" t="s">
        <v>105</v>
      </c>
      <c r="H1505" s="2" t="n">
        <v>1</v>
      </c>
      <c r="I1505" s="2" t="n">
        <v>1</v>
      </c>
      <c r="J1505" s="2" t="n">
        <v>1</v>
      </c>
      <c r="K1505" s="8" t="n">
        <v>0.4638099401</v>
      </c>
      <c r="L1505" s="8" t="n">
        <v>0.03384134031</v>
      </c>
      <c r="M1505" s="8" t="n">
        <v>0.04265101667</v>
      </c>
      <c r="N1505" s="8" t="n">
        <v>11</v>
      </c>
      <c r="O1505" s="8" t="n">
        <v>11</v>
      </c>
      <c r="P1505" s="8" t="n">
        <v>11</v>
      </c>
      <c r="Q1505" s="2"/>
      <c r="R1505" s="8" t="n">
        <v>2.136669</v>
      </c>
      <c r="S1505" s="6" t="s">
        <v>681</v>
      </c>
      <c r="T1505" s="6" t="s">
        <v>675</v>
      </c>
    </row>
    <row r="1506" customFormat="false" ht="15" hidden="false" customHeight="true" outlineLevel="0" collapsed="false">
      <c r="A1506" s="6" t="s">
        <v>624</v>
      </c>
      <c r="B1506" s="6" t="s">
        <v>671</v>
      </c>
      <c r="C1506" s="2" t="s">
        <v>672</v>
      </c>
      <c r="D1506" s="6" t="s">
        <v>682</v>
      </c>
      <c r="E1506" s="6" t="s">
        <v>51</v>
      </c>
      <c r="F1506" s="2" t="n">
        <v>11</v>
      </c>
      <c r="G1506" s="6" t="s">
        <v>107</v>
      </c>
      <c r="H1506" s="2" t="n">
        <v>0</v>
      </c>
      <c r="I1506" s="2" t="n">
        <v>1</v>
      </c>
      <c r="J1506" s="2" t="n">
        <v>1</v>
      </c>
      <c r="K1506" s="8" t="n">
        <v>1.000179483</v>
      </c>
      <c r="L1506" s="8" t="n">
        <v>0.2052823316</v>
      </c>
      <c r="M1506" s="8" t="n">
        <v>0.213985294</v>
      </c>
      <c r="N1506" s="8" t="n">
        <v>6</v>
      </c>
      <c r="O1506" s="8" t="n">
        <v>6</v>
      </c>
      <c r="P1506" s="8" t="n">
        <v>0</v>
      </c>
      <c r="Q1506" s="2"/>
      <c r="R1506" s="8" t="n">
        <v>1.353801</v>
      </c>
      <c r="S1506" s="6" t="s">
        <v>681</v>
      </c>
      <c r="T1506" s="6" t="s">
        <v>675</v>
      </c>
    </row>
    <row r="1507" customFormat="false" ht="15" hidden="false" customHeight="true" outlineLevel="0" collapsed="false">
      <c r="A1507" s="6" t="s">
        <v>624</v>
      </c>
      <c r="B1507" s="6" t="s">
        <v>671</v>
      </c>
      <c r="C1507" s="2" t="s">
        <v>672</v>
      </c>
      <c r="D1507" s="6" t="s">
        <v>682</v>
      </c>
      <c r="E1507" s="6" t="s">
        <v>52</v>
      </c>
      <c r="F1507" s="2" t="n">
        <v>11</v>
      </c>
      <c r="G1507" s="6" t="s">
        <v>107</v>
      </c>
      <c r="H1507" s="2" t="n">
        <v>0</v>
      </c>
      <c r="I1507" s="2" t="n">
        <v>1</v>
      </c>
      <c r="J1507" s="2" t="n">
        <v>1</v>
      </c>
      <c r="K1507" s="8" t="n">
        <v>1.000179483</v>
      </c>
      <c r="L1507" s="8" t="n">
        <v>0.2052823316</v>
      </c>
      <c r="M1507" s="8" t="n">
        <v>0.213985294</v>
      </c>
      <c r="N1507" s="8" t="n">
        <v>6</v>
      </c>
      <c r="O1507" s="8" t="n">
        <v>6</v>
      </c>
      <c r="P1507" s="8" t="n">
        <v>6</v>
      </c>
      <c r="Q1507" s="2"/>
      <c r="R1507" s="8" t="n">
        <v>1.788384</v>
      </c>
      <c r="S1507" s="6" t="s">
        <v>681</v>
      </c>
      <c r="T1507" s="6" t="s">
        <v>675</v>
      </c>
    </row>
    <row r="1508" customFormat="false" ht="15" hidden="false" customHeight="true" outlineLevel="0" collapsed="false">
      <c r="A1508" s="6" t="s">
        <v>624</v>
      </c>
      <c r="B1508" s="6" t="s">
        <v>671</v>
      </c>
      <c r="C1508" s="2" t="s">
        <v>672</v>
      </c>
      <c r="D1508" s="6" t="s">
        <v>682</v>
      </c>
      <c r="E1508" s="6" t="s">
        <v>51</v>
      </c>
      <c r="F1508" s="2" t="n">
        <v>11</v>
      </c>
      <c r="G1508" s="6" t="s">
        <v>109</v>
      </c>
      <c r="H1508" s="2" t="n">
        <v>0</v>
      </c>
      <c r="I1508" s="2" t="n">
        <v>1</v>
      </c>
      <c r="J1508" s="2" t="n">
        <v>1</v>
      </c>
      <c r="K1508" s="8" t="n">
        <v>1.617263314</v>
      </c>
      <c r="L1508" s="8" t="n">
        <v>0.3940601785</v>
      </c>
      <c r="M1508" s="8" t="n">
        <v>0.4020100054</v>
      </c>
      <c r="N1508" s="8" t="n">
        <v>9</v>
      </c>
      <c r="O1508" s="8" t="n">
        <v>9</v>
      </c>
      <c r="P1508" s="8" t="n">
        <v>0</v>
      </c>
      <c r="Q1508" s="2"/>
      <c r="R1508" s="8" t="n">
        <v>2.382441</v>
      </c>
      <c r="S1508" s="6" t="s">
        <v>681</v>
      </c>
      <c r="T1508" s="6" t="s">
        <v>675</v>
      </c>
    </row>
    <row r="1509" customFormat="false" ht="15" hidden="false" customHeight="true" outlineLevel="0" collapsed="false">
      <c r="A1509" s="6" t="s">
        <v>624</v>
      </c>
      <c r="B1509" s="6" t="s">
        <v>671</v>
      </c>
      <c r="C1509" s="2" t="s">
        <v>672</v>
      </c>
      <c r="D1509" s="6" t="s">
        <v>682</v>
      </c>
      <c r="E1509" s="6" t="s">
        <v>52</v>
      </c>
      <c r="F1509" s="2" t="n">
        <v>11</v>
      </c>
      <c r="G1509" s="6" t="s">
        <v>109</v>
      </c>
      <c r="H1509" s="2" t="n">
        <v>0</v>
      </c>
      <c r="I1509" s="2" t="n">
        <v>1</v>
      </c>
      <c r="J1509" s="2" t="n">
        <v>1</v>
      </c>
      <c r="K1509" s="8" t="n">
        <v>1.149078386</v>
      </c>
      <c r="L1509" s="8" t="n">
        <v>0.2812546892</v>
      </c>
      <c r="M1509" s="8" t="n">
        <v>0.2865482486</v>
      </c>
      <c r="N1509" s="8" t="n">
        <v>9</v>
      </c>
      <c r="O1509" s="8" t="n">
        <v>9</v>
      </c>
      <c r="P1509" s="8" t="n">
        <v>8</v>
      </c>
      <c r="Q1509" s="2"/>
      <c r="R1509" s="8" t="n">
        <v>2.920176</v>
      </c>
      <c r="S1509" s="6" t="s">
        <v>681</v>
      </c>
      <c r="T1509" s="6" t="s">
        <v>675</v>
      </c>
    </row>
    <row r="1510" customFormat="false" ht="15" hidden="false" customHeight="true" outlineLevel="0" collapsed="false">
      <c r="A1510" s="6" t="s">
        <v>624</v>
      </c>
      <c r="B1510" s="6" t="s">
        <v>671</v>
      </c>
      <c r="C1510" s="2" t="s">
        <v>672</v>
      </c>
      <c r="D1510" s="6" t="s">
        <v>682</v>
      </c>
      <c r="E1510" s="6" t="s">
        <v>51</v>
      </c>
      <c r="F1510" s="2" t="n">
        <v>11</v>
      </c>
      <c r="G1510" s="6" t="s">
        <v>111</v>
      </c>
      <c r="H1510" s="2" t="n">
        <v>0</v>
      </c>
      <c r="I1510" s="2" t="n">
        <v>1</v>
      </c>
      <c r="J1510" s="2" t="n">
        <v>0</v>
      </c>
      <c r="K1510" s="8" t="n">
        <v>3.648480448</v>
      </c>
      <c r="L1510" s="8" t="n">
        <v>1.149283374</v>
      </c>
      <c r="M1510" s="8" t="n">
        <v>1.152174204</v>
      </c>
      <c r="N1510" s="8" t="n">
        <v>5</v>
      </c>
      <c r="O1510" s="8" t="n">
        <v>5</v>
      </c>
      <c r="P1510" s="8" t="n">
        <v>0</v>
      </c>
      <c r="Q1510" s="2"/>
      <c r="R1510" s="8" t="n">
        <v>2.339347</v>
      </c>
      <c r="S1510" s="6" t="s">
        <v>681</v>
      </c>
      <c r="T1510" s="6" t="s">
        <v>675</v>
      </c>
    </row>
    <row r="1511" customFormat="false" ht="15" hidden="false" customHeight="true" outlineLevel="0" collapsed="false">
      <c r="A1511" s="6" t="s">
        <v>624</v>
      </c>
      <c r="B1511" s="6" t="s">
        <v>671</v>
      </c>
      <c r="C1511" s="2" t="s">
        <v>672</v>
      </c>
      <c r="D1511" s="6" t="s">
        <v>682</v>
      </c>
      <c r="E1511" s="6" t="s">
        <v>52</v>
      </c>
      <c r="F1511" s="2" t="n">
        <v>11</v>
      </c>
      <c r="G1511" s="6" t="s">
        <v>111</v>
      </c>
      <c r="H1511" s="2" t="n">
        <v>0</v>
      </c>
      <c r="I1511" s="2" t="n">
        <v>1</v>
      </c>
      <c r="J1511" s="2" t="n">
        <v>0</v>
      </c>
      <c r="K1511" s="8" t="n">
        <v>3.648480448</v>
      </c>
      <c r="L1511" s="8" t="n">
        <v>1.149283374</v>
      </c>
      <c r="M1511" s="8" t="n">
        <v>1.152174204</v>
      </c>
      <c r="N1511" s="8" t="n">
        <v>5</v>
      </c>
      <c r="O1511" s="8" t="n">
        <v>5</v>
      </c>
      <c r="P1511" s="8" t="n">
        <v>5</v>
      </c>
      <c r="Q1511" s="2"/>
      <c r="R1511" s="8" t="n">
        <v>2.709735</v>
      </c>
      <c r="S1511" s="6" t="s">
        <v>681</v>
      </c>
      <c r="T1511" s="6" t="s">
        <v>675</v>
      </c>
    </row>
    <row r="1512" customFormat="false" ht="15" hidden="false" customHeight="true" outlineLevel="0" collapsed="false">
      <c r="A1512" s="6" t="s">
        <v>624</v>
      </c>
      <c r="B1512" s="6" t="s">
        <v>671</v>
      </c>
      <c r="C1512" s="2" t="s">
        <v>672</v>
      </c>
      <c r="D1512" s="6" t="s">
        <v>682</v>
      </c>
      <c r="E1512" s="6" t="s">
        <v>51</v>
      </c>
      <c r="F1512" s="2" t="n">
        <v>12</v>
      </c>
      <c r="G1512" s="6" t="s">
        <v>102</v>
      </c>
      <c r="H1512" s="2" t="n">
        <v>1</v>
      </c>
      <c r="I1512" s="2" t="n">
        <v>1</v>
      </c>
      <c r="J1512" s="2" t="n">
        <v>1</v>
      </c>
      <c r="K1512" s="8" t="n">
        <v>0.3083772216</v>
      </c>
      <c r="L1512" s="8" t="n">
        <v>0.06192722656</v>
      </c>
      <c r="M1512" s="8" t="n">
        <v>0.06407216597</v>
      </c>
      <c r="N1512" s="8" t="n">
        <v>9</v>
      </c>
      <c r="O1512" s="8" t="n">
        <v>9</v>
      </c>
      <c r="P1512" s="8" t="n">
        <v>0</v>
      </c>
      <c r="Q1512" s="2"/>
      <c r="R1512" s="8" t="n">
        <v>1.76541</v>
      </c>
      <c r="S1512" s="6" t="s">
        <v>681</v>
      </c>
      <c r="T1512" s="6" t="s">
        <v>675</v>
      </c>
    </row>
    <row r="1513" customFormat="false" ht="15" hidden="false" customHeight="true" outlineLevel="0" collapsed="false">
      <c r="A1513" s="6" t="s">
        <v>624</v>
      </c>
      <c r="B1513" s="6" t="s">
        <v>671</v>
      </c>
      <c r="C1513" s="2" t="s">
        <v>672</v>
      </c>
      <c r="D1513" s="6" t="s">
        <v>682</v>
      </c>
      <c r="E1513" s="6" t="s">
        <v>52</v>
      </c>
      <c r="F1513" s="2" t="n">
        <v>12</v>
      </c>
      <c r="G1513" s="6" t="s">
        <v>102</v>
      </c>
      <c r="H1513" s="2" t="n">
        <v>1</v>
      </c>
      <c r="I1513" s="2" t="n">
        <v>1</v>
      </c>
      <c r="J1513" s="2" t="n">
        <v>1</v>
      </c>
      <c r="K1513" s="8" t="n">
        <v>0.3083772216</v>
      </c>
      <c r="L1513" s="8" t="n">
        <v>0.06192722656</v>
      </c>
      <c r="M1513" s="8" t="n">
        <v>0.06407216597</v>
      </c>
      <c r="N1513" s="8" t="n">
        <v>9</v>
      </c>
      <c r="O1513" s="8" t="n">
        <v>9</v>
      </c>
      <c r="P1513" s="8" t="n">
        <v>9</v>
      </c>
      <c r="Q1513" s="2"/>
      <c r="R1513" s="8" t="n">
        <v>2.284386</v>
      </c>
      <c r="S1513" s="6" t="s">
        <v>681</v>
      </c>
      <c r="T1513" s="6" t="s">
        <v>675</v>
      </c>
    </row>
    <row r="1514" customFormat="false" ht="15" hidden="false" customHeight="true" outlineLevel="0" collapsed="false">
      <c r="A1514" s="6" t="s">
        <v>624</v>
      </c>
      <c r="B1514" s="6" t="s">
        <v>671</v>
      </c>
      <c r="C1514" s="2" t="s">
        <v>672</v>
      </c>
      <c r="D1514" s="6" t="s">
        <v>682</v>
      </c>
      <c r="E1514" s="6" t="s">
        <v>51</v>
      </c>
      <c r="F1514" s="2" t="n">
        <v>12</v>
      </c>
      <c r="G1514" s="6" t="s">
        <v>105</v>
      </c>
      <c r="H1514" s="2" t="n">
        <v>1</v>
      </c>
      <c r="I1514" s="2" t="n">
        <v>1</v>
      </c>
      <c r="J1514" s="2" t="n">
        <v>1</v>
      </c>
      <c r="K1514" s="8" t="n">
        <v>0.6610717613</v>
      </c>
      <c r="L1514" s="8" t="n">
        <v>0.02437940467</v>
      </c>
      <c r="M1514" s="8" t="n">
        <v>0.04373361578</v>
      </c>
      <c r="N1514" s="8" t="n">
        <v>11</v>
      </c>
      <c r="O1514" s="8" t="n">
        <v>11</v>
      </c>
      <c r="P1514" s="8" t="n">
        <v>0</v>
      </c>
      <c r="Q1514" s="2"/>
      <c r="R1514" s="8" t="n">
        <v>1.238781</v>
      </c>
      <c r="S1514" s="6" t="s">
        <v>681</v>
      </c>
      <c r="T1514" s="6" t="s">
        <v>675</v>
      </c>
    </row>
    <row r="1515" customFormat="false" ht="15" hidden="false" customHeight="true" outlineLevel="0" collapsed="false">
      <c r="A1515" s="6" t="s">
        <v>624</v>
      </c>
      <c r="B1515" s="6" t="s">
        <v>671</v>
      </c>
      <c r="C1515" s="2" t="s">
        <v>672</v>
      </c>
      <c r="D1515" s="6" t="s">
        <v>682</v>
      </c>
      <c r="E1515" s="6" t="s">
        <v>52</v>
      </c>
      <c r="F1515" s="2" t="n">
        <v>12</v>
      </c>
      <c r="G1515" s="6" t="s">
        <v>105</v>
      </c>
      <c r="H1515" s="2" t="n">
        <v>1</v>
      </c>
      <c r="I1515" s="2" t="n">
        <v>1</v>
      </c>
      <c r="J1515" s="2" t="n">
        <v>1</v>
      </c>
      <c r="K1515" s="8" t="n">
        <v>0.6610717613</v>
      </c>
      <c r="L1515" s="8" t="n">
        <v>0.02437940467</v>
      </c>
      <c r="M1515" s="8" t="n">
        <v>0.04373361578</v>
      </c>
      <c r="N1515" s="8" t="n">
        <v>11</v>
      </c>
      <c r="O1515" s="8" t="n">
        <v>11</v>
      </c>
      <c r="P1515" s="8" t="n">
        <v>10</v>
      </c>
      <c r="Q1515" s="2"/>
      <c r="R1515" s="8" t="n">
        <v>1.904044</v>
      </c>
      <c r="S1515" s="6" t="s">
        <v>681</v>
      </c>
      <c r="T1515" s="6" t="s">
        <v>675</v>
      </c>
    </row>
    <row r="1516" customFormat="false" ht="15" hidden="false" customHeight="true" outlineLevel="0" collapsed="false">
      <c r="A1516" s="6" t="s">
        <v>624</v>
      </c>
      <c r="B1516" s="6" t="s">
        <v>671</v>
      </c>
      <c r="C1516" s="2" t="s">
        <v>672</v>
      </c>
      <c r="D1516" s="6" t="s">
        <v>682</v>
      </c>
      <c r="E1516" s="6" t="s">
        <v>51</v>
      </c>
      <c r="F1516" s="2" t="n">
        <v>12</v>
      </c>
      <c r="G1516" s="6" t="s">
        <v>107</v>
      </c>
      <c r="H1516" s="2" t="n">
        <v>0</v>
      </c>
      <c r="I1516" s="2" t="n">
        <v>1</v>
      </c>
      <c r="J1516" s="2" t="n">
        <v>1</v>
      </c>
      <c r="K1516" s="8" t="n">
        <v>1.078963289</v>
      </c>
      <c r="L1516" s="8" t="n">
        <v>0.216864093</v>
      </c>
      <c r="M1516" s="8" t="n">
        <v>0.2260564426</v>
      </c>
      <c r="N1516" s="8" t="n">
        <v>4</v>
      </c>
      <c r="O1516" s="8" t="n">
        <v>4</v>
      </c>
      <c r="P1516" s="8" t="n">
        <v>0</v>
      </c>
      <c r="Q1516" s="2"/>
      <c r="R1516" s="8" t="n">
        <v>1.802073</v>
      </c>
      <c r="S1516" s="6" t="s">
        <v>681</v>
      </c>
      <c r="T1516" s="6" t="s">
        <v>675</v>
      </c>
    </row>
    <row r="1517" customFormat="false" ht="15" hidden="false" customHeight="true" outlineLevel="0" collapsed="false">
      <c r="A1517" s="6" t="s">
        <v>624</v>
      </c>
      <c r="B1517" s="6" t="s">
        <v>671</v>
      </c>
      <c r="C1517" s="2" t="s">
        <v>672</v>
      </c>
      <c r="D1517" s="6" t="s">
        <v>682</v>
      </c>
      <c r="E1517" s="6" t="s">
        <v>52</v>
      </c>
      <c r="F1517" s="2" t="n">
        <v>12</v>
      </c>
      <c r="G1517" s="6" t="s">
        <v>107</v>
      </c>
      <c r="H1517" s="2" t="n">
        <v>0</v>
      </c>
      <c r="I1517" s="2" t="n">
        <v>1</v>
      </c>
      <c r="J1517" s="2" t="n">
        <v>1</v>
      </c>
      <c r="K1517" s="8" t="n">
        <v>1.078963289</v>
      </c>
      <c r="L1517" s="8" t="n">
        <v>0.216864093</v>
      </c>
      <c r="M1517" s="8" t="n">
        <v>0.2260564426</v>
      </c>
      <c r="N1517" s="8" t="n">
        <v>4</v>
      </c>
      <c r="O1517" s="8" t="n">
        <v>4</v>
      </c>
      <c r="P1517" s="8" t="n">
        <v>4</v>
      </c>
      <c r="Q1517" s="2"/>
      <c r="R1517" s="8" t="n">
        <v>2.086783</v>
      </c>
      <c r="S1517" s="6" t="s">
        <v>681</v>
      </c>
      <c r="T1517" s="6" t="s">
        <v>675</v>
      </c>
    </row>
    <row r="1518" customFormat="false" ht="15" hidden="false" customHeight="true" outlineLevel="0" collapsed="false">
      <c r="A1518" s="6" t="s">
        <v>624</v>
      </c>
      <c r="B1518" s="6" t="s">
        <v>671</v>
      </c>
      <c r="C1518" s="2" t="s">
        <v>672</v>
      </c>
      <c r="D1518" s="6" t="s">
        <v>682</v>
      </c>
      <c r="E1518" s="6" t="s">
        <v>51</v>
      </c>
      <c r="F1518" s="2" t="n">
        <v>12</v>
      </c>
      <c r="G1518" s="6" t="s">
        <v>109</v>
      </c>
      <c r="H1518" s="2" t="n">
        <v>0</v>
      </c>
      <c r="I1518" s="2" t="n">
        <v>1</v>
      </c>
      <c r="J1518" s="2" t="n">
        <v>1</v>
      </c>
      <c r="K1518" s="8" t="n">
        <v>0.5470080833</v>
      </c>
      <c r="L1518" s="8" t="n">
        <v>0.08181186113</v>
      </c>
      <c r="M1518" s="8" t="n">
        <v>0.08756800786</v>
      </c>
      <c r="N1518" s="8" t="n">
        <v>10</v>
      </c>
      <c r="O1518" s="8" t="n">
        <v>10</v>
      </c>
      <c r="P1518" s="8" t="n">
        <v>0</v>
      </c>
      <c r="Q1518" s="2"/>
      <c r="R1518" s="8" t="n">
        <v>2.811355</v>
      </c>
      <c r="S1518" s="6" t="s">
        <v>681</v>
      </c>
      <c r="T1518" s="6" t="s">
        <v>675</v>
      </c>
    </row>
    <row r="1519" customFormat="false" ht="15" hidden="false" customHeight="true" outlineLevel="0" collapsed="false">
      <c r="A1519" s="6" t="s">
        <v>624</v>
      </c>
      <c r="B1519" s="6" t="s">
        <v>671</v>
      </c>
      <c r="C1519" s="2" t="s">
        <v>672</v>
      </c>
      <c r="D1519" s="6" t="s">
        <v>682</v>
      </c>
      <c r="E1519" s="6" t="s">
        <v>52</v>
      </c>
      <c r="F1519" s="2" t="n">
        <v>12</v>
      </c>
      <c r="G1519" s="6" t="s">
        <v>109</v>
      </c>
      <c r="H1519" s="2" t="n">
        <v>0</v>
      </c>
      <c r="I1519" s="2" t="n">
        <v>1</v>
      </c>
      <c r="J1519" s="2" t="n">
        <v>1</v>
      </c>
      <c r="K1519" s="8" t="n">
        <v>0.5470080833</v>
      </c>
      <c r="L1519" s="8" t="n">
        <v>0.08181186113</v>
      </c>
      <c r="M1519" s="8" t="n">
        <v>0.08756800786</v>
      </c>
      <c r="N1519" s="8" t="n">
        <v>10</v>
      </c>
      <c r="O1519" s="8" t="n">
        <v>10</v>
      </c>
      <c r="P1519" s="8" t="n">
        <v>10</v>
      </c>
      <c r="Q1519" s="2"/>
      <c r="R1519" s="8" t="n">
        <v>3.412443</v>
      </c>
      <c r="S1519" s="6" t="s">
        <v>681</v>
      </c>
      <c r="T1519" s="6" t="s">
        <v>675</v>
      </c>
    </row>
    <row r="1520" customFormat="false" ht="15" hidden="false" customHeight="true" outlineLevel="0" collapsed="false">
      <c r="A1520" s="6" t="s">
        <v>624</v>
      </c>
      <c r="B1520" s="6" t="s">
        <v>671</v>
      </c>
      <c r="C1520" s="2" t="s">
        <v>672</v>
      </c>
      <c r="D1520" s="6" t="s">
        <v>682</v>
      </c>
      <c r="E1520" s="6" t="s">
        <v>51</v>
      </c>
      <c r="F1520" s="2" t="n">
        <v>12</v>
      </c>
      <c r="G1520" s="6" t="s">
        <v>111</v>
      </c>
      <c r="H1520" s="2" t="n">
        <v>0</v>
      </c>
      <c r="I1520" s="2" t="n">
        <v>1</v>
      </c>
      <c r="J1520" s="2" t="n">
        <v>1</v>
      </c>
      <c r="K1520" s="8" t="n">
        <v>0.6979801847</v>
      </c>
      <c r="L1520" s="8" t="n">
        <v>0.0452557857</v>
      </c>
      <c r="M1520" s="8" t="n">
        <v>0.06139866767</v>
      </c>
      <c r="N1520" s="8" t="n">
        <v>6</v>
      </c>
      <c r="O1520" s="8" t="n">
        <v>6</v>
      </c>
      <c r="P1520" s="8" t="n">
        <v>0</v>
      </c>
      <c r="Q1520" s="2"/>
      <c r="R1520" s="8" t="n">
        <v>2.631199</v>
      </c>
      <c r="S1520" s="6" t="s">
        <v>681</v>
      </c>
      <c r="T1520" s="6" t="s">
        <v>675</v>
      </c>
    </row>
    <row r="1521" customFormat="false" ht="15" hidden="false" customHeight="true" outlineLevel="0" collapsed="false">
      <c r="A1521" s="6" t="s">
        <v>624</v>
      </c>
      <c r="B1521" s="6" t="s">
        <v>671</v>
      </c>
      <c r="C1521" s="2" t="s">
        <v>672</v>
      </c>
      <c r="D1521" s="6" t="s">
        <v>682</v>
      </c>
      <c r="E1521" s="6" t="s">
        <v>52</v>
      </c>
      <c r="F1521" s="2" t="n">
        <v>12</v>
      </c>
      <c r="G1521" s="6" t="s">
        <v>111</v>
      </c>
      <c r="H1521" s="2" t="n">
        <v>0</v>
      </c>
      <c r="I1521" s="2" t="n">
        <v>1</v>
      </c>
      <c r="J1521" s="2" t="n">
        <v>1</v>
      </c>
      <c r="K1521" s="8" t="n">
        <v>0.6979801847</v>
      </c>
      <c r="L1521" s="8" t="n">
        <v>0.0452557857</v>
      </c>
      <c r="M1521" s="8" t="n">
        <v>0.06139866767</v>
      </c>
      <c r="N1521" s="8" t="n">
        <v>6</v>
      </c>
      <c r="O1521" s="8" t="n">
        <v>6</v>
      </c>
      <c r="P1521" s="8" t="n">
        <v>6</v>
      </c>
      <c r="Q1521" s="2"/>
      <c r="R1521" s="8" t="n">
        <v>3.042547</v>
      </c>
      <c r="S1521" s="6" t="s">
        <v>681</v>
      </c>
      <c r="T1521" s="6" t="s">
        <v>675</v>
      </c>
    </row>
    <row r="1522" customFormat="false" ht="15" hidden="false" customHeight="true" outlineLevel="0" collapsed="false">
      <c r="A1522" s="6" t="s">
        <v>624</v>
      </c>
      <c r="B1522" s="6" t="s">
        <v>671</v>
      </c>
      <c r="C1522" s="2" t="s">
        <v>672</v>
      </c>
      <c r="D1522" s="6" t="s">
        <v>682</v>
      </c>
      <c r="E1522" s="6" t="s">
        <v>51</v>
      </c>
      <c r="F1522" s="2" t="n">
        <v>13</v>
      </c>
      <c r="G1522" s="6" t="s">
        <v>102</v>
      </c>
      <c r="H1522" s="2" t="n">
        <v>1</v>
      </c>
      <c r="I1522" s="2" t="n">
        <v>1</v>
      </c>
      <c r="J1522" s="2" t="n">
        <v>1</v>
      </c>
      <c r="K1522" s="8" t="n">
        <v>0.1217279993</v>
      </c>
      <c r="L1522" s="8" t="n">
        <v>0.03632822909</v>
      </c>
      <c r="M1522" s="8" t="n">
        <v>0.03689012907</v>
      </c>
      <c r="N1522" s="8" t="n">
        <v>9</v>
      </c>
      <c r="O1522" s="8" t="n">
        <v>9</v>
      </c>
      <c r="P1522" s="8" t="n">
        <v>0</v>
      </c>
      <c r="Q1522" s="2"/>
      <c r="R1522" s="8" t="n">
        <v>1.560096</v>
      </c>
      <c r="S1522" s="6" t="s">
        <v>681</v>
      </c>
      <c r="T1522" s="6" t="s">
        <v>675</v>
      </c>
    </row>
    <row r="1523" customFormat="false" ht="15" hidden="false" customHeight="true" outlineLevel="0" collapsed="false">
      <c r="A1523" s="6" t="s">
        <v>624</v>
      </c>
      <c r="B1523" s="6" t="s">
        <v>671</v>
      </c>
      <c r="C1523" s="2" t="s">
        <v>672</v>
      </c>
      <c r="D1523" s="6" t="s">
        <v>682</v>
      </c>
      <c r="E1523" s="6" t="s">
        <v>52</v>
      </c>
      <c r="F1523" s="2" t="n">
        <v>13</v>
      </c>
      <c r="G1523" s="6" t="s">
        <v>102</v>
      </c>
      <c r="H1523" s="2" t="n">
        <v>1</v>
      </c>
      <c r="I1523" s="2" t="n">
        <v>1</v>
      </c>
      <c r="J1523" s="2" t="n">
        <v>1</v>
      </c>
      <c r="K1523" s="8" t="n">
        <v>0.1217279993</v>
      </c>
      <c r="L1523" s="8" t="n">
        <v>0.03632822909</v>
      </c>
      <c r="M1523" s="8" t="n">
        <v>0.03689012907</v>
      </c>
      <c r="N1523" s="8" t="n">
        <v>9</v>
      </c>
      <c r="O1523" s="8" t="n">
        <v>9</v>
      </c>
      <c r="P1523" s="8" t="n">
        <v>9</v>
      </c>
      <c r="Q1523" s="2"/>
      <c r="R1523" s="8" t="n">
        <v>2.080454</v>
      </c>
      <c r="S1523" s="6" t="s">
        <v>681</v>
      </c>
      <c r="T1523" s="6" t="s">
        <v>675</v>
      </c>
    </row>
    <row r="1524" customFormat="false" ht="15" hidden="false" customHeight="true" outlineLevel="0" collapsed="false">
      <c r="A1524" s="6" t="s">
        <v>624</v>
      </c>
      <c r="B1524" s="6" t="s">
        <v>671</v>
      </c>
      <c r="C1524" s="2" t="s">
        <v>672</v>
      </c>
      <c r="D1524" s="6" t="s">
        <v>682</v>
      </c>
      <c r="E1524" s="6" t="s">
        <v>51</v>
      </c>
      <c r="F1524" s="2" t="n">
        <v>13</v>
      </c>
      <c r="G1524" s="6" t="s">
        <v>105</v>
      </c>
      <c r="H1524" s="2" t="n">
        <v>1</v>
      </c>
      <c r="I1524" s="2" t="n">
        <v>1</v>
      </c>
      <c r="J1524" s="2" t="n">
        <v>1</v>
      </c>
      <c r="K1524" s="8" t="n">
        <v>0.563267767</v>
      </c>
      <c r="L1524" s="8" t="n">
        <v>0.02846550064</v>
      </c>
      <c r="M1524" s="8" t="n">
        <v>0.04231393165</v>
      </c>
      <c r="N1524" s="8" t="n">
        <v>9</v>
      </c>
      <c r="O1524" s="8" t="n">
        <v>9</v>
      </c>
      <c r="P1524" s="8" t="n">
        <v>0</v>
      </c>
      <c r="Q1524" s="2"/>
      <c r="R1524" s="8" t="n">
        <v>1.33977</v>
      </c>
      <c r="S1524" s="6" t="s">
        <v>681</v>
      </c>
      <c r="T1524" s="6" t="s">
        <v>675</v>
      </c>
    </row>
    <row r="1525" customFormat="false" ht="15" hidden="false" customHeight="true" outlineLevel="0" collapsed="false">
      <c r="A1525" s="6" t="s">
        <v>624</v>
      </c>
      <c r="B1525" s="6" t="s">
        <v>671</v>
      </c>
      <c r="C1525" s="2" t="s">
        <v>672</v>
      </c>
      <c r="D1525" s="6" t="s">
        <v>682</v>
      </c>
      <c r="E1525" s="6" t="s">
        <v>52</v>
      </c>
      <c r="F1525" s="2" t="n">
        <v>13</v>
      </c>
      <c r="G1525" s="6" t="s">
        <v>105</v>
      </c>
      <c r="H1525" s="2" t="n">
        <v>1</v>
      </c>
      <c r="I1525" s="2" t="n">
        <v>1</v>
      </c>
      <c r="J1525" s="2" t="n">
        <v>1</v>
      </c>
      <c r="K1525" s="8" t="n">
        <v>0.563267767</v>
      </c>
      <c r="L1525" s="8" t="n">
        <v>0.02846550064</v>
      </c>
      <c r="M1525" s="8" t="n">
        <v>0.04231393165</v>
      </c>
      <c r="N1525" s="8" t="n">
        <v>9</v>
      </c>
      <c r="O1525" s="8" t="n">
        <v>9</v>
      </c>
      <c r="P1525" s="8" t="n">
        <v>9</v>
      </c>
      <c r="Q1525" s="2"/>
      <c r="R1525" s="8" t="n">
        <v>1.885186</v>
      </c>
      <c r="S1525" s="6" t="s">
        <v>681</v>
      </c>
      <c r="T1525" s="6" t="s">
        <v>675</v>
      </c>
    </row>
    <row r="1526" customFormat="false" ht="15" hidden="false" customHeight="true" outlineLevel="0" collapsed="false">
      <c r="A1526" s="6" t="s">
        <v>624</v>
      </c>
      <c r="B1526" s="6" t="s">
        <v>671</v>
      </c>
      <c r="C1526" s="2" t="s">
        <v>672</v>
      </c>
      <c r="D1526" s="6" t="s">
        <v>682</v>
      </c>
      <c r="E1526" s="6" t="s">
        <v>51</v>
      </c>
      <c r="F1526" s="2" t="n">
        <v>13</v>
      </c>
      <c r="G1526" s="6" t="s">
        <v>107</v>
      </c>
      <c r="H1526" s="2" t="n">
        <v>0</v>
      </c>
      <c r="I1526" s="2" t="n">
        <v>1</v>
      </c>
      <c r="J1526" s="2" t="n">
        <v>1</v>
      </c>
      <c r="K1526" s="8" t="n">
        <v>0.9034562652</v>
      </c>
      <c r="L1526" s="8" t="n">
        <v>0.1321155781</v>
      </c>
      <c r="M1526" s="8" t="n">
        <v>0.1443638213</v>
      </c>
      <c r="N1526" s="8" t="n">
        <v>7</v>
      </c>
      <c r="O1526" s="8" t="n">
        <v>7</v>
      </c>
      <c r="P1526" s="8" t="n">
        <v>0</v>
      </c>
      <c r="Q1526" s="2"/>
      <c r="R1526" s="8" t="n">
        <v>1.567006</v>
      </c>
      <c r="S1526" s="6" t="s">
        <v>681</v>
      </c>
      <c r="T1526" s="6" t="s">
        <v>675</v>
      </c>
    </row>
    <row r="1527" customFormat="false" ht="15" hidden="false" customHeight="true" outlineLevel="0" collapsed="false">
      <c r="A1527" s="6" t="s">
        <v>624</v>
      </c>
      <c r="B1527" s="6" t="s">
        <v>671</v>
      </c>
      <c r="C1527" s="2" t="s">
        <v>672</v>
      </c>
      <c r="D1527" s="6" t="s">
        <v>682</v>
      </c>
      <c r="E1527" s="6" t="s">
        <v>52</v>
      </c>
      <c r="F1527" s="2" t="n">
        <v>13</v>
      </c>
      <c r="G1527" s="6" t="s">
        <v>107</v>
      </c>
      <c r="H1527" s="2" t="n">
        <v>0</v>
      </c>
      <c r="I1527" s="2" t="n">
        <v>1</v>
      </c>
      <c r="J1527" s="2" t="n">
        <v>1</v>
      </c>
      <c r="K1527" s="8" t="n">
        <v>0.9034562652</v>
      </c>
      <c r="L1527" s="8" t="n">
        <v>0.1321155781</v>
      </c>
      <c r="M1527" s="8" t="n">
        <v>0.1443638213</v>
      </c>
      <c r="N1527" s="8" t="n">
        <v>7</v>
      </c>
      <c r="O1527" s="8" t="n">
        <v>7</v>
      </c>
      <c r="P1527" s="8" t="n">
        <v>7</v>
      </c>
      <c r="Q1527" s="2"/>
      <c r="R1527" s="8" t="n">
        <v>2.03678</v>
      </c>
      <c r="S1527" s="6" t="s">
        <v>681</v>
      </c>
      <c r="T1527" s="6" t="s">
        <v>675</v>
      </c>
    </row>
    <row r="1528" customFormat="false" ht="15" hidden="false" customHeight="true" outlineLevel="0" collapsed="false">
      <c r="A1528" s="6" t="s">
        <v>624</v>
      </c>
      <c r="B1528" s="6" t="s">
        <v>671</v>
      </c>
      <c r="C1528" s="2" t="s">
        <v>672</v>
      </c>
      <c r="D1528" s="6" t="s">
        <v>682</v>
      </c>
      <c r="E1528" s="6" t="s">
        <v>51</v>
      </c>
      <c r="F1528" s="2" t="n">
        <v>13</v>
      </c>
      <c r="G1528" s="6" t="s">
        <v>109</v>
      </c>
      <c r="H1528" s="2" t="n">
        <v>0</v>
      </c>
      <c r="I1528" s="2" t="n">
        <v>1</v>
      </c>
      <c r="J1528" s="2" t="n">
        <v>1</v>
      </c>
      <c r="K1528" s="8" t="n">
        <v>0.3195370771</v>
      </c>
      <c r="L1528" s="8" t="n">
        <v>0.03979046232</v>
      </c>
      <c r="M1528" s="8" t="n">
        <v>0.04484368841</v>
      </c>
      <c r="N1528" s="8" t="n">
        <v>4</v>
      </c>
      <c r="O1528" s="8" t="n">
        <v>4</v>
      </c>
      <c r="P1528" s="8" t="n">
        <v>0</v>
      </c>
      <c r="Q1528" s="2"/>
      <c r="R1528" s="8" t="n">
        <v>2.636256</v>
      </c>
      <c r="S1528" s="6" t="s">
        <v>681</v>
      </c>
      <c r="T1528" s="6" t="s">
        <v>675</v>
      </c>
    </row>
    <row r="1529" customFormat="false" ht="15" hidden="false" customHeight="true" outlineLevel="0" collapsed="false">
      <c r="A1529" s="6" t="s">
        <v>624</v>
      </c>
      <c r="B1529" s="6" t="s">
        <v>671</v>
      </c>
      <c r="C1529" s="2" t="s">
        <v>672</v>
      </c>
      <c r="D1529" s="6" t="s">
        <v>682</v>
      </c>
      <c r="E1529" s="6" t="s">
        <v>52</v>
      </c>
      <c r="F1529" s="2" t="n">
        <v>13</v>
      </c>
      <c r="G1529" s="6" t="s">
        <v>109</v>
      </c>
      <c r="H1529" s="2" t="n">
        <v>0</v>
      </c>
      <c r="I1529" s="2" t="n">
        <v>1</v>
      </c>
      <c r="J1529" s="2" t="n">
        <v>1</v>
      </c>
      <c r="K1529" s="8" t="n">
        <v>0.3195370771</v>
      </c>
      <c r="L1529" s="8" t="n">
        <v>0.03979046232</v>
      </c>
      <c r="M1529" s="8" t="n">
        <v>0.04484368841</v>
      </c>
      <c r="N1529" s="8" t="n">
        <v>4</v>
      </c>
      <c r="O1529" s="8" t="n">
        <v>4</v>
      </c>
      <c r="P1529" s="8" t="n">
        <v>4</v>
      </c>
      <c r="Q1529" s="2"/>
      <c r="R1529" s="8" t="n">
        <v>2.919946</v>
      </c>
      <c r="S1529" s="6" t="s">
        <v>681</v>
      </c>
      <c r="T1529" s="6" t="s">
        <v>675</v>
      </c>
    </row>
    <row r="1530" customFormat="false" ht="15" hidden="false" customHeight="true" outlineLevel="0" collapsed="false">
      <c r="A1530" s="6" t="s">
        <v>624</v>
      </c>
      <c r="B1530" s="6" t="s">
        <v>671</v>
      </c>
      <c r="C1530" s="2" t="s">
        <v>672</v>
      </c>
      <c r="D1530" s="6" t="s">
        <v>682</v>
      </c>
      <c r="E1530" s="6" t="s">
        <v>51</v>
      </c>
      <c r="F1530" s="2" t="n">
        <v>13</v>
      </c>
      <c r="G1530" s="6" t="s">
        <v>111</v>
      </c>
      <c r="H1530" s="2" t="n">
        <v>0</v>
      </c>
      <c r="I1530" s="2" t="n">
        <v>1</v>
      </c>
      <c r="J1530" s="2" t="n">
        <v>1</v>
      </c>
      <c r="K1530" s="8" t="n">
        <v>0.6565163315</v>
      </c>
      <c r="L1530" s="8" t="n">
        <v>0.1949967475</v>
      </c>
      <c r="M1530" s="8" t="n">
        <v>0.1973652848</v>
      </c>
      <c r="N1530" s="8" t="n">
        <v>5</v>
      </c>
      <c r="O1530" s="8" t="n">
        <v>5</v>
      </c>
      <c r="P1530" s="8" t="n">
        <v>0</v>
      </c>
      <c r="Q1530" s="2"/>
      <c r="R1530" s="8" t="n">
        <v>2.445124</v>
      </c>
      <c r="S1530" s="6" t="s">
        <v>681</v>
      </c>
      <c r="T1530" s="6" t="s">
        <v>675</v>
      </c>
    </row>
    <row r="1531" customFormat="false" ht="15" hidden="false" customHeight="true" outlineLevel="0" collapsed="false">
      <c r="A1531" s="6" t="s">
        <v>624</v>
      </c>
      <c r="B1531" s="6" t="s">
        <v>671</v>
      </c>
      <c r="C1531" s="2" t="s">
        <v>672</v>
      </c>
      <c r="D1531" s="6" t="s">
        <v>682</v>
      </c>
      <c r="E1531" s="6" t="s">
        <v>52</v>
      </c>
      <c r="F1531" s="2" t="n">
        <v>13</v>
      </c>
      <c r="G1531" s="6" t="s">
        <v>111</v>
      </c>
      <c r="H1531" s="2" t="n">
        <v>0</v>
      </c>
      <c r="I1531" s="2" t="n">
        <v>1</v>
      </c>
      <c r="J1531" s="2" t="n">
        <v>1</v>
      </c>
      <c r="K1531" s="8" t="n">
        <v>0.6565163315</v>
      </c>
      <c r="L1531" s="8" t="n">
        <v>0.1949967475</v>
      </c>
      <c r="M1531" s="8" t="n">
        <v>0.1973652848</v>
      </c>
      <c r="N1531" s="8" t="n">
        <v>5</v>
      </c>
      <c r="O1531" s="8" t="n">
        <v>5</v>
      </c>
      <c r="P1531" s="8" t="n">
        <v>5</v>
      </c>
      <c r="Q1531" s="2"/>
      <c r="R1531" s="8" t="n">
        <v>2.817505</v>
      </c>
      <c r="S1531" s="6" t="s">
        <v>681</v>
      </c>
      <c r="T1531" s="6" t="s">
        <v>675</v>
      </c>
    </row>
    <row r="1532" customFormat="false" ht="15" hidden="false" customHeight="true" outlineLevel="0" collapsed="false">
      <c r="A1532" s="6" t="s">
        <v>624</v>
      </c>
      <c r="B1532" s="6" t="s">
        <v>671</v>
      </c>
      <c r="C1532" s="2" t="s">
        <v>672</v>
      </c>
      <c r="D1532" s="6" t="s">
        <v>682</v>
      </c>
      <c r="E1532" s="6" t="s">
        <v>51</v>
      </c>
      <c r="F1532" s="2" t="n">
        <v>14</v>
      </c>
      <c r="G1532" s="6" t="s">
        <v>102</v>
      </c>
      <c r="H1532" s="2" t="n">
        <v>1</v>
      </c>
      <c r="I1532" s="2" t="n">
        <v>1</v>
      </c>
      <c r="J1532" s="2" t="n">
        <v>1</v>
      </c>
      <c r="K1532" s="8" t="n">
        <v>0.1745819626</v>
      </c>
      <c r="L1532" s="8" t="n">
        <v>0.05059356322</v>
      </c>
      <c r="M1532" s="8" t="n">
        <v>0.05151246082</v>
      </c>
      <c r="N1532" s="8" t="n">
        <v>9</v>
      </c>
      <c r="O1532" s="8" t="n">
        <v>9</v>
      </c>
      <c r="P1532" s="8" t="n">
        <v>0</v>
      </c>
      <c r="Q1532" s="2"/>
      <c r="R1532" s="8" t="n">
        <v>1.928349</v>
      </c>
      <c r="S1532" s="6" t="s">
        <v>681</v>
      </c>
      <c r="T1532" s="6" t="s">
        <v>675</v>
      </c>
    </row>
    <row r="1533" customFormat="false" ht="15" hidden="false" customHeight="true" outlineLevel="0" collapsed="false">
      <c r="A1533" s="6" t="s">
        <v>624</v>
      </c>
      <c r="B1533" s="6" t="s">
        <v>671</v>
      </c>
      <c r="C1533" s="2" t="s">
        <v>672</v>
      </c>
      <c r="D1533" s="6" t="s">
        <v>682</v>
      </c>
      <c r="E1533" s="6" t="s">
        <v>52</v>
      </c>
      <c r="F1533" s="2" t="n">
        <v>14</v>
      </c>
      <c r="G1533" s="6" t="s">
        <v>102</v>
      </c>
      <c r="H1533" s="2" t="n">
        <v>1</v>
      </c>
      <c r="I1533" s="2" t="n">
        <v>1</v>
      </c>
      <c r="J1533" s="2" t="n">
        <v>1</v>
      </c>
      <c r="K1533" s="8" t="n">
        <v>0.1745819626</v>
      </c>
      <c r="L1533" s="8" t="n">
        <v>0.05059356322</v>
      </c>
      <c r="M1533" s="8" t="n">
        <v>0.05151246082</v>
      </c>
      <c r="N1533" s="8" t="n">
        <v>9</v>
      </c>
      <c r="O1533" s="8" t="n">
        <v>9</v>
      </c>
      <c r="P1533" s="8" t="n">
        <v>9</v>
      </c>
      <c r="Q1533" s="2"/>
      <c r="R1533" s="8" t="n">
        <v>2.46322</v>
      </c>
      <c r="S1533" s="6" t="s">
        <v>681</v>
      </c>
      <c r="T1533" s="6" t="s">
        <v>675</v>
      </c>
    </row>
    <row r="1534" customFormat="false" ht="15" hidden="false" customHeight="true" outlineLevel="0" collapsed="false">
      <c r="A1534" s="6" t="s">
        <v>624</v>
      </c>
      <c r="B1534" s="6" t="s">
        <v>671</v>
      </c>
      <c r="C1534" s="2" t="s">
        <v>672</v>
      </c>
      <c r="D1534" s="6" t="s">
        <v>682</v>
      </c>
      <c r="E1534" s="6" t="s">
        <v>51</v>
      </c>
      <c r="F1534" s="2" t="n">
        <v>14</v>
      </c>
      <c r="G1534" s="6" t="s">
        <v>105</v>
      </c>
      <c r="H1534" s="2" t="n">
        <v>1</v>
      </c>
      <c r="I1534" s="2" t="n">
        <v>1</v>
      </c>
      <c r="J1534" s="2" t="n">
        <v>1</v>
      </c>
      <c r="K1534" s="8" t="n">
        <v>0.6875126588</v>
      </c>
      <c r="L1534" s="8" t="n">
        <v>0.02855900157</v>
      </c>
      <c r="M1534" s="8" t="n">
        <v>0.05502588989</v>
      </c>
      <c r="N1534" s="8" t="n">
        <v>12</v>
      </c>
      <c r="O1534" s="8" t="n">
        <v>12</v>
      </c>
      <c r="P1534" s="8" t="n">
        <v>0</v>
      </c>
      <c r="Q1534" s="2"/>
      <c r="R1534" s="8" t="n">
        <v>1.497513</v>
      </c>
      <c r="S1534" s="6" t="s">
        <v>681</v>
      </c>
      <c r="T1534" s="6" t="s">
        <v>675</v>
      </c>
    </row>
    <row r="1535" customFormat="false" ht="15" hidden="false" customHeight="true" outlineLevel="0" collapsed="false">
      <c r="A1535" s="6" t="s">
        <v>624</v>
      </c>
      <c r="B1535" s="6" t="s">
        <v>671</v>
      </c>
      <c r="C1535" s="2" t="s">
        <v>672</v>
      </c>
      <c r="D1535" s="6" t="s">
        <v>682</v>
      </c>
      <c r="E1535" s="6" t="s">
        <v>52</v>
      </c>
      <c r="F1535" s="2" t="n">
        <v>14</v>
      </c>
      <c r="G1535" s="6" t="s">
        <v>105</v>
      </c>
      <c r="H1535" s="2" t="n">
        <v>1</v>
      </c>
      <c r="I1535" s="2" t="n">
        <v>1</v>
      </c>
      <c r="J1535" s="2" t="n">
        <v>1</v>
      </c>
      <c r="K1535" s="8" t="n">
        <v>0.6875126588</v>
      </c>
      <c r="L1535" s="8" t="n">
        <v>0.02855900157</v>
      </c>
      <c r="M1535" s="8" t="n">
        <v>0.05502588989</v>
      </c>
      <c r="N1535" s="8" t="n">
        <v>12</v>
      </c>
      <c r="O1535" s="8" t="n">
        <v>12</v>
      </c>
      <c r="P1535" s="8" t="n">
        <v>12</v>
      </c>
      <c r="Q1535" s="2"/>
      <c r="R1535" s="8" t="n">
        <v>2.135576</v>
      </c>
      <c r="S1535" s="6" t="s">
        <v>681</v>
      </c>
      <c r="T1535" s="6" t="s">
        <v>675</v>
      </c>
    </row>
    <row r="1536" customFormat="false" ht="15" hidden="false" customHeight="true" outlineLevel="0" collapsed="false">
      <c r="A1536" s="6" t="s">
        <v>624</v>
      </c>
      <c r="B1536" s="6" t="s">
        <v>671</v>
      </c>
      <c r="C1536" s="2" t="s">
        <v>672</v>
      </c>
      <c r="D1536" s="6" t="s">
        <v>682</v>
      </c>
      <c r="E1536" s="6" t="s">
        <v>51</v>
      </c>
      <c r="F1536" s="2" t="n">
        <v>14</v>
      </c>
      <c r="G1536" s="6" t="s">
        <v>107</v>
      </c>
      <c r="H1536" s="2" t="n">
        <v>0</v>
      </c>
      <c r="I1536" s="2" t="n">
        <v>1</v>
      </c>
      <c r="J1536" s="2" t="n">
        <v>1</v>
      </c>
      <c r="K1536" s="8" t="n">
        <v>1.105986228</v>
      </c>
      <c r="L1536" s="8" t="n">
        <v>0.2216515326</v>
      </c>
      <c r="M1536" s="8" t="n">
        <v>0.2308949928</v>
      </c>
      <c r="N1536" s="8" t="n">
        <v>4</v>
      </c>
      <c r="O1536" s="8" t="n">
        <v>4</v>
      </c>
      <c r="P1536" s="8" t="n">
        <v>0</v>
      </c>
      <c r="Q1536" s="2"/>
      <c r="R1536" s="8" t="n">
        <v>1.50817</v>
      </c>
      <c r="S1536" s="6" t="s">
        <v>681</v>
      </c>
      <c r="T1536" s="6" t="s">
        <v>675</v>
      </c>
    </row>
    <row r="1537" customFormat="false" ht="15" hidden="false" customHeight="true" outlineLevel="0" collapsed="false">
      <c r="A1537" s="6" t="s">
        <v>624</v>
      </c>
      <c r="B1537" s="6" t="s">
        <v>671</v>
      </c>
      <c r="C1537" s="2" t="s">
        <v>672</v>
      </c>
      <c r="D1537" s="6" t="s">
        <v>682</v>
      </c>
      <c r="E1537" s="6" t="s">
        <v>52</v>
      </c>
      <c r="F1537" s="2" t="n">
        <v>14</v>
      </c>
      <c r="G1537" s="6" t="s">
        <v>107</v>
      </c>
      <c r="H1537" s="2" t="n">
        <v>0</v>
      </c>
      <c r="I1537" s="2" t="n">
        <v>1</v>
      </c>
      <c r="J1537" s="2" t="n">
        <v>1</v>
      </c>
      <c r="K1537" s="8" t="n">
        <v>1.105986228</v>
      </c>
      <c r="L1537" s="8" t="n">
        <v>0.2216515326</v>
      </c>
      <c r="M1537" s="8" t="n">
        <v>0.2308949928</v>
      </c>
      <c r="N1537" s="8" t="n">
        <v>4</v>
      </c>
      <c r="O1537" s="8" t="n">
        <v>4</v>
      </c>
      <c r="P1537" s="8" t="n">
        <v>4</v>
      </c>
      <c r="Q1537" s="2"/>
      <c r="R1537" s="8" t="n">
        <v>1.835944</v>
      </c>
      <c r="S1537" s="6" t="s">
        <v>681</v>
      </c>
      <c r="T1537" s="6" t="s">
        <v>675</v>
      </c>
    </row>
    <row r="1538" customFormat="false" ht="15" hidden="false" customHeight="true" outlineLevel="0" collapsed="false">
      <c r="A1538" s="6" t="s">
        <v>624</v>
      </c>
      <c r="B1538" s="6" t="s">
        <v>671</v>
      </c>
      <c r="C1538" s="2" t="s">
        <v>672</v>
      </c>
      <c r="D1538" s="6" t="s">
        <v>682</v>
      </c>
      <c r="E1538" s="6" t="s">
        <v>51</v>
      </c>
      <c r="F1538" s="2" t="n">
        <v>14</v>
      </c>
      <c r="G1538" s="6" t="s">
        <v>109</v>
      </c>
      <c r="H1538" s="2" t="n">
        <v>0</v>
      </c>
      <c r="I1538" s="2" t="n">
        <v>0</v>
      </c>
      <c r="J1538" s="2" t="n">
        <v>0</v>
      </c>
      <c r="K1538" s="2"/>
      <c r="L1538" s="2"/>
      <c r="M1538" s="2"/>
      <c r="N1538" s="8" t="n">
        <v>2</v>
      </c>
      <c r="O1538" s="8" t="n">
        <v>2</v>
      </c>
      <c r="P1538" s="8" t="n">
        <v>0</v>
      </c>
      <c r="Q1538" s="2"/>
      <c r="R1538" s="8" t="n">
        <v>2.581016</v>
      </c>
      <c r="S1538" s="6" t="s">
        <v>681</v>
      </c>
      <c r="T1538" s="6" t="s">
        <v>675</v>
      </c>
    </row>
    <row r="1539" customFormat="false" ht="15" hidden="false" customHeight="true" outlineLevel="0" collapsed="false">
      <c r="A1539" s="6" t="s">
        <v>624</v>
      </c>
      <c r="B1539" s="6" t="s">
        <v>671</v>
      </c>
      <c r="C1539" s="2" t="s">
        <v>672</v>
      </c>
      <c r="D1539" s="6" t="s">
        <v>682</v>
      </c>
      <c r="E1539" s="6" t="s">
        <v>52</v>
      </c>
      <c r="F1539" s="2" t="n">
        <v>14</v>
      </c>
      <c r="G1539" s="6" t="s">
        <v>109</v>
      </c>
      <c r="H1539" s="2" t="n">
        <v>0</v>
      </c>
      <c r="I1539" s="2" t="n">
        <v>0</v>
      </c>
      <c r="J1539" s="2" t="n">
        <v>0</v>
      </c>
      <c r="K1539" s="2"/>
      <c r="L1539" s="2"/>
      <c r="M1539" s="2"/>
      <c r="N1539" s="8" t="n">
        <v>2</v>
      </c>
      <c r="O1539" s="8" t="n">
        <v>2</v>
      </c>
      <c r="P1539" s="8" t="n">
        <v>0</v>
      </c>
      <c r="Q1539" s="2"/>
      <c r="R1539" s="8" t="n">
        <v>2.581056</v>
      </c>
      <c r="S1539" s="6" t="s">
        <v>681</v>
      </c>
      <c r="T1539" s="6" t="s">
        <v>675</v>
      </c>
    </row>
    <row r="1540" customFormat="false" ht="15" hidden="false" customHeight="true" outlineLevel="0" collapsed="false">
      <c r="A1540" s="6" t="s">
        <v>624</v>
      </c>
      <c r="B1540" s="6" t="s">
        <v>671</v>
      </c>
      <c r="C1540" s="2" t="s">
        <v>672</v>
      </c>
      <c r="D1540" s="6" t="s">
        <v>682</v>
      </c>
      <c r="E1540" s="6" t="s">
        <v>51</v>
      </c>
      <c r="F1540" s="2" t="n">
        <v>14</v>
      </c>
      <c r="G1540" s="6" t="s">
        <v>111</v>
      </c>
      <c r="H1540" s="2" t="n">
        <v>0</v>
      </c>
      <c r="I1540" s="2" t="n">
        <v>0</v>
      </c>
      <c r="J1540" s="2" t="n">
        <v>0</v>
      </c>
      <c r="K1540" s="2"/>
      <c r="L1540" s="2"/>
      <c r="M1540" s="2"/>
      <c r="N1540" s="8" t="n">
        <v>1</v>
      </c>
      <c r="O1540" s="8" t="n">
        <v>1</v>
      </c>
      <c r="P1540" s="8" t="n">
        <v>0</v>
      </c>
      <c r="Q1540" s="2"/>
      <c r="R1540" s="8" t="n">
        <v>2.385466</v>
      </c>
      <c r="S1540" s="6" t="s">
        <v>681</v>
      </c>
      <c r="T1540" s="6" t="s">
        <v>675</v>
      </c>
    </row>
    <row r="1541" customFormat="false" ht="15" hidden="false" customHeight="true" outlineLevel="0" collapsed="false">
      <c r="A1541" s="6" t="s">
        <v>624</v>
      </c>
      <c r="B1541" s="6" t="s">
        <v>671</v>
      </c>
      <c r="C1541" s="2" t="s">
        <v>672</v>
      </c>
      <c r="D1541" s="6" t="s">
        <v>682</v>
      </c>
      <c r="E1541" s="6" t="s">
        <v>52</v>
      </c>
      <c r="F1541" s="2" t="n">
        <v>14</v>
      </c>
      <c r="G1541" s="6" t="s">
        <v>111</v>
      </c>
      <c r="H1541" s="2" t="n">
        <v>0</v>
      </c>
      <c r="I1541" s="2" t="n">
        <v>0</v>
      </c>
      <c r="J1541" s="2" t="n">
        <v>0</v>
      </c>
      <c r="K1541" s="2"/>
      <c r="L1541" s="2"/>
      <c r="M1541" s="2"/>
      <c r="N1541" s="8" t="n">
        <v>1</v>
      </c>
      <c r="O1541" s="8" t="n">
        <v>1</v>
      </c>
      <c r="P1541" s="8" t="n">
        <v>0</v>
      </c>
      <c r="Q1541" s="2"/>
      <c r="R1541" s="8" t="n">
        <v>2.385356</v>
      </c>
      <c r="S1541" s="6" t="s">
        <v>681</v>
      </c>
      <c r="T1541" s="6" t="s">
        <v>675</v>
      </c>
    </row>
    <row r="1542" customFormat="false" ht="15" hidden="false" customHeight="true" outlineLevel="0" collapsed="false">
      <c r="A1542" s="6" t="s">
        <v>624</v>
      </c>
      <c r="B1542" s="6" t="s">
        <v>671</v>
      </c>
      <c r="C1542" s="2" t="s">
        <v>672</v>
      </c>
      <c r="D1542" s="6" t="s">
        <v>682</v>
      </c>
      <c r="E1542" s="6" t="s">
        <v>51</v>
      </c>
      <c r="F1542" s="2" t="n">
        <v>15</v>
      </c>
      <c r="G1542" s="6" t="s">
        <v>102</v>
      </c>
      <c r="H1542" s="2" t="n">
        <v>1</v>
      </c>
      <c r="I1542" s="2" t="n">
        <v>1</v>
      </c>
      <c r="J1542" s="2" t="n">
        <v>1</v>
      </c>
      <c r="K1542" s="8" t="n">
        <v>0.4066744181</v>
      </c>
      <c r="L1542" s="8" t="n">
        <v>0.06864302778</v>
      </c>
      <c r="M1542" s="8" t="n">
        <v>0.07258679638</v>
      </c>
      <c r="N1542" s="8" t="n">
        <v>9</v>
      </c>
      <c r="O1542" s="8" t="n">
        <v>9</v>
      </c>
      <c r="P1542" s="8" t="n">
        <v>0</v>
      </c>
      <c r="Q1542" s="2"/>
      <c r="R1542" s="8" t="n">
        <v>1.538353</v>
      </c>
      <c r="S1542" s="6" t="s">
        <v>681</v>
      </c>
      <c r="T1542" s="6" t="s">
        <v>675</v>
      </c>
    </row>
    <row r="1543" customFormat="false" ht="15" hidden="false" customHeight="true" outlineLevel="0" collapsed="false">
      <c r="A1543" s="6" t="s">
        <v>624</v>
      </c>
      <c r="B1543" s="6" t="s">
        <v>671</v>
      </c>
      <c r="C1543" s="2" t="s">
        <v>672</v>
      </c>
      <c r="D1543" s="6" t="s">
        <v>682</v>
      </c>
      <c r="E1543" s="6" t="s">
        <v>52</v>
      </c>
      <c r="F1543" s="2" t="n">
        <v>15</v>
      </c>
      <c r="G1543" s="6" t="s">
        <v>102</v>
      </c>
      <c r="H1543" s="2" t="n">
        <v>1</v>
      </c>
      <c r="I1543" s="2" t="n">
        <v>1</v>
      </c>
      <c r="J1543" s="2" t="n">
        <v>1</v>
      </c>
      <c r="K1543" s="8" t="n">
        <v>0.4066744181</v>
      </c>
      <c r="L1543" s="8" t="n">
        <v>0.06864302778</v>
      </c>
      <c r="M1543" s="8" t="n">
        <v>0.07258679638</v>
      </c>
      <c r="N1543" s="8" t="n">
        <v>9</v>
      </c>
      <c r="O1543" s="8" t="n">
        <v>9</v>
      </c>
      <c r="P1543" s="8" t="n">
        <v>9</v>
      </c>
      <c r="Q1543" s="2"/>
      <c r="R1543" s="8" t="n">
        <v>2.056459</v>
      </c>
      <c r="S1543" s="6" t="s">
        <v>681</v>
      </c>
      <c r="T1543" s="6" t="s">
        <v>675</v>
      </c>
    </row>
    <row r="1544" customFormat="false" ht="15" hidden="false" customHeight="true" outlineLevel="0" collapsed="false">
      <c r="A1544" s="6" t="s">
        <v>624</v>
      </c>
      <c r="B1544" s="6" t="s">
        <v>671</v>
      </c>
      <c r="C1544" s="2" t="s">
        <v>672</v>
      </c>
      <c r="D1544" s="6" t="s">
        <v>682</v>
      </c>
      <c r="E1544" s="6" t="s">
        <v>51</v>
      </c>
      <c r="F1544" s="2" t="n">
        <v>15</v>
      </c>
      <c r="G1544" s="6" t="s">
        <v>105</v>
      </c>
      <c r="H1544" s="2" t="n">
        <v>1</v>
      </c>
      <c r="I1544" s="2" t="n">
        <v>1</v>
      </c>
      <c r="J1544" s="2" t="n">
        <v>1</v>
      </c>
      <c r="K1544" s="8" t="n">
        <v>0.4669725755</v>
      </c>
      <c r="L1544" s="8" t="n">
        <v>0.03483987204</v>
      </c>
      <c r="M1544" s="8" t="n">
        <v>0.04330612718</v>
      </c>
      <c r="N1544" s="8" t="n">
        <v>12</v>
      </c>
      <c r="O1544" s="8" t="n">
        <v>12</v>
      </c>
      <c r="P1544" s="8" t="n">
        <v>0</v>
      </c>
      <c r="Q1544" s="2"/>
      <c r="R1544" s="8" t="n">
        <v>1.25139</v>
      </c>
      <c r="S1544" s="6" t="s">
        <v>681</v>
      </c>
      <c r="T1544" s="6" t="s">
        <v>675</v>
      </c>
    </row>
    <row r="1545" customFormat="false" ht="15" hidden="false" customHeight="true" outlineLevel="0" collapsed="false">
      <c r="A1545" s="6" t="s">
        <v>624</v>
      </c>
      <c r="B1545" s="6" t="s">
        <v>671</v>
      </c>
      <c r="C1545" s="2" t="s">
        <v>672</v>
      </c>
      <c r="D1545" s="6" t="s">
        <v>682</v>
      </c>
      <c r="E1545" s="6" t="s">
        <v>52</v>
      </c>
      <c r="F1545" s="2" t="n">
        <v>15</v>
      </c>
      <c r="G1545" s="6" t="s">
        <v>105</v>
      </c>
      <c r="H1545" s="2" t="n">
        <v>1</v>
      </c>
      <c r="I1545" s="2" t="n">
        <v>1</v>
      </c>
      <c r="J1545" s="2" t="n">
        <v>1</v>
      </c>
      <c r="K1545" s="8" t="n">
        <v>0.4669725755</v>
      </c>
      <c r="L1545" s="8" t="n">
        <v>0.03483987204</v>
      </c>
      <c r="M1545" s="8" t="n">
        <v>0.04330612718</v>
      </c>
      <c r="N1545" s="8" t="n">
        <v>12</v>
      </c>
      <c r="O1545" s="8" t="n">
        <v>12</v>
      </c>
      <c r="P1545" s="8" t="n">
        <v>12</v>
      </c>
      <c r="Q1545" s="2"/>
      <c r="R1545" s="8" t="n">
        <v>1.878216</v>
      </c>
      <c r="S1545" s="6" t="s">
        <v>681</v>
      </c>
      <c r="T1545" s="6" t="s">
        <v>675</v>
      </c>
    </row>
    <row r="1546" customFormat="false" ht="15" hidden="false" customHeight="true" outlineLevel="0" collapsed="false">
      <c r="A1546" s="6" t="s">
        <v>624</v>
      </c>
      <c r="B1546" s="6" t="s">
        <v>671</v>
      </c>
      <c r="C1546" s="2" t="s">
        <v>672</v>
      </c>
      <c r="D1546" s="6" t="s">
        <v>682</v>
      </c>
      <c r="E1546" s="6" t="s">
        <v>51</v>
      </c>
      <c r="F1546" s="2" t="n">
        <v>15</v>
      </c>
      <c r="G1546" s="6" t="s">
        <v>107</v>
      </c>
      <c r="H1546" s="2" t="n">
        <v>0</v>
      </c>
      <c r="I1546" s="2" t="n">
        <v>1</v>
      </c>
      <c r="J1546" s="2" t="n">
        <v>1</v>
      </c>
      <c r="K1546" s="8" t="n">
        <v>0.4655279316</v>
      </c>
      <c r="L1546" s="8" t="n">
        <v>0.1034915322</v>
      </c>
      <c r="M1546" s="8" t="n">
        <v>0.108386227</v>
      </c>
      <c r="N1546" s="8" t="n">
        <v>3</v>
      </c>
      <c r="O1546" s="8" t="n">
        <v>3</v>
      </c>
      <c r="P1546" s="8" t="n">
        <v>0</v>
      </c>
      <c r="Q1546" s="2"/>
      <c r="R1546" s="8" t="n">
        <v>1.44109</v>
      </c>
      <c r="S1546" s="6" t="s">
        <v>681</v>
      </c>
      <c r="T1546" s="6" t="s">
        <v>675</v>
      </c>
    </row>
    <row r="1547" customFormat="false" ht="15" hidden="false" customHeight="true" outlineLevel="0" collapsed="false">
      <c r="A1547" s="6" t="s">
        <v>624</v>
      </c>
      <c r="B1547" s="6" t="s">
        <v>671</v>
      </c>
      <c r="C1547" s="2" t="s">
        <v>672</v>
      </c>
      <c r="D1547" s="6" t="s">
        <v>682</v>
      </c>
      <c r="E1547" s="6" t="s">
        <v>52</v>
      </c>
      <c r="F1547" s="2" t="n">
        <v>15</v>
      </c>
      <c r="G1547" s="6" t="s">
        <v>107</v>
      </c>
      <c r="H1547" s="2" t="n">
        <v>0</v>
      </c>
      <c r="I1547" s="2" t="n">
        <v>1</v>
      </c>
      <c r="J1547" s="2" t="n">
        <v>1</v>
      </c>
      <c r="K1547" s="8" t="n">
        <v>0.4655279316</v>
      </c>
      <c r="L1547" s="8" t="n">
        <v>0.1034915322</v>
      </c>
      <c r="M1547" s="8" t="n">
        <v>0.108386227</v>
      </c>
      <c r="N1547" s="8" t="n">
        <v>3</v>
      </c>
      <c r="O1547" s="8" t="n">
        <v>3</v>
      </c>
      <c r="P1547" s="8" t="n">
        <v>3</v>
      </c>
      <c r="Q1547" s="2"/>
      <c r="R1547" s="8" t="n">
        <v>1.6173</v>
      </c>
      <c r="S1547" s="6" t="s">
        <v>681</v>
      </c>
      <c r="T1547" s="6" t="s">
        <v>675</v>
      </c>
    </row>
    <row r="1548" customFormat="false" ht="15" hidden="false" customHeight="true" outlineLevel="0" collapsed="false">
      <c r="A1548" s="6" t="s">
        <v>624</v>
      </c>
      <c r="B1548" s="6" t="s">
        <v>671</v>
      </c>
      <c r="C1548" s="2" t="s">
        <v>672</v>
      </c>
      <c r="D1548" s="6" t="s">
        <v>682</v>
      </c>
      <c r="E1548" s="6" t="s">
        <v>51</v>
      </c>
      <c r="F1548" s="2" t="n">
        <v>15</v>
      </c>
      <c r="G1548" s="6" t="s">
        <v>109</v>
      </c>
      <c r="H1548" s="2" t="n">
        <v>0</v>
      </c>
      <c r="I1548" s="2" t="n">
        <v>1</v>
      </c>
      <c r="J1548" s="2" t="n">
        <v>1</v>
      </c>
      <c r="K1548" s="8" t="n">
        <v>0.6365628391</v>
      </c>
      <c r="L1548" s="8" t="n">
        <v>0.07579237339</v>
      </c>
      <c r="M1548" s="8" t="n">
        <v>0.08351050286</v>
      </c>
      <c r="N1548" s="8" t="n">
        <v>7</v>
      </c>
      <c r="O1548" s="8" t="n">
        <v>7</v>
      </c>
      <c r="P1548" s="8" t="n">
        <v>0</v>
      </c>
      <c r="Q1548" s="2"/>
      <c r="R1548" s="8" t="n">
        <v>2.559933</v>
      </c>
      <c r="S1548" s="6" t="s">
        <v>681</v>
      </c>
      <c r="T1548" s="6" t="s">
        <v>675</v>
      </c>
    </row>
    <row r="1549" customFormat="false" ht="15" hidden="false" customHeight="true" outlineLevel="0" collapsed="false">
      <c r="A1549" s="6" t="s">
        <v>624</v>
      </c>
      <c r="B1549" s="6" t="s">
        <v>671</v>
      </c>
      <c r="C1549" s="2" t="s">
        <v>672</v>
      </c>
      <c r="D1549" s="6" t="s">
        <v>682</v>
      </c>
      <c r="E1549" s="6" t="s">
        <v>52</v>
      </c>
      <c r="F1549" s="2" t="n">
        <v>15</v>
      </c>
      <c r="G1549" s="6" t="s">
        <v>109</v>
      </c>
      <c r="H1549" s="2" t="n">
        <v>0</v>
      </c>
      <c r="I1549" s="2" t="n">
        <v>1</v>
      </c>
      <c r="J1549" s="2" t="n">
        <v>1</v>
      </c>
      <c r="K1549" s="8" t="n">
        <v>0.6365628391</v>
      </c>
      <c r="L1549" s="8" t="n">
        <v>0.07579237339</v>
      </c>
      <c r="M1549" s="8" t="n">
        <v>0.08351050286</v>
      </c>
      <c r="N1549" s="8" t="n">
        <v>7</v>
      </c>
      <c r="O1549" s="8" t="n">
        <v>7</v>
      </c>
      <c r="P1549" s="8" t="n">
        <v>7</v>
      </c>
      <c r="Q1549" s="2"/>
      <c r="R1549" s="8" t="n">
        <v>3.067654</v>
      </c>
      <c r="S1549" s="6" t="s">
        <v>681</v>
      </c>
      <c r="T1549" s="6" t="s">
        <v>675</v>
      </c>
    </row>
    <row r="1550" customFormat="false" ht="15" hidden="false" customHeight="true" outlineLevel="0" collapsed="false">
      <c r="A1550" s="6" t="s">
        <v>624</v>
      </c>
      <c r="B1550" s="6" t="s">
        <v>671</v>
      </c>
      <c r="C1550" s="2" t="s">
        <v>672</v>
      </c>
      <c r="D1550" s="6" t="s">
        <v>682</v>
      </c>
      <c r="E1550" s="6" t="s">
        <v>51</v>
      </c>
      <c r="F1550" s="2" t="n">
        <v>15</v>
      </c>
      <c r="G1550" s="6" t="s">
        <v>111</v>
      </c>
      <c r="H1550" s="2" t="n">
        <v>0</v>
      </c>
      <c r="I1550" s="2" t="n">
        <v>1</v>
      </c>
      <c r="J1550" s="2" t="n">
        <v>1</v>
      </c>
      <c r="K1550" s="8" t="n">
        <v>1.106285787</v>
      </c>
      <c r="L1550" s="8" t="n">
        <v>0.1100628541</v>
      </c>
      <c r="M1550" s="8" t="n">
        <v>0.1293552755</v>
      </c>
      <c r="N1550" s="8" t="n">
        <v>8</v>
      </c>
      <c r="O1550" s="8" t="n">
        <v>8</v>
      </c>
      <c r="P1550" s="8" t="n">
        <v>0</v>
      </c>
      <c r="Q1550" s="2"/>
      <c r="R1550" s="8" t="n">
        <v>3.258135</v>
      </c>
      <c r="S1550" s="6" t="s">
        <v>681</v>
      </c>
      <c r="T1550" s="6" t="s">
        <v>675</v>
      </c>
    </row>
    <row r="1551" customFormat="false" ht="15" hidden="false" customHeight="true" outlineLevel="0" collapsed="false">
      <c r="A1551" s="6" t="s">
        <v>624</v>
      </c>
      <c r="B1551" s="6" t="s">
        <v>671</v>
      </c>
      <c r="C1551" s="2" t="s">
        <v>672</v>
      </c>
      <c r="D1551" s="6" t="s">
        <v>682</v>
      </c>
      <c r="E1551" s="6" t="s">
        <v>52</v>
      </c>
      <c r="F1551" s="2" t="n">
        <v>15</v>
      </c>
      <c r="G1551" s="6" t="s">
        <v>111</v>
      </c>
      <c r="H1551" s="2" t="n">
        <v>0</v>
      </c>
      <c r="I1551" s="2" t="n">
        <v>1</v>
      </c>
      <c r="J1551" s="2" t="n">
        <v>1</v>
      </c>
      <c r="K1551" s="8" t="n">
        <v>1.106285787</v>
      </c>
      <c r="L1551" s="8" t="n">
        <v>0.1100628541</v>
      </c>
      <c r="M1551" s="8" t="n">
        <v>0.1293552755</v>
      </c>
      <c r="N1551" s="8" t="n">
        <v>8</v>
      </c>
      <c r="O1551" s="8" t="n">
        <v>8</v>
      </c>
      <c r="P1551" s="8" t="n">
        <v>8</v>
      </c>
      <c r="Q1551" s="2"/>
      <c r="R1551" s="8" t="n">
        <v>3.750203</v>
      </c>
      <c r="S1551" s="6" t="s">
        <v>681</v>
      </c>
      <c r="T1551" s="6" t="s">
        <v>675</v>
      </c>
    </row>
    <row r="1552" customFormat="false" ht="15" hidden="false" customHeight="true" outlineLevel="0" collapsed="false">
      <c r="A1552" s="6" t="s">
        <v>624</v>
      </c>
      <c r="B1552" s="6" t="s">
        <v>671</v>
      </c>
      <c r="C1552" s="2" t="s">
        <v>672</v>
      </c>
      <c r="D1552" s="6" t="s">
        <v>682</v>
      </c>
      <c r="E1552" s="6" t="s">
        <v>51</v>
      </c>
      <c r="F1552" s="2" t="n">
        <v>16</v>
      </c>
      <c r="G1552" s="6" t="s">
        <v>102</v>
      </c>
      <c r="H1552" s="2" t="n">
        <v>1</v>
      </c>
      <c r="I1552" s="2" t="n">
        <v>1</v>
      </c>
      <c r="J1552" s="2" t="n">
        <v>1</v>
      </c>
      <c r="K1552" s="8" t="n">
        <v>0.3760329945</v>
      </c>
      <c r="L1552" s="8" t="n">
        <v>0.06761864977</v>
      </c>
      <c r="M1552" s="8" t="n">
        <v>0.07106879155</v>
      </c>
      <c r="N1552" s="8" t="n">
        <v>8</v>
      </c>
      <c r="O1552" s="8" t="n">
        <v>8</v>
      </c>
      <c r="P1552" s="8" t="n">
        <v>0</v>
      </c>
      <c r="Q1552" s="2"/>
      <c r="R1552" s="8" t="n">
        <v>1.618232</v>
      </c>
      <c r="S1552" s="6" t="s">
        <v>681</v>
      </c>
      <c r="T1552" s="6" t="s">
        <v>675</v>
      </c>
    </row>
    <row r="1553" customFormat="false" ht="15" hidden="false" customHeight="true" outlineLevel="0" collapsed="false">
      <c r="A1553" s="6" t="s">
        <v>624</v>
      </c>
      <c r="B1553" s="6" t="s">
        <v>671</v>
      </c>
      <c r="C1553" s="2" t="s">
        <v>672</v>
      </c>
      <c r="D1553" s="6" t="s">
        <v>682</v>
      </c>
      <c r="E1553" s="6" t="s">
        <v>52</v>
      </c>
      <c r="F1553" s="2" t="n">
        <v>16</v>
      </c>
      <c r="G1553" s="6" t="s">
        <v>102</v>
      </c>
      <c r="H1553" s="2" t="n">
        <v>1</v>
      </c>
      <c r="I1553" s="2" t="n">
        <v>1</v>
      </c>
      <c r="J1553" s="2" t="n">
        <v>1</v>
      </c>
      <c r="K1553" s="8" t="n">
        <v>0.3760329945</v>
      </c>
      <c r="L1553" s="8" t="n">
        <v>0.06761864977</v>
      </c>
      <c r="M1553" s="8" t="n">
        <v>0.07106879155</v>
      </c>
      <c r="N1553" s="8" t="n">
        <v>8</v>
      </c>
      <c r="O1553" s="8" t="n">
        <v>8</v>
      </c>
      <c r="P1553" s="8" t="n">
        <v>8</v>
      </c>
      <c r="Q1553" s="2"/>
      <c r="R1553" s="8" t="n">
        <v>2.124369</v>
      </c>
      <c r="S1553" s="6" t="s">
        <v>681</v>
      </c>
      <c r="T1553" s="6" t="s">
        <v>675</v>
      </c>
    </row>
    <row r="1554" customFormat="false" ht="15" hidden="false" customHeight="true" outlineLevel="0" collapsed="false">
      <c r="A1554" s="6" t="s">
        <v>624</v>
      </c>
      <c r="B1554" s="6" t="s">
        <v>671</v>
      </c>
      <c r="C1554" s="2" t="s">
        <v>672</v>
      </c>
      <c r="D1554" s="6" t="s">
        <v>682</v>
      </c>
      <c r="E1554" s="6" t="s">
        <v>51</v>
      </c>
      <c r="F1554" s="2" t="n">
        <v>16</v>
      </c>
      <c r="G1554" s="6" t="s">
        <v>105</v>
      </c>
      <c r="H1554" s="2" t="n">
        <v>1</v>
      </c>
      <c r="I1554" s="2" t="n">
        <v>1</v>
      </c>
      <c r="J1554" s="2" t="n">
        <v>1</v>
      </c>
      <c r="K1554" s="8" t="n">
        <v>0.6149525011</v>
      </c>
      <c r="L1554" s="8" t="n">
        <v>0.04267373302</v>
      </c>
      <c r="M1554" s="8" t="n">
        <v>0.05395188286</v>
      </c>
      <c r="N1554" s="8" t="n">
        <v>12</v>
      </c>
      <c r="O1554" s="8" t="n">
        <v>12</v>
      </c>
      <c r="P1554" s="8" t="n">
        <v>0</v>
      </c>
      <c r="Q1554" s="2"/>
      <c r="R1554" s="8" t="n">
        <v>1.415802</v>
      </c>
      <c r="S1554" s="6" t="s">
        <v>681</v>
      </c>
      <c r="T1554" s="6" t="s">
        <v>675</v>
      </c>
    </row>
    <row r="1555" customFormat="false" ht="15" hidden="false" customHeight="true" outlineLevel="0" collapsed="false">
      <c r="A1555" s="6" t="s">
        <v>624</v>
      </c>
      <c r="B1555" s="6" t="s">
        <v>671</v>
      </c>
      <c r="C1555" s="2" t="s">
        <v>672</v>
      </c>
      <c r="D1555" s="6" t="s">
        <v>682</v>
      </c>
      <c r="E1555" s="6" t="s">
        <v>52</v>
      </c>
      <c r="F1555" s="2" t="n">
        <v>16</v>
      </c>
      <c r="G1555" s="6" t="s">
        <v>105</v>
      </c>
      <c r="H1555" s="2" t="n">
        <v>1</v>
      </c>
      <c r="I1555" s="2" t="n">
        <v>1</v>
      </c>
      <c r="J1555" s="2" t="n">
        <v>1</v>
      </c>
      <c r="K1555" s="8" t="n">
        <v>0.6149525011</v>
      </c>
      <c r="L1555" s="8" t="n">
        <v>0.04267373302</v>
      </c>
      <c r="M1555" s="8" t="n">
        <v>0.05395188286</v>
      </c>
      <c r="N1555" s="8" t="n">
        <v>12</v>
      </c>
      <c r="O1555" s="8" t="n">
        <v>12</v>
      </c>
      <c r="P1555" s="8" t="n">
        <v>12</v>
      </c>
      <c r="Q1555" s="2"/>
      <c r="R1555" s="8" t="n">
        <v>13.757824</v>
      </c>
      <c r="S1555" s="6" t="s">
        <v>681</v>
      </c>
      <c r="T1555" s="6" t="s">
        <v>675</v>
      </c>
    </row>
    <row r="1556" customFormat="false" ht="15" hidden="false" customHeight="true" outlineLevel="0" collapsed="false">
      <c r="A1556" s="6" t="s">
        <v>624</v>
      </c>
      <c r="B1556" s="6" t="s">
        <v>671</v>
      </c>
      <c r="C1556" s="2" t="s">
        <v>672</v>
      </c>
      <c r="D1556" s="6" t="s">
        <v>682</v>
      </c>
      <c r="E1556" s="6" t="s">
        <v>51</v>
      </c>
      <c r="F1556" s="2" t="n">
        <v>16</v>
      </c>
      <c r="G1556" s="6" t="s">
        <v>107</v>
      </c>
      <c r="H1556" s="2" t="n">
        <v>0</v>
      </c>
      <c r="I1556" s="2" t="n">
        <v>1</v>
      </c>
      <c r="J1556" s="2" t="n">
        <v>1</v>
      </c>
      <c r="K1556" s="8" t="n">
        <v>0.9704303893</v>
      </c>
      <c r="L1556" s="8" t="n">
        <v>0.1673622618</v>
      </c>
      <c r="M1556" s="8" t="n">
        <v>0.1777524671</v>
      </c>
      <c r="N1556" s="8" t="n">
        <v>5</v>
      </c>
      <c r="O1556" s="8" t="n">
        <v>5</v>
      </c>
      <c r="P1556" s="8" t="n">
        <v>0</v>
      </c>
      <c r="Q1556" s="2"/>
      <c r="R1556" s="8" t="n">
        <v>1.480167</v>
      </c>
      <c r="S1556" s="6" t="s">
        <v>681</v>
      </c>
      <c r="T1556" s="6" t="s">
        <v>675</v>
      </c>
    </row>
    <row r="1557" customFormat="false" ht="15" hidden="false" customHeight="true" outlineLevel="0" collapsed="false">
      <c r="A1557" s="6" t="s">
        <v>624</v>
      </c>
      <c r="B1557" s="6" t="s">
        <v>671</v>
      </c>
      <c r="C1557" s="2" t="s">
        <v>672</v>
      </c>
      <c r="D1557" s="6" t="s">
        <v>682</v>
      </c>
      <c r="E1557" s="6" t="s">
        <v>52</v>
      </c>
      <c r="F1557" s="2" t="n">
        <v>16</v>
      </c>
      <c r="G1557" s="6" t="s">
        <v>107</v>
      </c>
      <c r="H1557" s="2" t="n">
        <v>0</v>
      </c>
      <c r="I1557" s="2" t="n">
        <v>1</v>
      </c>
      <c r="J1557" s="2" t="n">
        <v>1</v>
      </c>
      <c r="K1557" s="8" t="n">
        <v>0.9704303893</v>
      </c>
      <c r="L1557" s="8" t="n">
        <v>0.1673622618</v>
      </c>
      <c r="M1557" s="8" t="n">
        <v>0.1777524671</v>
      </c>
      <c r="N1557" s="8" t="n">
        <v>5</v>
      </c>
      <c r="O1557" s="8" t="n">
        <v>5</v>
      </c>
      <c r="P1557" s="8" t="n">
        <v>5</v>
      </c>
      <c r="Q1557" s="2"/>
      <c r="R1557" s="8" t="n">
        <v>1.82695</v>
      </c>
      <c r="S1557" s="6" t="s">
        <v>681</v>
      </c>
      <c r="T1557" s="6" t="s">
        <v>675</v>
      </c>
    </row>
    <row r="1558" customFormat="false" ht="15" hidden="false" customHeight="true" outlineLevel="0" collapsed="false">
      <c r="A1558" s="6" t="s">
        <v>624</v>
      </c>
      <c r="B1558" s="6" t="s">
        <v>671</v>
      </c>
      <c r="C1558" s="2" t="s">
        <v>672</v>
      </c>
      <c r="D1558" s="6" t="s">
        <v>682</v>
      </c>
      <c r="E1558" s="6" t="s">
        <v>51</v>
      </c>
      <c r="F1558" s="2" t="n">
        <v>16</v>
      </c>
      <c r="G1558" s="6" t="s">
        <v>109</v>
      </c>
      <c r="H1558" s="2" t="n">
        <v>0</v>
      </c>
      <c r="I1558" s="2" t="n">
        <v>1</v>
      </c>
      <c r="J1558" s="2" t="n">
        <v>1</v>
      </c>
      <c r="K1558" s="8" t="n">
        <v>0.7673177227</v>
      </c>
      <c r="L1558" s="8" t="n">
        <v>0.2092364716</v>
      </c>
      <c r="M1558" s="8" t="n">
        <v>0.2166012726</v>
      </c>
      <c r="N1558" s="8" t="n">
        <v>5</v>
      </c>
      <c r="O1558" s="8" t="n">
        <v>5</v>
      </c>
      <c r="P1558" s="8" t="n">
        <v>0</v>
      </c>
      <c r="Q1558" s="2"/>
      <c r="R1558" s="8" t="n">
        <v>2.146412</v>
      </c>
      <c r="S1558" s="6" t="s">
        <v>681</v>
      </c>
      <c r="T1558" s="6" t="s">
        <v>675</v>
      </c>
    </row>
    <row r="1559" customFormat="false" ht="15" hidden="false" customHeight="true" outlineLevel="0" collapsed="false">
      <c r="A1559" s="6" t="s">
        <v>624</v>
      </c>
      <c r="B1559" s="6" t="s">
        <v>671</v>
      </c>
      <c r="C1559" s="2" t="s">
        <v>672</v>
      </c>
      <c r="D1559" s="6" t="s">
        <v>682</v>
      </c>
      <c r="E1559" s="6" t="s">
        <v>52</v>
      </c>
      <c r="F1559" s="2" t="n">
        <v>16</v>
      </c>
      <c r="G1559" s="6" t="s">
        <v>109</v>
      </c>
      <c r="H1559" s="2" t="n">
        <v>0</v>
      </c>
      <c r="I1559" s="2" t="n">
        <v>1</v>
      </c>
      <c r="J1559" s="2" t="n">
        <v>1</v>
      </c>
      <c r="K1559" s="8" t="n">
        <v>0.7673177227</v>
      </c>
      <c r="L1559" s="8" t="n">
        <v>0.2092364716</v>
      </c>
      <c r="M1559" s="8" t="n">
        <v>0.2166012726</v>
      </c>
      <c r="N1559" s="8" t="n">
        <v>5</v>
      </c>
      <c r="O1559" s="8" t="n">
        <v>5</v>
      </c>
      <c r="P1559" s="8" t="n">
        <v>5</v>
      </c>
      <c r="Q1559" s="2"/>
      <c r="R1559" s="8" t="n">
        <v>2.477051</v>
      </c>
      <c r="S1559" s="6" t="s">
        <v>681</v>
      </c>
      <c r="T1559" s="6" t="s">
        <v>675</v>
      </c>
    </row>
    <row r="1560" customFormat="false" ht="15" hidden="false" customHeight="true" outlineLevel="0" collapsed="false">
      <c r="A1560" s="6" t="s">
        <v>624</v>
      </c>
      <c r="B1560" s="6" t="s">
        <v>671</v>
      </c>
      <c r="C1560" s="2" t="s">
        <v>672</v>
      </c>
      <c r="D1560" s="6" t="s">
        <v>682</v>
      </c>
      <c r="E1560" s="6" t="s">
        <v>51</v>
      </c>
      <c r="F1560" s="2" t="n">
        <v>16</v>
      </c>
      <c r="G1560" s="6" t="s">
        <v>111</v>
      </c>
      <c r="H1560" s="2" t="n">
        <v>0</v>
      </c>
      <c r="I1560" s="2" t="n">
        <v>1</v>
      </c>
      <c r="J1560" s="2" t="n">
        <v>1</v>
      </c>
      <c r="K1560" s="8" t="n">
        <v>0.4228016566</v>
      </c>
      <c r="L1560" s="8" t="n">
        <v>0.02655797441</v>
      </c>
      <c r="M1560" s="8" t="n">
        <v>0.03721709449</v>
      </c>
      <c r="N1560" s="8" t="n">
        <v>3</v>
      </c>
      <c r="O1560" s="8" t="n">
        <v>3</v>
      </c>
      <c r="P1560" s="8" t="n">
        <v>0</v>
      </c>
      <c r="Q1560" s="2"/>
      <c r="R1560" s="8" t="n">
        <v>2.539164</v>
      </c>
      <c r="S1560" s="6" t="s">
        <v>681</v>
      </c>
      <c r="T1560" s="6" t="s">
        <v>675</v>
      </c>
    </row>
    <row r="1561" customFormat="false" ht="15" hidden="false" customHeight="true" outlineLevel="0" collapsed="false">
      <c r="A1561" s="6" t="s">
        <v>624</v>
      </c>
      <c r="B1561" s="6" t="s">
        <v>671</v>
      </c>
      <c r="C1561" s="2" t="s">
        <v>672</v>
      </c>
      <c r="D1561" s="6" t="s">
        <v>682</v>
      </c>
      <c r="E1561" s="6" t="s">
        <v>52</v>
      </c>
      <c r="F1561" s="2" t="n">
        <v>16</v>
      </c>
      <c r="G1561" s="6" t="s">
        <v>111</v>
      </c>
      <c r="H1561" s="2" t="n">
        <v>0</v>
      </c>
      <c r="I1561" s="2" t="n">
        <v>1</v>
      </c>
      <c r="J1561" s="2" t="n">
        <v>1</v>
      </c>
      <c r="K1561" s="8" t="n">
        <v>0.4228016566</v>
      </c>
      <c r="L1561" s="8" t="n">
        <v>0.02655797441</v>
      </c>
      <c r="M1561" s="8" t="n">
        <v>0.03721709449</v>
      </c>
      <c r="N1561" s="8" t="n">
        <v>3</v>
      </c>
      <c r="O1561" s="8" t="n">
        <v>3</v>
      </c>
      <c r="P1561" s="8" t="n">
        <v>3</v>
      </c>
      <c r="Q1561" s="2"/>
      <c r="R1561" s="8" t="n">
        <v>2.701083</v>
      </c>
      <c r="S1561" s="6" t="s">
        <v>681</v>
      </c>
      <c r="T1561" s="6" t="s">
        <v>675</v>
      </c>
    </row>
    <row r="1562" customFormat="false" ht="15" hidden="false" customHeight="true" outlineLevel="0" collapsed="false">
      <c r="A1562" s="6" t="s">
        <v>624</v>
      </c>
      <c r="B1562" s="6" t="s">
        <v>671</v>
      </c>
      <c r="C1562" s="2" t="s">
        <v>672</v>
      </c>
      <c r="D1562" s="6" t="s">
        <v>682</v>
      </c>
      <c r="E1562" s="6" t="s">
        <v>51</v>
      </c>
      <c r="F1562" s="2" t="n">
        <v>17</v>
      </c>
      <c r="G1562" s="6" t="s">
        <v>102</v>
      </c>
      <c r="H1562" s="2" t="n">
        <v>1</v>
      </c>
      <c r="I1562" s="2" t="n">
        <v>1</v>
      </c>
      <c r="J1562" s="2" t="n">
        <v>1</v>
      </c>
      <c r="K1562" s="8" t="n">
        <v>0.2801252213</v>
      </c>
      <c r="L1562" s="8" t="n">
        <v>0.05512823147</v>
      </c>
      <c r="M1562" s="8" t="n">
        <v>0.05744432125</v>
      </c>
      <c r="N1562" s="8" t="n">
        <v>9</v>
      </c>
      <c r="O1562" s="8" t="n">
        <v>9</v>
      </c>
      <c r="P1562" s="8" t="n">
        <v>0</v>
      </c>
      <c r="Q1562" s="2"/>
      <c r="R1562" s="8" t="n">
        <v>1.943983</v>
      </c>
      <c r="S1562" s="6" t="s">
        <v>681</v>
      </c>
      <c r="T1562" s="6" t="s">
        <v>675</v>
      </c>
    </row>
    <row r="1563" customFormat="false" ht="15" hidden="false" customHeight="true" outlineLevel="0" collapsed="false">
      <c r="A1563" s="6" t="s">
        <v>624</v>
      </c>
      <c r="B1563" s="6" t="s">
        <v>671</v>
      </c>
      <c r="C1563" s="2" t="s">
        <v>672</v>
      </c>
      <c r="D1563" s="6" t="s">
        <v>682</v>
      </c>
      <c r="E1563" s="6" t="s">
        <v>52</v>
      </c>
      <c r="F1563" s="2" t="n">
        <v>17</v>
      </c>
      <c r="G1563" s="6" t="s">
        <v>102</v>
      </c>
      <c r="H1563" s="2" t="n">
        <v>1</v>
      </c>
      <c r="I1563" s="2" t="n">
        <v>1</v>
      </c>
      <c r="J1563" s="2" t="n">
        <v>1</v>
      </c>
      <c r="K1563" s="8" t="n">
        <v>0.2801252213</v>
      </c>
      <c r="L1563" s="8" t="n">
        <v>0.05512823147</v>
      </c>
      <c r="M1563" s="8" t="n">
        <v>0.05744432125</v>
      </c>
      <c r="N1563" s="8" t="n">
        <v>9</v>
      </c>
      <c r="O1563" s="8" t="n">
        <v>9</v>
      </c>
      <c r="P1563" s="8" t="n">
        <v>9</v>
      </c>
      <c r="Q1563" s="2"/>
      <c r="R1563" s="8" t="n">
        <v>2.529918</v>
      </c>
      <c r="S1563" s="6" t="s">
        <v>681</v>
      </c>
      <c r="T1563" s="6" t="s">
        <v>675</v>
      </c>
    </row>
    <row r="1564" customFormat="false" ht="15" hidden="false" customHeight="true" outlineLevel="0" collapsed="false">
      <c r="A1564" s="6" t="s">
        <v>624</v>
      </c>
      <c r="B1564" s="6" t="s">
        <v>671</v>
      </c>
      <c r="C1564" s="2" t="s">
        <v>672</v>
      </c>
      <c r="D1564" s="6" t="s">
        <v>682</v>
      </c>
      <c r="E1564" s="6" t="s">
        <v>51</v>
      </c>
      <c r="F1564" s="2" t="n">
        <v>17</v>
      </c>
      <c r="G1564" s="6" t="s">
        <v>105</v>
      </c>
      <c r="H1564" s="2" t="n">
        <v>1</v>
      </c>
      <c r="I1564" s="2" t="n">
        <v>1</v>
      </c>
      <c r="J1564" s="2" t="n">
        <v>1</v>
      </c>
      <c r="K1564" s="8" t="n">
        <v>0.565504546</v>
      </c>
      <c r="L1564" s="8" t="n">
        <v>0.02402532857</v>
      </c>
      <c r="M1564" s="8" t="n">
        <v>0.03852399672</v>
      </c>
      <c r="N1564" s="8" t="n">
        <v>10</v>
      </c>
      <c r="O1564" s="8" t="n">
        <v>10</v>
      </c>
      <c r="P1564" s="8" t="n">
        <v>0</v>
      </c>
      <c r="Q1564" s="2"/>
      <c r="R1564" s="8" t="n">
        <v>1.356635</v>
      </c>
      <c r="S1564" s="6" t="s">
        <v>681</v>
      </c>
      <c r="T1564" s="6" t="s">
        <v>675</v>
      </c>
    </row>
    <row r="1565" customFormat="false" ht="15" hidden="false" customHeight="true" outlineLevel="0" collapsed="false">
      <c r="A1565" s="6" t="s">
        <v>624</v>
      </c>
      <c r="B1565" s="6" t="s">
        <v>671</v>
      </c>
      <c r="C1565" s="2" t="s">
        <v>672</v>
      </c>
      <c r="D1565" s="6" t="s">
        <v>682</v>
      </c>
      <c r="E1565" s="6" t="s">
        <v>52</v>
      </c>
      <c r="F1565" s="2" t="n">
        <v>17</v>
      </c>
      <c r="G1565" s="6" t="s">
        <v>105</v>
      </c>
      <c r="H1565" s="2" t="n">
        <v>1</v>
      </c>
      <c r="I1565" s="2" t="n">
        <v>1</v>
      </c>
      <c r="J1565" s="2" t="n">
        <v>1</v>
      </c>
      <c r="K1565" s="8" t="n">
        <v>0.565504546</v>
      </c>
      <c r="L1565" s="8" t="n">
        <v>0.02402532857</v>
      </c>
      <c r="M1565" s="8" t="n">
        <v>0.03852399672</v>
      </c>
      <c r="N1565" s="8" t="n">
        <v>10</v>
      </c>
      <c r="O1565" s="8" t="n">
        <v>10</v>
      </c>
      <c r="P1565" s="8" t="n">
        <v>10</v>
      </c>
      <c r="Q1565" s="2"/>
      <c r="R1565" s="8" t="n">
        <v>1.958124</v>
      </c>
      <c r="S1565" s="6" t="s">
        <v>681</v>
      </c>
      <c r="T1565" s="6" t="s">
        <v>675</v>
      </c>
    </row>
    <row r="1566" customFormat="false" ht="15" hidden="false" customHeight="true" outlineLevel="0" collapsed="false">
      <c r="A1566" s="6" t="s">
        <v>624</v>
      </c>
      <c r="B1566" s="6" t="s">
        <v>671</v>
      </c>
      <c r="C1566" s="2" t="s">
        <v>672</v>
      </c>
      <c r="D1566" s="6" t="s">
        <v>682</v>
      </c>
      <c r="E1566" s="6" t="s">
        <v>51</v>
      </c>
      <c r="F1566" s="2" t="n">
        <v>17</v>
      </c>
      <c r="G1566" s="6" t="s">
        <v>107</v>
      </c>
      <c r="H1566" s="2" t="n">
        <v>0</v>
      </c>
      <c r="I1566" s="2" t="n">
        <v>1</v>
      </c>
      <c r="J1566" s="2" t="n">
        <v>1</v>
      </c>
      <c r="K1566" s="8" t="n">
        <v>1.001912845</v>
      </c>
      <c r="L1566" s="8" t="n">
        <v>0.2065184888</v>
      </c>
      <c r="M1566" s="8" t="n">
        <v>0.2149020282</v>
      </c>
      <c r="N1566" s="8" t="n">
        <v>5</v>
      </c>
      <c r="O1566" s="8" t="n">
        <v>5</v>
      </c>
      <c r="P1566" s="8" t="n">
        <v>0</v>
      </c>
      <c r="Q1566" s="2"/>
      <c r="R1566" s="8" t="n">
        <v>1.525945</v>
      </c>
      <c r="S1566" s="6" t="s">
        <v>681</v>
      </c>
      <c r="T1566" s="6" t="s">
        <v>675</v>
      </c>
    </row>
    <row r="1567" customFormat="false" ht="15" hidden="false" customHeight="true" outlineLevel="0" collapsed="false">
      <c r="A1567" s="6" t="s">
        <v>624</v>
      </c>
      <c r="B1567" s="6" t="s">
        <v>671</v>
      </c>
      <c r="C1567" s="2" t="s">
        <v>672</v>
      </c>
      <c r="D1567" s="6" t="s">
        <v>682</v>
      </c>
      <c r="E1567" s="6" t="s">
        <v>52</v>
      </c>
      <c r="F1567" s="2" t="n">
        <v>17</v>
      </c>
      <c r="G1567" s="6" t="s">
        <v>107</v>
      </c>
      <c r="H1567" s="2" t="n">
        <v>0</v>
      </c>
      <c r="I1567" s="2" t="n">
        <v>1</v>
      </c>
      <c r="J1567" s="2" t="n">
        <v>1</v>
      </c>
      <c r="K1567" s="8" t="n">
        <v>1.001912845</v>
      </c>
      <c r="L1567" s="8" t="n">
        <v>0.2065184888</v>
      </c>
      <c r="M1567" s="8" t="n">
        <v>0.2149020282</v>
      </c>
      <c r="N1567" s="8" t="n">
        <v>5</v>
      </c>
      <c r="O1567" s="8" t="n">
        <v>5</v>
      </c>
      <c r="P1567" s="8" t="n">
        <v>5</v>
      </c>
      <c r="Q1567" s="2"/>
      <c r="R1567" s="8" t="n">
        <v>1.869583</v>
      </c>
      <c r="S1567" s="6" t="s">
        <v>681</v>
      </c>
      <c r="T1567" s="6" t="s">
        <v>675</v>
      </c>
    </row>
    <row r="1568" customFormat="false" ht="15" hidden="false" customHeight="true" outlineLevel="0" collapsed="false">
      <c r="A1568" s="6" t="s">
        <v>624</v>
      </c>
      <c r="B1568" s="6" t="s">
        <v>671</v>
      </c>
      <c r="C1568" s="2" t="s">
        <v>672</v>
      </c>
      <c r="D1568" s="6" t="s">
        <v>682</v>
      </c>
      <c r="E1568" s="6" t="s">
        <v>51</v>
      </c>
      <c r="F1568" s="2" t="n">
        <v>17</v>
      </c>
      <c r="G1568" s="6" t="s">
        <v>109</v>
      </c>
      <c r="H1568" s="2" t="n">
        <v>0</v>
      </c>
      <c r="I1568" s="2" t="n">
        <v>1</v>
      </c>
      <c r="J1568" s="2" t="n">
        <v>1</v>
      </c>
      <c r="K1568" s="8" t="n">
        <v>0.6976324188</v>
      </c>
      <c r="L1568" s="8" t="n">
        <v>0.1957432158</v>
      </c>
      <c r="M1568" s="8" t="n">
        <v>0.2016809576</v>
      </c>
      <c r="N1568" s="8" t="n">
        <v>4</v>
      </c>
      <c r="O1568" s="8" t="n">
        <v>4</v>
      </c>
      <c r="P1568" s="8" t="n">
        <v>0</v>
      </c>
      <c r="Q1568" s="2"/>
      <c r="R1568" s="8" t="n">
        <v>2.53107</v>
      </c>
      <c r="S1568" s="6" t="s">
        <v>681</v>
      </c>
      <c r="T1568" s="6" t="s">
        <v>675</v>
      </c>
    </row>
    <row r="1569" customFormat="false" ht="15" hidden="false" customHeight="true" outlineLevel="0" collapsed="false">
      <c r="A1569" s="6" t="s">
        <v>624</v>
      </c>
      <c r="B1569" s="6" t="s">
        <v>671</v>
      </c>
      <c r="C1569" s="2" t="s">
        <v>672</v>
      </c>
      <c r="D1569" s="6" t="s">
        <v>682</v>
      </c>
      <c r="E1569" s="6" t="s">
        <v>52</v>
      </c>
      <c r="F1569" s="2" t="n">
        <v>17</v>
      </c>
      <c r="G1569" s="6" t="s">
        <v>109</v>
      </c>
      <c r="H1569" s="2" t="n">
        <v>0</v>
      </c>
      <c r="I1569" s="2" t="n">
        <v>1</v>
      </c>
      <c r="J1569" s="2" t="n">
        <v>1</v>
      </c>
      <c r="K1569" s="8" t="n">
        <v>0.6976324188</v>
      </c>
      <c r="L1569" s="8" t="n">
        <v>0.1957432158</v>
      </c>
      <c r="M1569" s="8" t="n">
        <v>0.2016809576</v>
      </c>
      <c r="N1569" s="8" t="n">
        <v>4</v>
      </c>
      <c r="O1569" s="8" t="n">
        <v>4</v>
      </c>
      <c r="P1569" s="8" t="n">
        <v>4</v>
      </c>
      <c r="Q1569" s="2"/>
      <c r="R1569" s="8" t="n">
        <v>2.796503</v>
      </c>
      <c r="S1569" s="6" t="s">
        <v>681</v>
      </c>
      <c r="T1569" s="6" t="s">
        <v>675</v>
      </c>
    </row>
    <row r="1570" customFormat="false" ht="15" hidden="false" customHeight="true" outlineLevel="0" collapsed="false">
      <c r="A1570" s="6" t="s">
        <v>624</v>
      </c>
      <c r="B1570" s="6" t="s">
        <v>671</v>
      </c>
      <c r="C1570" s="2" t="s">
        <v>672</v>
      </c>
      <c r="D1570" s="6" t="s">
        <v>682</v>
      </c>
      <c r="E1570" s="6" t="s">
        <v>51</v>
      </c>
      <c r="F1570" s="2" t="n">
        <v>17</v>
      </c>
      <c r="G1570" s="6" t="s">
        <v>111</v>
      </c>
      <c r="H1570" s="2" t="n">
        <v>0</v>
      </c>
      <c r="I1570" s="2" t="n">
        <v>1</v>
      </c>
      <c r="J1570" s="2" t="n">
        <v>1</v>
      </c>
      <c r="K1570" s="8" t="n">
        <v>0.8528653775</v>
      </c>
      <c r="L1570" s="8" t="n">
        <v>0.1309352935</v>
      </c>
      <c r="M1570" s="8" t="n">
        <v>0.1379303486</v>
      </c>
      <c r="N1570" s="8" t="n">
        <v>6</v>
      </c>
      <c r="O1570" s="8" t="n">
        <v>6</v>
      </c>
      <c r="P1570" s="8" t="n">
        <v>0</v>
      </c>
      <c r="Q1570" s="2"/>
      <c r="R1570" s="8" t="n">
        <v>2.624609</v>
      </c>
      <c r="S1570" s="6" t="s">
        <v>681</v>
      </c>
      <c r="T1570" s="6" t="s">
        <v>675</v>
      </c>
    </row>
    <row r="1571" customFormat="false" ht="15" hidden="false" customHeight="true" outlineLevel="0" collapsed="false">
      <c r="A1571" s="6" t="s">
        <v>624</v>
      </c>
      <c r="B1571" s="6" t="s">
        <v>671</v>
      </c>
      <c r="C1571" s="2" t="s">
        <v>672</v>
      </c>
      <c r="D1571" s="6" t="s">
        <v>682</v>
      </c>
      <c r="E1571" s="6" t="s">
        <v>52</v>
      </c>
      <c r="F1571" s="2" t="n">
        <v>17</v>
      </c>
      <c r="G1571" s="6" t="s">
        <v>111</v>
      </c>
      <c r="H1571" s="2" t="n">
        <v>0</v>
      </c>
      <c r="I1571" s="2" t="n">
        <v>1</v>
      </c>
      <c r="J1571" s="2" t="n">
        <v>1</v>
      </c>
      <c r="K1571" s="8" t="n">
        <v>0.8528653775</v>
      </c>
      <c r="L1571" s="8" t="n">
        <v>0.1309352935</v>
      </c>
      <c r="M1571" s="8" t="n">
        <v>0.1379303486</v>
      </c>
      <c r="N1571" s="8" t="n">
        <v>6</v>
      </c>
      <c r="O1571" s="8" t="n">
        <v>6</v>
      </c>
      <c r="P1571" s="8" t="n">
        <v>6</v>
      </c>
      <c r="Q1571" s="2"/>
      <c r="R1571" s="8" t="n">
        <v>3.217986</v>
      </c>
      <c r="S1571" s="6" t="s">
        <v>681</v>
      </c>
      <c r="T1571" s="6" t="s">
        <v>675</v>
      </c>
    </row>
    <row r="1572" customFormat="false" ht="15" hidden="false" customHeight="true" outlineLevel="0" collapsed="false">
      <c r="A1572" s="6" t="s">
        <v>624</v>
      </c>
      <c r="B1572" s="6" t="s">
        <v>671</v>
      </c>
      <c r="C1572" s="2" t="s">
        <v>672</v>
      </c>
      <c r="D1572" s="6" t="s">
        <v>682</v>
      </c>
      <c r="E1572" s="6" t="s">
        <v>51</v>
      </c>
      <c r="F1572" s="2" t="n">
        <v>18</v>
      </c>
      <c r="G1572" s="6" t="s">
        <v>102</v>
      </c>
      <c r="H1572" s="2" t="n">
        <v>1</v>
      </c>
      <c r="I1572" s="2" t="n">
        <v>1</v>
      </c>
      <c r="J1572" s="2" t="n">
        <v>1</v>
      </c>
      <c r="K1572" s="8" t="n">
        <v>0.1794910931</v>
      </c>
      <c r="L1572" s="8" t="n">
        <v>0.06538470295</v>
      </c>
      <c r="M1572" s="8" t="n">
        <v>0.065587638</v>
      </c>
      <c r="N1572" s="8" t="n">
        <v>8</v>
      </c>
      <c r="O1572" s="8" t="n">
        <v>8</v>
      </c>
      <c r="P1572" s="8" t="n">
        <v>0</v>
      </c>
      <c r="Q1572" s="2"/>
      <c r="R1572" s="8" t="n">
        <v>1.724408</v>
      </c>
      <c r="S1572" s="6" t="s">
        <v>681</v>
      </c>
      <c r="T1572" s="6" t="s">
        <v>675</v>
      </c>
    </row>
    <row r="1573" customFormat="false" ht="15" hidden="false" customHeight="true" outlineLevel="0" collapsed="false">
      <c r="A1573" s="6" t="s">
        <v>624</v>
      </c>
      <c r="B1573" s="6" t="s">
        <v>671</v>
      </c>
      <c r="C1573" s="2" t="s">
        <v>672</v>
      </c>
      <c r="D1573" s="6" t="s">
        <v>682</v>
      </c>
      <c r="E1573" s="6" t="s">
        <v>52</v>
      </c>
      <c r="F1573" s="2" t="n">
        <v>18</v>
      </c>
      <c r="G1573" s="6" t="s">
        <v>102</v>
      </c>
      <c r="H1573" s="2" t="n">
        <v>1</v>
      </c>
      <c r="I1573" s="2" t="n">
        <v>1</v>
      </c>
      <c r="J1573" s="2" t="n">
        <v>1</v>
      </c>
      <c r="K1573" s="8" t="n">
        <v>0.1794910931</v>
      </c>
      <c r="L1573" s="8" t="n">
        <v>0.06538470295</v>
      </c>
      <c r="M1573" s="8" t="n">
        <v>0.065587638</v>
      </c>
      <c r="N1573" s="8" t="n">
        <v>8</v>
      </c>
      <c r="O1573" s="8" t="n">
        <v>8</v>
      </c>
      <c r="P1573" s="8" t="n">
        <v>8</v>
      </c>
      <c r="Q1573" s="2"/>
      <c r="R1573" s="8" t="n">
        <v>2.229125</v>
      </c>
      <c r="S1573" s="6" t="s">
        <v>681</v>
      </c>
      <c r="T1573" s="6" t="s">
        <v>675</v>
      </c>
    </row>
    <row r="1574" customFormat="false" ht="15" hidden="false" customHeight="true" outlineLevel="0" collapsed="false">
      <c r="A1574" s="6" t="s">
        <v>624</v>
      </c>
      <c r="B1574" s="6" t="s">
        <v>671</v>
      </c>
      <c r="C1574" s="2" t="s">
        <v>672</v>
      </c>
      <c r="D1574" s="6" t="s">
        <v>682</v>
      </c>
      <c r="E1574" s="6" t="s">
        <v>51</v>
      </c>
      <c r="F1574" s="2" t="n">
        <v>18</v>
      </c>
      <c r="G1574" s="6" t="s">
        <v>105</v>
      </c>
      <c r="H1574" s="2" t="n">
        <v>1</v>
      </c>
      <c r="I1574" s="2" t="n">
        <v>1</v>
      </c>
      <c r="J1574" s="2" t="n">
        <v>1</v>
      </c>
      <c r="K1574" s="8" t="n">
        <v>0.4513750362</v>
      </c>
      <c r="L1574" s="8" t="n">
        <v>0.03179015023</v>
      </c>
      <c r="M1574" s="8" t="n">
        <v>0.04224691019</v>
      </c>
      <c r="N1574" s="8" t="n">
        <v>13</v>
      </c>
      <c r="O1574" s="8" t="n">
        <v>13</v>
      </c>
      <c r="P1574" s="8" t="n">
        <v>0</v>
      </c>
      <c r="Q1574" s="2"/>
      <c r="R1574" s="8" t="n">
        <v>1.534919</v>
      </c>
      <c r="S1574" s="6" t="s">
        <v>681</v>
      </c>
      <c r="T1574" s="6" t="s">
        <v>675</v>
      </c>
    </row>
    <row r="1575" customFormat="false" ht="15" hidden="false" customHeight="true" outlineLevel="0" collapsed="false">
      <c r="A1575" s="6" t="s">
        <v>624</v>
      </c>
      <c r="B1575" s="6" t="s">
        <v>671</v>
      </c>
      <c r="C1575" s="2" t="s">
        <v>672</v>
      </c>
      <c r="D1575" s="6" t="s">
        <v>682</v>
      </c>
      <c r="E1575" s="6" t="s">
        <v>52</v>
      </c>
      <c r="F1575" s="2" t="n">
        <v>18</v>
      </c>
      <c r="G1575" s="6" t="s">
        <v>105</v>
      </c>
      <c r="H1575" s="2" t="n">
        <v>1</v>
      </c>
      <c r="I1575" s="2" t="n">
        <v>1</v>
      </c>
      <c r="J1575" s="2" t="n">
        <v>1</v>
      </c>
      <c r="K1575" s="8" t="n">
        <v>0.4513750362</v>
      </c>
      <c r="L1575" s="8" t="n">
        <v>0.03179015023</v>
      </c>
      <c r="M1575" s="8" t="n">
        <v>0.04224691019</v>
      </c>
      <c r="N1575" s="8" t="n">
        <v>13</v>
      </c>
      <c r="O1575" s="8" t="n">
        <v>13</v>
      </c>
      <c r="P1575" s="8" t="n">
        <v>13</v>
      </c>
      <c r="Q1575" s="2"/>
      <c r="R1575" s="8" t="n">
        <v>2.180994</v>
      </c>
      <c r="S1575" s="6" t="s">
        <v>681</v>
      </c>
      <c r="T1575" s="6" t="s">
        <v>675</v>
      </c>
    </row>
    <row r="1576" customFormat="false" ht="15" hidden="false" customHeight="true" outlineLevel="0" collapsed="false">
      <c r="A1576" s="6" t="s">
        <v>624</v>
      </c>
      <c r="B1576" s="6" t="s">
        <v>671</v>
      </c>
      <c r="C1576" s="2" t="s">
        <v>672</v>
      </c>
      <c r="D1576" s="6" t="s">
        <v>682</v>
      </c>
      <c r="E1576" s="6" t="s">
        <v>51</v>
      </c>
      <c r="F1576" s="2" t="n">
        <v>18</v>
      </c>
      <c r="G1576" s="6" t="s">
        <v>107</v>
      </c>
      <c r="H1576" s="2" t="n">
        <v>0</v>
      </c>
      <c r="I1576" s="2" t="n">
        <v>1</v>
      </c>
      <c r="J1576" s="2" t="n">
        <v>1</v>
      </c>
      <c r="K1576" s="8" t="n">
        <v>1.111482823</v>
      </c>
      <c r="L1576" s="8" t="n">
        <v>0.2228928732</v>
      </c>
      <c r="M1576" s="8" t="n">
        <v>0.2320234637</v>
      </c>
      <c r="N1576" s="8" t="n">
        <v>4</v>
      </c>
      <c r="O1576" s="8" t="n">
        <v>4</v>
      </c>
      <c r="P1576" s="8" t="n">
        <v>0</v>
      </c>
      <c r="Q1576" s="2"/>
      <c r="R1576" s="8" t="n">
        <v>1.325028</v>
      </c>
      <c r="S1576" s="6" t="s">
        <v>681</v>
      </c>
      <c r="T1576" s="6" t="s">
        <v>675</v>
      </c>
    </row>
    <row r="1577" customFormat="false" ht="15" hidden="false" customHeight="true" outlineLevel="0" collapsed="false">
      <c r="A1577" s="6" t="s">
        <v>624</v>
      </c>
      <c r="B1577" s="6" t="s">
        <v>671</v>
      </c>
      <c r="C1577" s="2" t="s">
        <v>672</v>
      </c>
      <c r="D1577" s="6" t="s">
        <v>682</v>
      </c>
      <c r="E1577" s="6" t="s">
        <v>52</v>
      </c>
      <c r="F1577" s="2" t="n">
        <v>18</v>
      </c>
      <c r="G1577" s="6" t="s">
        <v>107</v>
      </c>
      <c r="H1577" s="2" t="n">
        <v>0</v>
      </c>
      <c r="I1577" s="2" t="n">
        <v>1</v>
      </c>
      <c r="J1577" s="2" t="n">
        <v>1</v>
      </c>
      <c r="K1577" s="8" t="n">
        <v>1.111482823</v>
      </c>
      <c r="L1577" s="8" t="n">
        <v>0.2228928732</v>
      </c>
      <c r="M1577" s="8" t="n">
        <v>0.2320234637</v>
      </c>
      <c r="N1577" s="8" t="n">
        <v>4</v>
      </c>
      <c r="O1577" s="8" t="n">
        <v>4</v>
      </c>
      <c r="P1577" s="8" t="n">
        <v>4</v>
      </c>
      <c r="Q1577" s="2"/>
      <c r="R1577" s="8" t="n">
        <v>1.607947</v>
      </c>
      <c r="S1577" s="6" t="s">
        <v>681</v>
      </c>
      <c r="T1577" s="6" t="s">
        <v>675</v>
      </c>
    </row>
    <row r="1578" customFormat="false" ht="15" hidden="false" customHeight="true" outlineLevel="0" collapsed="false">
      <c r="A1578" s="6" t="s">
        <v>624</v>
      </c>
      <c r="B1578" s="6" t="s">
        <v>671</v>
      </c>
      <c r="C1578" s="2" t="s">
        <v>672</v>
      </c>
      <c r="D1578" s="6" t="s">
        <v>682</v>
      </c>
      <c r="E1578" s="6" t="s">
        <v>51</v>
      </c>
      <c r="F1578" s="2" t="n">
        <v>18</v>
      </c>
      <c r="G1578" s="6" t="s">
        <v>109</v>
      </c>
      <c r="H1578" s="2" t="n">
        <v>0</v>
      </c>
      <c r="I1578" s="2" t="n">
        <v>1</v>
      </c>
      <c r="J1578" s="2" t="n">
        <v>1</v>
      </c>
      <c r="K1578" s="8" t="n">
        <v>0.6261423359</v>
      </c>
      <c r="L1578" s="8" t="n">
        <v>0.1896131605</v>
      </c>
      <c r="M1578" s="8" t="n">
        <v>0.1912284636</v>
      </c>
      <c r="N1578" s="8" t="n">
        <v>3</v>
      </c>
      <c r="O1578" s="8" t="n">
        <v>3</v>
      </c>
      <c r="P1578" s="8" t="n">
        <v>0</v>
      </c>
      <c r="Q1578" s="2"/>
      <c r="R1578" s="8" t="n">
        <v>2.514936</v>
      </c>
      <c r="S1578" s="6" t="s">
        <v>681</v>
      </c>
      <c r="T1578" s="6" t="s">
        <v>675</v>
      </c>
    </row>
    <row r="1579" customFormat="false" ht="15" hidden="false" customHeight="true" outlineLevel="0" collapsed="false">
      <c r="A1579" s="6" t="s">
        <v>624</v>
      </c>
      <c r="B1579" s="6" t="s">
        <v>671</v>
      </c>
      <c r="C1579" s="2" t="s">
        <v>672</v>
      </c>
      <c r="D1579" s="6" t="s">
        <v>682</v>
      </c>
      <c r="E1579" s="6" t="s">
        <v>52</v>
      </c>
      <c r="F1579" s="2" t="n">
        <v>18</v>
      </c>
      <c r="G1579" s="6" t="s">
        <v>109</v>
      </c>
      <c r="H1579" s="2" t="n">
        <v>0</v>
      </c>
      <c r="I1579" s="2" t="n">
        <v>1</v>
      </c>
      <c r="J1579" s="2" t="n">
        <v>1</v>
      </c>
      <c r="K1579" s="8" t="n">
        <v>0.6261423359</v>
      </c>
      <c r="L1579" s="8" t="n">
        <v>0.1896131605</v>
      </c>
      <c r="M1579" s="8" t="n">
        <v>0.1912284636</v>
      </c>
      <c r="N1579" s="8" t="n">
        <v>3</v>
      </c>
      <c r="O1579" s="8" t="n">
        <v>3</v>
      </c>
      <c r="P1579" s="8" t="n">
        <v>3</v>
      </c>
      <c r="Q1579" s="2"/>
      <c r="R1579" s="8" t="n">
        <v>2.704947</v>
      </c>
      <c r="S1579" s="6" t="s">
        <v>681</v>
      </c>
      <c r="T1579" s="6" t="s">
        <v>675</v>
      </c>
    </row>
    <row r="1580" customFormat="false" ht="15" hidden="false" customHeight="true" outlineLevel="0" collapsed="false">
      <c r="A1580" s="6" t="s">
        <v>624</v>
      </c>
      <c r="B1580" s="6" t="s">
        <v>671</v>
      </c>
      <c r="C1580" s="2" t="s">
        <v>672</v>
      </c>
      <c r="D1580" s="6" t="s">
        <v>682</v>
      </c>
      <c r="E1580" s="6" t="s">
        <v>51</v>
      </c>
      <c r="F1580" s="2" t="n">
        <v>18</v>
      </c>
      <c r="G1580" s="6" t="s">
        <v>111</v>
      </c>
      <c r="H1580" s="2" t="n">
        <v>0</v>
      </c>
      <c r="I1580" s="2" t="n">
        <v>0</v>
      </c>
      <c r="J1580" s="2" t="n">
        <v>0</v>
      </c>
      <c r="K1580" s="2"/>
      <c r="L1580" s="2"/>
      <c r="M1580" s="2"/>
      <c r="N1580" s="8" t="n">
        <v>1</v>
      </c>
      <c r="O1580" s="8" t="n">
        <v>1</v>
      </c>
      <c r="P1580" s="8" t="n">
        <v>0</v>
      </c>
      <c r="Q1580" s="2"/>
      <c r="R1580" s="8" t="n">
        <v>2.503439</v>
      </c>
      <c r="S1580" s="6" t="s">
        <v>681</v>
      </c>
      <c r="T1580" s="6" t="s">
        <v>675</v>
      </c>
    </row>
    <row r="1581" customFormat="false" ht="15" hidden="false" customHeight="true" outlineLevel="0" collapsed="false">
      <c r="A1581" s="6" t="s">
        <v>624</v>
      </c>
      <c r="B1581" s="6" t="s">
        <v>671</v>
      </c>
      <c r="C1581" s="2" t="s">
        <v>672</v>
      </c>
      <c r="D1581" s="6" t="s">
        <v>682</v>
      </c>
      <c r="E1581" s="6" t="s">
        <v>52</v>
      </c>
      <c r="F1581" s="2" t="n">
        <v>18</v>
      </c>
      <c r="G1581" s="6" t="s">
        <v>111</v>
      </c>
      <c r="H1581" s="2" t="n">
        <v>0</v>
      </c>
      <c r="I1581" s="2" t="n">
        <v>0</v>
      </c>
      <c r="J1581" s="2" t="n">
        <v>0</v>
      </c>
      <c r="K1581" s="2"/>
      <c r="L1581" s="2"/>
      <c r="M1581" s="2"/>
      <c r="N1581" s="8" t="n">
        <v>1</v>
      </c>
      <c r="O1581" s="8" t="n">
        <v>1</v>
      </c>
      <c r="P1581" s="8" t="n">
        <v>0</v>
      </c>
      <c r="Q1581" s="2"/>
      <c r="R1581" s="8" t="n">
        <v>2.503499</v>
      </c>
      <c r="S1581" s="6" t="s">
        <v>681</v>
      </c>
      <c r="T1581" s="6" t="s">
        <v>675</v>
      </c>
    </row>
    <row r="1582" customFormat="false" ht="15" hidden="false" customHeight="true" outlineLevel="0" collapsed="false">
      <c r="A1582" s="6" t="s">
        <v>624</v>
      </c>
      <c r="B1582" s="6" t="s">
        <v>671</v>
      </c>
      <c r="C1582" s="2" t="s">
        <v>672</v>
      </c>
      <c r="D1582" s="6" t="s">
        <v>682</v>
      </c>
      <c r="E1582" s="6" t="s">
        <v>51</v>
      </c>
      <c r="F1582" s="2" t="n">
        <v>19</v>
      </c>
      <c r="G1582" s="6" t="s">
        <v>102</v>
      </c>
      <c r="H1582" s="2" t="n">
        <v>1</v>
      </c>
      <c r="I1582" s="2" t="n">
        <v>1</v>
      </c>
      <c r="J1582" s="2" t="n">
        <v>1</v>
      </c>
      <c r="K1582" s="8" t="n">
        <v>0.4338476066</v>
      </c>
      <c r="L1582" s="8" t="n">
        <v>0.07009830239</v>
      </c>
      <c r="M1582" s="8" t="n">
        <v>0.0757129932</v>
      </c>
      <c r="N1582" s="8" t="n">
        <v>11</v>
      </c>
      <c r="O1582" s="8" t="n">
        <v>11</v>
      </c>
      <c r="P1582" s="8" t="n">
        <v>0</v>
      </c>
      <c r="Q1582" s="2"/>
      <c r="R1582" s="8" t="n">
        <v>1.601487</v>
      </c>
      <c r="S1582" s="6" t="s">
        <v>681</v>
      </c>
      <c r="T1582" s="6" t="s">
        <v>675</v>
      </c>
    </row>
    <row r="1583" customFormat="false" ht="15" hidden="false" customHeight="true" outlineLevel="0" collapsed="false">
      <c r="A1583" s="6" t="s">
        <v>624</v>
      </c>
      <c r="B1583" s="6" t="s">
        <v>671</v>
      </c>
      <c r="C1583" s="2" t="s">
        <v>672</v>
      </c>
      <c r="D1583" s="6" t="s">
        <v>682</v>
      </c>
      <c r="E1583" s="6" t="s">
        <v>52</v>
      </c>
      <c r="F1583" s="2" t="n">
        <v>19</v>
      </c>
      <c r="G1583" s="6" t="s">
        <v>102</v>
      </c>
      <c r="H1583" s="2" t="n">
        <v>1</v>
      </c>
      <c r="I1583" s="2" t="n">
        <v>1</v>
      </c>
      <c r="J1583" s="2" t="n">
        <v>1</v>
      </c>
      <c r="K1583" s="8" t="n">
        <v>0.4338476066</v>
      </c>
      <c r="L1583" s="8" t="n">
        <v>0.07009830239</v>
      </c>
      <c r="M1583" s="8" t="n">
        <v>0.0757129932</v>
      </c>
      <c r="N1583" s="8" t="n">
        <v>11</v>
      </c>
      <c r="O1583" s="8" t="n">
        <v>11</v>
      </c>
      <c r="P1583" s="8" t="n">
        <v>11</v>
      </c>
      <c r="Q1583" s="2"/>
      <c r="R1583" s="8" t="n">
        <v>2.187564</v>
      </c>
      <c r="S1583" s="6" t="s">
        <v>681</v>
      </c>
      <c r="T1583" s="6" t="s">
        <v>675</v>
      </c>
    </row>
    <row r="1584" customFormat="false" ht="15" hidden="false" customHeight="true" outlineLevel="0" collapsed="false">
      <c r="A1584" s="6" t="s">
        <v>624</v>
      </c>
      <c r="B1584" s="6" t="s">
        <v>671</v>
      </c>
      <c r="C1584" s="2" t="s">
        <v>672</v>
      </c>
      <c r="D1584" s="6" t="s">
        <v>682</v>
      </c>
      <c r="E1584" s="6" t="s">
        <v>51</v>
      </c>
      <c r="F1584" s="2" t="n">
        <v>19</v>
      </c>
      <c r="G1584" s="6" t="s">
        <v>105</v>
      </c>
      <c r="H1584" s="2" t="n">
        <v>1</v>
      </c>
      <c r="I1584" s="2" t="n">
        <v>1</v>
      </c>
      <c r="J1584" s="2" t="n">
        <v>1</v>
      </c>
      <c r="K1584" s="8" t="n">
        <v>0.5354072114</v>
      </c>
      <c r="L1584" s="8" t="n">
        <v>0.03904017362</v>
      </c>
      <c r="M1584" s="8" t="n">
        <v>0.05072756371</v>
      </c>
      <c r="N1584" s="8" t="n">
        <v>12</v>
      </c>
      <c r="O1584" s="8" t="n">
        <v>12</v>
      </c>
      <c r="P1584" s="8" t="n">
        <v>0</v>
      </c>
      <c r="Q1584" s="2"/>
      <c r="R1584" s="8" t="n">
        <v>1.449703</v>
      </c>
      <c r="S1584" s="6" t="s">
        <v>681</v>
      </c>
      <c r="T1584" s="6" t="s">
        <v>675</v>
      </c>
    </row>
    <row r="1585" customFormat="false" ht="15" hidden="false" customHeight="true" outlineLevel="0" collapsed="false">
      <c r="A1585" s="6" t="s">
        <v>624</v>
      </c>
      <c r="B1585" s="6" t="s">
        <v>671</v>
      </c>
      <c r="C1585" s="2" t="s">
        <v>672</v>
      </c>
      <c r="D1585" s="6" t="s">
        <v>682</v>
      </c>
      <c r="E1585" s="6" t="s">
        <v>52</v>
      </c>
      <c r="F1585" s="2" t="n">
        <v>19</v>
      </c>
      <c r="G1585" s="6" t="s">
        <v>105</v>
      </c>
      <c r="H1585" s="2" t="n">
        <v>1</v>
      </c>
      <c r="I1585" s="2" t="n">
        <v>1</v>
      </c>
      <c r="J1585" s="2" t="n">
        <v>1</v>
      </c>
      <c r="K1585" s="8" t="n">
        <v>0.5354072114</v>
      </c>
      <c r="L1585" s="8" t="n">
        <v>0.03904017362</v>
      </c>
      <c r="M1585" s="8" t="n">
        <v>0.05072756371</v>
      </c>
      <c r="N1585" s="8" t="n">
        <v>12</v>
      </c>
      <c r="O1585" s="8" t="n">
        <v>12</v>
      </c>
      <c r="P1585" s="8" t="n">
        <v>11</v>
      </c>
      <c r="Q1585" s="2"/>
      <c r="R1585" s="8" t="n">
        <v>2.07746</v>
      </c>
      <c r="S1585" s="6" t="s">
        <v>681</v>
      </c>
      <c r="T1585" s="6" t="s">
        <v>675</v>
      </c>
    </row>
    <row r="1586" customFormat="false" ht="15" hidden="false" customHeight="true" outlineLevel="0" collapsed="false">
      <c r="A1586" s="6" t="s">
        <v>624</v>
      </c>
      <c r="B1586" s="6" t="s">
        <v>671</v>
      </c>
      <c r="C1586" s="2" t="s">
        <v>672</v>
      </c>
      <c r="D1586" s="6" t="s">
        <v>682</v>
      </c>
      <c r="E1586" s="6" t="s">
        <v>51</v>
      </c>
      <c r="F1586" s="2" t="n">
        <v>19</v>
      </c>
      <c r="G1586" s="6" t="s">
        <v>107</v>
      </c>
      <c r="H1586" s="2" t="n">
        <v>0</v>
      </c>
      <c r="I1586" s="2" t="n">
        <v>1</v>
      </c>
      <c r="J1586" s="2" t="n">
        <v>1</v>
      </c>
      <c r="K1586" s="8" t="n">
        <v>1.028606887</v>
      </c>
      <c r="L1586" s="8" t="n">
        <v>0.2125510074</v>
      </c>
      <c r="M1586" s="8" t="n">
        <v>0.2208219948</v>
      </c>
      <c r="N1586" s="8" t="n">
        <v>5</v>
      </c>
      <c r="O1586" s="8" t="n">
        <v>5</v>
      </c>
      <c r="P1586" s="8" t="n">
        <v>0</v>
      </c>
      <c r="Q1586" s="2"/>
      <c r="R1586" s="8" t="n">
        <v>1.376364</v>
      </c>
      <c r="S1586" s="6" t="s">
        <v>681</v>
      </c>
      <c r="T1586" s="6" t="s">
        <v>675</v>
      </c>
    </row>
    <row r="1587" customFormat="false" ht="15" hidden="false" customHeight="true" outlineLevel="0" collapsed="false">
      <c r="A1587" s="6" t="s">
        <v>624</v>
      </c>
      <c r="B1587" s="6" t="s">
        <v>671</v>
      </c>
      <c r="C1587" s="2" t="s">
        <v>672</v>
      </c>
      <c r="D1587" s="6" t="s">
        <v>682</v>
      </c>
      <c r="E1587" s="6" t="s">
        <v>52</v>
      </c>
      <c r="F1587" s="2" t="n">
        <v>19</v>
      </c>
      <c r="G1587" s="6" t="s">
        <v>107</v>
      </c>
      <c r="H1587" s="2" t="n">
        <v>0</v>
      </c>
      <c r="I1587" s="2" t="n">
        <v>1</v>
      </c>
      <c r="J1587" s="2" t="n">
        <v>1</v>
      </c>
      <c r="K1587" s="8" t="n">
        <v>1.028606887</v>
      </c>
      <c r="L1587" s="8" t="n">
        <v>0.2125510074</v>
      </c>
      <c r="M1587" s="8" t="n">
        <v>0.2208219948</v>
      </c>
      <c r="N1587" s="8" t="n">
        <v>5</v>
      </c>
      <c r="O1587" s="8" t="n">
        <v>5</v>
      </c>
      <c r="P1587" s="8" t="n">
        <v>5</v>
      </c>
      <c r="Q1587" s="2"/>
      <c r="R1587" s="8" t="n">
        <v>1.708435</v>
      </c>
      <c r="S1587" s="6" t="s">
        <v>681</v>
      </c>
      <c r="T1587" s="6" t="s">
        <v>675</v>
      </c>
    </row>
    <row r="1588" customFormat="false" ht="15" hidden="false" customHeight="true" outlineLevel="0" collapsed="false">
      <c r="A1588" s="6" t="s">
        <v>624</v>
      </c>
      <c r="B1588" s="6" t="s">
        <v>671</v>
      </c>
      <c r="C1588" s="2" t="s">
        <v>672</v>
      </c>
      <c r="D1588" s="6" t="s">
        <v>682</v>
      </c>
      <c r="E1588" s="6" t="s">
        <v>51</v>
      </c>
      <c r="F1588" s="2" t="n">
        <v>19</v>
      </c>
      <c r="G1588" s="6" t="s">
        <v>109</v>
      </c>
      <c r="H1588" s="2" t="n">
        <v>0</v>
      </c>
      <c r="I1588" s="2" t="n">
        <v>1</v>
      </c>
      <c r="J1588" s="2" t="n">
        <v>1</v>
      </c>
      <c r="K1588" s="8" t="n">
        <v>0.3536446132</v>
      </c>
      <c r="L1588" s="8" t="n">
        <v>0.08174087813</v>
      </c>
      <c r="M1588" s="8" t="n">
        <v>0.08715658246</v>
      </c>
      <c r="N1588" s="8" t="n">
        <v>5</v>
      </c>
      <c r="O1588" s="8" t="n">
        <v>5</v>
      </c>
      <c r="P1588" s="8" t="n">
        <v>0</v>
      </c>
      <c r="Q1588" s="2"/>
      <c r="R1588" s="8" t="n">
        <v>2.465334</v>
      </c>
      <c r="S1588" s="6" t="s">
        <v>681</v>
      </c>
      <c r="T1588" s="6" t="s">
        <v>675</v>
      </c>
    </row>
    <row r="1589" customFormat="false" ht="15" hidden="false" customHeight="true" outlineLevel="0" collapsed="false">
      <c r="A1589" s="6" t="s">
        <v>624</v>
      </c>
      <c r="B1589" s="6" t="s">
        <v>671</v>
      </c>
      <c r="C1589" s="2" t="s">
        <v>672</v>
      </c>
      <c r="D1589" s="6" t="s">
        <v>682</v>
      </c>
      <c r="E1589" s="6" t="s">
        <v>52</v>
      </c>
      <c r="F1589" s="2" t="n">
        <v>19</v>
      </c>
      <c r="G1589" s="6" t="s">
        <v>109</v>
      </c>
      <c r="H1589" s="2" t="n">
        <v>0</v>
      </c>
      <c r="I1589" s="2" t="n">
        <v>1</v>
      </c>
      <c r="J1589" s="2" t="n">
        <v>1</v>
      </c>
      <c r="K1589" s="8" t="n">
        <v>0.3536446132</v>
      </c>
      <c r="L1589" s="8" t="n">
        <v>0.08174087813</v>
      </c>
      <c r="M1589" s="8" t="n">
        <v>0.08715658246</v>
      </c>
      <c r="N1589" s="8" t="n">
        <v>5</v>
      </c>
      <c r="O1589" s="8" t="n">
        <v>5</v>
      </c>
      <c r="P1589" s="8" t="n">
        <v>5</v>
      </c>
      <c r="Q1589" s="2"/>
      <c r="R1589" s="8" t="n">
        <v>2.845315</v>
      </c>
      <c r="S1589" s="6" t="s">
        <v>681</v>
      </c>
      <c r="T1589" s="6" t="s">
        <v>675</v>
      </c>
    </row>
    <row r="1590" customFormat="false" ht="15" hidden="false" customHeight="true" outlineLevel="0" collapsed="false">
      <c r="A1590" s="6" t="s">
        <v>624</v>
      </c>
      <c r="B1590" s="6" t="s">
        <v>671</v>
      </c>
      <c r="C1590" s="2" t="s">
        <v>672</v>
      </c>
      <c r="D1590" s="6" t="s">
        <v>682</v>
      </c>
      <c r="E1590" s="6" t="s">
        <v>51</v>
      </c>
      <c r="F1590" s="2" t="n">
        <v>19</v>
      </c>
      <c r="G1590" s="6" t="s">
        <v>111</v>
      </c>
      <c r="H1590" s="2" t="n">
        <v>0</v>
      </c>
      <c r="I1590" s="2" t="n">
        <v>1</v>
      </c>
      <c r="J1590" s="2" t="n">
        <v>1</v>
      </c>
      <c r="K1590" s="8" t="n">
        <v>1.242618189</v>
      </c>
      <c r="L1590" s="8" t="n">
        <v>0.4228463171</v>
      </c>
      <c r="M1590" s="8" t="n">
        <v>0.4247433151</v>
      </c>
      <c r="N1590" s="8" t="n">
        <v>6</v>
      </c>
      <c r="O1590" s="8" t="n">
        <v>6</v>
      </c>
      <c r="P1590" s="8" t="n">
        <v>0</v>
      </c>
      <c r="Q1590" s="2"/>
      <c r="R1590" s="8" t="n">
        <v>2.638439</v>
      </c>
      <c r="S1590" s="6" t="s">
        <v>681</v>
      </c>
      <c r="T1590" s="6" t="s">
        <v>675</v>
      </c>
    </row>
    <row r="1591" customFormat="false" ht="15" hidden="false" customHeight="true" outlineLevel="0" collapsed="false">
      <c r="A1591" s="6" t="s">
        <v>624</v>
      </c>
      <c r="B1591" s="6" t="s">
        <v>671</v>
      </c>
      <c r="C1591" s="2" t="s">
        <v>672</v>
      </c>
      <c r="D1591" s="6" t="s">
        <v>682</v>
      </c>
      <c r="E1591" s="6" t="s">
        <v>52</v>
      </c>
      <c r="F1591" s="2" t="n">
        <v>19</v>
      </c>
      <c r="G1591" s="6" t="s">
        <v>111</v>
      </c>
      <c r="H1591" s="2" t="n">
        <v>0</v>
      </c>
      <c r="I1591" s="2" t="n">
        <v>1</v>
      </c>
      <c r="J1591" s="2" t="n">
        <v>1</v>
      </c>
      <c r="K1591" s="8" t="n">
        <v>1.242618189</v>
      </c>
      <c r="L1591" s="8" t="n">
        <v>0.4228463171</v>
      </c>
      <c r="M1591" s="8" t="n">
        <v>0.4247433151</v>
      </c>
      <c r="N1591" s="8" t="n">
        <v>6</v>
      </c>
      <c r="O1591" s="8" t="n">
        <v>6</v>
      </c>
      <c r="P1591" s="8" t="n">
        <v>6</v>
      </c>
      <c r="Q1591" s="2"/>
      <c r="R1591" s="8" t="n">
        <v>3.027013</v>
      </c>
      <c r="S1591" s="6" t="s">
        <v>681</v>
      </c>
      <c r="T1591" s="6" t="s">
        <v>675</v>
      </c>
    </row>
    <row r="1592" customFormat="false" ht="15" hidden="false" customHeight="true" outlineLevel="0" collapsed="false">
      <c r="A1592" s="6" t="s">
        <v>624</v>
      </c>
      <c r="B1592" s="6" t="s">
        <v>671</v>
      </c>
      <c r="C1592" s="2" t="s">
        <v>672</v>
      </c>
      <c r="D1592" s="6" t="s">
        <v>682</v>
      </c>
      <c r="E1592" s="6" t="s">
        <v>51</v>
      </c>
      <c r="F1592" s="2" t="n">
        <v>20</v>
      </c>
      <c r="G1592" s="6" t="s">
        <v>102</v>
      </c>
      <c r="H1592" s="2" t="n">
        <v>1</v>
      </c>
      <c r="I1592" s="2" t="n">
        <v>1</v>
      </c>
      <c r="J1592" s="2" t="n">
        <v>1</v>
      </c>
      <c r="K1592" s="8" t="n">
        <v>0.4533667295</v>
      </c>
      <c r="L1592" s="8" t="n">
        <v>0.0651084991</v>
      </c>
      <c r="M1592" s="8" t="n">
        <v>0.07002229063</v>
      </c>
      <c r="N1592" s="8" t="n">
        <v>12</v>
      </c>
      <c r="O1592" s="8" t="n">
        <v>12</v>
      </c>
      <c r="P1592" s="8" t="n">
        <v>0</v>
      </c>
      <c r="Q1592" s="2"/>
      <c r="R1592" s="8" t="n">
        <v>1.516241</v>
      </c>
      <c r="S1592" s="6" t="s">
        <v>681</v>
      </c>
      <c r="T1592" s="6" t="s">
        <v>675</v>
      </c>
    </row>
    <row r="1593" customFormat="false" ht="15" hidden="false" customHeight="true" outlineLevel="0" collapsed="false">
      <c r="A1593" s="6" t="s">
        <v>624</v>
      </c>
      <c r="B1593" s="6" t="s">
        <v>671</v>
      </c>
      <c r="C1593" s="2" t="s">
        <v>672</v>
      </c>
      <c r="D1593" s="6" t="s">
        <v>682</v>
      </c>
      <c r="E1593" s="6" t="s">
        <v>52</v>
      </c>
      <c r="F1593" s="2" t="n">
        <v>20</v>
      </c>
      <c r="G1593" s="6" t="s">
        <v>102</v>
      </c>
      <c r="H1593" s="2" t="n">
        <v>1</v>
      </c>
      <c r="I1593" s="2" t="n">
        <v>1</v>
      </c>
      <c r="J1593" s="2" t="n">
        <v>1</v>
      </c>
      <c r="K1593" s="8" t="n">
        <v>0.4533667295</v>
      </c>
      <c r="L1593" s="8" t="n">
        <v>0.0651084991</v>
      </c>
      <c r="M1593" s="8" t="n">
        <v>0.07002229063</v>
      </c>
      <c r="N1593" s="8" t="n">
        <v>12</v>
      </c>
      <c r="O1593" s="8" t="n">
        <v>12</v>
      </c>
      <c r="P1593" s="8" t="n">
        <v>12</v>
      </c>
      <c r="Q1593" s="2"/>
      <c r="R1593" s="8" t="n">
        <v>2.108125</v>
      </c>
      <c r="S1593" s="6" t="s">
        <v>681</v>
      </c>
      <c r="T1593" s="6" t="s">
        <v>675</v>
      </c>
    </row>
    <row r="1594" customFormat="false" ht="15" hidden="false" customHeight="true" outlineLevel="0" collapsed="false">
      <c r="A1594" s="6" t="s">
        <v>624</v>
      </c>
      <c r="B1594" s="6" t="s">
        <v>671</v>
      </c>
      <c r="C1594" s="2" t="s">
        <v>672</v>
      </c>
      <c r="D1594" s="6" t="s">
        <v>682</v>
      </c>
      <c r="E1594" s="6" t="s">
        <v>51</v>
      </c>
      <c r="F1594" s="2" t="n">
        <v>20</v>
      </c>
      <c r="G1594" s="6" t="s">
        <v>105</v>
      </c>
      <c r="H1594" s="2" t="n">
        <v>1</v>
      </c>
      <c r="I1594" s="2" t="n">
        <v>1</v>
      </c>
      <c r="J1594" s="2" t="n">
        <v>1</v>
      </c>
      <c r="K1594" s="8" t="n">
        <v>0.2552679019</v>
      </c>
      <c r="L1594" s="8" t="n">
        <v>0.1190250676</v>
      </c>
      <c r="M1594" s="8" t="n">
        <v>0.1207380029</v>
      </c>
      <c r="N1594" s="8" t="n">
        <v>10</v>
      </c>
      <c r="O1594" s="8" t="n">
        <v>10</v>
      </c>
      <c r="P1594" s="8" t="n">
        <v>0</v>
      </c>
      <c r="Q1594" s="2"/>
      <c r="R1594" s="8" t="n">
        <v>1.325499</v>
      </c>
      <c r="S1594" s="6" t="s">
        <v>681</v>
      </c>
      <c r="T1594" s="6" t="s">
        <v>675</v>
      </c>
    </row>
    <row r="1595" customFormat="false" ht="15" hidden="false" customHeight="true" outlineLevel="0" collapsed="false">
      <c r="A1595" s="6" t="s">
        <v>624</v>
      </c>
      <c r="B1595" s="6" t="s">
        <v>671</v>
      </c>
      <c r="C1595" s="2" t="s">
        <v>672</v>
      </c>
      <c r="D1595" s="6" t="s">
        <v>682</v>
      </c>
      <c r="E1595" s="6" t="s">
        <v>52</v>
      </c>
      <c r="F1595" s="2" t="n">
        <v>20</v>
      </c>
      <c r="G1595" s="6" t="s">
        <v>105</v>
      </c>
      <c r="H1595" s="2" t="n">
        <v>1</v>
      </c>
      <c r="I1595" s="2" t="n">
        <v>1</v>
      </c>
      <c r="J1595" s="2" t="n">
        <v>1</v>
      </c>
      <c r="K1595" s="8" t="n">
        <v>0.2552679019</v>
      </c>
      <c r="L1595" s="8" t="n">
        <v>0.1190250676</v>
      </c>
      <c r="M1595" s="8" t="n">
        <v>0.1207380029</v>
      </c>
      <c r="N1595" s="8" t="n">
        <v>10</v>
      </c>
      <c r="O1595" s="8" t="n">
        <v>10</v>
      </c>
      <c r="P1595" s="8" t="n">
        <v>10</v>
      </c>
      <c r="Q1595" s="2"/>
      <c r="R1595" s="8" t="n">
        <v>1.895972</v>
      </c>
      <c r="S1595" s="6" t="s">
        <v>681</v>
      </c>
      <c r="T1595" s="6" t="s">
        <v>675</v>
      </c>
    </row>
    <row r="1596" customFormat="false" ht="15" hidden="false" customHeight="true" outlineLevel="0" collapsed="false">
      <c r="A1596" s="6" t="s">
        <v>624</v>
      </c>
      <c r="B1596" s="6" t="s">
        <v>671</v>
      </c>
      <c r="C1596" s="2" t="s">
        <v>672</v>
      </c>
      <c r="D1596" s="6" t="s">
        <v>682</v>
      </c>
      <c r="E1596" s="6" t="s">
        <v>51</v>
      </c>
      <c r="F1596" s="2" t="n">
        <v>20</v>
      </c>
      <c r="G1596" s="6" t="s">
        <v>107</v>
      </c>
      <c r="H1596" s="2" t="n">
        <v>0</v>
      </c>
      <c r="I1596" s="2" t="n">
        <v>1</v>
      </c>
      <c r="J1596" s="2" t="n">
        <v>1</v>
      </c>
      <c r="K1596" s="8" t="n">
        <v>1.054891943</v>
      </c>
      <c r="L1596" s="8" t="n">
        <v>0.1600062969</v>
      </c>
      <c r="M1596" s="8" t="n">
        <v>0.1732072403</v>
      </c>
      <c r="N1596" s="8" t="n">
        <v>4</v>
      </c>
      <c r="O1596" s="8" t="n">
        <v>4</v>
      </c>
      <c r="P1596" s="8" t="n">
        <v>0</v>
      </c>
      <c r="Q1596" s="2"/>
      <c r="R1596" s="8" t="n">
        <v>1.487699</v>
      </c>
      <c r="S1596" s="6" t="s">
        <v>681</v>
      </c>
      <c r="T1596" s="6" t="s">
        <v>675</v>
      </c>
    </row>
    <row r="1597" customFormat="false" ht="15" hidden="false" customHeight="true" outlineLevel="0" collapsed="false">
      <c r="A1597" s="6" t="s">
        <v>624</v>
      </c>
      <c r="B1597" s="6" t="s">
        <v>671</v>
      </c>
      <c r="C1597" s="2" t="s">
        <v>672</v>
      </c>
      <c r="D1597" s="6" t="s">
        <v>682</v>
      </c>
      <c r="E1597" s="6" t="s">
        <v>52</v>
      </c>
      <c r="F1597" s="2" t="n">
        <v>20</v>
      </c>
      <c r="G1597" s="6" t="s">
        <v>107</v>
      </c>
      <c r="H1597" s="2" t="n">
        <v>0</v>
      </c>
      <c r="I1597" s="2" t="n">
        <v>1</v>
      </c>
      <c r="J1597" s="2" t="n">
        <v>1</v>
      </c>
      <c r="K1597" s="8" t="n">
        <v>1.054891943</v>
      </c>
      <c r="L1597" s="8" t="n">
        <v>0.1600062969</v>
      </c>
      <c r="M1597" s="8" t="n">
        <v>0.1732072403</v>
      </c>
      <c r="N1597" s="8" t="n">
        <v>4</v>
      </c>
      <c r="O1597" s="8" t="n">
        <v>4</v>
      </c>
      <c r="P1597" s="8" t="n">
        <v>4</v>
      </c>
      <c r="Q1597" s="2"/>
      <c r="R1597" s="8" t="n">
        <v>1.774713</v>
      </c>
      <c r="S1597" s="6" t="s">
        <v>681</v>
      </c>
      <c r="T1597" s="6" t="s">
        <v>675</v>
      </c>
    </row>
    <row r="1598" customFormat="false" ht="15" hidden="false" customHeight="true" outlineLevel="0" collapsed="false">
      <c r="A1598" s="6" t="s">
        <v>624</v>
      </c>
      <c r="B1598" s="6" t="s">
        <v>671</v>
      </c>
      <c r="C1598" s="2" t="s">
        <v>672</v>
      </c>
      <c r="D1598" s="6" t="s">
        <v>682</v>
      </c>
      <c r="E1598" s="6" t="s">
        <v>51</v>
      </c>
      <c r="F1598" s="2" t="n">
        <v>20</v>
      </c>
      <c r="G1598" s="6" t="s">
        <v>109</v>
      </c>
      <c r="H1598" s="2" t="n">
        <v>0</v>
      </c>
      <c r="I1598" s="2" t="n">
        <v>1</v>
      </c>
      <c r="J1598" s="2" t="n">
        <v>1</v>
      </c>
      <c r="K1598" s="8" t="n">
        <v>0.6460217208</v>
      </c>
      <c r="L1598" s="8" t="n">
        <v>0.1461426858</v>
      </c>
      <c r="M1598" s="8" t="n">
        <v>0.153497109</v>
      </c>
      <c r="N1598" s="8" t="n">
        <v>4</v>
      </c>
      <c r="O1598" s="8" t="n">
        <v>4</v>
      </c>
      <c r="P1598" s="8" t="n">
        <v>0</v>
      </c>
      <c r="Q1598" s="2"/>
      <c r="R1598" s="8" t="n">
        <v>2.477071</v>
      </c>
      <c r="S1598" s="6" t="s">
        <v>681</v>
      </c>
      <c r="T1598" s="6" t="s">
        <v>675</v>
      </c>
    </row>
    <row r="1599" customFormat="false" ht="15" hidden="false" customHeight="true" outlineLevel="0" collapsed="false">
      <c r="A1599" s="6" t="s">
        <v>624</v>
      </c>
      <c r="B1599" s="6" t="s">
        <v>671</v>
      </c>
      <c r="C1599" s="2" t="s">
        <v>672</v>
      </c>
      <c r="D1599" s="6" t="s">
        <v>682</v>
      </c>
      <c r="E1599" s="6" t="s">
        <v>52</v>
      </c>
      <c r="F1599" s="2" t="n">
        <v>20</v>
      </c>
      <c r="G1599" s="6" t="s">
        <v>109</v>
      </c>
      <c r="H1599" s="2" t="n">
        <v>0</v>
      </c>
      <c r="I1599" s="2" t="n">
        <v>1</v>
      </c>
      <c r="J1599" s="2" t="n">
        <v>1</v>
      </c>
      <c r="K1599" s="8" t="n">
        <v>0.6460217208</v>
      </c>
      <c r="L1599" s="8" t="n">
        <v>0.1461426858</v>
      </c>
      <c r="M1599" s="8" t="n">
        <v>0.153497109</v>
      </c>
      <c r="N1599" s="8" t="n">
        <v>4</v>
      </c>
      <c r="O1599" s="8" t="n">
        <v>4</v>
      </c>
      <c r="P1599" s="8" t="n">
        <v>4</v>
      </c>
      <c r="Q1599" s="2"/>
      <c r="R1599" s="8" t="n">
        <v>2.754581</v>
      </c>
      <c r="S1599" s="6" t="s">
        <v>681</v>
      </c>
      <c r="T1599" s="6" t="s">
        <v>675</v>
      </c>
    </row>
    <row r="1600" customFormat="false" ht="15" hidden="false" customHeight="true" outlineLevel="0" collapsed="false">
      <c r="A1600" s="6" t="s">
        <v>624</v>
      </c>
      <c r="B1600" s="6" t="s">
        <v>671</v>
      </c>
      <c r="C1600" s="2" t="s">
        <v>672</v>
      </c>
      <c r="D1600" s="6" t="s">
        <v>682</v>
      </c>
      <c r="E1600" s="6" t="s">
        <v>51</v>
      </c>
      <c r="F1600" s="2" t="n">
        <v>20</v>
      </c>
      <c r="G1600" s="6" t="s">
        <v>111</v>
      </c>
      <c r="H1600" s="2" t="n">
        <v>0</v>
      </c>
      <c r="I1600" s="2" t="n">
        <v>1</v>
      </c>
      <c r="J1600" s="2" t="n">
        <v>0</v>
      </c>
      <c r="K1600" s="8" t="n">
        <v>4.000766371</v>
      </c>
      <c r="L1600" s="8" t="n">
        <v>0.8355984087</v>
      </c>
      <c r="M1600" s="8" t="n">
        <v>0.8508553522</v>
      </c>
      <c r="N1600" s="8" t="n">
        <v>3</v>
      </c>
      <c r="O1600" s="8" t="n">
        <v>3</v>
      </c>
      <c r="P1600" s="8" t="n">
        <v>0</v>
      </c>
      <c r="Q1600" s="2"/>
      <c r="R1600" s="8" t="n">
        <v>2.420707</v>
      </c>
      <c r="S1600" s="6" t="s">
        <v>681</v>
      </c>
      <c r="T1600" s="6" t="s">
        <v>675</v>
      </c>
    </row>
    <row r="1601" customFormat="false" ht="15" hidden="false" customHeight="true" outlineLevel="0" collapsed="false">
      <c r="A1601" s="6" t="s">
        <v>624</v>
      </c>
      <c r="B1601" s="6" t="s">
        <v>671</v>
      </c>
      <c r="C1601" s="2" t="s">
        <v>672</v>
      </c>
      <c r="D1601" s="6" t="s">
        <v>682</v>
      </c>
      <c r="E1601" s="6" t="s">
        <v>52</v>
      </c>
      <c r="F1601" s="2" t="n">
        <v>20</v>
      </c>
      <c r="G1601" s="6" t="s">
        <v>111</v>
      </c>
      <c r="H1601" s="2" t="n">
        <v>0</v>
      </c>
      <c r="I1601" s="2" t="n">
        <v>1</v>
      </c>
      <c r="J1601" s="2" t="n">
        <v>0</v>
      </c>
      <c r="K1601" s="8" t="n">
        <v>4.000766371</v>
      </c>
      <c r="L1601" s="8" t="n">
        <v>0.8355984087</v>
      </c>
      <c r="M1601" s="8" t="n">
        <v>0.8508553522</v>
      </c>
      <c r="N1601" s="8" t="n">
        <v>3</v>
      </c>
      <c r="O1601" s="8" t="n">
        <v>3</v>
      </c>
      <c r="P1601" s="8" t="n">
        <v>3</v>
      </c>
      <c r="Q1601" s="2"/>
      <c r="R1601" s="8" t="n">
        <v>2.596747</v>
      </c>
      <c r="S1601" s="6" t="s">
        <v>681</v>
      </c>
      <c r="T1601" s="6" t="s">
        <v>675</v>
      </c>
    </row>
    <row r="1602" customFormat="false" ht="15" hidden="false" customHeight="true" outlineLevel="0" collapsed="false">
      <c r="A1602" s="6" t="s">
        <v>624</v>
      </c>
      <c r="B1602" s="6" t="s">
        <v>671</v>
      </c>
      <c r="C1602" s="2" t="s">
        <v>672</v>
      </c>
      <c r="D1602" s="6" t="s">
        <v>682</v>
      </c>
      <c r="E1602" s="6" t="s">
        <v>51</v>
      </c>
      <c r="F1602" s="2" t="n">
        <v>11</v>
      </c>
      <c r="G1602" s="6" t="s">
        <v>158</v>
      </c>
      <c r="H1602" s="2" t="n">
        <v>1</v>
      </c>
      <c r="I1602" s="2" t="n">
        <v>1</v>
      </c>
      <c r="J1602" s="2" t="n">
        <v>1</v>
      </c>
      <c r="K1602" s="8" t="n">
        <v>1.488090474</v>
      </c>
      <c r="L1602" s="8" t="n">
        <v>0.07388502896</v>
      </c>
      <c r="M1602" s="8" t="n">
        <v>0.1120842642</v>
      </c>
      <c r="N1602" s="8" t="n">
        <v>16</v>
      </c>
      <c r="O1602" s="8" t="n">
        <v>16</v>
      </c>
      <c r="P1602" s="8" t="n">
        <v>0</v>
      </c>
      <c r="Q1602" s="2"/>
      <c r="R1602" s="8" t="n">
        <v>2.721372</v>
      </c>
      <c r="S1602" s="6" t="s">
        <v>681</v>
      </c>
      <c r="T1602" s="6" t="s">
        <v>675</v>
      </c>
    </row>
    <row r="1603" customFormat="false" ht="15" hidden="false" customHeight="true" outlineLevel="0" collapsed="false">
      <c r="A1603" s="6" t="s">
        <v>624</v>
      </c>
      <c r="B1603" s="6" t="s">
        <v>671</v>
      </c>
      <c r="C1603" s="2" t="s">
        <v>672</v>
      </c>
      <c r="D1603" s="6" t="s">
        <v>682</v>
      </c>
      <c r="E1603" s="6" t="s">
        <v>52</v>
      </c>
      <c r="F1603" s="2" t="n">
        <v>11</v>
      </c>
      <c r="G1603" s="6" t="s">
        <v>158</v>
      </c>
      <c r="H1603" s="2" t="n">
        <v>1</v>
      </c>
      <c r="I1603" s="2" t="n">
        <v>1</v>
      </c>
      <c r="J1603" s="2" t="n">
        <v>1</v>
      </c>
      <c r="K1603" s="8" t="n">
        <v>0.138664963</v>
      </c>
      <c r="L1603" s="8" t="n">
        <v>0.02262211823</v>
      </c>
      <c r="M1603" s="8" t="n">
        <v>0.02487367411</v>
      </c>
      <c r="N1603" s="8" t="n">
        <v>16</v>
      </c>
      <c r="O1603" s="8" t="n">
        <v>16</v>
      </c>
      <c r="P1603" s="8" t="n">
        <v>14</v>
      </c>
      <c r="Q1603" s="2"/>
      <c r="R1603" s="8" t="n">
        <v>3.413766</v>
      </c>
      <c r="S1603" s="6" t="s">
        <v>681</v>
      </c>
      <c r="T1603" s="6" t="s">
        <v>675</v>
      </c>
    </row>
    <row r="1604" customFormat="false" ht="15" hidden="false" customHeight="true" outlineLevel="0" collapsed="false">
      <c r="A1604" s="6" t="s">
        <v>624</v>
      </c>
      <c r="B1604" s="6" t="s">
        <v>671</v>
      </c>
      <c r="C1604" s="2" t="s">
        <v>672</v>
      </c>
      <c r="D1604" s="6" t="s">
        <v>682</v>
      </c>
      <c r="E1604" s="6" t="s">
        <v>51</v>
      </c>
      <c r="F1604" s="2" t="n">
        <v>11</v>
      </c>
      <c r="G1604" s="6" t="s">
        <v>160</v>
      </c>
      <c r="H1604" s="2" t="n">
        <v>1</v>
      </c>
      <c r="I1604" s="2" t="n">
        <v>1</v>
      </c>
      <c r="J1604" s="2" t="n">
        <v>1</v>
      </c>
      <c r="K1604" s="8" t="n">
        <v>0.5680943869</v>
      </c>
      <c r="L1604" s="8" t="n">
        <v>0.01198764104</v>
      </c>
      <c r="M1604" s="8" t="n">
        <v>0.03711911795</v>
      </c>
      <c r="N1604" s="8" t="n">
        <v>11</v>
      </c>
      <c r="O1604" s="8" t="n">
        <v>11</v>
      </c>
      <c r="P1604" s="8" t="n">
        <v>0</v>
      </c>
      <c r="Q1604" s="2"/>
      <c r="R1604" s="8" t="n">
        <v>1.582149</v>
      </c>
      <c r="S1604" s="6" t="s">
        <v>681</v>
      </c>
      <c r="T1604" s="6" t="s">
        <v>675</v>
      </c>
    </row>
    <row r="1605" customFormat="false" ht="15" hidden="false" customHeight="true" outlineLevel="0" collapsed="false">
      <c r="A1605" s="6" t="s">
        <v>624</v>
      </c>
      <c r="B1605" s="6" t="s">
        <v>671</v>
      </c>
      <c r="C1605" s="2" t="s">
        <v>672</v>
      </c>
      <c r="D1605" s="6" t="s">
        <v>682</v>
      </c>
      <c r="E1605" s="6" t="s">
        <v>52</v>
      </c>
      <c r="F1605" s="2" t="n">
        <v>11</v>
      </c>
      <c r="G1605" s="6" t="s">
        <v>160</v>
      </c>
      <c r="H1605" s="2" t="n">
        <v>1</v>
      </c>
      <c r="I1605" s="2" t="n">
        <v>1</v>
      </c>
      <c r="J1605" s="2" t="n">
        <v>1</v>
      </c>
      <c r="K1605" s="8" t="n">
        <v>0.5680943869</v>
      </c>
      <c r="L1605" s="8" t="n">
        <v>0.01198764104</v>
      </c>
      <c r="M1605" s="8" t="n">
        <v>0.03711911795</v>
      </c>
      <c r="N1605" s="8" t="n">
        <v>11</v>
      </c>
      <c r="O1605" s="8" t="n">
        <v>11</v>
      </c>
      <c r="P1605" s="8" t="n">
        <v>11</v>
      </c>
      <c r="Q1605" s="2"/>
      <c r="R1605" s="8" t="n">
        <v>2.159773</v>
      </c>
      <c r="S1605" s="6" t="s">
        <v>681</v>
      </c>
      <c r="T1605" s="6" t="s">
        <v>675</v>
      </c>
    </row>
    <row r="1606" customFormat="false" ht="15" hidden="false" customHeight="true" outlineLevel="0" collapsed="false">
      <c r="A1606" s="6" t="s">
        <v>624</v>
      </c>
      <c r="B1606" s="6" t="s">
        <v>671</v>
      </c>
      <c r="C1606" s="2" t="s">
        <v>672</v>
      </c>
      <c r="D1606" s="6" t="s">
        <v>682</v>
      </c>
      <c r="E1606" s="6" t="s">
        <v>51</v>
      </c>
      <c r="F1606" s="2" t="n">
        <v>11</v>
      </c>
      <c r="G1606" s="6" t="s">
        <v>162</v>
      </c>
      <c r="H1606" s="2" t="n">
        <v>1</v>
      </c>
      <c r="I1606" s="2" t="n">
        <v>1</v>
      </c>
      <c r="J1606" s="2" t="n">
        <v>1</v>
      </c>
      <c r="K1606" s="8" t="n">
        <v>0.7380192993</v>
      </c>
      <c r="L1606" s="8" t="n">
        <v>0.036533854</v>
      </c>
      <c r="M1606" s="8" t="n">
        <v>0.05989237789</v>
      </c>
      <c r="N1606" s="8" t="n">
        <v>6</v>
      </c>
      <c r="O1606" s="8" t="n">
        <v>6</v>
      </c>
      <c r="P1606" s="8" t="n">
        <v>0</v>
      </c>
      <c r="Q1606" s="2"/>
      <c r="R1606" s="8" t="n">
        <v>2.621145</v>
      </c>
      <c r="S1606" s="6" t="s">
        <v>681</v>
      </c>
      <c r="T1606" s="6" t="s">
        <v>675</v>
      </c>
    </row>
    <row r="1607" customFormat="false" ht="15" hidden="false" customHeight="true" outlineLevel="0" collapsed="false">
      <c r="A1607" s="6" t="s">
        <v>624</v>
      </c>
      <c r="B1607" s="6" t="s">
        <v>671</v>
      </c>
      <c r="C1607" s="2" t="s">
        <v>672</v>
      </c>
      <c r="D1607" s="6" t="s">
        <v>682</v>
      </c>
      <c r="E1607" s="6" t="s">
        <v>52</v>
      </c>
      <c r="F1607" s="2" t="n">
        <v>11</v>
      </c>
      <c r="G1607" s="6" t="s">
        <v>162</v>
      </c>
      <c r="H1607" s="2" t="n">
        <v>1</v>
      </c>
      <c r="I1607" s="2" t="n">
        <v>1</v>
      </c>
      <c r="J1607" s="2" t="n">
        <v>1</v>
      </c>
      <c r="K1607" s="8" t="n">
        <v>0.7380192993</v>
      </c>
      <c r="L1607" s="8" t="n">
        <v>0.036533854</v>
      </c>
      <c r="M1607" s="8" t="n">
        <v>0.05989237789</v>
      </c>
      <c r="N1607" s="8" t="n">
        <v>6</v>
      </c>
      <c r="O1607" s="8" t="n">
        <v>6</v>
      </c>
      <c r="P1607" s="8" t="n">
        <v>6</v>
      </c>
      <c r="Q1607" s="2"/>
      <c r="R1607" s="8" t="n">
        <v>3.066113</v>
      </c>
      <c r="S1607" s="6" t="s">
        <v>681</v>
      </c>
      <c r="T1607" s="6" t="s">
        <v>675</v>
      </c>
    </row>
    <row r="1608" customFormat="false" ht="15" hidden="false" customHeight="true" outlineLevel="0" collapsed="false">
      <c r="A1608" s="6" t="s">
        <v>624</v>
      </c>
      <c r="B1608" s="6" t="s">
        <v>671</v>
      </c>
      <c r="C1608" s="2" t="s">
        <v>672</v>
      </c>
      <c r="D1608" s="6" t="s">
        <v>682</v>
      </c>
      <c r="E1608" s="6" t="s">
        <v>51</v>
      </c>
      <c r="F1608" s="2" t="n">
        <v>11</v>
      </c>
      <c r="G1608" s="6" t="s">
        <v>164</v>
      </c>
      <c r="H1608" s="2" t="n">
        <v>0</v>
      </c>
      <c r="I1608" s="2" t="n">
        <v>1</v>
      </c>
      <c r="J1608" s="2" t="n">
        <v>1</v>
      </c>
      <c r="K1608" s="8" t="n">
        <v>0.9905247716</v>
      </c>
      <c r="L1608" s="8" t="n">
        <v>0.05163429509</v>
      </c>
      <c r="M1608" s="8" t="n">
        <v>0.08190561679</v>
      </c>
      <c r="N1608" s="8" t="n">
        <v>6</v>
      </c>
      <c r="O1608" s="8" t="n">
        <v>6</v>
      </c>
      <c r="P1608" s="8" t="n">
        <v>0</v>
      </c>
      <c r="Q1608" s="2"/>
      <c r="R1608" s="8" t="n">
        <v>2.517141</v>
      </c>
      <c r="S1608" s="6" t="s">
        <v>681</v>
      </c>
      <c r="T1608" s="6" t="s">
        <v>675</v>
      </c>
    </row>
    <row r="1609" customFormat="false" ht="15" hidden="false" customHeight="true" outlineLevel="0" collapsed="false">
      <c r="A1609" s="6" t="s">
        <v>624</v>
      </c>
      <c r="B1609" s="6" t="s">
        <v>671</v>
      </c>
      <c r="C1609" s="2" t="s">
        <v>672</v>
      </c>
      <c r="D1609" s="6" t="s">
        <v>682</v>
      </c>
      <c r="E1609" s="6" t="s">
        <v>52</v>
      </c>
      <c r="F1609" s="2" t="n">
        <v>11</v>
      </c>
      <c r="G1609" s="6" t="s">
        <v>164</v>
      </c>
      <c r="H1609" s="2" t="n">
        <v>0</v>
      </c>
      <c r="I1609" s="2" t="n">
        <v>1</v>
      </c>
      <c r="J1609" s="2" t="n">
        <v>1</v>
      </c>
      <c r="K1609" s="8" t="n">
        <v>0.9905247716</v>
      </c>
      <c r="L1609" s="8" t="n">
        <v>0.05163429509</v>
      </c>
      <c r="M1609" s="8" t="n">
        <v>0.08190561679</v>
      </c>
      <c r="N1609" s="8" t="n">
        <v>6</v>
      </c>
      <c r="O1609" s="8" t="n">
        <v>6</v>
      </c>
      <c r="P1609" s="8" t="n">
        <v>6</v>
      </c>
      <c r="Q1609" s="2"/>
      <c r="R1609" s="8" t="n">
        <v>2.947787</v>
      </c>
      <c r="S1609" s="6" t="s">
        <v>681</v>
      </c>
      <c r="T1609" s="6" t="s">
        <v>675</v>
      </c>
    </row>
    <row r="1610" customFormat="false" ht="15" hidden="false" customHeight="true" outlineLevel="0" collapsed="false">
      <c r="A1610" s="6" t="s">
        <v>624</v>
      </c>
      <c r="B1610" s="6" t="s">
        <v>671</v>
      </c>
      <c r="C1610" s="2" t="s">
        <v>672</v>
      </c>
      <c r="D1610" s="6" t="s">
        <v>682</v>
      </c>
      <c r="E1610" s="6" t="s">
        <v>51</v>
      </c>
      <c r="F1610" s="2" t="n">
        <v>12</v>
      </c>
      <c r="G1610" s="6" t="s">
        <v>158</v>
      </c>
      <c r="H1610" s="2" t="n">
        <v>1</v>
      </c>
      <c r="I1610" s="2" t="n">
        <v>1</v>
      </c>
      <c r="J1610" s="2" t="n">
        <v>1</v>
      </c>
      <c r="K1610" s="8" t="n">
        <v>1.315683274</v>
      </c>
      <c r="L1610" s="8" t="n">
        <v>0.125715576</v>
      </c>
      <c r="M1610" s="8" t="n">
        <v>0.1532859156</v>
      </c>
      <c r="N1610" s="8" t="n">
        <v>14</v>
      </c>
      <c r="O1610" s="8" t="n">
        <v>14</v>
      </c>
      <c r="P1610" s="8" t="n">
        <v>0</v>
      </c>
      <c r="Q1610" s="2"/>
      <c r="R1610" s="8" t="n">
        <v>1.452517</v>
      </c>
      <c r="S1610" s="6" t="s">
        <v>681</v>
      </c>
      <c r="T1610" s="6" t="s">
        <v>675</v>
      </c>
    </row>
    <row r="1611" customFormat="false" ht="15" hidden="false" customHeight="true" outlineLevel="0" collapsed="false">
      <c r="A1611" s="6" t="s">
        <v>624</v>
      </c>
      <c r="B1611" s="6" t="s">
        <v>671</v>
      </c>
      <c r="C1611" s="2" t="s">
        <v>672</v>
      </c>
      <c r="D1611" s="6" t="s">
        <v>682</v>
      </c>
      <c r="E1611" s="6" t="s">
        <v>52</v>
      </c>
      <c r="F1611" s="2" t="n">
        <v>12</v>
      </c>
      <c r="G1611" s="6" t="s">
        <v>158</v>
      </c>
      <c r="H1611" s="2" t="n">
        <v>1</v>
      </c>
      <c r="I1611" s="2" t="n">
        <v>1</v>
      </c>
      <c r="J1611" s="2" t="n">
        <v>1</v>
      </c>
      <c r="K1611" s="8" t="n">
        <v>0.306537122</v>
      </c>
      <c r="L1611" s="8" t="n">
        <v>0.05469767597</v>
      </c>
      <c r="M1611" s="8" t="n">
        <v>0.05928483054</v>
      </c>
      <c r="N1611" s="8" t="n">
        <v>14</v>
      </c>
      <c r="O1611" s="8" t="n">
        <v>14</v>
      </c>
      <c r="P1611" s="8" t="n">
        <v>12</v>
      </c>
      <c r="Q1611" s="2"/>
      <c r="R1611" s="8" t="n">
        <v>2.11093</v>
      </c>
      <c r="S1611" s="6" t="s">
        <v>681</v>
      </c>
      <c r="T1611" s="6" t="s">
        <v>675</v>
      </c>
    </row>
    <row r="1612" customFormat="false" ht="15" hidden="false" customHeight="true" outlineLevel="0" collapsed="false">
      <c r="A1612" s="6" t="s">
        <v>624</v>
      </c>
      <c r="B1612" s="6" t="s">
        <v>671</v>
      </c>
      <c r="C1612" s="2" t="s">
        <v>672</v>
      </c>
      <c r="D1612" s="6" t="s">
        <v>682</v>
      </c>
      <c r="E1612" s="6" t="s">
        <v>51</v>
      </c>
      <c r="F1612" s="2" t="n">
        <v>12</v>
      </c>
      <c r="G1612" s="6" t="s">
        <v>160</v>
      </c>
      <c r="H1612" s="2" t="n">
        <v>1</v>
      </c>
      <c r="I1612" s="2" t="n">
        <v>1</v>
      </c>
      <c r="J1612" s="2" t="n">
        <v>1</v>
      </c>
      <c r="K1612" s="8" t="n">
        <v>0.9234543457</v>
      </c>
      <c r="L1612" s="8" t="n">
        <v>0.08531238751</v>
      </c>
      <c r="M1612" s="8" t="n">
        <v>0.1036398233</v>
      </c>
      <c r="N1612" s="8" t="n">
        <v>11</v>
      </c>
      <c r="O1612" s="8" t="n">
        <v>11</v>
      </c>
      <c r="P1612" s="8" t="n">
        <v>0</v>
      </c>
      <c r="Q1612" s="2"/>
      <c r="R1612" s="8" t="n">
        <v>1.859639</v>
      </c>
      <c r="S1612" s="6" t="s">
        <v>681</v>
      </c>
      <c r="T1612" s="6" t="s">
        <v>675</v>
      </c>
    </row>
    <row r="1613" customFormat="false" ht="15" hidden="false" customHeight="true" outlineLevel="0" collapsed="false">
      <c r="A1613" s="6" t="s">
        <v>624</v>
      </c>
      <c r="B1613" s="6" t="s">
        <v>671</v>
      </c>
      <c r="C1613" s="2" t="s">
        <v>672</v>
      </c>
      <c r="D1613" s="6" t="s">
        <v>682</v>
      </c>
      <c r="E1613" s="6" t="s">
        <v>52</v>
      </c>
      <c r="F1613" s="2" t="n">
        <v>12</v>
      </c>
      <c r="G1613" s="6" t="s">
        <v>160</v>
      </c>
      <c r="H1613" s="2" t="n">
        <v>1</v>
      </c>
      <c r="I1613" s="2" t="n">
        <v>1</v>
      </c>
      <c r="J1613" s="2" t="n">
        <v>1</v>
      </c>
      <c r="K1613" s="8" t="n">
        <v>0.9234543457</v>
      </c>
      <c r="L1613" s="8" t="n">
        <v>0.08531238751</v>
      </c>
      <c r="M1613" s="8" t="n">
        <v>0.1036398233</v>
      </c>
      <c r="N1613" s="8" t="n">
        <v>11</v>
      </c>
      <c r="O1613" s="8" t="n">
        <v>11</v>
      </c>
      <c r="P1613" s="8" t="n">
        <v>11</v>
      </c>
      <c r="Q1613" s="2"/>
      <c r="R1613" s="8" t="n">
        <v>2.413368</v>
      </c>
      <c r="S1613" s="6" t="s">
        <v>681</v>
      </c>
      <c r="T1613" s="6" t="s">
        <v>675</v>
      </c>
    </row>
    <row r="1614" customFormat="false" ht="15" hidden="false" customHeight="true" outlineLevel="0" collapsed="false">
      <c r="A1614" s="6" t="s">
        <v>624</v>
      </c>
      <c r="B1614" s="6" t="s">
        <v>671</v>
      </c>
      <c r="C1614" s="2" t="s">
        <v>672</v>
      </c>
      <c r="D1614" s="6" t="s">
        <v>682</v>
      </c>
      <c r="E1614" s="6" t="s">
        <v>51</v>
      </c>
      <c r="F1614" s="2" t="n">
        <v>12</v>
      </c>
      <c r="G1614" s="6" t="s">
        <v>162</v>
      </c>
      <c r="H1614" s="2" t="n">
        <v>1</v>
      </c>
      <c r="I1614" s="2" t="n">
        <v>1</v>
      </c>
      <c r="J1614" s="2" t="n">
        <v>0</v>
      </c>
      <c r="K1614" s="8" t="n">
        <v>1.93422896</v>
      </c>
      <c r="L1614" s="8" t="n">
        <v>0.687008645</v>
      </c>
      <c r="M1614" s="8" t="n">
        <v>0.6923695127</v>
      </c>
      <c r="N1614" s="8" t="n">
        <v>3</v>
      </c>
      <c r="O1614" s="8" t="n">
        <v>3</v>
      </c>
      <c r="P1614" s="8" t="n">
        <v>0</v>
      </c>
      <c r="Q1614" s="2"/>
      <c r="R1614" s="8" t="n">
        <v>2.870993</v>
      </c>
      <c r="S1614" s="6" t="s">
        <v>681</v>
      </c>
      <c r="T1614" s="6" t="s">
        <v>675</v>
      </c>
    </row>
    <row r="1615" customFormat="false" ht="15" hidden="false" customHeight="true" outlineLevel="0" collapsed="false">
      <c r="A1615" s="6" t="s">
        <v>624</v>
      </c>
      <c r="B1615" s="6" t="s">
        <v>671</v>
      </c>
      <c r="C1615" s="2" t="s">
        <v>672</v>
      </c>
      <c r="D1615" s="6" t="s">
        <v>682</v>
      </c>
      <c r="E1615" s="6" t="s">
        <v>52</v>
      </c>
      <c r="F1615" s="2" t="n">
        <v>12</v>
      </c>
      <c r="G1615" s="6" t="s">
        <v>162</v>
      </c>
      <c r="H1615" s="2" t="n">
        <v>1</v>
      </c>
      <c r="I1615" s="2" t="n">
        <v>1</v>
      </c>
      <c r="J1615" s="2" t="n">
        <v>0</v>
      </c>
      <c r="K1615" s="8" t="n">
        <v>1.93422896</v>
      </c>
      <c r="L1615" s="8" t="n">
        <v>0.687008645</v>
      </c>
      <c r="M1615" s="8" t="n">
        <v>0.6923695127</v>
      </c>
      <c r="N1615" s="8" t="n">
        <v>3</v>
      </c>
      <c r="O1615" s="8" t="n">
        <v>3</v>
      </c>
      <c r="P1615" s="8" t="n">
        <v>3</v>
      </c>
      <c r="Q1615" s="2"/>
      <c r="R1615" s="8" t="n">
        <v>3.034515</v>
      </c>
      <c r="S1615" s="6" t="s">
        <v>681</v>
      </c>
      <c r="T1615" s="6" t="s">
        <v>675</v>
      </c>
    </row>
    <row r="1616" customFormat="false" ht="15" hidden="false" customHeight="true" outlineLevel="0" collapsed="false">
      <c r="A1616" s="6" t="s">
        <v>624</v>
      </c>
      <c r="B1616" s="6" t="s">
        <v>671</v>
      </c>
      <c r="C1616" s="2" t="s">
        <v>672</v>
      </c>
      <c r="D1616" s="6" t="s">
        <v>682</v>
      </c>
      <c r="E1616" s="6" t="s">
        <v>51</v>
      </c>
      <c r="F1616" s="2" t="n">
        <v>12</v>
      </c>
      <c r="G1616" s="6" t="s">
        <v>164</v>
      </c>
      <c r="H1616" s="2" t="n">
        <v>0</v>
      </c>
      <c r="I1616" s="2" t="n">
        <v>1</v>
      </c>
      <c r="J1616" s="2" t="n">
        <v>1</v>
      </c>
      <c r="K1616" s="8" t="n">
        <v>1.544742352</v>
      </c>
      <c r="L1616" s="8" t="n">
        <v>0.1192920157</v>
      </c>
      <c r="M1616" s="8" t="n">
        <v>0.1565256613</v>
      </c>
      <c r="N1616" s="8" t="n">
        <v>8</v>
      </c>
      <c r="O1616" s="8" t="n">
        <v>8</v>
      </c>
      <c r="P1616" s="8" t="n">
        <v>0</v>
      </c>
      <c r="Q1616" s="2"/>
      <c r="R1616" s="8" t="n">
        <v>2.547495</v>
      </c>
      <c r="S1616" s="6" t="s">
        <v>681</v>
      </c>
      <c r="T1616" s="6" t="s">
        <v>675</v>
      </c>
    </row>
    <row r="1617" customFormat="false" ht="15" hidden="false" customHeight="true" outlineLevel="0" collapsed="false">
      <c r="A1617" s="6" t="s">
        <v>624</v>
      </c>
      <c r="B1617" s="6" t="s">
        <v>671</v>
      </c>
      <c r="C1617" s="2" t="s">
        <v>672</v>
      </c>
      <c r="D1617" s="6" t="s">
        <v>682</v>
      </c>
      <c r="E1617" s="6" t="s">
        <v>52</v>
      </c>
      <c r="F1617" s="2" t="n">
        <v>12</v>
      </c>
      <c r="G1617" s="6" t="s">
        <v>164</v>
      </c>
      <c r="H1617" s="2" t="n">
        <v>0</v>
      </c>
      <c r="I1617" s="2" t="n">
        <v>1</v>
      </c>
      <c r="J1617" s="2" t="n">
        <v>1</v>
      </c>
      <c r="K1617" s="8" t="n">
        <v>1.087111088</v>
      </c>
      <c r="L1617" s="8" t="n">
        <v>0.09145783721</v>
      </c>
      <c r="M1617" s="8" t="n">
        <v>0.1197825556</v>
      </c>
      <c r="N1617" s="8" t="n">
        <v>8</v>
      </c>
      <c r="O1617" s="8" t="n">
        <v>8</v>
      </c>
      <c r="P1617" s="8" t="n">
        <v>6</v>
      </c>
      <c r="Q1617" s="2"/>
      <c r="R1617" s="8" t="n">
        <v>3.142555</v>
      </c>
      <c r="S1617" s="6" t="s">
        <v>681</v>
      </c>
      <c r="T1617" s="6" t="s">
        <v>675</v>
      </c>
    </row>
    <row r="1618" customFormat="false" ht="15" hidden="false" customHeight="true" outlineLevel="0" collapsed="false">
      <c r="A1618" s="6" t="s">
        <v>624</v>
      </c>
      <c r="B1618" s="6" t="s">
        <v>671</v>
      </c>
      <c r="C1618" s="2" t="s">
        <v>672</v>
      </c>
      <c r="D1618" s="6" t="s">
        <v>682</v>
      </c>
      <c r="E1618" s="6" t="s">
        <v>51</v>
      </c>
      <c r="F1618" s="2" t="n">
        <v>13</v>
      </c>
      <c r="G1618" s="6" t="s">
        <v>158</v>
      </c>
      <c r="H1618" s="2" t="n">
        <v>1</v>
      </c>
      <c r="I1618" s="2" t="n">
        <v>1</v>
      </c>
      <c r="J1618" s="2" t="n">
        <v>1</v>
      </c>
      <c r="K1618" s="8" t="n">
        <v>0.4694288815</v>
      </c>
      <c r="L1618" s="8" t="n">
        <v>0.04746154973</v>
      </c>
      <c r="M1618" s="8" t="n">
        <v>0.05849042436</v>
      </c>
      <c r="N1618" s="8" t="n">
        <v>10</v>
      </c>
      <c r="O1618" s="8" t="n">
        <v>10</v>
      </c>
      <c r="P1618" s="8" t="n">
        <v>0</v>
      </c>
      <c r="Q1618" s="2"/>
      <c r="R1618" s="8" t="n">
        <v>1.495931</v>
      </c>
      <c r="S1618" s="6" t="s">
        <v>681</v>
      </c>
      <c r="T1618" s="6" t="s">
        <v>675</v>
      </c>
    </row>
    <row r="1619" customFormat="false" ht="15" hidden="false" customHeight="true" outlineLevel="0" collapsed="false">
      <c r="A1619" s="6" t="s">
        <v>624</v>
      </c>
      <c r="B1619" s="6" t="s">
        <v>671</v>
      </c>
      <c r="C1619" s="2" t="s">
        <v>672</v>
      </c>
      <c r="D1619" s="6" t="s">
        <v>682</v>
      </c>
      <c r="E1619" s="6" t="s">
        <v>52</v>
      </c>
      <c r="F1619" s="2" t="n">
        <v>13</v>
      </c>
      <c r="G1619" s="6" t="s">
        <v>158</v>
      </c>
      <c r="H1619" s="2" t="n">
        <v>1</v>
      </c>
      <c r="I1619" s="2" t="n">
        <v>1</v>
      </c>
      <c r="J1619" s="2" t="n">
        <v>1</v>
      </c>
      <c r="K1619" s="8" t="n">
        <v>0.1416516964</v>
      </c>
      <c r="L1619" s="8" t="n">
        <v>0.0351478243</v>
      </c>
      <c r="M1619" s="8" t="n">
        <v>0.03753660897</v>
      </c>
      <c r="N1619" s="8" t="n">
        <v>10</v>
      </c>
      <c r="O1619" s="8" t="n">
        <v>10</v>
      </c>
      <c r="P1619" s="8" t="n">
        <v>9</v>
      </c>
      <c r="Q1619" s="2"/>
      <c r="R1619" s="8" t="n">
        <v>2.061246</v>
      </c>
      <c r="S1619" s="6" t="s">
        <v>681</v>
      </c>
      <c r="T1619" s="6" t="s">
        <v>675</v>
      </c>
    </row>
    <row r="1620" customFormat="false" ht="15" hidden="false" customHeight="true" outlineLevel="0" collapsed="false">
      <c r="A1620" s="6" t="s">
        <v>624</v>
      </c>
      <c r="B1620" s="6" t="s">
        <v>671</v>
      </c>
      <c r="C1620" s="2" t="s">
        <v>672</v>
      </c>
      <c r="D1620" s="6" t="s">
        <v>682</v>
      </c>
      <c r="E1620" s="6" t="s">
        <v>51</v>
      </c>
      <c r="F1620" s="2" t="n">
        <v>13</v>
      </c>
      <c r="G1620" s="6" t="s">
        <v>160</v>
      </c>
      <c r="H1620" s="2" t="n">
        <v>1</v>
      </c>
      <c r="I1620" s="2" t="n">
        <v>1</v>
      </c>
      <c r="J1620" s="2" t="n">
        <v>1</v>
      </c>
      <c r="K1620" s="8" t="n">
        <v>0.7356882716</v>
      </c>
      <c r="L1620" s="8" t="n">
        <v>0.03865843335</v>
      </c>
      <c r="M1620" s="8" t="n">
        <v>0.06089605843</v>
      </c>
      <c r="N1620" s="8" t="n">
        <v>9</v>
      </c>
      <c r="O1620" s="8" t="n">
        <v>9</v>
      </c>
      <c r="P1620" s="8" t="n">
        <v>0</v>
      </c>
      <c r="Q1620" s="2"/>
      <c r="R1620" s="8" t="n">
        <v>1.619534</v>
      </c>
      <c r="S1620" s="6" t="s">
        <v>681</v>
      </c>
      <c r="T1620" s="6" t="s">
        <v>675</v>
      </c>
    </row>
    <row r="1621" customFormat="false" ht="15" hidden="false" customHeight="true" outlineLevel="0" collapsed="false">
      <c r="A1621" s="6" t="s">
        <v>624</v>
      </c>
      <c r="B1621" s="6" t="s">
        <v>671</v>
      </c>
      <c r="C1621" s="2" t="s">
        <v>672</v>
      </c>
      <c r="D1621" s="6" t="s">
        <v>682</v>
      </c>
      <c r="E1621" s="6" t="s">
        <v>52</v>
      </c>
      <c r="F1621" s="2" t="n">
        <v>13</v>
      </c>
      <c r="G1621" s="6" t="s">
        <v>160</v>
      </c>
      <c r="H1621" s="2" t="n">
        <v>1</v>
      </c>
      <c r="I1621" s="2" t="n">
        <v>1</v>
      </c>
      <c r="J1621" s="2" t="n">
        <v>1</v>
      </c>
      <c r="K1621" s="8" t="n">
        <v>0.7356882716</v>
      </c>
      <c r="L1621" s="8" t="n">
        <v>0.03865843335</v>
      </c>
      <c r="M1621" s="8" t="n">
        <v>0.06089605843</v>
      </c>
      <c r="N1621" s="8" t="n">
        <v>9</v>
      </c>
      <c r="O1621" s="8" t="n">
        <v>9</v>
      </c>
      <c r="P1621" s="8" t="n">
        <v>9</v>
      </c>
      <c r="Q1621" s="2"/>
      <c r="R1621" s="8" t="n">
        <v>2.186612</v>
      </c>
      <c r="S1621" s="6" t="s">
        <v>681</v>
      </c>
      <c r="T1621" s="6" t="s">
        <v>675</v>
      </c>
    </row>
    <row r="1622" customFormat="false" ht="15" hidden="false" customHeight="true" outlineLevel="0" collapsed="false">
      <c r="A1622" s="6" t="s">
        <v>624</v>
      </c>
      <c r="B1622" s="6" t="s">
        <v>671</v>
      </c>
      <c r="C1622" s="2" t="s">
        <v>672</v>
      </c>
      <c r="D1622" s="6" t="s">
        <v>682</v>
      </c>
      <c r="E1622" s="6" t="s">
        <v>51</v>
      </c>
      <c r="F1622" s="2" t="n">
        <v>13</v>
      </c>
      <c r="G1622" s="6" t="s">
        <v>162</v>
      </c>
      <c r="H1622" s="2" t="n">
        <v>1</v>
      </c>
      <c r="I1622" s="2" t="n">
        <v>1</v>
      </c>
      <c r="J1622" s="2" t="n">
        <v>1</v>
      </c>
      <c r="K1622" s="8" t="n">
        <v>0.5849637917</v>
      </c>
      <c r="L1622" s="8" t="n">
        <v>0.04910456985</v>
      </c>
      <c r="M1622" s="8" t="n">
        <v>0.06370669741</v>
      </c>
      <c r="N1622" s="8" t="n">
        <v>4</v>
      </c>
      <c r="O1622" s="8" t="n">
        <v>4</v>
      </c>
      <c r="P1622" s="8" t="n">
        <v>0</v>
      </c>
      <c r="Q1622" s="2"/>
      <c r="R1622" s="8" t="n">
        <v>2.864274</v>
      </c>
      <c r="S1622" s="6" t="s">
        <v>681</v>
      </c>
      <c r="T1622" s="6" t="s">
        <v>675</v>
      </c>
    </row>
    <row r="1623" customFormat="false" ht="15" hidden="false" customHeight="true" outlineLevel="0" collapsed="false">
      <c r="A1623" s="6" t="s">
        <v>624</v>
      </c>
      <c r="B1623" s="6" t="s">
        <v>671</v>
      </c>
      <c r="C1623" s="2" t="s">
        <v>672</v>
      </c>
      <c r="D1623" s="6" t="s">
        <v>682</v>
      </c>
      <c r="E1623" s="6" t="s">
        <v>52</v>
      </c>
      <c r="F1623" s="2" t="n">
        <v>13</v>
      </c>
      <c r="G1623" s="6" t="s">
        <v>162</v>
      </c>
      <c r="H1623" s="2" t="n">
        <v>1</v>
      </c>
      <c r="I1623" s="2" t="n">
        <v>1</v>
      </c>
      <c r="J1623" s="2" t="n">
        <v>1</v>
      </c>
      <c r="K1623" s="8" t="n">
        <v>0.5849637917</v>
      </c>
      <c r="L1623" s="8" t="n">
        <v>0.04910456985</v>
      </c>
      <c r="M1623" s="8" t="n">
        <v>0.06370669741</v>
      </c>
      <c r="N1623" s="8" t="n">
        <v>4</v>
      </c>
      <c r="O1623" s="8" t="n">
        <v>4</v>
      </c>
      <c r="P1623" s="8" t="n">
        <v>4</v>
      </c>
      <c r="Q1623" s="2"/>
      <c r="R1623" s="8" t="n">
        <v>3.157868</v>
      </c>
      <c r="S1623" s="6" t="s">
        <v>681</v>
      </c>
      <c r="T1623" s="6" t="s">
        <v>675</v>
      </c>
    </row>
    <row r="1624" customFormat="false" ht="15" hidden="false" customHeight="true" outlineLevel="0" collapsed="false">
      <c r="A1624" s="6" t="s">
        <v>624</v>
      </c>
      <c r="B1624" s="6" t="s">
        <v>671</v>
      </c>
      <c r="C1624" s="2" t="s">
        <v>672</v>
      </c>
      <c r="D1624" s="6" t="s">
        <v>682</v>
      </c>
      <c r="E1624" s="6" t="s">
        <v>51</v>
      </c>
      <c r="F1624" s="2" t="n">
        <v>13</v>
      </c>
      <c r="G1624" s="6" t="s">
        <v>164</v>
      </c>
      <c r="H1624" s="2" t="n">
        <v>0</v>
      </c>
      <c r="I1624" s="2" t="n">
        <v>1</v>
      </c>
      <c r="J1624" s="2" t="n">
        <v>1</v>
      </c>
      <c r="K1624" s="8" t="n">
        <v>0.8765878336</v>
      </c>
      <c r="L1624" s="8" t="n">
        <v>0.01737222058</v>
      </c>
      <c r="M1624" s="8" t="n">
        <v>0.06032197314</v>
      </c>
      <c r="N1624" s="8" t="n">
        <v>9</v>
      </c>
      <c r="O1624" s="8" t="n">
        <v>9</v>
      </c>
      <c r="P1624" s="8" t="n">
        <v>0</v>
      </c>
      <c r="Q1624" s="2"/>
      <c r="R1624" s="8" t="n">
        <v>2.656596</v>
      </c>
      <c r="S1624" s="6" t="s">
        <v>681</v>
      </c>
      <c r="T1624" s="6" t="s">
        <v>675</v>
      </c>
    </row>
    <row r="1625" customFormat="false" ht="15" hidden="false" customHeight="true" outlineLevel="0" collapsed="false">
      <c r="A1625" s="6" t="s">
        <v>624</v>
      </c>
      <c r="B1625" s="6" t="s">
        <v>671</v>
      </c>
      <c r="C1625" s="2" t="s">
        <v>672</v>
      </c>
      <c r="D1625" s="6" t="s">
        <v>682</v>
      </c>
      <c r="E1625" s="6" t="s">
        <v>52</v>
      </c>
      <c r="F1625" s="2" t="n">
        <v>13</v>
      </c>
      <c r="G1625" s="6" t="s">
        <v>164</v>
      </c>
      <c r="H1625" s="2" t="n">
        <v>0</v>
      </c>
      <c r="I1625" s="2" t="n">
        <v>1</v>
      </c>
      <c r="J1625" s="2" t="n">
        <v>1</v>
      </c>
      <c r="K1625" s="8" t="n">
        <v>0.8765878336</v>
      </c>
      <c r="L1625" s="8" t="n">
        <v>0.01737222058</v>
      </c>
      <c r="M1625" s="8" t="n">
        <v>0.06032197314</v>
      </c>
      <c r="N1625" s="8" t="n">
        <v>9</v>
      </c>
      <c r="O1625" s="8" t="n">
        <v>9</v>
      </c>
      <c r="P1625" s="8" t="n">
        <v>9</v>
      </c>
      <c r="Q1625" s="2"/>
      <c r="R1625" s="8" t="n">
        <v>3.178867</v>
      </c>
      <c r="S1625" s="6" t="s">
        <v>681</v>
      </c>
      <c r="T1625" s="6" t="s">
        <v>675</v>
      </c>
    </row>
    <row r="1626" customFormat="false" ht="15" hidden="false" customHeight="true" outlineLevel="0" collapsed="false">
      <c r="A1626" s="6" t="s">
        <v>624</v>
      </c>
      <c r="B1626" s="6" t="s">
        <v>671</v>
      </c>
      <c r="C1626" s="2" t="s">
        <v>672</v>
      </c>
      <c r="D1626" s="6" t="s">
        <v>682</v>
      </c>
      <c r="E1626" s="6" t="s">
        <v>51</v>
      </c>
      <c r="F1626" s="2" t="n">
        <v>14</v>
      </c>
      <c r="G1626" s="6" t="s">
        <v>158</v>
      </c>
      <c r="H1626" s="2" t="n">
        <v>1</v>
      </c>
      <c r="I1626" s="2" t="n">
        <v>1</v>
      </c>
      <c r="J1626" s="2" t="n">
        <v>1</v>
      </c>
      <c r="K1626" s="8" t="n">
        <v>1.647604626</v>
      </c>
      <c r="L1626" s="8" t="n">
        <v>0.1345461935</v>
      </c>
      <c r="M1626" s="8" t="n">
        <v>0.1737715034</v>
      </c>
      <c r="N1626" s="8" t="n">
        <v>12</v>
      </c>
      <c r="O1626" s="8" t="n">
        <v>12</v>
      </c>
      <c r="P1626" s="8" t="n">
        <v>0</v>
      </c>
      <c r="Q1626" s="2"/>
      <c r="R1626" s="8" t="n">
        <v>1.664381</v>
      </c>
      <c r="S1626" s="6" t="s">
        <v>681</v>
      </c>
      <c r="T1626" s="6" t="s">
        <v>675</v>
      </c>
    </row>
    <row r="1627" customFormat="false" ht="15" hidden="false" customHeight="true" outlineLevel="0" collapsed="false">
      <c r="A1627" s="6" t="s">
        <v>624</v>
      </c>
      <c r="B1627" s="6" t="s">
        <v>671</v>
      </c>
      <c r="C1627" s="2" t="s">
        <v>672</v>
      </c>
      <c r="D1627" s="6" t="s">
        <v>682</v>
      </c>
      <c r="E1627" s="6" t="s">
        <v>52</v>
      </c>
      <c r="F1627" s="2" t="n">
        <v>14</v>
      </c>
      <c r="G1627" s="6" t="s">
        <v>158</v>
      </c>
      <c r="H1627" s="2" t="n">
        <v>1</v>
      </c>
      <c r="I1627" s="2" t="n">
        <v>1</v>
      </c>
      <c r="J1627" s="2" t="n">
        <v>1</v>
      </c>
      <c r="K1627" s="8" t="n">
        <v>0.121606417</v>
      </c>
      <c r="L1627" s="8" t="n">
        <v>0.02443426839</v>
      </c>
      <c r="M1627" s="8" t="n">
        <v>0.02659145073</v>
      </c>
      <c r="N1627" s="8" t="n">
        <v>12</v>
      </c>
      <c r="O1627" s="8" t="n">
        <v>12</v>
      </c>
      <c r="P1627" s="8" t="n">
        <v>11</v>
      </c>
      <c r="Q1627" s="2"/>
      <c r="R1627" s="8" t="n">
        <v>2.280591</v>
      </c>
      <c r="S1627" s="6" t="s">
        <v>681</v>
      </c>
      <c r="T1627" s="6" t="s">
        <v>675</v>
      </c>
    </row>
    <row r="1628" customFormat="false" ht="15" hidden="false" customHeight="true" outlineLevel="0" collapsed="false">
      <c r="A1628" s="6" t="s">
        <v>624</v>
      </c>
      <c r="B1628" s="6" t="s">
        <v>671</v>
      </c>
      <c r="C1628" s="2" t="s">
        <v>672</v>
      </c>
      <c r="D1628" s="6" t="s">
        <v>682</v>
      </c>
      <c r="E1628" s="6" t="s">
        <v>51</v>
      </c>
      <c r="F1628" s="2" t="n">
        <v>14</v>
      </c>
      <c r="G1628" s="6" t="s">
        <v>160</v>
      </c>
      <c r="H1628" s="2" t="n">
        <v>1</v>
      </c>
      <c r="I1628" s="2" t="n">
        <v>1</v>
      </c>
      <c r="J1628" s="2" t="n">
        <v>1</v>
      </c>
      <c r="K1628" s="8" t="n">
        <v>0.8080818011</v>
      </c>
      <c r="L1628" s="8" t="n">
        <v>0.06839694808</v>
      </c>
      <c r="M1628" s="8" t="n">
        <v>0.08724136394</v>
      </c>
      <c r="N1628" s="8" t="n">
        <v>10</v>
      </c>
      <c r="O1628" s="8" t="n">
        <v>10</v>
      </c>
      <c r="P1628" s="8" t="n">
        <v>0</v>
      </c>
      <c r="Q1628" s="2"/>
      <c r="R1628" s="8" t="n">
        <v>1.728946</v>
      </c>
      <c r="S1628" s="6" t="s">
        <v>681</v>
      </c>
      <c r="T1628" s="6" t="s">
        <v>675</v>
      </c>
    </row>
    <row r="1629" customFormat="false" ht="15" hidden="false" customHeight="true" outlineLevel="0" collapsed="false">
      <c r="A1629" s="6" t="s">
        <v>624</v>
      </c>
      <c r="B1629" s="6" t="s">
        <v>671</v>
      </c>
      <c r="C1629" s="2" t="s">
        <v>672</v>
      </c>
      <c r="D1629" s="6" t="s">
        <v>682</v>
      </c>
      <c r="E1629" s="6" t="s">
        <v>52</v>
      </c>
      <c r="F1629" s="2" t="n">
        <v>14</v>
      </c>
      <c r="G1629" s="6" t="s">
        <v>160</v>
      </c>
      <c r="H1629" s="2" t="n">
        <v>1</v>
      </c>
      <c r="I1629" s="2" t="n">
        <v>1</v>
      </c>
      <c r="J1629" s="2" t="n">
        <v>1</v>
      </c>
      <c r="K1629" s="8" t="n">
        <v>0.8080818011</v>
      </c>
      <c r="L1629" s="8" t="n">
        <v>0.06839694808</v>
      </c>
      <c r="M1629" s="8" t="n">
        <v>0.08724136394</v>
      </c>
      <c r="N1629" s="8" t="n">
        <v>10</v>
      </c>
      <c r="O1629" s="8" t="n">
        <v>10</v>
      </c>
      <c r="P1629" s="8" t="n">
        <v>10</v>
      </c>
      <c r="Q1629" s="2"/>
      <c r="R1629" s="8" t="n">
        <v>2.845567</v>
      </c>
      <c r="S1629" s="6" t="s">
        <v>681</v>
      </c>
      <c r="T1629" s="6" t="s">
        <v>675</v>
      </c>
    </row>
    <row r="1630" customFormat="false" ht="15" hidden="false" customHeight="true" outlineLevel="0" collapsed="false">
      <c r="A1630" s="6" t="s">
        <v>624</v>
      </c>
      <c r="B1630" s="6" t="s">
        <v>671</v>
      </c>
      <c r="C1630" s="2" t="s">
        <v>672</v>
      </c>
      <c r="D1630" s="6" t="s">
        <v>682</v>
      </c>
      <c r="E1630" s="6" t="s">
        <v>51</v>
      </c>
      <c r="F1630" s="2" t="n">
        <v>14</v>
      </c>
      <c r="G1630" s="6" t="s">
        <v>162</v>
      </c>
      <c r="H1630" s="2" t="n">
        <v>1</v>
      </c>
      <c r="I1630" s="2" t="n">
        <v>1</v>
      </c>
      <c r="J1630" s="2" t="n">
        <v>1</v>
      </c>
      <c r="K1630" s="8" t="n">
        <v>0.5600353788</v>
      </c>
      <c r="L1630" s="8" t="n">
        <v>0.08680413037</v>
      </c>
      <c r="M1630" s="8" t="n">
        <v>0.09675952606</v>
      </c>
      <c r="N1630" s="8" t="n">
        <v>4</v>
      </c>
      <c r="O1630" s="8" t="n">
        <v>4</v>
      </c>
      <c r="P1630" s="8" t="n">
        <v>0</v>
      </c>
      <c r="Q1630" s="2"/>
      <c r="R1630" s="8" t="n">
        <v>2.75396</v>
      </c>
      <c r="S1630" s="6" t="s">
        <v>681</v>
      </c>
      <c r="T1630" s="6" t="s">
        <v>675</v>
      </c>
    </row>
    <row r="1631" customFormat="false" ht="15" hidden="false" customHeight="true" outlineLevel="0" collapsed="false">
      <c r="A1631" s="6" t="s">
        <v>624</v>
      </c>
      <c r="B1631" s="6" t="s">
        <v>671</v>
      </c>
      <c r="C1631" s="2" t="s">
        <v>672</v>
      </c>
      <c r="D1631" s="6" t="s">
        <v>682</v>
      </c>
      <c r="E1631" s="6" t="s">
        <v>52</v>
      </c>
      <c r="F1631" s="2" t="n">
        <v>14</v>
      </c>
      <c r="G1631" s="6" t="s">
        <v>162</v>
      </c>
      <c r="H1631" s="2" t="n">
        <v>1</v>
      </c>
      <c r="I1631" s="2" t="n">
        <v>1</v>
      </c>
      <c r="J1631" s="2" t="n">
        <v>1</v>
      </c>
      <c r="K1631" s="8" t="n">
        <v>0.5600353788</v>
      </c>
      <c r="L1631" s="8" t="n">
        <v>0.08680413037</v>
      </c>
      <c r="M1631" s="8" t="n">
        <v>0.09675952606</v>
      </c>
      <c r="N1631" s="8" t="n">
        <v>4</v>
      </c>
      <c r="O1631" s="8" t="n">
        <v>4</v>
      </c>
      <c r="P1631" s="8" t="n">
        <v>4</v>
      </c>
      <c r="Q1631" s="2"/>
      <c r="R1631" s="8" t="n">
        <v>3.046974</v>
      </c>
      <c r="S1631" s="6" t="s">
        <v>681</v>
      </c>
      <c r="T1631" s="6" t="s">
        <v>675</v>
      </c>
    </row>
    <row r="1632" customFormat="false" ht="15" hidden="false" customHeight="true" outlineLevel="0" collapsed="false">
      <c r="A1632" s="6" t="s">
        <v>624</v>
      </c>
      <c r="B1632" s="6" t="s">
        <v>671</v>
      </c>
      <c r="C1632" s="2" t="s">
        <v>672</v>
      </c>
      <c r="D1632" s="6" t="s">
        <v>682</v>
      </c>
      <c r="E1632" s="6" t="s">
        <v>51</v>
      </c>
      <c r="F1632" s="2" t="n">
        <v>14</v>
      </c>
      <c r="G1632" s="6" t="s">
        <v>164</v>
      </c>
      <c r="H1632" s="2" t="n">
        <v>0</v>
      </c>
      <c r="I1632" s="2" t="n">
        <v>1</v>
      </c>
      <c r="J1632" s="2" t="n">
        <v>0</v>
      </c>
      <c r="K1632" s="8" t="n">
        <v>2.130792388</v>
      </c>
      <c r="L1632" s="8" t="n">
        <v>0.123098085</v>
      </c>
      <c r="M1632" s="8" t="n">
        <v>0.1788594183</v>
      </c>
      <c r="N1632" s="8" t="n">
        <v>8</v>
      </c>
      <c r="O1632" s="8" t="n">
        <v>8</v>
      </c>
      <c r="P1632" s="8" t="n">
        <v>0</v>
      </c>
      <c r="Q1632" s="2"/>
      <c r="R1632" s="8" t="n">
        <v>2.701083</v>
      </c>
      <c r="S1632" s="6" t="s">
        <v>681</v>
      </c>
      <c r="T1632" s="6" t="s">
        <v>675</v>
      </c>
    </row>
    <row r="1633" customFormat="false" ht="15" hidden="false" customHeight="true" outlineLevel="0" collapsed="false">
      <c r="A1633" s="6" t="s">
        <v>624</v>
      </c>
      <c r="B1633" s="6" t="s">
        <v>671</v>
      </c>
      <c r="C1633" s="2" t="s">
        <v>672</v>
      </c>
      <c r="D1633" s="6" t="s">
        <v>682</v>
      </c>
      <c r="E1633" s="6" t="s">
        <v>52</v>
      </c>
      <c r="F1633" s="2" t="n">
        <v>14</v>
      </c>
      <c r="G1633" s="6" t="s">
        <v>164</v>
      </c>
      <c r="H1633" s="2" t="n">
        <v>0</v>
      </c>
      <c r="I1633" s="2" t="n">
        <v>1</v>
      </c>
      <c r="J1633" s="2" t="n">
        <v>1</v>
      </c>
      <c r="K1633" s="8" t="n">
        <v>0.8617558637</v>
      </c>
      <c r="L1633" s="8" t="n">
        <v>0.08213698502</v>
      </c>
      <c r="M1633" s="8" t="n">
        <v>0.1020931992</v>
      </c>
      <c r="N1633" s="8" t="n">
        <v>8</v>
      </c>
      <c r="O1633" s="8" t="n">
        <v>8</v>
      </c>
      <c r="P1633" s="8" t="n">
        <v>6</v>
      </c>
      <c r="Q1633" s="2"/>
      <c r="R1633" s="8" t="n">
        <v>3.383611</v>
      </c>
      <c r="S1633" s="6" t="s">
        <v>681</v>
      </c>
      <c r="T1633" s="6" t="s">
        <v>675</v>
      </c>
    </row>
    <row r="1634" customFormat="false" ht="15" hidden="false" customHeight="true" outlineLevel="0" collapsed="false">
      <c r="A1634" s="6" t="s">
        <v>624</v>
      </c>
      <c r="B1634" s="6" t="s">
        <v>671</v>
      </c>
      <c r="C1634" s="2" t="s">
        <v>672</v>
      </c>
      <c r="D1634" s="6" t="s">
        <v>682</v>
      </c>
      <c r="E1634" s="6" t="s">
        <v>51</v>
      </c>
      <c r="F1634" s="2" t="n">
        <v>15</v>
      </c>
      <c r="G1634" s="6" t="s">
        <v>158</v>
      </c>
      <c r="H1634" s="2" t="n">
        <v>1</v>
      </c>
      <c r="I1634" s="2" t="n">
        <v>1</v>
      </c>
      <c r="J1634" s="2" t="n">
        <v>1</v>
      </c>
      <c r="K1634" s="8" t="n">
        <v>1.069177529</v>
      </c>
      <c r="L1634" s="8" t="n">
        <v>0.09221621745</v>
      </c>
      <c r="M1634" s="8" t="n">
        <v>0.1154473082</v>
      </c>
      <c r="N1634" s="8" t="n">
        <v>16</v>
      </c>
      <c r="O1634" s="8" t="n">
        <v>16</v>
      </c>
      <c r="P1634" s="8" t="n">
        <v>0</v>
      </c>
      <c r="Q1634" s="2"/>
      <c r="R1634" s="8" t="n">
        <v>1.537191</v>
      </c>
      <c r="S1634" s="6" t="s">
        <v>681</v>
      </c>
      <c r="T1634" s="6" t="s">
        <v>675</v>
      </c>
    </row>
    <row r="1635" customFormat="false" ht="15" hidden="false" customHeight="true" outlineLevel="0" collapsed="false">
      <c r="A1635" s="6" t="s">
        <v>624</v>
      </c>
      <c r="B1635" s="6" t="s">
        <v>671</v>
      </c>
      <c r="C1635" s="2" t="s">
        <v>672</v>
      </c>
      <c r="D1635" s="6" t="s">
        <v>682</v>
      </c>
      <c r="E1635" s="6" t="s">
        <v>52</v>
      </c>
      <c r="F1635" s="2" t="n">
        <v>15</v>
      </c>
      <c r="G1635" s="6" t="s">
        <v>158</v>
      </c>
      <c r="H1635" s="2" t="n">
        <v>1</v>
      </c>
      <c r="I1635" s="2" t="n">
        <v>1</v>
      </c>
      <c r="J1635" s="2" t="n">
        <v>1</v>
      </c>
      <c r="K1635" s="8" t="n">
        <v>0.1300156719</v>
      </c>
      <c r="L1635" s="8" t="n">
        <v>0.02776229894</v>
      </c>
      <c r="M1635" s="8" t="n">
        <v>0.02970195904</v>
      </c>
      <c r="N1635" s="8" t="n">
        <v>16</v>
      </c>
      <c r="O1635" s="8" t="n">
        <v>16</v>
      </c>
      <c r="P1635" s="8" t="n">
        <v>15</v>
      </c>
      <c r="Q1635" s="2"/>
      <c r="R1635" s="8" t="n">
        <v>2.269884</v>
      </c>
      <c r="S1635" s="6" t="s">
        <v>681</v>
      </c>
      <c r="T1635" s="6" t="s">
        <v>675</v>
      </c>
    </row>
    <row r="1636" customFormat="false" ht="15" hidden="false" customHeight="true" outlineLevel="0" collapsed="false">
      <c r="A1636" s="6" t="s">
        <v>624</v>
      </c>
      <c r="B1636" s="6" t="s">
        <v>671</v>
      </c>
      <c r="C1636" s="2" t="s">
        <v>672</v>
      </c>
      <c r="D1636" s="6" t="s">
        <v>682</v>
      </c>
      <c r="E1636" s="6" t="s">
        <v>51</v>
      </c>
      <c r="F1636" s="2" t="n">
        <v>15</v>
      </c>
      <c r="G1636" s="6" t="s">
        <v>160</v>
      </c>
      <c r="H1636" s="2" t="n">
        <v>1</v>
      </c>
      <c r="I1636" s="2" t="n">
        <v>1</v>
      </c>
      <c r="J1636" s="2" t="n">
        <v>1</v>
      </c>
      <c r="K1636" s="8" t="n">
        <v>0.3830879218</v>
      </c>
      <c r="L1636" s="8" t="n">
        <v>0.005390401104</v>
      </c>
      <c r="M1636" s="8" t="n">
        <v>0.02654565835</v>
      </c>
      <c r="N1636" s="8" t="n">
        <v>11</v>
      </c>
      <c r="O1636" s="8" t="n">
        <v>11</v>
      </c>
      <c r="P1636" s="8" t="n">
        <v>0</v>
      </c>
      <c r="Q1636" s="2"/>
      <c r="R1636" s="8" t="n">
        <v>1.712432</v>
      </c>
      <c r="S1636" s="6" t="s">
        <v>681</v>
      </c>
      <c r="T1636" s="6" t="s">
        <v>675</v>
      </c>
    </row>
    <row r="1637" customFormat="false" ht="15" hidden="false" customHeight="true" outlineLevel="0" collapsed="false">
      <c r="A1637" s="6" t="s">
        <v>624</v>
      </c>
      <c r="B1637" s="6" t="s">
        <v>671</v>
      </c>
      <c r="C1637" s="2" t="s">
        <v>672</v>
      </c>
      <c r="D1637" s="6" t="s">
        <v>682</v>
      </c>
      <c r="E1637" s="6" t="s">
        <v>52</v>
      </c>
      <c r="F1637" s="2" t="n">
        <v>15</v>
      </c>
      <c r="G1637" s="6" t="s">
        <v>160</v>
      </c>
      <c r="H1637" s="2" t="n">
        <v>1</v>
      </c>
      <c r="I1637" s="2" t="n">
        <v>1</v>
      </c>
      <c r="J1637" s="2" t="n">
        <v>1</v>
      </c>
      <c r="K1637" s="8" t="n">
        <v>0.3830879218</v>
      </c>
      <c r="L1637" s="8" t="n">
        <v>0.005390401104</v>
      </c>
      <c r="M1637" s="8" t="n">
        <v>0.02654565835</v>
      </c>
      <c r="N1637" s="8" t="n">
        <v>11</v>
      </c>
      <c r="O1637" s="8" t="n">
        <v>11</v>
      </c>
      <c r="P1637" s="8" t="n">
        <v>11</v>
      </c>
      <c r="Q1637" s="2"/>
      <c r="R1637" s="8" t="n">
        <v>2.270276</v>
      </c>
      <c r="S1637" s="6" t="s">
        <v>681</v>
      </c>
      <c r="T1637" s="6" t="s">
        <v>675</v>
      </c>
    </row>
    <row r="1638" customFormat="false" ht="15" hidden="false" customHeight="true" outlineLevel="0" collapsed="false">
      <c r="A1638" s="6" t="s">
        <v>624</v>
      </c>
      <c r="B1638" s="6" t="s">
        <v>671</v>
      </c>
      <c r="C1638" s="2" t="s">
        <v>672</v>
      </c>
      <c r="D1638" s="6" t="s">
        <v>682</v>
      </c>
      <c r="E1638" s="6" t="s">
        <v>51</v>
      </c>
      <c r="F1638" s="2" t="n">
        <v>15</v>
      </c>
      <c r="G1638" s="6" t="s">
        <v>162</v>
      </c>
      <c r="H1638" s="2" t="n">
        <v>1</v>
      </c>
      <c r="I1638" s="2" t="n">
        <v>1</v>
      </c>
      <c r="J1638" s="2" t="n">
        <v>1</v>
      </c>
      <c r="K1638" s="8" t="n">
        <v>0.7252933363</v>
      </c>
      <c r="L1638" s="8" t="n">
        <v>0.02018479433</v>
      </c>
      <c r="M1638" s="8" t="n">
        <v>0.05053531402</v>
      </c>
      <c r="N1638" s="8" t="n">
        <v>5</v>
      </c>
      <c r="O1638" s="8" t="n">
        <v>5</v>
      </c>
      <c r="P1638" s="8" t="n">
        <v>0</v>
      </c>
      <c r="Q1638" s="2"/>
      <c r="R1638" s="8" t="n">
        <v>2.827669</v>
      </c>
      <c r="S1638" s="6" t="s">
        <v>681</v>
      </c>
      <c r="T1638" s="6" t="s">
        <v>675</v>
      </c>
    </row>
    <row r="1639" customFormat="false" ht="15" hidden="false" customHeight="true" outlineLevel="0" collapsed="false">
      <c r="A1639" s="6" t="s">
        <v>624</v>
      </c>
      <c r="B1639" s="6" t="s">
        <v>671</v>
      </c>
      <c r="C1639" s="2" t="s">
        <v>672</v>
      </c>
      <c r="D1639" s="6" t="s">
        <v>682</v>
      </c>
      <c r="E1639" s="6" t="s">
        <v>52</v>
      </c>
      <c r="F1639" s="2" t="n">
        <v>15</v>
      </c>
      <c r="G1639" s="6" t="s">
        <v>162</v>
      </c>
      <c r="H1639" s="2" t="n">
        <v>1</v>
      </c>
      <c r="I1639" s="2" t="n">
        <v>1</v>
      </c>
      <c r="J1639" s="2" t="n">
        <v>1</v>
      </c>
      <c r="K1639" s="8" t="n">
        <v>0.7252933363</v>
      </c>
      <c r="L1639" s="8" t="n">
        <v>0.02018479433</v>
      </c>
      <c r="M1639" s="8" t="n">
        <v>0.05053531402</v>
      </c>
      <c r="N1639" s="8" t="n">
        <v>5</v>
      </c>
      <c r="O1639" s="8" t="n">
        <v>5</v>
      </c>
      <c r="P1639" s="8" t="n">
        <v>5</v>
      </c>
      <c r="Q1639" s="2"/>
      <c r="R1639" s="8" t="n">
        <v>3.150526</v>
      </c>
      <c r="S1639" s="6" t="s">
        <v>681</v>
      </c>
      <c r="T1639" s="6" t="s">
        <v>675</v>
      </c>
    </row>
    <row r="1640" customFormat="false" ht="15" hidden="false" customHeight="true" outlineLevel="0" collapsed="false">
      <c r="A1640" s="6" t="s">
        <v>624</v>
      </c>
      <c r="B1640" s="6" t="s">
        <v>671</v>
      </c>
      <c r="C1640" s="2" t="s">
        <v>672</v>
      </c>
      <c r="D1640" s="6" t="s">
        <v>682</v>
      </c>
      <c r="E1640" s="6" t="s">
        <v>51</v>
      </c>
      <c r="F1640" s="2" t="n">
        <v>15</v>
      </c>
      <c r="G1640" s="6" t="s">
        <v>164</v>
      </c>
      <c r="H1640" s="2" t="n">
        <v>0</v>
      </c>
      <c r="I1640" s="2" t="n">
        <v>1</v>
      </c>
      <c r="J1640" s="2" t="n">
        <v>1</v>
      </c>
      <c r="K1640" s="8" t="n">
        <v>0.2897451913</v>
      </c>
      <c r="L1640" s="8" t="n">
        <v>0.01603798142</v>
      </c>
      <c r="M1640" s="8" t="n">
        <v>0.02480534511</v>
      </c>
      <c r="N1640" s="8" t="n">
        <v>10</v>
      </c>
      <c r="O1640" s="8" t="n">
        <v>10</v>
      </c>
      <c r="P1640" s="8" t="n">
        <v>0</v>
      </c>
      <c r="Q1640" s="2"/>
      <c r="R1640" s="8" t="n">
        <v>2.737576</v>
      </c>
      <c r="S1640" s="6" t="s">
        <v>681</v>
      </c>
      <c r="T1640" s="6" t="s">
        <v>675</v>
      </c>
    </row>
    <row r="1641" customFormat="false" ht="15" hidden="false" customHeight="true" outlineLevel="0" collapsed="false">
      <c r="A1641" s="6" t="s">
        <v>624</v>
      </c>
      <c r="B1641" s="6" t="s">
        <v>671</v>
      </c>
      <c r="C1641" s="2" t="s">
        <v>672</v>
      </c>
      <c r="D1641" s="6" t="s">
        <v>682</v>
      </c>
      <c r="E1641" s="6" t="s">
        <v>52</v>
      </c>
      <c r="F1641" s="2" t="n">
        <v>15</v>
      </c>
      <c r="G1641" s="6" t="s">
        <v>164</v>
      </c>
      <c r="H1641" s="2" t="n">
        <v>0</v>
      </c>
      <c r="I1641" s="2" t="n">
        <v>1</v>
      </c>
      <c r="J1641" s="2" t="n">
        <v>1</v>
      </c>
      <c r="K1641" s="8" t="n">
        <v>0.8582404154</v>
      </c>
      <c r="L1641" s="8" t="n">
        <v>0.0410084402</v>
      </c>
      <c r="M1641" s="8" t="n">
        <v>0.06819922257</v>
      </c>
      <c r="N1641" s="8" t="n">
        <v>10</v>
      </c>
      <c r="O1641" s="8" t="n">
        <v>10</v>
      </c>
      <c r="P1641" s="8" t="n">
        <v>8</v>
      </c>
      <c r="Q1641" s="2"/>
      <c r="R1641" s="8" t="n">
        <v>3.31563</v>
      </c>
      <c r="S1641" s="6" t="s">
        <v>681</v>
      </c>
      <c r="T1641" s="6" t="s">
        <v>675</v>
      </c>
    </row>
    <row r="1642" customFormat="false" ht="15" hidden="false" customHeight="true" outlineLevel="0" collapsed="false">
      <c r="A1642" s="6" t="s">
        <v>624</v>
      </c>
      <c r="B1642" s="6" t="s">
        <v>671</v>
      </c>
      <c r="C1642" s="2" t="s">
        <v>672</v>
      </c>
      <c r="D1642" s="6" t="s">
        <v>682</v>
      </c>
      <c r="E1642" s="6" t="s">
        <v>51</v>
      </c>
      <c r="F1642" s="2" t="n">
        <v>16</v>
      </c>
      <c r="G1642" s="6" t="s">
        <v>158</v>
      </c>
      <c r="H1642" s="2" t="n">
        <v>1</v>
      </c>
      <c r="I1642" s="2" t="n">
        <v>1</v>
      </c>
      <c r="J1642" s="2" t="n">
        <v>1</v>
      </c>
      <c r="K1642" s="8" t="n">
        <v>1.484405617</v>
      </c>
      <c r="L1642" s="8" t="n">
        <v>0.1163877547</v>
      </c>
      <c r="M1642" s="8" t="n">
        <v>0.1483968264</v>
      </c>
      <c r="N1642" s="8" t="n">
        <v>15</v>
      </c>
      <c r="O1642" s="8" t="n">
        <v>15</v>
      </c>
      <c r="P1642" s="8" t="n">
        <v>0</v>
      </c>
      <c r="Q1642" s="2"/>
      <c r="R1642" s="8" t="n">
        <v>1.659934</v>
      </c>
      <c r="S1642" s="6" t="s">
        <v>681</v>
      </c>
      <c r="T1642" s="6" t="s">
        <v>675</v>
      </c>
    </row>
    <row r="1643" customFormat="false" ht="15" hidden="false" customHeight="true" outlineLevel="0" collapsed="false">
      <c r="A1643" s="6" t="s">
        <v>624</v>
      </c>
      <c r="B1643" s="6" t="s">
        <v>671</v>
      </c>
      <c r="C1643" s="2" t="s">
        <v>672</v>
      </c>
      <c r="D1643" s="6" t="s">
        <v>682</v>
      </c>
      <c r="E1643" s="6" t="s">
        <v>52</v>
      </c>
      <c r="F1643" s="2" t="n">
        <v>16</v>
      </c>
      <c r="G1643" s="6" t="s">
        <v>158</v>
      </c>
      <c r="H1643" s="2" t="n">
        <v>1</v>
      </c>
      <c r="I1643" s="2" t="n">
        <v>1</v>
      </c>
      <c r="J1643" s="2" t="n">
        <v>1</v>
      </c>
      <c r="K1643" s="8" t="n">
        <v>0.6236690142</v>
      </c>
      <c r="L1643" s="8" t="n">
        <v>0.05086628464</v>
      </c>
      <c r="M1643" s="8" t="n">
        <v>0.06392897815</v>
      </c>
      <c r="N1643" s="8" t="n">
        <v>15</v>
      </c>
      <c r="O1643" s="8" t="n">
        <v>15</v>
      </c>
      <c r="P1643" s="8" t="n">
        <v>14</v>
      </c>
      <c r="Q1643" s="2"/>
      <c r="R1643" s="8" t="n">
        <v>2.361</v>
      </c>
      <c r="S1643" s="6" t="s">
        <v>681</v>
      </c>
      <c r="T1643" s="6" t="s">
        <v>675</v>
      </c>
    </row>
    <row r="1644" customFormat="false" ht="15" hidden="false" customHeight="true" outlineLevel="0" collapsed="false">
      <c r="A1644" s="6" t="s">
        <v>624</v>
      </c>
      <c r="B1644" s="6" t="s">
        <v>671</v>
      </c>
      <c r="C1644" s="2" t="s">
        <v>672</v>
      </c>
      <c r="D1644" s="6" t="s">
        <v>682</v>
      </c>
      <c r="E1644" s="6" t="s">
        <v>51</v>
      </c>
      <c r="F1644" s="2" t="n">
        <v>16</v>
      </c>
      <c r="G1644" s="6" t="s">
        <v>160</v>
      </c>
      <c r="H1644" s="2" t="n">
        <v>1</v>
      </c>
      <c r="I1644" s="2" t="n">
        <v>1</v>
      </c>
      <c r="J1644" s="2" t="n">
        <v>1</v>
      </c>
      <c r="K1644" s="8" t="n">
        <v>0.7031157754</v>
      </c>
      <c r="L1644" s="8" t="n">
        <v>0.05327688424</v>
      </c>
      <c r="M1644" s="8" t="n">
        <v>0.06788822131</v>
      </c>
      <c r="N1644" s="8" t="n">
        <v>10</v>
      </c>
      <c r="O1644" s="8" t="n">
        <v>10</v>
      </c>
      <c r="P1644" s="8" t="n">
        <v>0</v>
      </c>
      <c r="Q1644" s="2"/>
      <c r="R1644" s="8" t="n">
        <v>1.582249</v>
      </c>
      <c r="S1644" s="6" t="s">
        <v>681</v>
      </c>
      <c r="T1644" s="6" t="s">
        <v>675</v>
      </c>
    </row>
    <row r="1645" customFormat="false" ht="15" hidden="false" customHeight="true" outlineLevel="0" collapsed="false">
      <c r="A1645" s="6" t="s">
        <v>624</v>
      </c>
      <c r="B1645" s="6" t="s">
        <v>671</v>
      </c>
      <c r="C1645" s="2" t="s">
        <v>672</v>
      </c>
      <c r="D1645" s="6" t="s">
        <v>682</v>
      </c>
      <c r="E1645" s="6" t="s">
        <v>52</v>
      </c>
      <c r="F1645" s="2" t="n">
        <v>16</v>
      </c>
      <c r="G1645" s="6" t="s">
        <v>160</v>
      </c>
      <c r="H1645" s="2" t="n">
        <v>1</v>
      </c>
      <c r="I1645" s="2" t="n">
        <v>1</v>
      </c>
      <c r="J1645" s="2" t="n">
        <v>1</v>
      </c>
      <c r="K1645" s="8" t="n">
        <v>0.7031157754</v>
      </c>
      <c r="L1645" s="8" t="n">
        <v>0.05327688424</v>
      </c>
      <c r="M1645" s="8" t="n">
        <v>0.06788822131</v>
      </c>
      <c r="N1645" s="8" t="n">
        <v>10</v>
      </c>
      <c r="O1645" s="8" t="n">
        <v>10</v>
      </c>
      <c r="P1645" s="8" t="n">
        <v>10</v>
      </c>
      <c r="Q1645" s="2"/>
      <c r="R1645" s="8" t="n">
        <v>2.119683</v>
      </c>
      <c r="S1645" s="6" t="s">
        <v>681</v>
      </c>
      <c r="T1645" s="6" t="s">
        <v>675</v>
      </c>
    </row>
    <row r="1646" customFormat="false" ht="15" hidden="false" customHeight="true" outlineLevel="0" collapsed="false">
      <c r="A1646" s="6" t="s">
        <v>624</v>
      </c>
      <c r="B1646" s="6" t="s">
        <v>671</v>
      </c>
      <c r="C1646" s="2" t="s">
        <v>672</v>
      </c>
      <c r="D1646" s="6" t="s">
        <v>682</v>
      </c>
      <c r="E1646" s="6" t="s">
        <v>51</v>
      </c>
      <c r="F1646" s="2" t="n">
        <v>16</v>
      </c>
      <c r="G1646" s="6" t="s">
        <v>162</v>
      </c>
      <c r="H1646" s="2" t="n">
        <v>1</v>
      </c>
      <c r="I1646" s="2" t="n">
        <v>0</v>
      </c>
      <c r="J1646" s="2" t="n">
        <v>0</v>
      </c>
      <c r="K1646" s="2"/>
      <c r="L1646" s="2"/>
      <c r="M1646" s="2"/>
      <c r="N1646" s="8" t="n">
        <v>2</v>
      </c>
      <c r="O1646" s="8" t="n">
        <v>2</v>
      </c>
      <c r="P1646" s="8" t="n">
        <v>0</v>
      </c>
      <c r="Q1646" s="2"/>
      <c r="R1646" s="8" t="n">
        <v>2.290957</v>
      </c>
      <c r="S1646" s="6" t="s">
        <v>681</v>
      </c>
      <c r="T1646" s="6" t="s">
        <v>675</v>
      </c>
    </row>
    <row r="1647" customFormat="false" ht="15" hidden="false" customHeight="true" outlineLevel="0" collapsed="false">
      <c r="A1647" s="6" t="s">
        <v>624</v>
      </c>
      <c r="B1647" s="6" t="s">
        <v>671</v>
      </c>
      <c r="C1647" s="2" t="s">
        <v>672</v>
      </c>
      <c r="D1647" s="6" t="s">
        <v>682</v>
      </c>
      <c r="E1647" s="6" t="s">
        <v>52</v>
      </c>
      <c r="F1647" s="2" t="n">
        <v>16</v>
      </c>
      <c r="G1647" s="6" t="s">
        <v>162</v>
      </c>
      <c r="H1647" s="2" t="n">
        <v>1</v>
      </c>
      <c r="I1647" s="2" t="n">
        <v>0</v>
      </c>
      <c r="J1647" s="2" t="n">
        <v>0</v>
      </c>
      <c r="K1647" s="2"/>
      <c r="L1647" s="2"/>
      <c r="M1647" s="2"/>
      <c r="N1647" s="8" t="n">
        <v>2</v>
      </c>
      <c r="O1647" s="8" t="n">
        <v>2</v>
      </c>
      <c r="P1647" s="8" t="n">
        <v>0</v>
      </c>
      <c r="Q1647" s="2"/>
      <c r="R1647" s="8" t="n">
        <v>2.290957</v>
      </c>
      <c r="S1647" s="6" t="s">
        <v>681</v>
      </c>
      <c r="T1647" s="6" t="s">
        <v>675</v>
      </c>
    </row>
    <row r="1648" customFormat="false" ht="15" hidden="false" customHeight="true" outlineLevel="0" collapsed="false">
      <c r="A1648" s="6" t="s">
        <v>624</v>
      </c>
      <c r="B1648" s="6" t="s">
        <v>671</v>
      </c>
      <c r="C1648" s="2" t="s">
        <v>672</v>
      </c>
      <c r="D1648" s="6" t="s">
        <v>682</v>
      </c>
      <c r="E1648" s="6" t="s">
        <v>51</v>
      </c>
      <c r="F1648" s="2" t="n">
        <v>16</v>
      </c>
      <c r="G1648" s="6" t="s">
        <v>164</v>
      </c>
      <c r="H1648" s="2" t="n">
        <v>0</v>
      </c>
      <c r="I1648" s="2" t="n">
        <v>1</v>
      </c>
      <c r="J1648" s="2" t="n">
        <v>1</v>
      </c>
      <c r="K1648" s="8" t="n">
        <v>0.3640624801</v>
      </c>
      <c r="L1648" s="8" t="n">
        <v>0.03929573195</v>
      </c>
      <c r="M1648" s="8" t="n">
        <v>0.04714313678</v>
      </c>
      <c r="N1648" s="8" t="n">
        <v>7</v>
      </c>
      <c r="O1648" s="8" t="n">
        <v>7</v>
      </c>
      <c r="P1648" s="8" t="n">
        <v>0</v>
      </c>
      <c r="Q1648" s="2"/>
      <c r="R1648" s="8" t="n">
        <v>2.633423</v>
      </c>
      <c r="S1648" s="6" t="s">
        <v>681</v>
      </c>
      <c r="T1648" s="6" t="s">
        <v>675</v>
      </c>
    </row>
    <row r="1649" customFormat="false" ht="15" hidden="false" customHeight="true" outlineLevel="0" collapsed="false">
      <c r="A1649" s="6" t="s">
        <v>624</v>
      </c>
      <c r="B1649" s="6" t="s">
        <v>671</v>
      </c>
      <c r="C1649" s="2" t="s">
        <v>672</v>
      </c>
      <c r="D1649" s="6" t="s">
        <v>682</v>
      </c>
      <c r="E1649" s="6" t="s">
        <v>52</v>
      </c>
      <c r="F1649" s="2" t="n">
        <v>16</v>
      </c>
      <c r="G1649" s="6" t="s">
        <v>164</v>
      </c>
      <c r="H1649" s="2" t="n">
        <v>0</v>
      </c>
      <c r="I1649" s="2" t="n">
        <v>1</v>
      </c>
      <c r="J1649" s="2" t="n">
        <v>1</v>
      </c>
      <c r="K1649" s="8" t="n">
        <v>1.160836801</v>
      </c>
      <c r="L1649" s="8" t="n">
        <v>0.09686199784</v>
      </c>
      <c r="M1649" s="8" t="n">
        <v>0.1255680949</v>
      </c>
      <c r="N1649" s="8" t="n">
        <v>7</v>
      </c>
      <c r="O1649" s="8" t="n">
        <v>7</v>
      </c>
      <c r="P1649" s="8" t="n">
        <v>6</v>
      </c>
      <c r="Q1649" s="2"/>
      <c r="R1649" s="8" t="n">
        <v>3.120462</v>
      </c>
      <c r="S1649" s="6" t="s">
        <v>681</v>
      </c>
      <c r="T1649" s="6" t="s">
        <v>675</v>
      </c>
    </row>
    <row r="1650" customFormat="false" ht="15" hidden="false" customHeight="true" outlineLevel="0" collapsed="false">
      <c r="A1650" s="6" t="s">
        <v>624</v>
      </c>
      <c r="B1650" s="6" t="s">
        <v>671</v>
      </c>
      <c r="C1650" s="2" t="s">
        <v>672</v>
      </c>
      <c r="D1650" s="6" t="s">
        <v>682</v>
      </c>
      <c r="E1650" s="6" t="s">
        <v>51</v>
      </c>
      <c r="F1650" s="2" t="n">
        <v>17</v>
      </c>
      <c r="G1650" s="6" t="s">
        <v>158</v>
      </c>
      <c r="H1650" s="2" t="n">
        <v>1</v>
      </c>
      <c r="I1650" s="2" t="n">
        <v>1</v>
      </c>
      <c r="J1650" s="2" t="n">
        <v>1</v>
      </c>
      <c r="K1650" s="8" t="n">
        <v>0.3675247184</v>
      </c>
      <c r="L1650" s="8" t="n">
        <v>0.04575241416</v>
      </c>
      <c r="M1650" s="8" t="n">
        <v>0.05354331796</v>
      </c>
      <c r="N1650" s="8" t="n">
        <v>16</v>
      </c>
      <c r="O1650" s="8" t="n">
        <v>16</v>
      </c>
      <c r="P1650" s="8" t="n">
        <v>0</v>
      </c>
      <c r="Q1650" s="2"/>
      <c r="R1650" s="8" t="n">
        <v>1.446337</v>
      </c>
      <c r="S1650" s="6" t="s">
        <v>681</v>
      </c>
      <c r="T1650" s="6" t="s">
        <v>675</v>
      </c>
    </row>
    <row r="1651" customFormat="false" ht="15" hidden="false" customHeight="true" outlineLevel="0" collapsed="false">
      <c r="A1651" s="6" t="s">
        <v>624</v>
      </c>
      <c r="B1651" s="6" t="s">
        <v>671</v>
      </c>
      <c r="C1651" s="2" t="s">
        <v>672</v>
      </c>
      <c r="D1651" s="6" t="s">
        <v>682</v>
      </c>
      <c r="E1651" s="6" t="s">
        <v>52</v>
      </c>
      <c r="F1651" s="2" t="n">
        <v>17</v>
      </c>
      <c r="G1651" s="6" t="s">
        <v>158</v>
      </c>
      <c r="H1651" s="2" t="n">
        <v>1</v>
      </c>
      <c r="I1651" s="2" t="n">
        <v>1</v>
      </c>
      <c r="J1651" s="2" t="n">
        <v>1</v>
      </c>
      <c r="K1651" s="8" t="n">
        <v>0.3675247184</v>
      </c>
      <c r="L1651" s="8" t="n">
        <v>0.04575241416</v>
      </c>
      <c r="M1651" s="8" t="n">
        <v>0.05354331796</v>
      </c>
      <c r="N1651" s="8" t="n">
        <v>16</v>
      </c>
      <c r="O1651" s="8" t="n">
        <v>16</v>
      </c>
      <c r="P1651" s="8" t="n">
        <v>15</v>
      </c>
      <c r="Q1651" s="2"/>
      <c r="R1651" s="8" t="n">
        <v>2.180522</v>
      </c>
      <c r="S1651" s="6" t="s">
        <v>681</v>
      </c>
      <c r="T1651" s="6" t="s">
        <v>675</v>
      </c>
    </row>
    <row r="1652" customFormat="false" ht="15" hidden="false" customHeight="true" outlineLevel="0" collapsed="false">
      <c r="A1652" s="6" t="s">
        <v>624</v>
      </c>
      <c r="B1652" s="6" t="s">
        <v>671</v>
      </c>
      <c r="C1652" s="2" t="s">
        <v>672</v>
      </c>
      <c r="D1652" s="6" t="s">
        <v>682</v>
      </c>
      <c r="E1652" s="6" t="s">
        <v>51</v>
      </c>
      <c r="F1652" s="2" t="n">
        <v>17</v>
      </c>
      <c r="G1652" s="6" t="s">
        <v>160</v>
      </c>
      <c r="H1652" s="2" t="n">
        <v>1</v>
      </c>
      <c r="I1652" s="2" t="n">
        <v>1</v>
      </c>
      <c r="J1652" s="2" t="n">
        <v>1</v>
      </c>
      <c r="K1652" s="8" t="n">
        <v>0.9501222527</v>
      </c>
      <c r="L1652" s="8" t="n">
        <v>0.04924583003</v>
      </c>
      <c r="M1652" s="8" t="n">
        <v>0.0760768063</v>
      </c>
      <c r="N1652" s="8" t="n">
        <v>10</v>
      </c>
      <c r="O1652" s="8" t="n">
        <v>10</v>
      </c>
      <c r="P1652" s="8" t="n">
        <v>0</v>
      </c>
      <c r="Q1652" s="2"/>
      <c r="R1652" s="8" t="n">
        <v>1.762566</v>
      </c>
      <c r="S1652" s="6" t="s">
        <v>681</v>
      </c>
      <c r="T1652" s="6" t="s">
        <v>675</v>
      </c>
    </row>
    <row r="1653" customFormat="false" ht="15" hidden="false" customHeight="true" outlineLevel="0" collapsed="false">
      <c r="A1653" s="6" t="s">
        <v>624</v>
      </c>
      <c r="B1653" s="6" t="s">
        <v>671</v>
      </c>
      <c r="C1653" s="2" t="s">
        <v>672</v>
      </c>
      <c r="D1653" s="6" t="s">
        <v>682</v>
      </c>
      <c r="E1653" s="6" t="s">
        <v>52</v>
      </c>
      <c r="F1653" s="2" t="n">
        <v>17</v>
      </c>
      <c r="G1653" s="6" t="s">
        <v>160</v>
      </c>
      <c r="H1653" s="2" t="n">
        <v>1</v>
      </c>
      <c r="I1653" s="2" t="n">
        <v>1</v>
      </c>
      <c r="J1653" s="2" t="n">
        <v>1</v>
      </c>
      <c r="K1653" s="8" t="n">
        <v>0.9501222527</v>
      </c>
      <c r="L1653" s="8" t="n">
        <v>0.04924583003</v>
      </c>
      <c r="M1653" s="8" t="n">
        <v>0.0760768063</v>
      </c>
      <c r="N1653" s="8" t="n">
        <v>10</v>
      </c>
      <c r="O1653" s="8" t="n">
        <v>10</v>
      </c>
      <c r="P1653" s="8" t="n">
        <v>10</v>
      </c>
      <c r="Q1653" s="2"/>
      <c r="R1653" s="8" t="n">
        <v>2.298338</v>
      </c>
      <c r="S1653" s="6" t="s">
        <v>681</v>
      </c>
      <c r="T1653" s="6" t="s">
        <v>675</v>
      </c>
    </row>
    <row r="1654" customFormat="false" ht="15" hidden="false" customHeight="true" outlineLevel="0" collapsed="false">
      <c r="A1654" s="6" t="s">
        <v>624</v>
      </c>
      <c r="B1654" s="6" t="s">
        <v>671</v>
      </c>
      <c r="C1654" s="2" t="s">
        <v>672</v>
      </c>
      <c r="D1654" s="6" t="s">
        <v>682</v>
      </c>
      <c r="E1654" s="6" t="s">
        <v>51</v>
      </c>
      <c r="F1654" s="2" t="n">
        <v>17</v>
      </c>
      <c r="G1654" s="6" t="s">
        <v>162</v>
      </c>
      <c r="H1654" s="2" t="n">
        <v>1</v>
      </c>
      <c r="I1654" s="2" t="n">
        <v>1</v>
      </c>
      <c r="J1654" s="2" t="n">
        <v>1</v>
      </c>
      <c r="K1654" s="8" t="n">
        <v>0.7612392849</v>
      </c>
      <c r="L1654" s="8" t="n">
        <v>0.1142550838</v>
      </c>
      <c r="M1654" s="8" t="n">
        <v>0.1250729421</v>
      </c>
      <c r="N1654" s="8" t="n">
        <v>11</v>
      </c>
      <c r="O1654" s="8" t="n">
        <v>11</v>
      </c>
      <c r="P1654" s="8" t="n">
        <v>0</v>
      </c>
      <c r="Q1654" s="2"/>
      <c r="R1654" s="8" t="n">
        <v>2.742944</v>
      </c>
      <c r="S1654" s="6" t="s">
        <v>681</v>
      </c>
      <c r="T1654" s="6" t="s">
        <v>675</v>
      </c>
    </row>
    <row r="1655" customFormat="false" ht="15" hidden="false" customHeight="true" outlineLevel="0" collapsed="false">
      <c r="A1655" s="6" t="s">
        <v>624</v>
      </c>
      <c r="B1655" s="6" t="s">
        <v>671</v>
      </c>
      <c r="C1655" s="2" t="s">
        <v>672</v>
      </c>
      <c r="D1655" s="6" t="s">
        <v>682</v>
      </c>
      <c r="E1655" s="6" t="s">
        <v>52</v>
      </c>
      <c r="F1655" s="2" t="n">
        <v>17</v>
      </c>
      <c r="G1655" s="6" t="s">
        <v>162</v>
      </c>
      <c r="H1655" s="2" t="n">
        <v>1</v>
      </c>
      <c r="I1655" s="2" t="n">
        <v>1</v>
      </c>
      <c r="J1655" s="2" t="n">
        <v>1</v>
      </c>
      <c r="K1655" s="8" t="n">
        <v>0.7612392849</v>
      </c>
      <c r="L1655" s="8" t="n">
        <v>0.1142550838</v>
      </c>
      <c r="M1655" s="8" t="n">
        <v>0.1250729421</v>
      </c>
      <c r="N1655" s="8" t="n">
        <v>11</v>
      </c>
      <c r="O1655" s="8" t="n">
        <v>11</v>
      </c>
      <c r="P1655" s="8" t="n">
        <v>11</v>
      </c>
      <c r="Q1655" s="2"/>
      <c r="R1655" s="8" t="n">
        <v>3.345985</v>
      </c>
      <c r="S1655" s="6" t="s">
        <v>681</v>
      </c>
      <c r="T1655" s="6" t="s">
        <v>675</v>
      </c>
    </row>
    <row r="1656" customFormat="false" ht="15" hidden="false" customHeight="true" outlineLevel="0" collapsed="false">
      <c r="A1656" s="6" t="s">
        <v>624</v>
      </c>
      <c r="B1656" s="6" t="s">
        <v>671</v>
      </c>
      <c r="C1656" s="2" t="s">
        <v>672</v>
      </c>
      <c r="D1656" s="6" t="s">
        <v>682</v>
      </c>
      <c r="E1656" s="6" t="s">
        <v>51</v>
      </c>
      <c r="F1656" s="2" t="n">
        <v>17</v>
      </c>
      <c r="G1656" s="6" t="s">
        <v>164</v>
      </c>
      <c r="H1656" s="2" t="n">
        <v>0</v>
      </c>
      <c r="I1656" s="2" t="n">
        <v>1</v>
      </c>
      <c r="J1656" s="2" t="n">
        <v>1</v>
      </c>
      <c r="K1656" s="8" t="n">
        <v>0.3002260007</v>
      </c>
      <c r="L1656" s="8" t="n">
        <v>0.02278775502</v>
      </c>
      <c r="M1656" s="8" t="n">
        <v>0.03198630797</v>
      </c>
      <c r="N1656" s="8" t="n">
        <v>8</v>
      </c>
      <c r="O1656" s="8" t="n">
        <v>8</v>
      </c>
      <c r="P1656" s="8" t="n">
        <v>0</v>
      </c>
      <c r="Q1656" s="2"/>
      <c r="R1656" s="8" t="n">
        <v>2.753951</v>
      </c>
      <c r="S1656" s="6" t="s">
        <v>681</v>
      </c>
      <c r="T1656" s="6" t="s">
        <v>675</v>
      </c>
    </row>
    <row r="1657" customFormat="false" ht="15" hidden="false" customHeight="true" outlineLevel="0" collapsed="false">
      <c r="A1657" s="6" t="s">
        <v>624</v>
      </c>
      <c r="B1657" s="6" t="s">
        <v>671</v>
      </c>
      <c r="C1657" s="2" t="s">
        <v>672</v>
      </c>
      <c r="D1657" s="6" t="s">
        <v>682</v>
      </c>
      <c r="E1657" s="6" t="s">
        <v>52</v>
      </c>
      <c r="F1657" s="2" t="n">
        <v>17</v>
      </c>
      <c r="G1657" s="6" t="s">
        <v>164</v>
      </c>
      <c r="H1657" s="2" t="n">
        <v>0</v>
      </c>
      <c r="I1657" s="2" t="n">
        <v>1</v>
      </c>
      <c r="J1657" s="2" t="n">
        <v>1</v>
      </c>
      <c r="K1657" s="8" t="n">
        <v>0.2112183631</v>
      </c>
      <c r="L1657" s="8" t="n">
        <v>0.02280741601</v>
      </c>
      <c r="M1657" s="8" t="n">
        <v>0.02876965897</v>
      </c>
      <c r="N1657" s="8" t="n">
        <v>8</v>
      </c>
      <c r="O1657" s="8" t="n">
        <v>8</v>
      </c>
      <c r="P1657" s="8" t="n">
        <v>7</v>
      </c>
      <c r="Q1657" s="2"/>
      <c r="R1657" s="8" t="n">
        <v>3.309862</v>
      </c>
      <c r="S1657" s="6" t="s">
        <v>681</v>
      </c>
      <c r="T1657" s="6" t="s">
        <v>675</v>
      </c>
    </row>
    <row r="1658" customFormat="false" ht="15" hidden="false" customHeight="true" outlineLevel="0" collapsed="false">
      <c r="A1658" s="6" t="s">
        <v>624</v>
      </c>
      <c r="B1658" s="6" t="s">
        <v>671</v>
      </c>
      <c r="C1658" s="2" t="s">
        <v>672</v>
      </c>
      <c r="D1658" s="6" t="s">
        <v>682</v>
      </c>
      <c r="E1658" s="6" t="s">
        <v>51</v>
      </c>
      <c r="F1658" s="2" t="n">
        <v>18</v>
      </c>
      <c r="G1658" s="6" t="s">
        <v>158</v>
      </c>
      <c r="H1658" s="2" t="n">
        <v>1</v>
      </c>
      <c r="I1658" s="2" t="n">
        <v>1</v>
      </c>
      <c r="J1658" s="2" t="n">
        <v>1</v>
      </c>
      <c r="K1658" s="8" t="n">
        <v>0.8401291693</v>
      </c>
      <c r="L1658" s="8" t="n">
        <v>0.02923212019</v>
      </c>
      <c r="M1658" s="8" t="n">
        <v>0.06040454581</v>
      </c>
      <c r="N1658" s="8" t="n">
        <v>7</v>
      </c>
      <c r="O1658" s="8" t="n">
        <v>7</v>
      </c>
      <c r="P1658" s="8" t="n">
        <v>0</v>
      </c>
      <c r="Q1658" s="2"/>
      <c r="R1658" s="8" t="n">
        <v>1.661496</v>
      </c>
      <c r="S1658" s="6" t="s">
        <v>681</v>
      </c>
      <c r="T1658" s="6" t="s">
        <v>675</v>
      </c>
    </row>
    <row r="1659" customFormat="false" ht="15" hidden="false" customHeight="true" outlineLevel="0" collapsed="false">
      <c r="A1659" s="6" t="s">
        <v>624</v>
      </c>
      <c r="B1659" s="6" t="s">
        <v>671</v>
      </c>
      <c r="C1659" s="2" t="s">
        <v>672</v>
      </c>
      <c r="D1659" s="6" t="s">
        <v>682</v>
      </c>
      <c r="E1659" s="6" t="s">
        <v>52</v>
      </c>
      <c r="F1659" s="2" t="n">
        <v>18</v>
      </c>
      <c r="G1659" s="6" t="s">
        <v>158</v>
      </c>
      <c r="H1659" s="2" t="n">
        <v>1</v>
      </c>
      <c r="I1659" s="2" t="n">
        <v>1</v>
      </c>
      <c r="J1659" s="2" t="n">
        <v>1</v>
      </c>
      <c r="K1659" s="8" t="n">
        <v>0.8401291693</v>
      </c>
      <c r="L1659" s="8" t="n">
        <v>0.02923212019</v>
      </c>
      <c r="M1659" s="8" t="n">
        <v>0.06040454581</v>
      </c>
      <c r="N1659" s="8" t="n">
        <v>7</v>
      </c>
      <c r="O1659" s="8" t="n">
        <v>7</v>
      </c>
      <c r="P1659" s="8" t="n">
        <v>7</v>
      </c>
      <c r="Q1659" s="2"/>
      <c r="R1659" s="8" t="n">
        <v>2.148035</v>
      </c>
      <c r="S1659" s="6" t="s">
        <v>681</v>
      </c>
      <c r="T1659" s="6" t="s">
        <v>675</v>
      </c>
    </row>
    <row r="1660" customFormat="false" ht="15" hidden="false" customHeight="true" outlineLevel="0" collapsed="false">
      <c r="A1660" s="6" t="s">
        <v>624</v>
      </c>
      <c r="B1660" s="6" t="s">
        <v>671</v>
      </c>
      <c r="C1660" s="2" t="s">
        <v>672</v>
      </c>
      <c r="D1660" s="6" t="s">
        <v>682</v>
      </c>
      <c r="E1660" s="6" t="s">
        <v>51</v>
      </c>
      <c r="F1660" s="2" t="n">
        <v>18</v>
      </c>
      <c r="G1660" s="6" t="s">
        <v>160</v>
      </c>
      <c r="H1660" s="2" t="n">
        <v>1</v>
      </c>
      <c r="I1660" s="2" t="n">
        <v>1</v>
      </c>
      <c r="J1660" s="2" t="n">
        <v>1</v>
      </c>
      <c r="K1660" s="8" t="n">
        <v>0.4627920076</v>
      </c>
      <c r="L1660" s="8" t="n">
        <v>0.0271931818</v>
      </c>
      <c r="M1660" s="8" t="n">
        <v>0.04311733034</v>
      </c>
      <c r="N1660" s="8" t="n">
        <v>11</v>
      </c>
      <c r="O1660" s="8" t="n">
        <v>11</v>
      </c>
      <c r="P1660" s="8" t="n">
        <v>0</v>
      </c>
      <c r="Q1660" s="2"/>
      <c r="R1660" s="8" t="n">
        <v>1.662597</v>
      </c>
      <c r="S1660" s="6" t="s">
        <v>681</v>
      </c>
      <c r="T1660" s="6" t="s">
        <v>675</v>
      </c>
    </row>
    <row r="1661" customFormat="false" ht="15" hidden="false" customHeight="true" outlineLevel="0" collapsed="false">
      <c r="A1661" s="6" t="s">
        <v>624</v>
      </c>
      <c r="B1661" s="6" t="s">
        <v>671</v>
      </c>
      <c r="C1661" s="2" t="s">
        <v>672</v>
      </c>
      <c r="D1661" s="6" t="s">
        <v>682</v>
      </c>
      <c r="E1661" s="6" t="s">
        <v>52</v>
      </c>
      <c r="F1661" s="2" t="n">
        <v>18</v>
      </c>
      <c r="G1661" s="6" t="s">
        <v>160</v>
      </c>
      <c r="H1661" s="2" t="n">
        <v>1</v>
      </c>
      <c r="I1661" s="2" t="n">
        <v>1</v>
      </c>
      <c r="J1661" s="2" t="n">
        <v>1</v>
      </c>
      <c r="K1661" s="8" t="n">
        <v>0.4627920076</v>
      </c>
      <c r="L1661" s="8" t="n">
        <v>0.0271931818</v>
      </c>
      <c r="M1661" s="8" t="n">
        <v>0.04311733034</v>
      </c>
      <c r="N1661" s="8" t="n">
        <v>11</v>
      </c>
      <c r="O1661" s="8" t="n">
        <v>11</v>
      </c>
      <c r="P1661" s="8" t="n">
        <v>11</v>
      </c>
      <c r="Q1661" s="2"/>
      <c r="R1661" s="8" t="n">
        <v>2.209715</v>
      </c>
      <c r="S1661" s="6" t="s">
        <v>681</v>
      </c>
      <c r="T1661" s="6" t="s">
        <v>675</v>
      </c>
    </row>
    <row r="1662" customFormat="false" ht="15" hidden="false" customHeight="true" outlineLevel="0" collapsed="false">
      <c r="A1662" s="6" t="s">
        <v>624</v>
      </c>
      <c r="B1662" s="6" t="s">
        <v>671</v>
      </c>
      <c r="C1662" s="2" t="s">
        <v>672</v>
      </c>
      <c r="D1662" s="6" t="s">
        <v>682</v>
      </c>
      <c r="E1662" s="6" t="s">
        <v>51</v>
      </c>
      <c r="F1662" s="2" t="n">
        <v>18</v>
      </c>
      <c r="G1662" s="6" t="s">
        <v>162</v>
      </c>
      <c r="H1662" s="2" t="n">
        <v>1</v>
      </c>
      <c r="I1662" s="2" t="n">
        <v>1</v>
      </c>
      <c r="J1662" s="2" t="n">
        <v>1</v>
      </c>
      <c r="K1662" s="8" t="n">
        <v>0.3093030478</v>
      </c>
      <c r="L1662" s="8" t="n">
        <v>0.06251301458</v>
      </c>
      <c r="M1662" s="8" t="n">
        <v>0.06658465642</v>
      </c>
      <c r="N1662" s="8" t="n">
        <v>5</v>
      </c>
      <c r="O1662" s="8" t="n">
        <v>5</v>
      </c>
      <c r="P1662" s="8" t="n">
        <v>0</v>
      </c>
      <c r="Q1662" s="2"/>
      <c r="R1662" s="8" t="n">
        <v>2.72652</v>
      </c>
      <c r="S1662" s="6" t="s">
        <v>681</v>
      </c>
      <c r="T1662" s="6" t="s">
        <v>675</v>
      </c>
    </row>
    <row r="1663" customFormat="false" ht="15" hidden="false" customHeight="true" outlineLevel="0" collapsed="false">
      <c r="A1663" s="6" t="s">
        <v>624</v>
      </c>
      <c r="B1663" s="6" t="s">
        <v>671</v>
      </c>
      <c r="C1663" s="2" t="s">
        <v>672</v>
      </c>
      <c r="D1663" s="6" t="s">
        <v>682</v>
      </c>
      <c r="E1663" s="6" t="s">
        <v>52</v>
      </c>
      <c r="F1663" s="2" t="n">
        <v>18</v>
      </c>
      <c r="G1663" s="6" t="s">
        <v>162</v>
      </c>
      <c r="H1663" s="2" t="n">
        <v>1</v>
      </c>
      <c r="I1663" s="2" t="n">
        <v>1</v>
      </c>
      <c r="J1663" s="2" t="n">
        <v>1</v>
      </c>
      <c r="K1663" s="8" t="n">
        <v>0.3093030478</v>
      </c>
      <c r="L1663" s="8" t="n">
        <v>0.06251301458</v>
      </c>
      <c r="M1663" s="8" t="n">
        <v>0.06658465642</v>
      </c>
      <c r="N1663" s="8" t="n">
        <v>5</v>
      </c>
      <c r="O1663" s="8" t="n">
        <v>5</v>
      </c>
      <c r="P1663" s="8" t="n">
        <v>5</v>
      </c>
      <c r="Q1663" s="2"/>
      <c r="R1663" s="8" t="n">
        <v>3.104168</v>
      </c>
      <c r="S1663" s="6" t="s">
        <v>681</v>
      </c>
      <c r="T1663" s="6" t="s">
        <v>675</v>
      </c>
    </row>
    <row r="1664" customFormat="false" ht="15" hidden="false" customHeight="true" outlineLevel="0" collapsed="false">
      <c r="A1664" s="6" t="s">
        <v>624</v>
      </c>
      <c r="B1664" s="6" t="s">
        <v>671</v>
      </c>
      <c r="C1664" s="2" t="s">
        <v>672</v>
      </c>
      <c r="D1664" s="6" t="s">
        <v>682</v>
      </c>
      <c r="E1664" s="6" t="s">
        <v>51</v>
      </c>
      <c r="F1664" s="2" t="n">
        <v>18</v>
      </c>
      <c r="G1664" s="6" t="s">
        <v>164</v>
      </c>
      <c r="H1664" s="2" t="n">
        <v>0</v>
      </c>
      <c r="I1664" s="2" t="n">
        <v>1</v>
      </c>
      <c r="J1664" s="2" t="n">
        <v>1</v>
      </c>
      <c r="K1664" s="8" t="n">
        <v>0.3334367021</v>
      </c>
      <c r="L1664" s="8" t="n">
        <v>0.03079860237</v>
      </c>
      <c r="M1664" s="8" t="n">
        <v>0.0388974283</v>
      </c>
      <c r="N1664" s="8" t="n">
        <v>14</v>
      </c>
      <c r="O1664" s="8" t="n">
        <v>14</v>
      </c>
      <c r="P1664" s="8" t="n">
        <v>0</v>
      </c>
      <c r="Q1664" s="2"/>
      <c r="R1664" s="8" t="n">
        <v>2.956179</v>
      </c>
      <c r="S1664" s="6" t="s">
        <v>681</v>
      </c>
      <c r="T1664" s="6" t="s">
        <v>675</v>
      </c>
    </row>
    <row r="1665" customFormat="false" ht="15" hidden="false" customHeight="true" outlineLevel="0" collapsed="false">
      <c r="A1665" s="6" t="s">
        <v>624</v>
      </c>
      <c r="B1665" s="6" t="s">
        <v>671</v>
      </c>
      <c r="C1665" s="2" t="s">
        <v>672</v>
      </c>
      <c r="D1665" s="6" t="s">
        <v>682</v>
      </c>
      <c r="E1665" s="6" t="s">
        <v>52</v>
      </c>
      <c r="F1665" s="2" t="n">
        <v>18</v>
      </c>
      <c r="G1665" s="6" t="s">
        <v>164</v>
      </c>
      <c r="H1665" s="2" t="n">
        <v>0</v>
      </c>
      <c r="I1665" s="2" t="n">
        <v>1</v>
      </c>
      <c r="J1665" s="2" t="n">
        <v>1</v>
      </c>
      <c r="K1665" s="8" t="n">
        <v>0.737603861</v>
      </c>
      <c r="L1665" s="8" t="n">
        <v>0.0552322507</v>
      </c>
      <c r="M1665" s="8" t="n">
        <v>0.07537772425</v>
      </c>
      <c r="N1665" s="8" t="n">
        <v>14</v>
      </c>
      <c r="O1665" s="8" t="n">
        <v>14</v>
      </c>
      <c r="P1665" s="8" t="n">
        <v>12</v>
      </c>
      <c r="Q1665" s="2"/>
      <c r="R1665" s="8" t="n">
        <v>3.644517</v>
      </c>
      <c r="S1665" s="6" t="s">
        <v>681</v>
      </c>
      <c r="T1665" s="6" t="s">
        <v>675</v>
      </c>
    </row>
    <row r="1666" customFormat="false" ht="15" hidden="false" customHeight="true" outlineLevel="0" collapsed="false">
      <c r="A1666" s="6" t="s">
        <v>624</v>
      </c>
      <c r="B1666" s="6" t="s">
        <v>671</v>
      </c>
      <c r="C1666" s="2" t="s">
        <v>672</v>
      </c>
      <c r="D1666" s="6" t="s">
        <v>682</v>
      </c>
      <c r="E1666" s="6" t="s">
        <v>51</v>
      </c>
      <c r="F1666" s="2" t="n">
        <v>19</v>
      </c>
      <c r="G1666" s="6" t="s">
        <v>158</v>
      </c>
      <c r="H1666" s="2" t="n">
        <v>1</v>
      </c>
      <c r="I1666" s="2" t="n">
        <v>1</v>
      </c>
      <c r="J1666" s="2" t="n">
        <v>1</v>
      </c>
      <c r="K1666" s="8" t="n">
        <v>1.546602849</v>
      </c>
      <c r="L1666" s="8" t="n">
        <v>0.1129198778</v>
      </c>
      <c r="M1666" s="8" t="n">
        <v>0.1487310355</v>
      </c>
      <c r="N1666" s="8" t="n">
        <v>13</v>
      </c>
      <c r="O1666" s="8" t="n">
        <v>13</v>
      </c>
      <c r="P1666" s="8" t="n">
        <v>0</v>
      </c>
      <c r="Q1666" s="2"/>
      <c r="R1666" s="8" t="n">
        <v>1.390565</v>
      </c>
      <c r="S1666" s="6" t="s">
        <v>681</v>
      </c>
      <c r="T1666" s="6" t="s">
        <v>675</v>
      </c>
    </row>
    <row r="1667" customFormat="false" ht="15" hidden="false" customHeight="true" outlineLevel="0" collapsed="false">
      <c r="A1667" s="6" t="s">
        <v>624</v>
      </c>
      <c r="B1667" s="6" t="s">
        <v>671</v>
      </c>
      <c r="C1667" s="2" t="s">
        <v>672</v>
      </c>
      <c r="D1667" s="6" t="s">
        <v>682</v>
      </c>
      <c r="E1667" s="6" t="s">
        <v>52</v>
      </c>
      <c r="F1667" s="2" t="n">
        <v>19</v>
      </c>
      <c r="G1667" s="6" t="s">
        <v>158</v>
      </c>
      <c r="H1667" s="2" t="n">
        <v>1</v>
      </c>
      <c r="I1667" s="2" t="n">
        <v>1</v>
      </c>
      <c r="J1667" s="2" t="n">
        <v>1</v>
      </c>
      <c r="K1667" s="8" t="n">
        <v>0.4345557076</v>
      </c>
      <c r="L1667" s="8" t="n">
        <v>0.06650628793</v>
      </c>
      <c r="M1667" s="8" t="n">
        <v>0.07303768687</v>
      </c>
      <c r="N1667" s="8" t="n">
        <v>13</v>
      </c>
      <c r="O1667" s="8" t="n">
        <v>13</v>
      </c>
      <c r="P1667" s="8" t="n">
        <v>12</v>
      </c>
      <c r="Q1667" s="2"/>
      <c r="R1667" s="8" t="n">
        <v>2.050741</v>
      </c>
      <c r="S1667" s="6" t="s">
        <v>681</v>
      </c>
      <c r="T1667" s="6" t="s">
        <v>675</v>
      </c>
    </row>
    <row r="1668" customFormat="false" ht="15" hidden="false" customHeight="true" outlineLevel="0" collapsed="false">
      <c r="A1668" s="6" t="s">
        <v>624</v>
      </c>
      <c r="B1668" s="6" t="s">
        <v>671</v>
      </c>
      <c r="C1668" s="2" t="s">
        <v>672</v>
      </c>
      <c r="D1668" s="6" t="s">
        <v>682</v>
      </c>
      <c r="E1668" s="6" t="s">
        <v>51</v>
      </c>
      <c r="F1668" s="2" t="n">
        <v>19</v>
      </c>
      <c r="G1668" s="6" t="s">
        <v>160</v>
      </c>
      <c r="H1668" s="2" t="n">
        <v>1</v>
      </c>
      <c r="I1668" s="2" t="n">
        <v>1</v>
      </c>
      <c r="J1668" s="2" t="n">
        <v>1</v>
      </c>
      <c r="K1668" s="8" t="n">
        <v>0.4671728038</v>
      </c>
      <c r="L1668" s="8" t="n">
        <v>0.01009018801</v>
      </c>
      <c r="M1668" s="8" t="n">
        <v>0.03108475955</v>
      </c>
      <c r="N1668" s="8" t="n">
        <v>13</v>
      </c>
      <c r="O1668" s="8" t="n">
        <v>13</v>
      </c>
      <c r="P1668" s="8" t="n">
        <v>0</v>
      </c>
      <c r="Q1668" s="2"/>
      <c r="R1668" s="8" t="n">
        <v>1.415582</v>
      </c>
      <c r="S1668" s="6" t="s">
        <v>681</v>
      </c>
      <c r="T1668" s="6" t="s">
        <v>675</v>
      </c>
    </row>
    <row r="1669" customFormat="false" ht="15" hidden="false" customHeight="true" outlineLevel="0" collapsed="false">
      <c r="A1669" s="6" t="s">
        <v>624</v>
      </c>
      <c r="B1669" s="6" t="s">
        <v>671</v>
      </c>
      <c r="C1669" s="2" t="s">
        <v>672</v>
      </c>
      <c r="D1669" s="6" t="s">
        <v>682</v>
      </c>
      <c r="E1669" s="6" t="s">
        <v>52</v>
      </c>
      <c r="F1669" s="2" t="n">
        <v>19</v>
      </c>
      <c r="G1669" s="6" t="s">
        <v>160</v>
      </c>
      <c r="H1669" s="2" t="n">
        <v>1</v>
      </c>
      <c r="I1669" s="2" t="n">
        <v>1</v>
      </c>
      <c r="J1669" s="2" t="n">
        <v>1</v>
      </c>
      <c r="K1669" s="8" t="n">
        <v>0.4671728038</v>
      </c>
      <c r="L1669" s="8" t="n">
        <v>0.01009018801</v>
      </c>
      <c r="M1669" s="8" t="n">
        <v>0.03108475955</v>
      </c>
      <c r="N1669" s="8" t="n">
        <v>13</v>
      </c>
      <c r="O1669" s="8" t="n">
        <v>13</v>
      </c>
      <c r="P1669" s="8" t="n">
        <v>13</v>
      </c>
      <c r="Q1669" s="2"/>
      <c r="R1669" s="8" t="n">
        <v>2.030922</v>
      </c>
      <c r="S1669" s="6" t="s">
        <v>681</v>
      </c>
      <c r="T1669" s="6" t="s">
        <v>675</v>
      </c>
    </row>
    <row r="1670" customFormat="false" ht="15" hidden="false" customHeight="true" outlineLevel="0" collapsed="false">
      <c r="A1670" s="6" t="s">
        <v>624</v>
      </c>
      <c r="B1670" s="6" t="s">
        <v>671</v>
      </c>
      <c r="C1670" s="2" t="s">
        <v>672</v>
      </c>
      <c r="D1670" s="6" t="s">
        <v>682</v>
      </c>
      <c r="E1670" s="6" t="s">
        <v>51</v>
      </c>
      <c r="F1670" s="2" t="n">
        <v>19</v>
      </c>
      <c r="G1670" s="6" t="s">
        <v>162</v>
      </c>
      <c r="H1670" s="2" t="n">
        <v>1</v>
      </c>
      <c r="I1670" s="2" t="n">
        <v>1</v>
      </c>
      <c r="J1670" s="2" t="n">
        <v>1</v>
      </c>
      <c r="K1670" s="8" t="n">
        <v>0.5112060067</v>
      </c>
      <c r="L1670" s="8" t="n">
        <v>0.06465285137</v>
      </c>
      <c r="M1670" s="8" t="n">
        <v>0.072492792</v>
      </c>
      <c r="N1670" s="8" t="n">
        <v>11</v>
      </c>
      <c r="O1670" s="8" t="n">
        <v>11</v>
      </c>
      <c r="P1670" s="8" t="n">
        <v>0</v>
      </c>
      <c r="Q1670" s="2"/>
      <c r="R1670" s="8" t="n">
        <v>2.493104</v>
      </c>
      <c r="S1670" s="6" t="s">
        <v>681</v>
      </c>
      <c r="T1670" s="6" t="s">
        <v>675</v>
      </c>
    </row>
    <row r="1671" customFormat="false" ht="15" hidden="false" customHeight="true" outlineLevel="0" collapsed="false">
      <c r="A1671" s="6" t="s">
        <v>624</v>
      </c>
      <c r="B1671" s="6" t="s">
        <v>671</v>
      </c>
      <c r="C1671" s="2" t="s">
        <v>672</v>
      </c>
      <c r="D1671" s="6" t="s">
        <v>682</v>
      </c>
      <c r="E1671" s="6" t="s">
        <v>52</v>
      </c>
      <c r="F1671" s="2" t="n">
        <v>19</v>
      </c>
      <c r="G1671" s="6" t="s">
        <v>162</v>
      </c>
      <c r="H1671" s="2" t="n">
        <v>1</v>
      </c>
      <c r="I1671" s="2" t="n">
        <v>1</v>
      </c>
      <c r="J1671" s="2" t="n">
        <v>1</v>
      </c>
      <c r="K1671" s="8" t="n">
        <v>0.5112060067</v>
      </c>
      <c r="L1671" s="8" t="n">
        <v>0.06465285137</v>
      </c>
      <c r="M1671" s="8" t="n">
        <v>0.072492792</v>
      </c>
      <c r="N1671" s="8" t="n">
        <v>11</v>
      </c>
      <c r="O1671" s="8" t="n">
        <v>11</v>
      </c>
      <c r="P1671" s="8" t="n">
        <v>11</v>
      </c>
      <c r="Q1671" s="2"/>
      <c r="R1671" s="8" t="n">
        <v>3.110958</v>
      </c>
      <c r="S1671" s="6" t="s">
        <v>681</v>
      </c>
      <c r="T1671" s="6" t="s">
        <v>675</v>
      </c>
    </row>
    <row r="1672" customFormat="false" ht="15" hidden="false" customHeight="true" outlineLevel="0" collapsed="false">
      <c r="A1672" s="6" t="s">
        <v>624</v>
      </c>
      <c r="B1672" s="6" t="s">
        <v>671</v>
      </c>
      <c r="C1672" s="2" t="s">
        <v>672</v>
      </c>
      <c r="D1672" s="6" t="s">
        <v>682</v>
      </c>
      <c r="E1672" s="6" t="s">
        <v>51</v>
      </c>
      <c r="F1672" s="2" t="n">
        <v>19</v>
      </c>
      <c r="G1672" s="6" t="s">
        <v>164</v>
      </c>
      <c r="H1672" s="2" t="n">
        <v>0</v>
      </c>
      <c r="I1672" s="2" t="n">
        <v>1</v>
      </c>
      <c r="J1672" s="2" t="n">
        <v>0</v>
      </c>
      <c r="K1672" s="8" t="n">
        <v>3.206663936</v>
      </c>
      <c r="L1672" s="8" t="n">
        <v>0.2903537919</v>
      </c>
      <c r="M1672" s="8" t="n">
        <v>0.3624414565</v>
      </c>
      <c r="N1672" s="8" t="n">
        <v>7</v>
      </c>
      <c r="O1672" s="8" t="n">
        <v>7</v>
      </c>
      <c r="P1672" s="8" t="n">
        <v>0</v>
      </c>
      <c r="Q1672" s="2"/>
      <c r="R1672" s="8" t="n">
        <v>2.877123</v>
      </c>
      <c r="S1672" s="6" t="s">
        <v>681</v>
      </c>
      <c r="T1672" s="6" t="s">
        <v>675</v>
      </c>
    </row>
    <row r="1673" customFormat="false" ht="15" hidden="false" customHeight="true" outlineLevel="0" collapsed="false">
      <c r="A1673" s="6" t="s">
        <v>624</v>
      </c>
      <c r="B1673" s="6" t="s">
        <v>671</v>
      </c>
      <c r="C1673" s="2" t="s">
        <v>672</v>
      </c>
      <c r="D1673" s="6" t="s">
        <v>682</v>
      </c>
      <c r="E1673" s="6" t="s">
        <v>52</v>
      </c>
      <c r="F1673" s="2" t="n">
        <v>19</v>
      </c>
      <c r="G1673" s="6" t="s">
        <v>164</v>
      </c>
      <c r="H1673" s="2" t="n">
        <v>0</v>
      </c>
      <c r="I1673" s="2" t="n">
        <v>1</v>
      </c>
      <c r="J1673" s="2" t="n">
        <v>1</v>
      </c>
      <c r="K1673" s="8" t="n">
        <v>1.222744962</v>
      </c>
      <c r="L1673" s="8" t="n">
        <v>0.08373274456</v>
      </c>
      <c r="M1673" s="8" t="n">
        <v>0.1208888019</v>
      </c>
      <c r="N1673" s="8" t="n">
        <v>7</v>
      </c>
      <c r="O1673" s="8" t="n">
        <v>7</v>
      </c>
      <c r="P1673" s="8" t="n">
        <v>6</v>
      </c>
      <c r="Q1673" s="2"/>
      <c r="R1673" s="8" t="n">
        <v>3.358104</v>
      </c>
      <c r="S1673" s="6" t="s">
        <v>681</v>
      </c>
      <c r="T1673" s="6" t="s">
        <v>675</v>
      </c>
    </row>
    <row r="1674" customFormat="false" ht="15" hidden="false" customHeight="true" outlineLevel="0" collapsed="false">
      <c r="A1674" s="6" t="s">
        <v>624</v>
      </c>
      <c r="B1674" s="6" t="s">
        <v>671</v>
      </c>
      <c r="C1674" s="2" t="s">
        <v>672</v>
      </c>
      <c r="D1674" s="6" t="s">
        <v>682</v>
      </c>
      <c r="E1674" s="6" t="s">
        <v>51</v>
      </c>
      <c r="F1674" s="2" t="n">
        <v>20</v>
      </c>
      <c r="G1674" s="6" t="s">
        <v>158</v>
      </c>
      <c r="H1674" s="2" t="n">
        <v>1</v>
      </c>
      <c r="I1674" s="2" t="n">
        <v>1</v>
      </c>
      <c r="J1674" s="2" t="n">
        <v>0</v>
      </c>
      <c r="K1674" s="8" t="n">
        <v>2.392087197</v>
      </c>
      <c r="L1674" s="8" t="n">
        <v>0.1083033697</v>
      </c>
      <c r="M1674" s="8" t="n">
        <v>0.1730757019</v>
      </c>
      <c r="N1674" s="8" t="n">
        <v>13</v>
      </c>
      <c r="O1674" s="8" t="n">
        <v>13</v>
      </c>
      <c r="P1674" s="8" t="n">
        <v>0</v>
      </c>
      <c r="Q1674" s="2"/>
      <c r="R1674" s="8" t="n">
        <v>1.541508</v>
      </c>
      <c r="S1674" s="6" t="s">
        <v>681</v>
      </c>
      <c r="T1674" s="6" t="s">
        <v>675</v>
      </c>
    </row>
    <row r="1675" customFormat="false" ht="15" hidden="false" customHeight="true" outlineLevel="0" collapsed="false">
      <c r="A1675" s="6" t="s">
        <v>624</v>
      </c>
      <c r="B1675" s="6" t="s">
        <v>671</v>
      </c>
      <c r="C1675" s="2" t="s">
        <v>672</v>
      </c>
      <c r="D1675" s="6" t="s">
        <v>682</v>
      </c>
      <c r="E1675" s="6" t="s">
        <v>52</v>
      </c>
      <c r="F1675" s="2" t="n">
        <v>20</v>
      </c>
      <c r="G1675" s="6" t="s">
        <v>158</v>
      </c>
      <c r="H1675" s="2" t="n">
        <v>1</v>
      </c>
      <c r="I1675" s="2" t="n">
        <v>1</v>
      </c>
      <c r="J1675" s="2" t="n">
        <v>1</v>
      </c>
      <c r="K1675" s="8" t="n">
        <v>0.5565019148</v>
      </c>
      <c r="L1675" s="8" t="n">
        <v>0.04237049334</v>
      </c>
      <c r="M1675" s="8" t="n">
        <v>0.05480448787</v>
      </c>
      <c r="N1675" s="8" t="n">
        <v>13</v>
      </c>
      <c r="O1675" s="8" t="n">
        <v>13</v>
      </c>
      <c r="P1675" s="8" t="n">
        <v>12</v>
      </c>
      <c r="Q1675" s="2"/>
      <c r="R1675" s="8" t="n">
        <v>2.248102</v>
      </c>
      <c r="S1675" s="6" t="s">
        <v>681</v>
      </c>
      <c r="T1675" s="6" t="s">
        <v>675</v>
      </c>
    </row>
    <row r="1676" customFormat="false" ht="15" hidden="false" customHeight="true" outlineLevel="0" collapsed="false">
      <c r="A1676" s="6" t="s">
        <v>624</v>
      </c>
      <c r="B1676" s="6" t="s">
        <v>671</v>
      </c>
      <c r="C1676" s="2" t="s">
        <v>672</v>
      </c>
      <c r="D1676" s="6" t="s">
        <v>682</v>
      </c>
      <c r="E1676" s="6" t="s">
        <v>51</v>
      </c>
      <c r="F1676" s="2" t="n">
        <v>20</v>
      </c>
      <c r="G1676" s="6" t="s">
        <v>160</v>
      </c>
      <c r="H1676" s="2" t="n">
        <v>1</v>
      </c>
      <c r="I1676" s="2" t="n">
        <v>1</v>
      </c>
      <c r="J1676" s="2" t="n">
        <v>1</v>
      </c>
      <c r="K1676" s="8" t="n">
        <v>0.4235486846</v>
      </c>
      <c r="L1676" s="8" t="n">
        <v>0.02322339755</v>
      </c>
      <c r="M1676" s="8" t="n">
        <v>0.03407413077</v>
      </c>
      <c r="N1676" s="8" t="n">
        <v>14</v>
      </c>
      <c r="O1676" s="8" t="n">
        <v>14</v>
      </c>
      <c r="P1676" s="8" t="n">
        <v>0</v>
      </c>
      <c r="Q1676" s="2"/>
      <c r="R1676" s="8" t="n">
        <v>1.658652</v>
      </c>
      <c r="S1676" s="6" t="s">
        <v>681</v>
      </c>
      <c r="T1676" s="6" t="s">
        <v>675</v>
      </c>
    </row>
    <row r="1677" customFormat="false" ht="15" hidden="false" customHeight="true" outlineLevel="0" collapsed="false">
      <c r="A1677" s="6" t="s">
        <v>624</v>
      </c>
      <c r="B1677" s="6" t="s">
        <v>671</v>
      </c>
      <c r="C1677" s="2" t="s">
        <v>672</v>
      </c>
      <c r="D1677" s="6" t="s">
        <v>682</v>
      </c>
      <c r="E1677" s="6" t="s">
        <v>52</v>
      </c>
      <c r="F1677" s="2" t="n">
        <v>20</v>
      </c>
      <c r="G1677" s="6" t="s">
        <v>160</v>
      </c>
      <c r="H1677" s="2" t="n">
        <v>1</v>
      </c>
      <c r="I1677" s="2" t="n">
        <v>1</v>
      </c>
      <c r="J1677" s="2" t="n">
        <v>1</v>
      </c>
      <c r="K1677" s="8" t="n">
        <v>0.4235486846</v>
      </c>
      <c r="L1677" s="8" t="n">
        <v>0.02322339755</v>
      </c>
      <c r="M1677" s="8" t="n">
        <v>0.03407413077</v>
      </c>
      <c r="N1677" s="8" t="n">
        <v>14</v>
      </c>
      <c r="O1677" s="8" t="n">
        <v>14</v>
      </c>
      <c r="P1677" s="8" t="n">
        <v>14</v>
      </c>
      <c r="Q1677" s="2"/>
      <c r="R1677" s="8" t="n">
        <v>2.29978</v>
      </c>
      <c r="S1677" s="6" t="s">
        <v>681</v>
      </c>
      <c r="T1677" s="6" t="s">
        <v>675</v>
      </c>
    </row>
    <row r="1678" customFormat="false" ht="15" hidden="false" customHeight="true" outlineLevel="0" collapsed="false">
      <c r="A1678" s="6" t="s">
        <v>624</v>
      </c>
      <c r="B1678" s="6" t="s">
        <v>671</v>
      </c>
      <c r="C1678" s="2" t="s">
        <v>672</v>
      </c>
      <c r="D1678" s="6" t="s">
        <v>682</v>
      </c>
      <c r="E1678" s="6" t="s">
        <v>51</v>
      </c>
      <c r="F1678" s="2" t="n">
        <v>20</v>
      </c>
      <c r="G1678" s="6" t="s">
        <v>162</v>
      </c>
      <c r="H1678" s="2" t="n">
        <v>1</v>
      </c>
      <c r="I1678" s="2" t="n">
        <v>1</v>
      </c>
      <c r="J1678" s="2" t="n">
        <v>1</v>
      </c>
      <c r="K1678" s="8" t="n">
        <v>0.6033872698</v>
      </c>
      <c r="L1678" s="8" t="n">
        <v>0.07108682112</v>
      </c>
      <c r="M1678" s="8" t="n">
        <v>0.0821022688</v>
      </c>
      <c r="N1678" s="8" t="n">
        <v>6</v>
      </c>
      <c r="O1678" s="8" t="n">
        <v>6</v>
      </c>
      <c r="P1678" s="8" t="n">
        <v>0</v>
      </c>
      <c r="Q1678" s="2"/>
      <c r="R1678" s="8" t="n">
        <v>2.718268</v>
      </c>
      <c r="S1678" s="6" t="s">
        <v>681</v>
      </c>
      <c r="T1678" s="6" t="s">
        <v>675</v>
      </c>
    </row>
    <row r="1679" customFormat="false" ht="15" hidden="false" customHeight="true" outlineLevel="0" collapsed="false">
      <c r="A1679" s="6" t="s">
        <v>624</v>
      </c>
      <c r="B1679" s="6" t="s">
        <v>671</v>
      </c>
      <c r="C1679" s="2" t="s">
        <v>672</v>
      </c>
      <c r="D1679" s="6" t="s">
        <v>682</v>
      </c>
      <c r="E1679" s="6" t="s">
        <v>52</v>
      </c>
      <c r="F1679" s="2" t="n">
        <v>20</v>
      </c>
      <c r="G1679" s="6" t="s">
        <v>162</v>
      </c>
      <c r="H1679" s="2" t="n">
        <v>1</v>
      </c>
      <c r="I1679" s="2" t="n">
        <v>1</v>
      </c>
      <c r="J1679" s="2" t="n">
        <v>1</v>
      </c>
      <c r="K1679" s="8" t="n">
        <v>0.6033872698</v>
      </c>
      <c r="L1679" s="8" t="n">
        <v>0.07108682112</v>
      </c>
      <c r="M1679" s="8" t="n">
        <v>0.0821022688</v>
      </c>
      <c r="N1679" s="8" t="n">
        <v>6</v>
      </c>
      <c r="O1679" s="8" t="n">
        <v>6</v>
      </c>
      <c r="P1679" s="8" t="n">
        <v>6</v>
      </c>
      <c r="Q1679" s="2"/>
      <c r="R1679" s="8" t="n">
        <v>3.129025</v>
      </c>
      <c r="S1679" s="6" t="s">
        <v>681</v>
      </c>
      <c r="T1679" s="6" t="s">
        <v>675</v>
      </c>
    </row>
    <row r="1680" customFormat="false" ht="15" hidden="false" customHeight="true" outlineLevel="0" collapsed="false">
      <c r="A1680" s="6" t="s">
        <v>624</v>
      </c>
      <c r="B1680" s="6" t="s">
        <v>671</v>
      </c>
      <c r="C1680" s="2" t="s">
        <v>672</v>
      </c>
      <c r="D1680" s="6" t="s">
        <v>682</v>
      </c>
      <c r="E1680" s="6" t="s">
        <v>51</v>
      </c>
      <c r="F1680" s="2" t="n">
        <v>20</v>
      </c>
      <c r="G1680" s="6" t="s">
        <v>164</v>
      </c>
      <c r="H1680" s="2" t="n">
        <v>0</v>
      </c>
      <c r="I1680" s="2" t="n">
        <v>1</v>
      </c>
      <c r="J1680" s="2" t="n">
        <v>1</v>
      </c>
      <c r="K1680" s="8" t="n">
        <v>1.353160204</v>
      </c>
      <c r="L1680" s="8" t="n">
        <v>0.07027048024</v>
      </c>
      <c r="M1680" s="8" t="n">
        <v>0.1055775309</v>
      </c>
      <c r="N1680" s="8" t="n">
        <v>13</v>
      </c>
      <c r="O1680" s="8" t="n">
        <v>13</v>
      </c>
      <c r="P1680" s="8" t="n">
        <v>0</v>
      </c>
      <c r="Q1680" s="2"/>
      <c r="R1680" s="8" t="n">
        <v>2.519614</v>
      </c>
      <c r="S1680" s="6" t="s">
        <v>681</v>
      </c>
      <c r="T1680" s="6" t="s">
        <v>675</v>
      </c>
    </row>
    <row r="1681" customFormat="false" ht="15" hidden="false" customHeight="true" outlineLevel="0" collapsed="false">
      <c r="A1681" s="6" t="s">
        <v>624</v>
      </c>
      <c r="B1681" s="6" t="s">
        <v>671</v>
      </c>
      <c r="C1681" s="2" t="s">
        <v>672</v>
      </c>
      <c r="D1681" s="6" t="s">
        <v>682</v>
      </c>
      <c r="E1681" s="6" t="s">
        <v>52</v>
      </c>
      <c r="F1681" s="2" t="n">
        <v>20</v>
      </c>
      <c r="G1681" s="6" t="s">
        <v>164</v>
      </c>
      <c r="H1681" s="2" t="n">
        <v>0</v>
      </c>
      <c r="I1681" s="2" t="n">
        <v>1</v>
      </c>
      <c r="J1681" s="2" t="n">
        <v>1</v>
      </c>
      <c r="K1681" s="8" t="n">
        <v>0.6868620632</v>
      </c>
      <c r="L1681" s="8" t="n">
        <v>0.03449667734</v>
      </c>
      <c r="M1681" s="8" t="n">
        <v>0.05641093535</v>
      </c>
      <c r="N1681" s="8" t="n">
        <v>13</v>
      </c>
      <c r="O1681" s="8" t="n">
        <v>13</v>
      </c>
      <c r="P1681" s="8" t="n">
        <v>11</v>
      </c>
      <c r="Q1681" s="2"/>
      <c r="R1681" s="8" t="n">
        <v>3.197937</v>
      </c>
      <c r="S1681" s="6" t="s">
        <v>681</v>
      </c>
      <c r="T1681" s="6" t="s">
        <v>675</v>
      </c>
    </row>
    <row r="1682" customFormat="false" ht="15" hidden="false" customHeight="true" outlineLevel="0" collapsed="false">
      <c r="A1682" s="6" t="s">
        <v>624</v>
      </c>
      <c r="B1682" s="6" t="s">
        <v>671</v>
      </c>
      <c r="C1682" s="2" t="s">
        <v>672</v>
      </c>
      <c r="D1682" s="6" t="s">
        <v>682</v>
      </c>
      <c r="E1682" s="6" t="s">
        <v>51</v>
      </c>
      <c r="F1682" s="2" t="n">
        <v>11</v>
      </c>
      <c r="G1682" s="6" t="s">
        <v>202</v>
      </c>
      <c r="H1682" s="2" t="n">
        <v>1</v>
      </c>
      <c r="I1682" s="2" t="n">
        <v>1</v>
      </c>
      <c r="J1682" s="2" t="n">
        <v>1</v>
      </c>
      <c r="K1682" s="8" t="n">
        <v>0.4850473396</v>
      </c>
      <c r="L1682" s="8" t="n">
        <v>0.04937606011</v>
      </c>
      <c r="M1682" s="8" t="n">
        <v>0.05837198295</v>
      </c>
      <c r="N1682" s="8" t="n">
        <v>11</v>
      </c>
      <c r="O1682" s="8" t="n">
        <v>11</v>
      </c>
      <c r="P1682" s="8" t="n">
        <v>0</v>
      </c>
      <c r="Q1682" s="2"/>
      <c r="R1682" s="8" t="n">
        <v>1.411707</v>
      </c>
      <c r="S1682" s="6" t="s">
        <v>681</v>
      </c>
      <c r="T1682" s="6" t="s">
        <v>675</v>
      </c>
    </row>
    <row r="1683" customFormat="false" ht="15" hidden="false" customHeight="true" outlineLevel="0" collapsed="false">
      <c r="A1683" s="6" t="s">
        <v>624</v>
      </c>
      <c r="B1683" s="6" t="s">
        <v>671</v>
      </c>
      <c r="C1683" s="2" t="s">
        <v>672</v>
      </c>
      <c r="D1683" s="6" t="s">
        <v>682</v>
      </c>
      <c r="E1683" s="6" t="s">
        <v>52</v>
      </c>
      <c r="F1683" s="2" t="n">
        <v>11</v>
      </c>
      <c r="G1683" s="6" t="s">
        <v>202</v>
      </c>
      <c r="H1683" s="2" t="n">
        <v>1</v>
      </c>
      <c r="I1683" s="2" t="n">
        <v>1</v>
      </c>
      <c r="J1683" s="2" t="n">
        <v>1</v>
      </c>
      <c r="K1683" s="8" t="n">
        <v>0.4850473396</v>
      </c>
      <c r="L1683" s="8" t="n">
        <v>0.04937606011</v>
      </c>
      <c r="M1683" s="8" t="n">
        <v>0.05837198295</v>
      </c>
      <c r="N1683" s="8" t="n">
        <v>11</v>
      </c>
      <c r="O1683" s="8" t="n">
        <v>11</v>
      </c>
      <c r="P1683" s="8" t="n">
        <v>11</v>
      </c>
      <c r="Q1683" s="2"/>
      <c r="R1683" s="8" t="n">
        <v>2.006376</v>
      </c>
      <c r="S1683" s="6" t="s">
        <v>681</v>
      </c>
      <c r="T1683" s="6" t="s">
        <v>675</v>
      </c>
    </row>
    <row r="1684" customFormat="false" ht="15" hidden="false" customHeight="true" outlineLevel="0" collapsed="false">
      <c r="A1684" s="6" t="s">
        <v>624</v>
      </c>
      <c r="B1684" s="6" t="s">
        <v>671</v>
      </c>
      <c r="C1684" s="2" t="s">
        <v>672</v>
      </c>
      <c r="D1684" s="6" t="s">
        <v>682</v>
      </c>
      <c r="E1684" s="6" t="s">
        <v>51</v>
      </c>
      <c r="F1684" s="2" t="n">
        <v>11</v>
      </c>
      <c r="G1684" s="6" t="s">
        <v>204</v>
      </c>
      <c r="H1684" s="2" t="n">
        <v>1</v>
      </c>
      <c r="I1684" s="2" t="n">
        <v>1</v>
      </c>
      <c r="J1684" s="2" t="n">
        <v>1</v>
      </c>
      <c r="K1684" s="8" t="n">
        <v>0.261045559</v>
      </c>
      <c r="L1684" s="8" t="n">
        <v>0.04854981735</v>
      </c>
      <c r="M1684" s="8" t="n">
        <v>0.05173800114</v>
      </c>
      <c r="N1684" s="8" t="n">
        <v>11</v>
      </c>
      <c r="O1684" s="8" t="n">
        <v>11</v>
      </c>
      <c r="P1684" s="8" t="n">
        <v>0</v>
      </c>
      <c r="Q1684" s="2"/>
      <c r="R1684" s="8" t="n">
        <v>2.538842</v>
      </c>
      <c r="S1684" s="6" t="s">
        <v>681</v>
      </c>
      <c r="T1684" s="6" t="s">
        <v>675</v>
      </c>
    </row>
    <row r="1685" customFormat="false" ht="15" hidden="false" customHeight="true" outlineLevel="0" collapsed="false">
      <c r="A1685" s="6" t="s">
        <v>624</v>
      </c>
      <c r="B1685" s="6" t="s">
        <v>671</v>
      </c>
      <c r="C1685" s="2" t="s">
        <v>672</v>
      </c>
      <c r="D1685" s="6" t="s">
        <v>682</v>
      </c>
      <c r="E1685" s="6" t="s">
        <v>52</v>
      </c>
      <c r="F1685" s="2" t="n">
        <v>11</v>
      </c>
      <c r="G1685" s="6" t="s">
        <v>204</v>
      </c>
      <c r="H1685" s="2" t="n">
        <v>1</v>
      </c>
      <c r="I1685" s="2" t="n">
        <v>1</v>
      </c>
      <c r="J1685" s="2" t="n">
        <v>1</v>
      </c>
      <c r="K1685" s="8" t="n">
        <v>0.261045559</v>
      </c>
      <c r="L1685" s="8" t="n">
        <v>0.04854981735</v>
      </c>
      <c r="M1685" s="8" t="n">
        <v>0.05173800114</v>
      </c>
      <c r="N1685" s="8" t="n">
        <v>11</v>
      </c>
      <c r="O1685" s="8" t="n">
        <v>11</v>
      </c>
      <c r="P1685" s="8" t="n">
        <v>11</v>
      </c>
      <c r="Q1685" s="2"/>
      <c r="R1685" s="8" t="n">
        <v>3.152018</v>
      </c>
      <c r="S1685" s="6" t="s">
        <v>681</v>
      </c>
      <c r="T1685" s="6" t="s">
        <v>675</v>
      </c>
    </row>
    <row r="1686" customFormat="false" ht="15" hidden="false" customHeight="true" outlineLevel="0" collapsed="false">
      <c r="A1686" s="6" t="s">
        <v>624</v>
      </c>
      <c r="B1686" s="6" t="s">
        <v>671</v>
      </c>
      <c r="C1686" s="2" t="s">
        <v>672</v>
      </c>
      <c r="D1686" s="6" t="s">
        <v>682</v>
      </c>
      <c r="E1686" s="6" t="s">
        <v>51</v>
      </c>
      <c r="F1686" s="2" t="n">
        <v>11</v>
      </c>
      <c r="G1686" s="6" t="s">
        <v>206</v>
      </c>
      <c r="H1686" s="2" t="n">
        <v>0</v>
      </c>
      <c r="I1686" s="2" t="n">
        <v>1</v>
      </c>
      <c r="J1686" s="2" t="n">
        <v>1</v>
      </c>
      <c r="K1686" s="8" t="n">
        <v>0.3207800078</v>
      </c>
      <c r="L1686" s="8" t="n">
        <v>0.09149477849</v>
      </c>
      <c r="M1686" s="8" t="n">
        <v>0.09299544002</v>
      </c>
      <c r="N1686" s="8" t="n">
        <v>9</v>
      </c>
      <c r="O1686" s="8" t="n">
        <v>9</v>
      </c>
      <c r="P1686" s="8" t="n">
        <v>0</v>
      </c>
      <c r="Q1686" s="2"/>
      <c r="R1686" s="8" t="n">
        <v>2.130189</v>
      </c>
      <c r="S1686" s="6" t="s">
        <v>681</v>
      </c>
      <c r="T1686" s="6" t="s">
        <v>675</v>
      </c>
    </row>
    <row r="1687" customFormat="false" ht="15" hidden="false" customHeight="true" outlineLevel="0" collapsed="false">
      <c r="A1687" s="6" t="s">
        <v>624</v>
      </c>
      <c r="B1687" s="6" t="s">
        <v>671</v>
      </c>
      <c r="C1687" s="2" t="s">
        <v>672</v>
      </c>
      <c r="D1687" s="6" t="s">
        <v>682</v>
      </c>
      <c r="E1687" s="6" t="s">
        <v>52</v>
      </c>
      <c r="F1687" s="2" t="n">
        <v>11</v>
      </c>
      <c r="G1687" s="6" t="s">
        <v>206</v>
      </c>
      <c r="H1687" s="2" t="n">
        <v>0</v>
      </c>
      <c r="I1687" s="2" t="n">
        <v>1</v>
      </c>
      <c r="J1687" s="2" t="n">
        <v>1</v>
      </c>
      <c r="K1687" s="8" t="n">
        <v>0.3207800078</v>
      </c>
      <c r="L1687" s="8" t="n">
        <v>0.09149477849</v>
      </c>
      <c r="M1687" s="8" t="n">
        <v>0.09299544002</v>
      </c>
      <c r="N1687" s="8" t="n">
        <v>9</v>
      </c>
      <c r="O1687" s="8" t="n">
        <v>9</v>
      </c>
      <c r="P1687" s="8" t="n">
        <v>9</v>
      </c>
      <c r="Q1687" s="2"/>
      <c r="R1687" s="8" t="n">
        <v>2.664568</v>
      </c>
      <c r="S1687" s="6" t="s">
        <v>681</v>
      </c>
      <c r="T1687" s="6" t="s">
        <v>675</v>
      </c>
    </row>
    <row r="1688" customFormat="false" ht="15" hidden="false" customHeight="true" outlineLevel="0" collapsed="false">
      <c r="A1688" s="6" t="s">
        <v>624</v>
      </c>
      <c r="B1688" s="6" t="s">
        <v>671</v>
      </c>
      <c r="C1688" s="2" t="s">
        <v>672</v>
      </c>
      <c r="D1688" s="6" t="s">
        <v>682</v>
      </c>
      <c r="E1688" s="6" t="s">
        <v>51</v>
      </c>
      <c r="F1688" s="2" t="n">
        <v>12</v>
      </c>
      <c r="G1688" s="6" t="s">
        <v>202</v>
      </c>
      <c r="H1688" s="2" t="n">
        <v>1</v>
      </c>
      <c r="I1688" s="2" t="n">
        <v>1</v>
      </c>
      <c r="J1688" s="2" t="n">
        <v>1</v>
      </c>
      <c r="K1688" s="8" t="n">
        <v>0.2908453827</v>
      </c>
      <c r="L1688" s="8" t="n">
        <v>0.02320301902</v>
      </c>
      <c r="M1688" s="8" t="n">
        <v>0.02910803703</v>
      </c>
      <c r="N1688" s="8" t="n">
        <v>9</v>
      </c>
      <c r="O1688" s="8" t="n">
        <v>9</v>
      </c>
      <c r="P1688" s="8" t="n">
        <v>0</v>
      </c>
      <c r="Q1688" s="2"/>
      <c r="R1688" s="8" t="n">
        <v>1.362784</v>
      </c>
      <c r="S1688" s="6" t="s">
        <v>681</v>
      </c>
      <c r="T1688" s="6" t="s">
        <v>675</v>
      </c>
    </row>
    <row r="1689" customFormat="false" ht="15" hidden="false" customHeight="true" outlineLevel="0" collapsed="false">
      <c r="A1689" s="6" t="s">
        <v>624</v>
      </c>
      <c r="B1689" s="6" t="s">
        <v>671</v>
      </c>
      <c r="C1689" s="2" t="s">
        <v>672</v>
      </c>
      <c r="D1689" s="6" t="s">
        <v>682</v>
      </c>
      <c r="E1689" s="6" t="s">
        <v>52</v>
      </c>
      <c r="F1689" s="2" t="n">
        <v>12</v>
      </c>
      <c r="G1689" s="6" t="s">
        <v>202</v>
      </c>
      <c r="H1689" s="2" t="n">
        <v>1</v>
      </c>
      <c r="I1689" s="2" t="n">
        <v>1</v>
      </c>
      <c r="J1689" s="2" t="n">
        <v>1</v>
      </c>
      <c r="K1689" s="8" t="n">
        <v>0.2908453827</v>
      </c>
      <c r="L1689" s="8" t="n">
        <v>0.02320301902</v>
      </c>
      <c r="M1689" s="8" t="n">
        <v>0.02910803703</v>
      </c>
      <c r="N1689" s="8" t="n">
        <v>9</v>
      </c>
      <c r="O1689" s="8" t="n">
        <v>9</v>
      </c>
      <c r="P1689" s="8" t="n">
        <v>9</v>
      </c>
      <c r="Q1689" s="2"/>
      <c r="R1689" s="8" t="n">
        <v>2.117239</v>
      </c>
      <c r="S1689" s="6" t="s">
        <v>681</v>
      </c>
      <c r="T1689" s="6" t="s">
        <v>675</v>
      </c>
    </row>
    <row r="1690" customFormat="false" ht="15" hidden="false" customHeight="true" outlineLevel="0" collapsed="false">
      <c r="A1690" s="6" t="s">
        <v>624</v>
      </c>
      <c r="B1690" s="6" t="s">
        <v>671</v>
      </c>
      <c r="C1690" s="2" t="s">
        <v>672</v>
      </c>
      <c r="D1690" s="6" t="s">
        <v>682</v>
      </c>
      <c r="E1690" s="6" t="s">
        <v>51</v>
      </c>
      <c r="F1690" s="2" t="n">
        <v>12</v>
      </c>
      <c r="G1690" s="6" t="s">
        <v>204</v>
      </c>
      <c r="H1690" s="2" t="n">
        <v>1</v>
      </c>
      <c r="I1690" s="2" t="n">
        <v>1</v>
      </c>
      <c r="J1690" s="2" t="n">
        <v>1</v>
      </c>
      <c r="K1690" s="8" t="n">
        <v>0.2966814904</v>
      </c>
      <c r="L1690" s="8" t="n">
        <v>0.04971622729</v>
      </c>
      <c r="M1690" s="8" t="n">
        <v>0.05429243037</v>
      </c>
      <c r="N1690" s="8" t="n">
        <v>8</v>
      </c>
      <c r="O1690" s="8" t="n">
        <v>8</v>
      </c>
      <c r="P1690" s="8" t="n">
        <v>0</v>
      </c>
      <c r="Q1690" s="2"/>
      <c r="R1690" s="8" t="n">
        <v>2.264177</v>
      </c>
      <c r="S1690" s="6" t="s">
        <v>681</v>
      </c>
      <c r="T1690" s="6" t="s">
        <v>675</v>
      </c>
    </row>
    <row r="1691" customFormat="false" ht="15" hidden="false" customHeight="true" outlineLevel="0" collapsed="false">
      <c r="A1691" s="6" t="s">
        <v>624</v>
      </c>
      <c r="B1691" s="6" t="s">
        <v>671</v>
      </c>
      <c r="C1691" s="2" t="s">
        <v>672</v>
      </c>
      <c r="D1691" s="6" t="s">
        <v>682</v>
      </c>
      <c r="E1691" s="6" t="s">
        <v>52</v>
      </c>
      <c r="F1691" s="2" t="n">
        <v>12</v>
      </c>
      <c r="G1691" s="6" t="s">
        <v>204</v>
      </c>
      <c r="H1691" s="2" t="n">
        <v>1</v>
      </c>
      <c r="I1691" s="2" t="n">
        <v>1</v>
      </c>
      <c r="J1691" s="2" t="n">
        <v>1</v>
      </c>
      <c r="K1691" s="8" t="n">
        <v>0.2966814904</v>
      </c>
      <c r="L1691" s="8" t="n">
        <v>0.04971622729</v>
      </c>
      <c r="M1691" s="8" t="n">
        <v>0.05429243037</v>
      </c>
      <c r="N1691" s="8" t="n">
        <v>8</v>
      </c>
      <c r="O1691" s="8" t="n">
        <v>8</v>
      </c>
      <c r="P1691" s="8" t="n">
        <v>8</v>
      </c>
      <c r="Q1691" s="2"/>
      <c r="R1691" s="8" t="n">
        <v>2.876492</v>
      </c>
      <c r="S1691" s="6" t="s">
        <v>681</v>
      </c>
      <c r="T1691" s="6" t="s">
        <v>675</v>
      </c>
    </row>
    <row r="1692" customFormat="false" ht="15" hidden="false" customHeight="true" outlineLevel="0" collapsed="false">
      <c r="A1692" s="6" t="s">
        <v>624</v>
      </c>
      <c r="B1692" s="6" t="s">
        <v>671</v>
      </c>
      <c r="C1692" s="2" t="s">
        <v>672</v>
      </c>
      <c r="D1692" s="6" t="s">
        <v>682</v>
      </c>
      <c r="E1692" s="6" t="s">
        <v>51</v>
      </c>
      <c r="F1692" s="2" t="n">
        <v>12</v>
      </c>
      <c r="G1692" s="6" t="s">
        <v>206</v>
      </c>
      <c r="H1692" s="2" t="n">
        <v>0</v>
      </c>
      <c r="I1692" s="2" t="n">
        <v>1</v>
      </c>
      <c r="J1692" s="2" t="n">
        <v>1</v>
      </c>
      <c r="K1692" s="8" t="n">
        <v>0.394540732</v>
      </c>
      <c r="L1692" s="8" t="n">
        <v>0.0960153669</v>
      </c>
      <c r="M1692" s="8" t="n">
        <v>0.09736701598</v>
      </c>
      <c r="N1692" s="8" t="n">
        <v>9</v>
      </c>
      <c r="O1692" s="8" t="n">
        <v>9</v>
      </c>
      <c r="P1692" s="8" t="n">
        <v>0</v>
      </c>
      <c r="Q1692" s="2"/>
      <c r="R1692" s="8" t="n">
        <v>2.012555</v>
      </c>
      <c r="S1692" s="6" t="s">
        <v>681</v>
      </c>
      <c r="T1692" s="6" t="s">
        <v>675</v>
      </c>
    </row>
    <row r="1693" customFormat="false" ht="15" hidden="false" customHeight="true" outlineLevel="0" collapsed="false">
      <c r="A1693" s="6" t="s">
        <v>624</v>
      </c>
      <c r="B1693" s="6" t="s">
        <v>671</v>
      </c>
      <c r="C1693" s="2" t="s">
        <v>672</v>
      </c>
      <c r="D1693" s="6" t="s">
        <v>682</v>
      </c>
      <c r="E1693" s="6" t="s">
        <v>52</v>
      </c>
      <c r="F1693" s="2" t="n">
        <v>12</v>
      </c>
      <c r="G1693" s="6" t="s">
        <v>206</v>
      </c>
      <c r="H1693" s="2" t="n">
        <v>0</v>
      </c>
      <c r="I1693" s="2" t="n">
        <v>1</v>
      </c>
      <c r="J1693" s="2" t="n">
        <v>1</v>
      </c>
      <c r="K1693" s="8" t="n">
        <v>0.394540732</v>
      </c>
      <c r="L1693" s="8" t="n">
        <v>0.0960153669</v>
      </c>
      <c r="M1693" s="8" t="n">
        <v>0.09736701598</v>
      </c>
      <c r="N1693" s="8" t="n">
        <v>9</v>
      </c>
      <c r="O1693" s="8" t="n">
        <v>9</v>
      </c>
      <c r="P1693" s="8" t="n">
        <v>9</v>
      </c>
      <c r="Q1693" s="2"/>
      <c r="R1693" s="8" t="n">
        <v>2.566674</v>
      </c>
      <c r="S1693" s="6" t="s">
        <v>681</v>
      </c>
      <c r="T1693" s="6" t="s">
        <v>675</v>
      </c>
    </row>
    <row r="1694" customFormat="false" ht="15" hidden="false" customHeight="true" outlineLevel="0" collapsed="false">
      <c r="A1694" s="6" t="s">
        <v>624</v>
      </c>
      <c r="B1694" s="6" t="s">
        <v>671</v>
      </c>
      <c r="C1694" s="2" t="s">
        <v>672</v>
      </c>
      <c r="D1694" s="6" t="s">
        <v>682</v>
      </c>
      <c r="E1694" s="6" t="s">
        <v>51</v>
      </c>
      <c r="F1694" s="2" t="n">
        <v>13</v>
      </c>
      <c r="G1694" s="6" t="s">
        <v>202</v>
      </c>
      <c r="H1694" s="2" t="n">
        <v>1</v>
      </c>
      <c r="I1694" s="2" t="n">
        <v>1</v>
      </c>
      <c r="J1694" s="2" t="n">
        <v>1</v>
      </c>
      <c r="K1694" s="8" t="n">
        <v>0.5289861812</v>
      </c>
      <c r="L1694" s="8" t="n">
        <v>0.04098498378</v>
      </c>
      <c r="M1694" s="8" t="n">
        <v>0.0522296335</v>
      </c>
      <c r="N1694" s="8" t="n">
        <v>8</v>
      </c>
      <c r="O1694" s="8" t="n">
        <v>8</v>
      </c>
      <c r="P1694" s="8" t="n">
        <v>0</v>
      </c>
      <c r="Q1694" s="2"/>
      <c r="R1694" s="8" t="n">
        <v>1.483672</v>
      </c>
      <c r="S1694" s="6" t="s">
        <v>681</v>
      </c>
      <c r="T1694" s="6" t="s">
        <v>675</v>
      </c>
    </row>
    <row r="1695" customFormat="false" ht="15" hidden="false" customHeight="true" outlineLevel="0" collapsed="false">
      <c r="A1695" s="6" t="s">
        <v>624</v>
      </c>
      <c r="B1695" s="6" t="s">
        <v>671</v>
      </c>
      <c r="C1695" s="2" t="s">
        <v>672</v>
      </c>
      <c r="D1695" s="6" t="s">
        <v>682</v>
      </c>
      <c r="E1695" s="6" t="s">
        <v>52</v>
      </c>
      <c r="F1695" s="2" t="n">
        <v>13</v>
      </c>
      <c r="G1695" s="6" t="s">
        <v>202</v>
      </c>
      <c r="H1695" s="2" t="n">
        <v>1</v>
      </c>
      <c r="I1695" s="2" t="n">
        <v>1</v>
      </c>
      <c r="J1695" s="2" t="n">
        <v>1</v>
      </c>
      <c r="K1695" s="8" t="n">
        <v>0.5289861812</v>
      </c>
      <c r="L1695" s="8" t="n">
        <v>0.04098498378</v>
      </c>
      <c r="M1695" s="8" t="n">
        <v>0.0522296335</v>
      </c>
      <c r="N1695" s="8" t="n">
        <v>8</v>
      </c>
      <c r="O1695" s="8" t="n">
        <v>8</v>
      </c>
      <c r="P1695" s="8" t="n">
        <v>8</v>
      </c>
      <c r="Q1695" s="2"/>
      <c r="R1695" s="8" t="n">
        <v>2.140474</v>
      </c>
      <c r="S1695" s="6" t="s">
        <v>681</v>
      </c>
      <c r="T1695" s="6" t="s">
        <v>675</v>
      </c>
    </row>
    <row r="1696" customFormat="false" ht="15" hidden="false" customHeight="true" outlineLevel="0" collapsed="false">
      <c r="A1696" s="6" t="s">
        <v>624</v>
      </c>
      <c r="B1696" s="6" t="s">
        <v>671</v>
      </c>
      <c r="C1696" s="2" t="s">
        <v>672</v>
      </c>
      <c r="D1696" s="6" t="s">
        <v>682</v>
      </c>
      <c r="E1696" s="6" t="s">
        <v>51</v>
      </c>
      <c r="F1696" s="2" t="n">
        <v>13</v>
      </c>
      <c r="G1696" s="6" t="s">
        <v>204</v>
      </c>
      <c r="H1696" s="2" t="n">
        <v>1</v>
      </c>
      <c r="I1696" s="2" t="n">
        <v>1</v>
      </c>
      <c r="J1696" s="2" t="n">
        <v>1</v>
      </c>
      <c r="K1696" s="8" t="n">
        <v>0.325660715</v>
      </c>
      <c r="L1696" s="8" t="n">
        <v>0.07072675124</v>
      </c>
      <c r="M1696" s="8" t="n">
        <v>0.07676565248</v>
      </c>
      <c r="N1696" s="8" t="n">
        <v>5</v>
      </c>
      <c r="O1696" s="8" t="n">
        <v>5</v>
      </c>
      <c r="P1696" s="8" t="n">
        <v>0</v>
      </c>
      <c r="Q1696" s="2"/>
      <c r="R1696" s="8" t="n">
        <v>2.340169</v>
      </c>
      <c r="S1696" s="6" t="s">
        <v>681</v>
      </c>
      <c r="T1696" s="6" t="s">
        <v>675</v>
      </c>
    </row>
    <row r="1697" customFormat="false" ht="15" hidden="false" customHeight="true" outlineLevel="0" collapsed="false">
      <c r="A1697" s="6" t="s">
        <v>624</v>
      </c>
      <c r="B1697" s="6" t="s">
        <v>671</v>
      </c>
      <c r="C1697" s="2" t="s">
        <v>672</v>
      </c>
      <c r="D1697" s="6" t="s">
        <v>682</v>
      </c>
      <c r="E1697" s="6" t="s">
        <v>52</v>
      </c>
      <c r="F1697" s="2" t="n">
        <v>13</v>
      </c>
      <c r="G1697" s="6" t="s">
        <v>204</v>
      </c>
      <c r="H1697" s="2" t="n">
        <v>1</v>
      </c>
      <c r="I1697" s="2" t="n">
        <v>1</v>
      </c>
      <c r="J1697" s="2" t="n">
        <v>1</v>
      </c>
      <c r="K1697" s="8" t="n">
        <v>0.325660715</v>
      </c>
      <c r="L1697" s="8" t="n">
        <v>0.07072675124</v>
      </c>
      <c r="M1697" s="8" t="n">
        <v>0.07676565248</v>
      </c>
      <c r="N1697" s="8" t="n">
        <v>5</v>
      </c>
      <c r="O1697" s="8" t="n">
        <v>5</v>
      </c>
      <c r="P1697" s="8" t="n">
        <v>5</v>
      </c>
      <c r="Q1697" s="2"/>
      <c r="R1697" s="8" t="n">
        <v>2.886967</v>
      </c>
      <c r="S1697" s="6" t="s">
        <v>681</v>
      </c>
      <c r="T1697" s="6" t="s">
        <v>675</v>
      </c>
    </row>
    <row r="1698" customFormat="false" ht="15" hidden="false" customHeight="true" outlineLevel="0" collapsed="false">
      <c r="A1698" s="6" t="s">
        <v>624</v>
      </c>
      <c r="B1698" s="6" t="s">
        <v>671</v>
      </c>
      <c r="C1698" s="2" t="s">
        <v>672</v>
      </c>
      <c r="D1698" s="6" t="s">
        <v>682</v>
      </c>
      <c r="E1698" s="6" t="s">
        <v>51</v>
      </c>
      <c r="F1698" s="2" t="n">
        <v>13</v>
      </c>
      <c r="G1698" s="6" t="s">
        <v>206</v>
      </c>
      <c r="H1698" s="2" t="n">
        <v>0</v>
      </c>
      <c r="I1698" s="2" t="n">
        <v>0</v>
      </c>
      <c r="J1698" s="2" t="n">
        <v>0</v>
      </c>
      <c r="K1698" s="2"/>
      <c r="L1698" s="2"/>
      <c r="M1698" s="2"/>
      <c r="N1698" s="8" t="n">
        <v>1</v>
      </c>
      <c r="O1698" s="8" t="n">
        <v>1</v>
      </c>
      <c r="P1698" s="8" t="n">
        <v>0</v>
      </c>
      <c r="Q1698" s="2"/>
      <c r="R1698" s="8" t="n">
        <v>2.241182</v>
      </c>
      <c r="S1698" s="6" t="s">
        <v>681</v>
      </c>
      <c r="T1698" s="6" t="s">
        <v>675</v>
      </c>
    </row>
    <row r="1699" customFormat="false" ht="15" hidden="false" customHeight="true" outlineLevel="0" collapsed="false">
      <c r="A1699" s="6" t="s">
        <v>624</v>
      </c>
      <c r="B1699" s="6" t="s">
        <v>671</v>
      </c>
      <c r="C1699" s="2" t="s">
        <v>672</v>
      </c>
      <c r="D1699" s="6" t="s">
        <v>682</v>
      </c>
      <c r="E1699" s="6" t="s">
        <v>52</v>
      </c>
      <c r="F1699" s="2" t="n">
        <v>13</v>
      </c>
      <c r="G1699" s="6" t="s">
        <v>206</v>
      </c>
      <c r="H1699" s="2" t="n">
        <v>0</v>
      </c>
      <c r="I1699" s="2" t="n">
        <v>0</v>
      </c>
      <c r="J1699" s="2" t="n">
        <v>0</v>
      </c>
      <c r="K1699" s="2"/>
      <c r="L1699" s="2"/>
      <c r="M1699" s="2"/>
      <c r="N1699" s="8" t="n">
        <v>1</v>
      </c>
      <c r="O1699" s="8" t="n">
        <v>1</v>
      </c>
      <c r="P1699" s="8" t="n">
        <v>0</v>
      </c>
      <c r="Q1699" s="2"/>
      <c r="R1699" s="8" t="n">
        <v>2.241163</v>
      </c>
      <c r="S1699" s="6" t="s">
        <v>681</v>
      </c>
      <c r="T1699" s="6" t="s">
        <v>675</v>
      </c>
    </row>
    <row r="1700" customFormat="false" ht="15" hidden="false" customHeight="true" outlineLevel="0" collapsed="false">
      <c r="A1700" s="6" t="s">
        <v>624</v>
      </c>
      <c r="B1700" s="6" t="s">
        <v>671</v>
      </c>
      <c r="C1700" s="2" t="s">
        <v>672</v>
      </c>
      <c r="D1700" s="6" t="s">
        <v>682</v>
      </c>
      <c r="E1700" s="6" t="s">
        <v>51</v>
      </c>
      <c r="F1700" s="2" t="n">
        <v>14</v>
      </c>
      <c r="G1700" s="6" t="s">
        <v>202</v>
      </c>
      <c r="H1700" s="2" t="n">
        <v>1</v>
      </c>
      <c r="I1700" s="2" t="n">
        <v>1</v>
      </c>
      <c r="J1700" s="2" t="n">
        <v>1</v>
      </c>
      <c r="K1700" s="8" t="n">
        <v>0.5027052217</v>
      </c>
      <c r="L1700" s="8" t="n">
        <v>0.01127123494</v>
      </c>
      <c r="M1700" s="8" t="n">
        <v>0.03525376364</v>
      </c>
      <c r="N1700" s="8" t="n">
        <v>7</v>
      </c>
      <c r="O1700" s="8" t="n">
        <v>7</v>
      </c>
      <c r="P1700" s="8" t="n">
        <v>0</v>
      </c>
      <c r="Q1700" s="2"/>
      <c r="R1700" s="8" t="n">
        <v>1.50215</v>
      </c>
      <c r="S1700" s="6" t="s">
        <v>681</v>
      </c>
      <c r="T1700" s="6" t="s">
        <v>675</v>
      </c>
    </row>
    <row r="1701" customFormat="false" ht="15" hidden="false" customHeight="true" outlineLevel="0" collapsed="false">
      <c r="A1701" s="6" t="s">
        <v>624</v>
      </c>
      <c r="B1701" s="6" t="s">
        <v>671</v>
      </c>
      <c r="C1701" s="2" t="s">
        <v>672</v>
      </c>
      <c r="D1701" s="6" t="s">
        <v>682</v>
      </c>
      <c r="E1701" s="6" t="s">
        <v>52</v>
      </c>
      <c r="F1701" s="2" t="n">
        <v>14</v>
      </c>
      <c r="G1701" s="6" t="s">
        <v>202</v>
      </c>
      <c r="H1701" s="2" t="n">
        <v>1</v>
      </c>
      <c r="I1701" s="2" t="n">
        <v>1</v>
      </c>
      <c r="J1701" s="2" t="n">
        <v>1</v>
      </c>
      <c r="K1701" s="8" t="n">
        <v>0.5027052217</v>
      </c>
      <c r="L1701" s="8" t="n">
        <v>0.01127123494</v>
      </c>
      <c r="M1701" s="8" t="n">
        <v>0.03525376364</v>
      </c>
      <c r="N1701" s="8" t="n">
        <v>7</v>
      </c>
      <c r="O1701" s="8" t="n">
        <v>7</v>
      </c>
      <c r="P1701" s="8" t="n">
        <v>7</v>
      </c>
      <c r="Q1701" s="2"/>
      <c r="R1701" s="8" t="n">
        <v>1.969261</v>
      </c>
      <c r="S1701" s="6" t="s">
        <v>681</v>
      </c>
      <c r="T1701" s="6" t="s">
        <v>675</v>
      </c>
    </row>
    <row r="1702" customFormat="false" ht="15" hidden="false" customHeight="true" outlineLevel="0" collapsed="false">
      <c r="A1702" s="6" t="s">
        <v>624</v>
      </c>
      <c r="B1702" s="6" t="s">
        <v>671</v>
      </c>
      <c r="C1702" s="2" t="s">
        <v>672</v>
      </c>
      <c r="D1702" s="6" t="s">
        <v>682</v>
      </c>
      <c r="E1702" s="6" t="s">
        <v>51</v>
      </c>
      <c r="F1702" s="2" t="n">
        <v>14</v>
      </c>
      <c r="G1702" s="6" t="s">
        <v>204</v>
      </c>
      <c r="H1702" s="2" t="n">
        <v>1</v>
      </c>
      <c r="I1702" s="2" t="n">
        <v>1</v>
      </c>
      <c r="J1702" s="2" t="n">
        <v>1</v>
      </c>
      <c r="K1702" s="8" t="n">
        <v>0.2294189732</v>
      </c>
      <c r="L1702" s="8" t="n">
        <v>0.06572871193</v>
      </c>
      <c r="M1702" s="8" t="n">
        <v>0.06650980364</v>
      </c>
      <c r="N1702" s="8" t="n">
        <v>11</v>
      </c>
      <c r="O1702" s="8" t="n">
        <v>11</v>
      </c>
      <c r="P1702" s="8" t="n">
        <v>0</v>
      </c>
      <c r="Q1702" s="2"/>
      <c r="R1702" s="8" t="n">
        <v>2.584169</v>
      </c>
      <c r="S1702" s="6" t="s">
        <v>681</v>
      </c>
      <c r="T1702" s="6" t="s">
        <v>675</v>
      </c>
    </row>
    <row r="1703" customFormat="false" ht="15" hidden="false" customHeight="true" outlineLevel="0" collapsed="false">
      <c r="A1703" s="6" t="s">
        <v>624</v>
      </c>
      <c r="B1703" s="6" t="s">
        <v>671</v>
      </c>
      <c r="C1703" s="2" t="s">
        <v>672</v>
      </c>
      <c r="D1703" s="6" t="s">
        <v>682</v>
      </c>
      <c r="E1703" s="6" t="s">
        <v>52</v>
      </c>
      <c r="F1703" s="2" t="n">
        <v>14</v>
      </c>
      <c r="G1703" s="6" t="s">
        <v>204</v>
      </c>
      <c r="H1703" s="2" t="n">
        <v>1</v>
      </c>
      <c r="I1703" s="2" t="n">
        <v>1</v>
      </c>
      <c r="J1703" s="2" t="n">
        <v>1</v>
      </c>
      <c r="K1703" s="8" t="n">
        <v>0.2294189732</v>
      </c>
      <c r="L1703" s="8" t="n">
        <v>0.06572871193</v>
      </c>
      <c r="M1703" s="8" t="n">
        <v>0.06650980364</v>
      </c>
      <c r="N1703" s="8" t="n">
        <v>11</v>
      </c>
      <c r="O1703" s="8" t="n">
        <v>11</v>
      </c>
      <c r="P1703" s="8" t="n">
        <v>11</v>
      </c>
      <c r="Q1703" s="2"/>
      <c r="R1703" s="8" t="n">
        <v>3.181933</v>
      </c>
      <c r="S1703" s="6" t="s">
        <v>681</v>
      </c>
      <c r="T1703" s="6" t="s">
        <v>675</v>
      </c>
    </row>
    <row r="1704" customFormat="false" ht="15" hidden="false" customHeight="true" outlineLevel="0" collapsed="false">
      <c r="A1704" s="6" t="s">
        <v>624</v>
      </c>
      <c r="B1704" s="6" t="s">
        <v>671</v>
      </c>
      <c r="C1704" s="2" t="s">
        <v>672</v>
      </c>
      <c r="D1704" s="6" t="s">
        <v>682</v>
      </c>
      <c r="E1704" s="6" t="s">
        <v>51</v>
      </c>
      <c r="F1704" s="2" t="n">
        <v>14</v>
      </c>
      <c r="G1704" s="6" t="s">
        <v>206</v>
      </c>
      <c r="H1704" s="2" t="n">
        <v>0</v>
      </c>
      <c r="I1704" s="2" t="n">
        <v>1</v>
      </c>
      <c r="J1704" s="2" t="n">
        <v>1</v>
      </c>
      <c r="K1704" s="8" t="n">
        <v>0.6368640013</v>
      </c>
      <c r="L1704" s="8" t="n">
        <v>0.3873281188</v>
      </c>
      <c r="M1704" s="8" t="n">
        <v>0.3847448111</v>
      </c>
      <c r="N1704" s="8" t="n">
        <v>6</v>
      </c>
      <c r="O1704" s="8" t="n">
        <v>6</v>
      </c>
      <c r="P1704" s="8" t="n">
        <v>0</v>
      </c>
      <c r="Q1704" s="2"/>
      <c r="R1704" s="8" t="n">
        <v>2.405145</v>
      </c>
      <c r="S1704" s="6" t="s">
        <v>681</v>
      </c>
      <c r="T1704" s="6" t="s">
        <v>675</v>
      </c>
    </row>
    <row r="1705" customFormat="false" ht="15" hidden="false" customHeight="true" outlineLevel="0" collapsed="false">
      <c r="A1705" s="6" t="s">
        <v>624</v>
      </c>
      <c r="B1705" s="6" t="s">
        <v>671</v>
      </c>
      <c r="C1705" s="2" t="s">
        <v>672</v>
      </c>
      <c r="D1705" s="6" t="s">
        <v>682</v>
      </c>
      <c r="E1705" s="6" t="s">
        <v>52</v>
      </c>
      <c r="F1705" s="2" t="n">
        <v>14</v>
      </c>
      <c r="G1705" s="6" t="s">
        <v>206</v>
      </c>
      <c r="H1705" s="2" t="n">
        <v>0</v>
      </c>
      <c r="I1705" s="2" t="n">
        <v>1</v>
      </c>
      <c r="J1705" s="2" t="n">
        <v>1</v>
      </c>
      <c r="K1705" s="8" t="n">
        <v>0.6368640013</v>
      </c>
      <c r="L1705" s="8" t="n">
        <v>0.3873281188</v>
      </c>
      <c r="M1705" s="8" t="n">
        <v>0.3847448111</v>
      </c>
      <c r="N1705" s="8" t="n">
        <v>6</v>
      </c>
      <c r="O1705" s="8" t="n">
        <v>6</v>
      </c>
      <c r="P1705" s="8" t="n">
        <v>6</v>
      </c>
      <c r="Q1705" s="2"/>
      <c r="R1705" s="8" t="n">
        <v>2.809673</v>
      </c>
      <c r="S1705" s="6" t="s">
        <v>681</v>
      </c>
      <c r="T1705" s="6" t="s">
        <v>675</v>
      </c>
    </row>
    <row r="1706" customFormat="false" ht="15" hidden="false" customHeight="true" outlineLevel="0" collapsed="false">
      <c r="A1706" s="6" t="s">
        <v>624</v>
      </c>
      <c r="B1706" s="6" t="s">
        <v>671</v>
      </c>
      <c r="C1706" s="2" t="s">
        <v>672</v>
      </c>
      <c r="D1706" s="6" t="s">
        <v>682</v>
      </c>
      <c r="E1706" s="6" t="s">
        <v>51</v>
      </c>
      <c r="F1706" s="2" t="n">
        <v>15</v>
      </c>
      <c r="G1706" s="6" t="s">
        <v>202</v>
      </c>
      <c r="H1706" s="2" t="n">
        <v>1</v>
      </c>
      <c r="I1706" s="2" t="n">
        <v>1</v>
      </c>
      <c r="J1706" s="2" t="n">
        <v>1</v>
      </c>
      <c r="K1706" s="8" t="n">
        <v>0.4420629646</v>
      </c>
      <c r="L1706" s="8" t="n">
        <v>0.03120041893</v>
      </c>
      <c r="M1706" s="8" t="n">
        <v>0.03987412246</v>
      </c>
      <c r="N1706" s="8" t="n">
        <v>10</v>
      </c>
      <c r="O1706" s="8" t="n">
        <v>10</v>
      </c>
      <c r="P1706" s="8" t="n">
        <v>0</v>
      </c>
      <c r="Q1706" s="2"/>
      <c r="R1706" s="8" t="n">
        <v>1.297187</v>
      </c>
      <c r="S1706" s="6" t="s">
        <v>681</v>
      </c>
      <c r="T1706" s="6" t="s">
        <v>675</v>
      </c>
    </row>
    <row r="1707" customFormat="false" ht="15" hidden="false" customHeight="true" outlineLevel="0" collapsed="false">
      <c r="A1707" s="6" t="s">
        <v>624</v>
      </c>
      <c r="B1707" s="6" t="s">
        <v>671</v>
      </c>
      <c r="C1707" s="2" t="s">
        <v>672</v>
      </c>
      <c r="D1707" s="6" t="s">
        <v>682</v>
      </c>
      <c r="E1707" s="6" t="s">
        <v>52</v>
      </c>
      <c r="F1707" s="2" t="n">
        <v>15</v>
      </c>
      <c r="G1707" s="6" t="s">
        <v>202</v>
      </c>
      <c r="H1707" s="2" t="n">
        <v>1</v>
      </c>
      <c r="I1707" s="2" t="n">
        <v>1</v>
      </c>
      <c r="J1707" s="2" t="n">
        <v>1</v>
      </c>
      <c r="K1707" s="8" t="n">
        <v>0.4420629646</v>
      </c>
      <c r="L1707" s="8" t="n">
        <v>0.03120041893</v>
      </c>
      <c r="M1707" s="8" t="n">
        <v>0.03987412246</v>
      </c>
      <c r="N1707" s="8" t="n">
        <v>10</v>
      </c>
      <c r="O1707" s="8" t="n">
        <v>10</v>
      </c>
      <c r="P1707" s="8" t="n">
        <v>10</v>
      </c>
      <c r="Q1707" s="2"/>
      <c r="R1707" s="8" t="n">
        <v>1.851616</v>
      </c>
      <c r="S1707" s="6" t="s">
        <v>681</v>
      </c>
      <c r="T1707" s="6" t="s">
        <v>675</v>
      </c>
    </row>
    <row r="1708" customFormat="false" ht="15" hidden="false" customHeight="true" outlineLevel="0" collapsed="false">
      <c r="A1708" s="6" t="s">
        <v>624</v>
      </c>
      <c r="B1708" s="6" t="s">
        <v>671</v>
      </c>
      <c r="C1708" s="2" t="s">
        <v>672</v>
      </c>
      <c r="D1708" s="6" t="s">
        <v>682</v>
      </c>
      <c r="E1708" s="6" t="s">
        <v>51</v>
      </c>
      <c r="F1708" s="2" t="n">
        <v>15</v>
      </c>
      <c r="G1708" s="6" t="s">
        <v>204</v>
      </c>
      <c r="H1708" s="2" t="n">
        <v>1</v>
      </c>
      <c r="I1708" s="2" t="n">
        <v>1</v>
      </c>
      <c r="J1708" s="2" t="n">
        <v>1</v>
      </c>
      <c r="K1708" s="8" t="n">
        <v>0.2762724205</v>
      </c>
      <c r="L1708" s="8" t="n">
        <v>0.07639226595</v>
      </c>
      <c r="M1708" s="8" t="n">
        <v>0.07699203566</v>
      </c>
      <c r="N1708" s="8" t="n">
        <v>13</v>
      </c>
      <c r="O1708" s="8" t="n">
        <v>13</v>
      </c>
      <c r="P1708" s="8" t="n">
        <v>0</v>
      </c>
      <c r="Q1708" s="2"/>
      <c r="R1708" s="8" t="n">
        <v>2.244368</v>
      </c>
      <c r="S1708" s="6" t="s">
        <v>681</v>
      </c>
      <c r="T1708" s="6" t="s">
        <v>675</v>
      </c>
    </row>
    <row r="1709" customFormat="false" ht="15" hidden="false" customHeight="true" outlineLevel="0" collapsed="false">
      <c r="A1709" s="6" t="s">
        <v>624</v>
      </c>
      <c r="B1709" s="6" t="s">
        <v>671</v>
      </c>
      <c r="C1709" s="2" t="s">
        <v>672</v>
      </c>
      <c r="D1709" s="6" t="s">
        <v>682</v>
      </c>
      <c r="E1709" s="6" t="s">
        <v>52</v>
      </c>
      <c r="F1709" s="2" t="n">
        <v>15</v>
      </c>
      <c r="G1709" s="6" t="s">
        <v>204</v>
      </c>
      <c r="H1709" s="2" t="n">
        <v>1</v>
      </c>
      <c r="I1709" s="2" t="n">
        <v>1</v>
      </c>
      <c r="J1709" s="2" t="n">
        <v>1</v>
      </c>
      <c r="K1709" s="8" t="n">
        <v>0.2762724205</v>
      </c>
      <c r="L1709" s="8" t="n">
        <v>0.07639226595</v>
      </c>
      <c r="M1709" s="8" t="n">
        <v>0.07699203566</v>
      </c>
      <c r="N1709" s="8" t="n">
        <v>13</v>
      </c>
      <c r="O1709" s="8" t="n">
        <v>13</v>
      </c>
      <c r="P1709" s="8" t="n">
        <v>13</v>
      </c>
      <c r="Q1709" s="2"/>
      <c r="R1709" s="8" t="n">
        <v>2.88198</v>
      </c>
      <c r="S1709" s="6" t="s">
        <v>681</v>
      </c>
      <c r="T1709" s="6" t="s">
        <v>675</v>
      </c>
    </row>
    <row r="1710" customFormat="false" ht="15" hidden="false" customHeight="true" outlineLevel="0" collapsed="false">
      <c r="A1710" s="6" t="s">
        <v>624</v>
      </c>
      <c r="B1710" s="6" t="s">
        <v>671</v>
      </c>
      <c r="C1710" s="2" t="s">
        <v>672</v>
      </c>
      <c r="D1710" s="6" t="s">
        <v>682</v>
      </c>
      <c r="E1710" s="6" t="s">
        <v>51</v>
      </c>
      <c r="F1710" s="2" t="n">
        <v>15</v>
      </c>
      <c r="G1710" s="6" t="s">
        <v>206</v>
      </c>
      <c r="H1710" s="2" t="n">
        <v>0</v>
      </c>
      <c r="I1710" s="2" t="n">
        <v>1</v>
      </c>
      <c r="J1710" s="2" t="n">
        <v>1</v>
      </c>
      <c r="K1710" s="8" t="n">
        <v>0.3989884441</v>
      </c>
      <c r="L1710" s="8" t="n">
        <v>0.1421001773</v>
      </c>
      <c r="M1710" s="8" t="n">
        <v>0.1419184108</v>
      </c>
      <c r="N1710" s="8" t="n">
        <v>14</v>
      </c>
      <c r="O1710" s="8" t="n">
        <v>14</v>
      </c>
      <c r="P1710" s="8" t="n">
        <v>0</v>
      </c>
      <c r="Q1710" s="2"/>
      <c r="R1710" s="8" t="n">
        <v>2.534445</v>
      </c>
      <c r="S1710" s="6" t="s">
        <v>681</v>
      </c>
      <c r="T1710" s="6" t="s">
        <v>675</v>
      </c>
    </row>
    <row r="1711" customFormat="false" ht="15" hidden="false" customHeight="true" outlineLevel="0" collapsed="false">
      <c r="A1711" s="6" t="s">
        <v>624</v>
      </c>
      <c r="B1711" s="6" t="s">
        <v>671</v>
      </c>
      <c r="C1711" s="2" t="s">
        <v>672</v>
      </c>
      <c r="D1711" s="6" t="s">
        <v>682</v>
      </c>
      <c r="E1711" s="6" t="s">
        <v>52</v>
      </c>
      <c r="F1711" s="2" t="n">
        <v>15</v>
      </c>
      <c r="G1711" s="6" t="s">
        <v>206</v>
      </c>
      <c r="H1711" s="2" t="n">
        <v>0</v>
      </c>
      <c r="I1711" s="2" t="n">
        <v>1</v>
      </c>
      <c r="J1711" s="2" t="n">
        <v>1</v>
      </c>
      <c r="K1711" s="8" t="n">
        <v>0.3989884441</v>
      </c>
      <c r="L1711" s="8" t="n">
        <v>0.1421001773</v>
      </c>
      <c r="M1711" s="8" t="n">
        <v>0.1419184108</v>
      </c>
      <c r="N1711" s="8" t="n">
        <v>14</v>
      </c>
      <c r="O1711" s="8" t="n">
        <v>14</v>
      </c>
      <c r="P1711" s="8" t="n">
        <v>14</v>
      </c>
      <c r="Q1711" s="2"/>
      <c r="R1711" s="8" t="n">
        <v>3.222072</v>
      </c>
      <c r="S1711" s="6" t="s">
        <v>681</v>
      </c>
      <c r="T1711" s="6" t="s">
        <v>675</v>
      </c>
    </row>
    <row r="1712" customFormat="false" ht="15" hidden="false" customHeight="true" outlineLevel="0" collapsed="false">
      <c r="A1712" s="6" t="s">
        <v>624</v>
      </c>
      <c r="B1712" s="6" t="s">
        <v>671</v>
      </c>
      <c r="C1712" s="2" t="s">
        <v>672</v>
      </c>
      <c r="D1712" s="6" t="s">
        <v>682</v>
      </c>
      <c r="E1712" s="6" t="s">
        <v>51</v>
      </c>
      <c r="F1712" s="2" t="n">
        <v>16</v>
      </c>
      <c r="G1712" s="6" t="s">
        <v>202</v>
      </c>
      <c r="H1712" s="2" t="n">
        <v>1</v>
      </c>
      <c r="I1712" s="2" t="n">
        <v>1</v>
      </c>
      <c r="J1712" s="2" t="n">
        <v>1</v>
      </c>
      <c r="K1712" s="8" t="n">
        <v>0.5296384759</v>
      </c>
      <c r="L1712" s="8" t="n">
        <v>0.07418995642</v>
      </c>
      <c r="M1712" s="8" t="n">
        <v>0.0825325314</v>
      </c>
      <c r="N1712" s="8" t="n">
        <v>8</v>
      </c>
      <c r="O1712" s="8" t="n">
        <v>8</v>
      </c>
      <c r="P1712" s="8" t="n">
        <v>0</v>
      </c>
      <c r="Q1712" s="2"/>
      <c r="R1712" s="8" t="n">
        <v>1.309946</v>
      </c>
      <c r="S1712" s="6" t="s">
        <v>681</v>
      </c>
      <c r="T1712" s="6" t="s">
        <v>675</v>
      </c>
    </row>
    <row r="1713" customFormat="false" ht="15" hidden="false" customHeight="true" outlineLevel="0" collapsed="false">
      <c r="A1713" s="6" t="s">
        <v>624</v>
      </c>
      <c r="B1713" s="6" t="s">
        <v>671</v>
      </c>
      <c r="C1713" s="2" t="s">
        <v>672</v>
      </c>
      <c r="D1713" s="6" t="s">
        <v>682</v>
      </c>
      <c r="E1713" s="6" t="s">
        <v>52</v>
      </c>
      <c r="F1713" s="2" t="n">
        <v>16</v>
      </c>
      <c r="G1713" s="6" t="s">
        <v>202</v>
      </c>
      <c r="H1713" s="2" t="n">
        <v>1</v>
      </c>
      <c r="I1713" s="2" t="n">
        <v>1</v>
      </c>
      <c r="J1713" s="2" t="n">
        <v>1</v>
      </c>
      <c r="K1713" s="8" t="n">
        <v>0.5296384759</v>
      </c>
      <c r="L1713" s="8" t="n">
        <v>0.07418995642</v>
      </c>
      <c r="M1713" s="8" t="n">
        <v>0.0825325314</v>
      </c>
      <c r="N1713" s="8" t="n">
        <v>8</v>
      </c>
      <c r="O1713" s="8" t="n">
        <v>8</v>
      </c>
      <c r="P1713" s="8" t="n">
        <v>8</v>
      </c>
      <c r="Q1713" s="2"/>
      <c r="R1713" s="8" t="n">
        <v>1.899799</v>
      </c>
      <c r="S1713" s="6" t="s">
        <v>681</v>
      </c>
      <c r="T1713" s="6" t="s">
        <v>675</v>
      </c>
    </row>
    <row r="1714" customFormat="false" ht="15" hidden="false" customHeight="true" outlineLevel="0" collapsed="false">
      <c r="A1714" s="6" t="s">
        <v>624</v>
      </c>
      <c r="B1714" s="6" t="s">
        <v>671</v>
      </c>
      <c r="C1714" s="2" t="s">
        <v>672</v>
      </c>
      <c r="D1714" s="6" t="s">
        <v>682</v>
      </c>
      <c r="E1714" s="6" t="s">
        <v>51</v>
      </c>
      <c r="F1714" s="2" t="n">
        <v>16</v>
      </c>
      <c r="G1714" s="6" t="s">
        <v>204</v>
      </c>
      <c r="H1714" s="2" t="n">
        <v>1</v>
      </c>
      <c r="I1714" s="2" t="n">
        <v>1</v>
      </c>
      <c r="J1714" s="2" t="n">
        <v>1</v>
      </c>
      <c r="K1714" s="8" t="n">
        <v>0.3060555931</v>
      </c>
      <c r="L1714" s="8" t="n">
        <v>0.04275957255</v>
      </c>
      <c r="M1714" s="8" t="n">
        <v>0.04659428693</v>
      </c>
      <c r="N1714" s="8" t="n">
        <v>7</v>
      </c>
      <c r="O1714" s="8" t="n">
        <v>7</v>
      </c>
      <c r="P1714" s="8" t="n">
        <v>0</v>
      </c>
      <c r="Q1714" s="2"/>
      <c r="R1714" s="8" t="n">
        <v>1.921029</v>
      </c>
      <c r="S1714" s="6" t="s">
        <v>681</v>
      </c>
      <c r="T1714" s="6" t="s">
        <v>675</v>
      </c>
    </row>
    <row r="1715" customFormat="false" ht="15" hidden="false" customHeight="true" outlineLevel="0" collapsed="false">
      <c r="A1715" s="6" t="s">
        <v>624</v>
      </c>
      <c r="B1715" s="6" t="s">
        <v>671</v>
      </c>
      <c r="C1715" s="2" t="s">
        <v>672</v>
      </c>
      <c r="D1715" s="6" t="s">
        <v>682</v>
      </c>
      <c r="E1715" s="6" t="s">
        <v>52</v>
      </c>
      <c r="F1715" s="2" t="n">
        <v>16</v>
      </c>
      <c r="G1715" s="6" t="s">
        <v>204</v>
      </c>
      <c r="H1715" s="2" t="n">
        <v>1</v>
      </c>
      <c r="I1715" s="2" t="n">
        <v>1</v>
      </c>
      <c r="J1715" s="2" t="n">
        <v>1</v>
      </c>
      <c r="K1715" s="8" t="n">
        <v>0.3060555931</v>
      </c>
      <c r="L1715" s="8" t="n">
        <v>0.04275957255</v>
      </c>
      <c r="M1715" s="8" t="n">
        <v>0.04659428693</v>
      </c>
      <c r="N1715" s="8" t="n">
        <v>7</v>
      </c>
      <c r="O1715" s="8" t="n">
        <v>7</v>
      </c>
      <c r="P1715" s="8" t="n">
        <v>7</v>
      </c>
      <c r="Q1715" s="2"/>
      <c r="R1715" s="8" t="n">
        <v>2.392536</v>
      </c>
      <c r="S1715" s="6" t="s">
        <v>681</v>
      </c>
      <c r="T1715" s="6" t="s">
        <v>675</v>
      </c>
    </row>
    <row r="1716" customFormat="false" ht="15" hidden="false" customHeight="true" outlineLevel="0" collapsed="false">
      <c r="A1716" s="6" t="s">
        <v>624</v>
      </c>
      <c r="B1716" s="6" t="s">
        <v>671</v>
      </c>
      <c r="C1716" s="2" t="s">
        <v>672</v>
      </c>
      <c r="D1716" s="6" t="s">
        <v>682</v>
      </c>
      <c r="E1716" s="6" t="s">
        <v>51</v>
      </c>
      <c r="F1716" s="2" t="n">
        <v>16</v>
      </c>
      <c r="G1716" s="6" t="s">
        <v>206</v>
      </c>
      <c r="H1716" s="2" t="n">
        <v>0</v>
      </c>
      <c r="I1716" s="2" t="n">
        <v>1</v>
      </c>
      <c r="J1716" s="2" t="n">
        <v>1</v>
      </c>
      <c r="K1716" s="8" t="n">
        <v>0.7449596156</v>
      </c>
      <c r="L1716" s="8" t="n">
        <v>0.2812236301</v>
      </c>
      <c r="M1716" s="8" t="n">
        <v>0.2808507347</v>
      </c>
      <c r="N1716" s="8" t="n">
        <v>3</v>
      </c>
      <c r="O1716" s="8" t="n">
        <v>3</v>
      </c>
      <c r="P1716" s="8" t="n">
        <v>0</v>
      </c>
      <c r="Q1716" s="2"/>
      <c r="R1716" s="8" t="n">
        <v>2.257817</v>
      </c>
      <c r="S1716" s="6" t="s">
        <v>681</v>
      </c>
      <c r="T1716" s="6" t="s">
        <v>675</v>
      </c>
    </row>
    <row r="1717" customFormat="false" ht="15" hidden="false" customHeight="true" outlineLevel="0" collapsed="false">
      <c r="A1717" s="6" t="s">
        <v>624</v>
      </c>
      <c r="B1717" s="6" t="s">
        <v>671</v>
      </c>
      <c r="C1717" s="2" t="s">
        <v>672</v>
      </c>
      <c r="D1717" s="6" t="s">
        <v>682</v>
      </c>
      <c r="E1717" s="6" t="s">
        <v>52</v>
      </c>
      <c r="F1717" s="2" t="n">
        <v>16</v>
      </c>
      <c r="G1717" s="6" t="s">
        <v>206</v>
      </c>
      <c r="H1717" s="2" t="n">
        <v>0</v>
      </c>
      <c r="I1717" s="2" t="n">
        <v>1</v>
      </c>
      <c r="J1717" s="2" t="n">
        <v>1</v>
      </c>
      <c r="K1717" s="8" t="n">
        <v>0.7449596156</v>
      </c>
      <c r="L1717" s="8" t="n">
        <v>0.2812236301</v>
      </c>
      <c r="M1717" s="8" t="n">
        <v>0.2808507347</v>
      </c>
      <c r="N1717" s="8" t="n">
        <v>3</v>
      </c>
      <c r="O1717" s="8" t="n">
        <v>3</v>
      </c>
      <c r="P1717" s="8" t="n">
        <v>3</v>
      </c>
      <c r="Q1717" s="2"/>
      <c r="R1717" s="8" t="n">
        <v>2.448359</v>
      </c>
      <c r="S1717" s="6" t="s">
        <v>681</v>
      </c>
      <c r="T1717" s="6" t="s">
        <v>675</v>
      </c>
    </row>
    <row r="1718" customFormat="false" ht="15" hidden="false" customHeight="true" outlineLevel="0" collapsed="false">
      <c r="A1718" s="6" t="s">
        <v>624</v>
      </c>
      <c r="B1718" s="6" t="s">
        <v>671</v>
      </c>
      <c r="C1718" s="2" t="s">
        <v>672</v>
      </c>
      <c r="D1718" s="6" t="s">
        <v>682</v>
      </c>
      <c r="E1718" s="6" t="s">
        <v>51</v>
      </c>
      <c r="F1718" s="2" t="n">
        <v>17</v>
      </c>
      <c r="G1718" s="6" t="s">
        <v>202</v>
      </c>
      <c r="H1718" s="2" t="n">
        <v>1</v>
      </c>
      <c r="I1718" s="2" t="n">
        <v>1</v>
      </c>
      <c r="J1718" s="2" t="n">
        <v>1</v>
      </c>
      <c r="K1718" s="8" t="n">
        <v>1.05082194</v>
      </c>
      <c r="L1718" s="8" t="n">
        <v>0.1249900088</v>
      </c>
      <c r="M1718" s="8" t="n">
        <v>0.138910756</v>
      </c>
      <c r="N1718" s="8" t="n">
        <v>8</v>
      </c>
      <c r="O1718" s="8" t="n">
        <v>8</v>
      </c>
      <c r="P1718" s="8" t="n">
        <v>0</v>
      </c>
      <c r="Q1718" s="2"/>
      <c r="R1718" s="8" t="n">
        <v>1.208816</v>
      </c>
      <c r="S1718" s="6" t="s">
        <v>681</v>
      </c>
      <c r="T1718" s="6" t="s">
        <v>675</v>
      </c>
    </row>
    <row r="1719" customFormat="false" ht="15" hidden="false" customHeight="true" outlineLevel="0" collapsed="false">
      <c r="A1719" s="6" t="s">
        <v>624</v>
      </c>
      <c r="B1719" s="6" t="s">
        <v>671</v>
      </c>
      <c r="C1719" s="2" t="s">
        <v>672</v>
      </c>
      <c r="D1719" s="6" t="s">
        <v>682</v>
      </c>
      <c r="E1719" s="6" t="s">
        <v>52</v>
      </c>
      <c r="F1719" s="2" t="n">
        <v>17</v>
      </c>
      <c r="G1719" s="6" t="s">
        <v>202</v>
      </c>
      <c r="H1719" s="2" t="n">
        <v>1</v>
      </c>
      <c r="I1719" s="2" t="n">
        <v>1</v>
      </c>
      <c r="J1719" s="2" t="n">
        <v>1</v>
      </c>
      <c r="K1719" s="8" t="n">
        <v>1.05082194</v>
      </c>
      <c r="L1719" s="8" t="n">
        <v>0.1249900088</v>
      </c>
      <c r="M1719" s="8" t="n">
        <v>0.138910756</v>
      </c>
      <c r="N1719" s="8" t="n">
        <v>8</v>
      </c>
      <c r="O1719" s="8" t="n">
        <v>8</v>
      </c>
      <c r="P1719" s="8" t="n">
        <v>8</v>
      </c>
      <c r="Q1719" s="2"/>
      <c r="R1719" s="8" t="n">
        <v>1.720713</v>
      </c>
      <c r="S1719" s="6" t="s">
        <v>681</v>
      </c>
      <c r="T1719" s="6" t="s">
        <v>675</v>
      </c>
    </row>
    <row r="1720" customFormat="false" ht="15" hidden="false" customHeight="true" outlineLevel="0" collapsed="false">
      <c r="A1720" s="6" t="s">
        <v>624</v>
      </c>
      <c r="B1720" s="6" t="s">
        <v>671</v>
      </c>
      <c r="C1720" s="2" t="s">
        <v>672</v>
      </c>
      <c r="D1720" s="6" t="s">
        <v>682</v>
      </c>
      <c r="E1720" s="6" t="s">
        <v>51</v>
      </c>
      <c r="F1720" s="2" t="n">
        <v>17</v>
      </c>
      <c r="G1720" s="6" t="s">
        <v>204</v>
      </c>
      <c r="H1720" s="2" t="n">
        <v>1</v>
      </c>
      <c r="I1720" s="2" t="n">
        <v>1</v>
      </c>
      <c r="J1720" s="2" t="n">
        <v>1</v>
      </c>
      <c r="K1720" s="8" t="n">
        <v>0.7439489621</v>
      </c>
      <c r="L1720" s="8" t="n">
        <v>0.1609777142</v>
      </c>
      <c r="M1720" s="8" t="n">
        <v>0.1649891501</v>
      </c>
      <c r="N1720" s="8" t="n">
        <v>10</v>
      </c>
      <c r="O1720" s="8" t="n">
        <v>10</v>
      </c>
      <c r="P1720" s="8" t="n">
        <v>0</v>
      </c>
      <c r="Q1720" s="2"/>
      <c r="R1720" s="8" t="n">
        <v>2.946235</v>
      </c>
      <c r="S1720" s="6" t="s">
        <v>681</v>
      </c>
      <c r="T1720" s="6" t="s">
        <v>675</v>
      </c>
    </row>
    <row r="1721" customFormat="false" ht="15" hidden="false" customHeight="true" outlineLevel="0" collapsed="false">
      <c r="A1721" s="6" t="s">
        <v>624</v>
      </c>
      <c r="B1721" s="6" t="s">
        <v>671</v>
      </c>
      <c r="C1721" s="2" t="s">
        <v>672</v>
      </c>
      <c r="D1721" s="6" t="s">
        <v>682</v>
      </c>
      <c r="E1721" s="6" t="s">
        <v>52</v>
      </c>
      <c r="F1721" s="2" t="n">
        <v>17</v>
      </c>
      <c r="G1721" s="6" t="s">
        <v>204</v>
      </c>
      <c r="H1721" s="2" t="n">
        <v>1</v>
      </c>
      <c r="I1721" s="2" t="n">
        <v>1</v>
      </c>
      <c r="J1721" s="2" t="n">
        <v>1</v>
      </c>
      <c r="K1721" s="8" t="n">
        <v>0.7439489621</v>
      </c>
      <c r="L1721" s="8" t="n">
        <v>0.1609777142</v>
      </c>
      <c r="M1721" s="8" t="n">
        <v>0.1649891501</v>
      </c>
      <c r="N1721" s="8" t="n">
        <v>10</v>
      </c>
      <c r="O1721" s="8" t="n">
        <v>10</v>
      </c>
      <c r="P1721" s="8" t="n">
        <v>10</v>
      </c>
      <c r="Q1721" s="2"/>
      <c r="R1721" s="8" t="n">
        <v>3.611348</v>
      </c>
      <c r="S1721" s="6" t="s">
        <v>681</v>
      </c>
      <c r="T1721" s="6" t="s">
        <v>675</v>
      </c>
    </row>
    <row r="1722" customFormat="false" ht="15" hidden="false" customHeight="true" outlineLevel="0" collapsed="false">
      <c r="A1722" s="6" t="s">
        <v>624</v>
      </c>
      <c r="B1722" s="6" t="s">
        <v>671</v>
      </c>
      <c r="C1722" s="2" t="s">
        <v>672</v>
      </c>
      <c r="D1722" s="6" t="s">
        <v>682</v>
      </c>
      <c r="E1722" s="6" t="s">
        <v>51</v>
      </c>
      <c r="F1722" s="2" t="n">
        <v>17</v>
      </c>
      <c r="G1722" s="6" t="s">
        <v>206</v>
      </c>
      <c r="H1722" s="2" t="n">
        <v>0</v>
      </c>
      <c r="I1722" s="2" t="n">
        <v>0</v>
      </c>
      <c r="J1722" s="2" t="n">
        <v>0</v>
      </c>
      <c r="K1722" s="2"/>
      <c r="L1722" s="2"/>
      <c r="M1722" s="2"/>
      <c r="N1722" s="8" t="n">
        <v>2</v>
      </c>
      <c r="O1722" s="8" t="n">
        <v>2</v>
      </c>
      <c r="P1722" s="8" t="n">
        <v>0</v>
      </c>
      <c r="Q1722" s="2"/>
      <c r="R1722" s="8" t="n">
        <v>2.172342</v>
      </c>
      <c r="S1722" s="6" t="s">
        <v>681</v>
      </c>
      <c r="T1722" s="6" t="s">
        <v>675</v>
      </c>
    </row>
    <row r="1723" customFormat="false" ht="15" hidden="false" customHeight="true" outlineLevel="0" collapsed="false">
      <c r="A1723" s="6" t="s">
        <v>624</v>
      </c>
      <c r="B1723" s="6" t="s">
        <v>671</v>
      </c>
      <c r="C1723" s="2" t="s">
        <v>672</v>
      </c>
      <c r="D1723" s="6" t="s">
        <v>682</v>
      </c>
      <c r="E1723" s="6" t="s">
        <v>52</v>
      </c>
      <c r="F1723" s="2" t="n">
        <v>17</v>
      </c>
      <c r="G1723" s="6" t="s">
        <v>206</v>
      </c>
      <c r="H1723" s="2" t="n">
        <v>0</v>
      </c>
      <c r="I1723" s="2" t="n">
        <v>0</v>
      </c>
      <c r="J1723" s="2" t="n">
        <v>0</v>
      </c>
      <c r="K1723" s="2"/>
      <c r="L1723" s="2"/>
      <c r="M1723" s="2"/>
      <c r="N1723" s="8" t="n">
        <v>2</v>
      </c>
      <c r="O1723" s="8" t="n">
        <v>2</v>
      </c>
      <c r="P1723" s="8" t="n">
        <v>0</v>
      </c>
      <c r="Q1723" s="2"/>
      <c r="R1723" s="8" t="n">
        <v>2.172241</v>
      </c>
      <c r="S1723" s="6" t="s">
        <v>681</v>
      </c>
      <c r="T1723" s="6" t="s">
        <v>675</v>
      </c>
    </row>
    <row r="1724" customFormat="false" ht="15" hidden="false" customHeight="true" outlineLevel="0" collapsed="false">
      <c r="A1724" s="6" t="s">
        <v>624</v>
      </c>
      <c r="B1724" s="6" t="s">
        <v>671</v>
      </c>
      <c r="C1724" s="2" t="s">
        <v>672</v>
      </c>
      <c r="D1724" s="6" t="s">
        <v>682</v>
      </c>
      <c r="E1724" s="6" t="s">
        <v>51</v>
      </c>
      <c r="F1724" s="2" t="n">
        <v>18</v>
      </c>
      <c r="G1724" s="6" t="s">
        <v>202</v>
      </c>
      <c r="H1724" s="2" t="n">
        <v>1</v>
      </c>
      <c r="I1724" s="2" t="n">
        <v>1</v>
      </c>
      <c r="J1724" s="2" t="n">
        <v>1</v>
      </c>
      <c r="K1724" s="8" t="n">
        <v>0.5785289563</v>
      </c>
      <c r="L1724" s="8" t="n">
        <v>0.03916436714</v>
      </c>
      <c r="M1724" s="8" t="n">
        <v>0.05197257282</v>
      </c>
      <c r="N1724" s="8" t="n">
        <v>8</v>
      </c>
      <c r="O1724" s="8" t="n">
        <v>8</v>
      </c>
      <c r="P1724" s="8" t="n">
        <v>0</v>
      </c>
      <c r="Q1724" s="2"/>
      <c r="R1724" s="8" t="n">
        <v>1.324317</v>
      </c>
      <c r="S1724" s="6" t="s">
        <v>681</v>
      </c>
      <c r="T1724" s="6" t="s">
        <v>675</v>
      </c>
    </row>
    <row r="1725" customFormat="false" ht="15" hidden="false" customHeight="true" outlineLevel="0" collapsed="false">
      <c r="A1725" s="6" t="s">
        <v>624</v>
      </c>
      <c r="B1725" s="6" t="s">
        <v>671</v>
      </c>
      <c r="C1725" s="2" t="s">
        <v>672</v>
      </c>
      <c r="D1725" s="6" t="s">
        <v>682</v>
      </c>
      <c r="E1725" s="6" t="s">
        <v>52</v>
      </c>
      <c r="F1725" s="2" t="n">
        <v>18</v>
      </c>
      <c r="G1725" s="6" t="s">
        <v>202</v>
      </c>
      <c r="H1725" s="2" t="n">
        <v>1</v>
      </c>
      <c r="I1725" s="2" t="n">
        <v>1</v>
      </c>
      <c r="J1725" s="2" t="n">
        <v>1</v>
      </c>
      <c r="K1725" s="8" t="n">
        <v>0.5785289563</v>
      </c>
      <c r="L1725" s="8" t="n">
        <v>0.03916436714</v>
      </c>
      <c r="M1725" s="8" t="n">
        <v>0.05197257282</v>
      </c>
      <c r="N1725" s="8" t="n">
        <v>8</v>
      </c>
      <c r="O1725" s="8" t="n">
        <v>8</v>
      </c>
      <c r="P1725" s="8" t="n">
        <v>8</v>
      </c>
      <c r="Q1725" s="2"/>
      <c r="R1725" s="8" t="n">
        <v>1.87424</v>
      </c>
      <c r="S1725" s="6" t="s">
        <v>681</v>
      </c>
      <c r="T1725" s="6" t="s">
        <v>675</v>
      </c>
    </row>
    <row r="1726" customFormat="false" ht="15" hidden="false" customHeight="true" outlineLevel="0" collapsed="false">
      <c r="A1726" s="6" t="s">
        <v>624</v>
      </c>
      <c r="B1726" s="6" t="s">
        <v>671</v>
      </c>
      <c r="C1726" s="2" t="s">
        <v>672</v>
      </c>
      <c r="D1726" s="6" t="s">
        <v>682</v>
      </c>
      <c r="E1726" s="6" t="s">
        <v>51</v>
      </c>
      <c r="F1726" s="2" t="n">
        <v>18</v>
      </c>
      <c r="G1726" s="6" t="s">
        <v>204</v>
      </c>
      <c r="H1726" s="2" t="n">
        <v>1</v>
      </c>
      <c r="I1726" s="2" t="n">
        <v>1</v>
      </c>
      <c r="J1726" s="2" t="n">
        <v>1</v>
      </c>
      <c r="K1726" s="8" t="n">
        <v>0.1031730682</v>
      </c>
      <c r="L1726" s="8" t="n">
        <v>0.01628238888</v>
      </c>
      <c r="M1726" s="8" t="n">
        <v>0.01748494769</v>
      </c>
      <c r="N1726" s="8" t="n">
        <v>8</v>
      </c>
      <c r="O1726" s="8" t="n">
        <v>8</v>
      </c>
      <c r="P1726" s="8" t="n">
        <v>0</v>
      </c>
      <c r="Q1726" s="2"/>
      <c r="R1726" s="8" t="n">
        <v>2.353359</v>
      </c>
      <c r="S1726" s="6" t="s">
        <v>681</v>
      </c>
      <c r="T1726" s="6" t="s">
        <v>675</v>
      </c>
    </row>
    <row r="1727" customFormat="false" ht="15" hidden="false" customHeight="true" outlineLevel="0" collapsed="false">
      <c r="A1727" s="6" t="s">
        <v>624</v>
      </c>
      <c r="B1727" s="6" t="s">
        <v>671</v>
      </c>
      <c r="C1727" s="2" t="s">
        <v>672</v>
      </c>
      <c r="D1727" s="6" t="s">
        <v>682</v>
      </c>
      <c r="E1727" s="6" t="s">
        <v>52</v>
      </c>
      <c r="F1727" s="2" t="n">
        <v>18</v>
      </c>
      <c r="G1727" s="6" t="s">
        <v>204</v>
      </c>
      <c r="H1727" s="2" t="n">
        <v>1</v>
      </c>
      <c r="I1727" s="2" t="n">
        <v>1</v>
      </c>
      <c r="J1727" s="2" t="n">
        <v>1</v>
      </c>
      <c r="K1727" s="8" t="n">
        <v>0.1031730682</v>
      </c>
      <c r="L1727" s="8" t="n">
        <v>0.01628238888</v>
      </c>
      <c r="M1727" s="8" t="n">
        <v>0.01748494769</v>
      </c>
      <c r="N1727" s="8" t="n">
        <v>8</v>
      </c>
      <c r="O1727" s="8" t="n">
        <v>8</v>
      </c>
      <c r="P1727" s="8" t="n">
        <v>8</v>
      </c>
      <c r="Q1727" s="2"/>
      <c r="R1727" s="8" t="n">
        <v>2.863033</v>
      </c>
      <c r="S1727" s="6" t="s">
        <v>681</v>
      </c>
      <c r="T1727" s="6" t="s">
        <v>675</v>
      </c>
    </row>
    <row r="1728" customFormat="false" ht="15" hidden="false" customHeight="true" outlineLevel="0" collapsed="false">
      <c r="A1728" s="6" t="s">
        <v>624</v>
      </c>
      <c r="B1728" s="6" t="s">
        <v>671</v>
      </c>
      <c r="C1728" s="2" t="s">
        <v>672</v>
      </c>
      <c r="D1728" s="6" t="s">
        <v>682</v>
      </c>
      <c r="E1728" s="6" t="s">
        <v>51</v>
      </c>
      <c r="F1728" s="2" t="n">
        <v>18</v>
      </c>
      <c r="G1728" s="6" t="s">
        <v>206</v>
      </c>
      <c r="H1728" s="2" t="n">
        <v>0</v>
      </c>
      <c r="I1728" s="2" t="n">
        <v>1</v>
      </c>
      <c r="J1728" s="2" t="n">
        <v>1</v>
      </c>
      <c r="K1728" s="8" t="n">
        <v>0.4646105845</v>
      </c>
      <c r="L1728" s="8" t="n">
        <v>0.09079949601</v>
      </c>
      <c r="M1728" s="8" t="n">
        <v>0.09547080486</v>
      </c>
      <c r="N1728" s="8" t="n">
        <v>7</v>
      </c>
      <c r="O1728" s="8" t="n">
        <v>7</v>
      </c>
      <c r="P1728" s="8" t="n">
        <v>0</v>
      </c>
      <c r="Q1728" s="2"/>
      <c r="R1728" s="8" t="n">
        <v>2.56417</v>
      </c>
      <c r="S1728" s="6" t="s">
        <v>681</v>
      </c>
      <c r="T1728" s="6" t="s">
        <v>675</v>
      </c>
    </row>
    <row r="1729" customFormat="false" ht="15" hidden="false" customHeight="true" outlineLevel="0" collapsed="false">
      <c r="A1729" s="6" t="s">
        <v>624</v>
      </c>
      <c r="B1729" s="6" t="s">
        <v>671</v>
      </c>
      <c r="C1729" s="2" t="s">
        <v>672</v>
      </c>
      <c r="D1729" s="6" t="s">
        <v>682</v>
      </c>
      <c r="E1729" s="6" t="s">
        <v>52</v>
      </c>
      <c r="F1729" s="2" t="n">
        <v>18</v>
      </c>
      <c r="G1729" s="6" t="s">
        <v>206</v>
      </c>
      <c r="H1729" s="2" t="n">
        <v>0</v>
      </c>
      <c r="I1729" s="2" t="n">
        <v>1</v>
      </c>
      <c r="J1729" s="2" t="n">
        <v>1</v>
      </c>
      <c r="K1729" s="8" t="n">
        <v>0.4646105845</v>
      </c>
      <c r="L1729" s="8" t="n">
        <v>0.09079949601</v>
      </c>
      <c r="M1729" s="8" t="n">
        <v>0.09547080486</v>
      </c>
      <c r="N1729" s="8" t="n">
        <v>7</v>
      </c>
      <c r="O1729" s="8" t="n">
        <v>7</v>
      </c>
      <c r="P1729" s="8" t="n">
        <v>7</v>
      </c>
      <c r="Q1729" s="2"/>
      <c r="R1729" s="8" t="n">
        <v>3.030849</v>
      </c>
      <c r="S1729" s="6" t="s">
        <v>681</v>
      </c>
      <c r="T1729" s="6" t="s">
        <v>675</v>
      </c>
    </row>
    <row r="1730" customFormat="false" ht="15" hidden="false" customHeight="true" outlineLevel="0" collapsed="false">
      <c r="A1730" s="6" t="s">
        <v>624</v>
      </c>
      <c r="B1730" s="6" t="s">
        <v>671</v>
      </c>
      <c r="C1730" s="2" t="s">
        <v>672</v>
      </c>
      <c r="D1730" s="6" t="s">
        <v>682</v>
      </c>
      <c r="E1730" s="6" t="s">
        <v>51</v>
      </c>
      <c r="F1730" s="2" t="n">
        <v>19</v>
      </c>
      <c r="G1730" s="6" t="s">
        <v>202</v>
      </c>
      <c r="H1730" s="2" t="n">
        <v>1</v>
      </c>
      <c r="I1730" s="2" t="n">
        <v>1</v>
      </c>
      <c r="J1730" s="2" t="n">
        <v>1</v>
      </c>
      <c r="K1730" s="8" t="n">
        <v>0.7120694171</v>
      </c>
      <c r="L1730" s="8" t="n">
        <v>0.01890467156</v>
      </c>
      <c r="M1730" s="8" t="n">
        <v>0.04766913601</v>
      </c>
      <c r="N1730" s="8" t="n">
        <v>11</v>
      </c>
      <c r="O1730" s="8" t="n">
        <v>11</v>
      </c>
      <c r="P1730" s="8" t="n">
        <v>0</v>
      </c>
      <c r="Q1730" s="2"/>
      <c r="R1730" s="8" t="n">
        <v>1.19045</v>
      </c>
      <c r="S1730" s="6" t="s">
        <v>681</v>
      </c>
      <c r="T1730" s="6" t="s">
        <v>675</v>
      </c>
    </row>
    <row r="1731" customFormat="false" ht="15" hidden="false" customHeight="true" outlineLevel="0" collapsed="false">
      <c r="A1731" s="6" t="s">
        <v>624</v>
      </c>
      <c r="B1731" s="6" t="s">
        <v>671</v>
      </c>
      <c r="C1731" s="2" t="s">
        <v>672</v>
      </c>
      <c r="D1731" s="6" t="s">
        <v>682</v>
      </c>
      <c r="E1731" s="6" t="s">
        <v>52</v>
      </c>
      <c r="F1731" s="2" t="n">
        <v>19</v>
      </c>
      <c r="G1731" s="6" t="s">
        <v>202</v>
      </c>
      <c r="H1731" s="2" t="n">
        <v>1</v>
      </c>
      <c r="I1731" s="2" t="n">
        <v>1</v>
      </c>
      <c r="J1731" s="2" t="n">
        <v>1</v>
      </c>
      <c r="K1731" s="8" t="n">
        <v>0.7120694171</v>
      </c>
      <c r="L1731" s="8" t="n">
        <v>0.01890467156</v>
      </c>
      <c r="M1731" s="8" t="n">
        <v>0.04766913601</v>
      </c>
      <c r="N1731" s="8" t="n">
        <v>11</v>
      </c>
      <c r="O1731" s="8" t="n">
        <v>11</v>
      </c>
      <c r="P1731" s="8" t="n">
        <v>11</v>
      </c>
      <c r="Q1731" s="2"/>
      <c r="R1731" s="8" t="n">
        <v>1.794964</v>
      </c>
      <c r="S1731" s="6" t="s">
        <v>681</v>
      </c>
      <c r="T1731" s="6" t="s">
        <v>675</v>
      </c>
    </row>
    <row r="1732" customFormat="false" ht="15" hidden="false" customHeight="true" outlineLevel="0" collapsed="false">
      <c r="A1732" s="6" t="s">
        <v>624</v>
      </c>
      <c r="B1732" s="6" t="s">
        <v>671</v>
      </c>
      <c r="C1732" s="2" t="s">
        <v>672</v>
      </c>
      <c r="D1732" s="6" t="s">
        <v>682</v>
      </c>
      <c r="E1732" s="6" t="s">
        <v>51</v>
      </c>
      <c r="F1732" s="2" t="n">
        <v>19</v>
      </c>
      <c r="G1732" s="6" t="s">
        <v>204</v>
      </c>
      <c r="H1732" s="2" t="n">
        <v>1</v>
      </c>
      <c r="I1732" s="2" t="n">
        <v>1</v>
      </c>
      <c r="J1732" s="2" t="n">
        <v>1</v>
      </c>
      <c r="K1732" s="8" t="n">
        <v>1.138835149</v>
      </c>
      <c r="L1732" s="8" t="n">
        <v>0.07122696622</v>
      </c>
      <c r="M1732" s="8" t="n">
        <v>0.1039068308</v>
      </c>
      <c r="N1732" s="8" t="n">
        <v>13</v>
      </c>
      <c r="O1732" s="8" t="n">
        <v>13</v>
      </c>
      <c r="P1732" s="8" t="n">
        <v>0</v>
      </c>
      <c r="Q1732" s="2"/>
      <c r="R1732" s="8" t="n">
        <v>2.283916</v>
      </c>
      <c r="S1732" s="6" t="s">
        <v>681</v>
      </c>
      <c r="T1732" s="6" t="s">
        <v>675</v>
      </c>
    </row>
    <row r="1733" customFormat="false" ht="15" hidden="false" customHeight="true" outlineLevel="0" collapsed="false">
      <c r="A1733" s="6" t="s">
        <v>624</v>
      </c>
      <c r="B1733" s="6" t="s">
        <v>671</v>
      </c>
      <c r="C1733" s="2" t="s">
        <v>672</v>
      </c>
      <c r="D1733" s="6" t="s">
        <v>682</v>
      </c>
      <c r="E1733" s="6" t="s">
        <v>52</v>
      </c>
      <c r="F1733" s="2" t="n">
        <v>19</v>
      </c>
      <c r="G1733" s="6" t="s">
        <v>204</v>
      </c>
      <c r="H1733" s="2" t="n">
        <v>1</v>
      </c>
      <c r="I1733" s="2" t="n">
        <v>1</v>
      </c>
      <c r="J1733" s="2" t="n">
        <v>1</v>
      </c>
      <c r="K1733" s="8" t="n">
        <v>1.138835149</v>
      </c>
      <c r="L1733" s="8" t="n">
        <v>0.07122696622</v>
      </c>
      <c r="M1733" s="8" t="n">
        <v>0.1039068308</v>
      </c>
      <c r="N1733" s="8" t="n">
        <v>13</v>
      </c>
      <c r="O1733" s="8" t="n">
        <v>13</v>
      </c>
      <c r="P1733" s="8" t="n">
        <v>13</v>
      </c>
      <c r="Q1733" s="2"/>
      <c r="R1733" s="8" t="n">
        <v>2.923511</v>
      </c>
      <c r="S1733" s="6" t="s">
        <v>681</v>
      </c>
      <c r="T1733" s="6" t="s">
        <v>675</v>
      </c>
    </row>
    <row r="1734" customFormat="false" ht="15" hidden="false" customHeight="true" outlineLevel="0" collapsed="false">
      <c r="A1734" s="6" t="s">
        <v>624</v>
      </c>
      <c r="B1734" s="6" t="s">
        <v>671</v>
      </c>
      <c r="C1734" s="2" t="s">
        <v>672</v>
      </c>
      <c r="D1734" s="6" t="s">
        <v>682</v>
      </c>
      <c r="E1734" s="6" t="s">
        <v>51</v>
      </c>
      <c r="F1734" s="2" t="n">
        <v>19</v>
      </c>
      <c r="G1734" s="6" t="s">
        <v>206</v>
      </c>
      <c r="H1734" s="2" t="n">
        <v>0</v>
      </c>
      <c r="I1734" s="2" t="n">
        <v>1</v>
      </c>
      <c r="J1734" s="2" t="n">
        <v>1</v>
      </c>
      <c r="K1734" s="8" t="n">
        <v>0.3104641357</v>
      </c>
      <c r="L1734" s="8" t="n">
        <v>0.07316238032</v>
      </c>
      <c r="M1734" s="8" t="n">
        <v>0.07543165743</v>
      </c>
      <c r="N1734" s="8" t="n">
        <v>14</v>
      </c>
      <c r="O1734" s="8" t="n">
        <v>14</v>
      </c>
      <c r="P1734" s="8" t="n">
        <v>0</v>
      </c>
      <c r="Q1734" s="2"/>
      <c r="R1734" s="8" t="n">
        <v>2.521166</v>
      </c>
      <c r="S1734" s="6" t="s">
        <v>681</v>
      </c>
      <c r="T1734" s="6" t="s">
        <v>675</v>
      </c>
    </row>
    <row r="1735" customFormat="false" ht="15" hidden="false" customHeight="true" outlineLevel="0" collapsed="false">
      <c r="A1735" s="6" t="s">
        <v>624</v>
      </c>
      <c r="B1735" s="6" t="s">
        <v>671</v>
      </c>
      <c r="C1735" s="2" t="s">
        <v>672</v>
      </c>
      <c r="D1735" s="6" t="s">
        <v>682</v>
      </c>
      <c r="E1735" s="6" t="s">
        <v>52</v>
      </c>
      <c r="F1735" s="2" t="n">
        <v>19</v>
      </c>
      <c r="G1735" s="6" t="s">
        <v>206</v>
      </c>
      <c r="H1735" s="2" t="n">
        <v>0</v>
      </c>
      <c r="I1735" s="2" t="n">
        <v>1</v>
      </c>
      <c r="J1735" s="2" t="n">
        <v>1</v>
      </c>
      <c r="K1735" s="8" t="n">
        <v>0.3104641357</v>
      </c>
      <c r="L1735" s="8" t="n">
        <v>0.07316238032</v>
      </c>
      <c r="M1735" s="8" t="n">
        <v>0.07543165743</v>
      </c>
      <c r="N1735" s="8" t="n">
        <v>14</v>
      </c>
      <c r="O1735" s="8" t="n">
        <v>14</v>
      </c>
      <c r="P1735" s="8" t="n">
        <v>14</v>
      </c>
      <c r="Q1735" s="2"/>
      <c r="R1735" s="8" t="n">
        <v>3.214101</v>
      </c>
      <c r="S1735" s="6" t="s">
        <v>681</v>
      </c>
      <c r="T1735" s="6" t="s">
        <v>675</v>
      </c>
    </row>
    <row r="1736" customFormat="false" ht="15" hidden="false" customHeight="true" outlineLevel="0" collapsed="false">
      <c r="A1736" s="6" t="s">
        <v>624</v>
      </c>
      <c r="B1736" s="6" t="s">
        <v>671</v>
      </c>
      <c r="C1736" s="2" t="s">
        <v>672</v>
      </c>
      <c r="D1736" s="6" t="s">
        <v>682</v>
      </c>
      <c r="E1736" s="6" t="s">
        <v>51</v>
      </c>
      <c r="F1736" s="2" t="n">
        <v>20</v>
      </c>
      <c r="G1736" s="6" t="s">
        <v>202</v>
      </c>
      <c r="H1736" s="2" t="n">
        <v>1</v>
      </c>
      <c r="I1736" s="2" t="n">
        <v>1</v>
      </c>
      <c r="J1736" s="2" t="n">
        <v>1</v>
      </c>
      <c r="K1736" s="8" t="n">
        <v>0.5001050265</v>
      </c>
      <c r="L1736" s="8" t="n">
        <v>0.02719623291</v>
      </c>
      <c r="M1736" s="8" t="n">
        <v>0.04201396887</v>
      </c>
      <c r="N1736" s="8" t="n">
        <v>9</v>
      </c>
      <c r="O1736" s="8" t="n">
        <v>9</v>
      </c>
      <c r="P1736" s="8" t="n">
        <v>0</v>
      </c>
      <c r="Q1736" s="2"/>
      <c r="R1736" s="8" t="n">
        <v>1.453168</v>
      </c>
      <c r="S1736" s="6" t="s">
        <v>681</v>
      </c>
      <c r="T1736" s="6" t="s">
        <v>675</v>
      </c>
    </row>
    <row r="1737" customFormat="false" ht="15" hidden="false" customHeight="true" outlineLevel="0" collapsed="false">
      <c r="A1737" s="6" t="s">
        <v>624</v>
      </c>
      <c r="B1737" s="6" t="s">
        <v>671</v>
      </c>
      <c r="C1737" s="2" t="s">
        <v>672</v>
      </c>
      <c r="D1737" s="6" t="s">
        <v>682</v>
      </c>
      <c r="E1737" s="6" t="s">
        <v>52</v>
      </c>
      <c r="F1737" s="2" t="n">
        <v>20</v>
      </c>
      <c r="G1737" s="6" t="s">
        <v>202</v>
      </c>
      <c r="H1737" s="2" t="n">
        <v>1</v>
      </c>
      <c r="I1737" s="2" t="n">
        <v>1</v>
      </c>
      <c r="J1737" s="2" t="n">
        <v>1</v>
      </c>
      <c r="K1737" s="8" t="n">
        <v>0.5001050265</v>
      </c>
      <c r="L1737" s="8" t="n">
        <v>0.02719623291</v>
      </c>
      <c r="M1737" s="8" t="n">
        <v>0.04201396887</v>
      </c>
      <c r="N1737" s="8" t="n">
        <v>9</v>
      </c>
      <c r="O1737" s="8" t="n">
        <v>9</v>
      </c>
      <c r="P1737" s="8" t="n">
        <v>9</v>
      </c>
      <c r="Q1737" s="2"/>
      <c r="R1737" s="8" t="n">
        <v>2.129837</v>
      </c>
      <c r="S1737" s="6" t="s">
        <v>681</v>
      </c>
      <c r="T1737" s="6" t="s">
        <v>675</v>
      </c>
    </row>
    <row r="1738" customFormat="false" ht="15" hidden="false" customHeight="true" outlineLevel="0" collapsed="false">
      <c r="A1738" s="6" t="s">
        <v>624</v>
      </c>
      <c r="B1738" s="6" t="s">
        <v>671</v>
      </c>
      <c r="C1738" s="2" t="s">
        <v>672</v>
      </c>
      <c r="D1738" s="6" t="s">
        <v>682</v>
      </c>
      <c r="E1738" s="6" t="s">
        <v>51</v>
      </c>
      <c r="F1738" s="2" t="n">
        <v>20</v>
      </c>
      <c r="G1738" s="6" t="s">
        <v>204</v>
      </c>
      <c r="H1738" s="2" t="n">
        <v>1</v>
      </c>
      <c r="I1738" s="2" t="n">
        <v>1</v>
      </c>
      <c r="J1738" s="2" t="n">
        <v>1</v>
      </c>
      <c r="K1738" s="8" t="n">
        <v>0.2794395994</v>
      </c>
      <c r="L1738" s="8" t="n">
        <v>0.1086283521</v>
      </c>
      <c r="M1738" s="8" t="n">
        <v>0.1099604615</v>
      </c>
      <c r="N1738" s="8" t="n">
        <v>11</v>
      </c>
      <c r="O1738" s="8" t="n">
        <v>11</v>
      </c>
      <c r="P1738" s="8" t="n">
        <v>0</v>
      </c>
      <c r="Q1738" s="2"/>
      <c r="R1738" s="8" t="n">
        <v>2.613874</v>
      </c>
      <c r="S1738" s="6" t="s">
        <v>681</v>
      </c>
      <c r="T1738" s="6" t="s">
        <v>675</v>
      </c>
    </row>
    <row r="1739" customFormat="false" ht="15" hidden="false" customHeight="true" outlineLevel="0" collapsed="false">
      <c r="A1739" s="6" t="s">
        <v>624</v>
      </c>
      <c r="B1739" s="6" t="s">
        <v>671</v>
      </c>
      <c r="C1739" s="2" t="s">
        <v>672</v>
      </c>
      <c r="D1739" s="6" t="s">
        <v>682</v>
      </c>
      <c r="E1739" s="6" t="s">
        <v>52</v>
      </c>
      <c r="F1739" s="2" t="n">
        <v>20</v>
      </c>
      <c r="G1739" s="6" t="s">
        <v>204</v>
      </c>
      <c r="H1739" s="2" t="n">
        <v>1</v>
      </c>
      <c r="I1739" s="2" t="n">
        <v>1</v>
      </c>
      <c r="J1739" s="2" t="n">
        <v>1</v>
      </c>
      <c r="K1739" s="8" t="n">
        <v>0.1287666156</v>
      </c>
      <c r="L1739" s="8" t="n">
        <v>0.07553291493</v>
      </c>
      <c r="M1739" s="8" t="n">
        <v>0.07570479618</v>
      </c>
      <c r="N1739" s="8" t="n">
        <v>11</v>
      </c>
      <c r="O1739" s="8" t="n">
        <v>11</v>
      </c>
      <c r="P1739" s="8" t="n">
        <v>10</v>
      </c>
      <c r="Q1739" s="2"/>
      <c r="R1739" s="8" t="n">
        <v>3.198457</v>
      </c>
      <c r="S1739" s="6" t="s">
        <v>681</v>
      </c>
      <c r="T1739" s="6" t="s">
        <v>675</v>
      </c>
    </row>
    <row r="1740" customFormat="false" ht="15" hidden="false" customHeight="true" outlineLevel="0" collapsed="false">
      <c r="A1740" s="6" t="s">
        <v>624</v>
      </c>
      <c r="B1740" s="6" t="s">
        <v>671</v>
      </c>
      <c r="C1740" s="2" t="s">
        <v>672</v>
      </c>
      <c r="D1740" s="6" t="s">
        <v>682</v>
      </c>
      <c r="E1740" s="6" t="s">
        <v>51</v>
      </c>
      <c r="F1740" s="2" t="n">
        <v>20</v>
      </c>
      <c r="G1740" s="6" t="s">
        <v>206</v>
      </c>
      <c r="H1740" s="2" t="n">
        <v>0</v>
      </c>
      <c r="I1740" s="2" t="n">
        <v>1</v>
      </c>
      <c r="J1740" s="2" t="n">
        <v>1</v>
      </c>
      <c r="K1740" s="8" t="n">
        <v>0.2981974415</v>
      </c>
      <c r="L1740" s="8" t="n">
        <v>0.07332658075</v>
      </c>
      <c r="M1740" s="8" t="n">
        <v>0.07439081567</v>
      </c>
      <c r="N1740" s="8" t="n">
        <v>10</v>
      </c>
      <c r="O1740" s="8" t="n">
        <v>10</v>
      </c>
      <c r="P1740" s="8" t="n">
        <v>0</v>
      </c>
      <c r="Q1740" s="2"/>
      <c r="R1740" s="8" t="n">
        <v>2.831904</v>
      </c>
      <c r="S1740" s="6" t="s">
        <v>681</v>
      </c>
      <c r="T1740" s="6" t="s">
        <v>675</v>
      </c>
    </row>
    <row r="1741" customFormat="false" ht="15" hidden="false" customHeight="true" outlineLevel="0" collapsed="false">
      <c r="A1741" s="6" t="s">
        <v>624</v>
      </c>
      <c r="B1741" s="6" t="s">
        <v>671</v>
      </c>
      <c r="C1741" s="2" t="s">
        <v>672</v>
      </c>
      <c r="D1741" s="6" t="s">
        <v>682</v>
      </c>
      <c r="E1741" s="6" t="s">
        <v>52</v>
      </c>
      <c r="F1741" s="2" t="n">
        <v>20</v>
      </c>
      <c r="G1741" s="6" t="s">
        <v>206</v>
      </c>
      <c r="H1741" s="2" t="n">
        <v>0</v>
      </c>
      <c r="I1741" s="2" t="n">
        <v>1</v>
      </c>
      <c r="J1741" s="2" t="n">
        <v>1</v>
      </c>
      <c r="K1741" s="8" t="n">
        <v>1.095194271</v>
      </c>
      <c r="L1741" s="8" t="n">
        <v>0.09822310944</v>
      </c>
      <c r="M1741" s="8" t="n">
        <v>0.1175560256</v>
      </c>
      <c r="N1741" s="8" t="n">
        <v>10</v>
      </c>
      <c r="O1741" s="8" t="n">
        <v>10</v>
      </c>
      <c r="P1741" s="8" t="n">
        <v>9</v>
      </c>
      <c r="Q1741" s="2"/>
      <c r="R1741" s="8" t="n">
        <v>3.415778</v>
      </c>
      <c r="S1741" s="6" t="s">
        <v>681</v>
      </c>
      <c r="T1741" s="6" t="s">
        <v>675</v>
      </c>
    </row>
    <row r="1742" customFormat="false" ht="15" hidden="false" customHeight="true" outlineLevel="0" collapsed="false">
      <c r="A1742" s="6" t="s">
        <v>624</v>
      </c>
      <c r="B1742" s="6" t="s">
        <v>671</v>
      </c>
      <c r="C1742" s="2" t="s">
        <v>672</v>
      </c>
      <c r="D1742" s="6" t="s">
        <v>682</v>
      </c>
      <c r="E1742" s="6" t="s">
        <v>51</v>
      </c>
      <c r="F1742" s="2" t="n">
        <v>11</v>
      </c>
      <c r="G1742" s="6" t="s">
        <v>235</v>
      </c>
      <c r="H1742" s="2" t="n">
        <v>1</v>
      </c>
      <c r="I1742" s="2" t="n">
        <v>1</v>
      </c>
      <c r="J1742" s="2" t="n">
        <v>1</v>
      </c>
      <c r="K1742" s="8" t="n">
        <v>0.2127988499</v>
      </c>
      <c r="L1742" s="8" t="n">
        <v>0.08990784825</v>
      </c>
      <c r="M1742" s="8" t="n">
        <v>0.09184726739</v>
      </c>
      <c r="N1742" s="8" t="n">
        <v>5</v>
      </c>
      <c r="O1742" s="8" t="n">
        <v>5</v>
      </c>
      <c r="P1742" s="8" t="n">
        <v>0</v>
      </c>
      <c r="Q1742" s="2"/>
      <c r="R1742" s="8" t="n">
        <v>2.355772</v>
      </c>
      <c r="S1742" s="6" t="s">
        <v>681</v>
      </c>
      <c r="T1742" s="6" t="s">
        <v>675</v>
      </c>
    </row>
    <row r="1743" customFormat="false" ht="15" hidden="false" customHeight="true" outlineLevel="0" collapsed="false">
      <c r="A1743" s="6" t="s">
        <v>624</v>
      </c>
      <c r="B1743" s="6" t="s">
        <v>671</v>
      </c>
      <c r="C1743" s="2" t="s">
        <v>672</v>
      </c>
      <c r="D1743" s="6" t="s">
        <v>682</v>
      </c>
      <c r="E1743" s="6" t="s">
        <v>52</v>
      </c>
      <c r="F1743" s="2" t="n">
        <v>11</v>
      </c>
      <c r="G1743" s="6" t="s">
        <v>235</v>
      </c>
      <c r="H1743" s="2" t="n">
        <v>1</v>
      </c>
      <c r="I1743" s="2" t="n">
        <v>1</v>
      </c>
      <c r="J1743" s="2" t="n">
        <v>1</v>
      </c>
      <c r="K1743" s="8" t="n">
        <v>0.2127988499</v>
      </c>
      <c r="L1743" s="8" t="n">
        <v>0.08990784825</v>
      </c>
      <c r="M1743" s="8" t="n">
        <v>0.09184726739</v>
      </c>
      <c r="N1743" s="8" t="n">
        <v>5</v>
      </c>
      <c r="O1743" s="8" t="n">
        <v>5</v>
      </c>
      <c r="P1743" s="8" t="n">
        <v>5</v>
      </c>
      <c r="Q1743" s="2"/>
      <c r="R1743" s="8" t="n">
        <v>2.715813</v>
      </c>
      <c r="S1743" s="6" t="s">
        <v>681</v>
      </c>
      <c r="T1743" s="6" t="s">
        <v>675</v>
      </c>
    </row>
    <row r="1744" customFormat="false" ht="15" hidden="false" customHeight="true" outlineLevel="0" collapsed="false">
      <c r="A1744" s="6" t="s">
        <v>624</v>
      </c>
      <c r="B1744" s="6" t="s">
        <v>671</v>
      </c>
      <c r="C1744" s="2" t="s">
        <v>672</v>
      </c>
      <c r="D1744" s="6" t="s">
        <v>682</v>
      </c>
      <c r="E1744" s="6" t="s">
        <v>51</v>
      </c>
      <c r="F1744" s="2" t="n">
        <v>11</v>
      </c>
      <c r="G1744" s="6" t="s">
        <v>237</v>
      </c>
      <c r="H1744" s="2" t="n">
        <v>1</v>
      </c>
      <c r="I1744" s="2" t="n">
        <v>1</v>
      </c>
      <c r="J1744" s="2" t="n">
        <v>1</v>
      </c>
      <c r="K1744" s="8" t="n">
        <v>0.2046903177</v>
      </c>
      <c r="L1744" s="8" t="n">
        <v>0.08424973266</v>
      </c>
      <c r="M1744" s="8" t="n">
        <v>0.08476317097</v>
      </c>
      <c r="N1744" s="8" t="n">
        <v>15</v>
      </c>
      <c r="O1744" s="8" t="n">
        <v>15</v>
      </c>
      <c r="P1744" s="8" t="n">
        <v>0</v>
      </c>
      <c r="Q1744" s="2"/>
      <c r="R1744" s="8" t="n">
        <v>2.329944</v>
      </c>
      <c r="S1744" s="6" t="s">
        <v>681</v>
      </c>
      <c r="T1744" s="6" t="s">
        <v>675</v>
      </c>
    </row>
    <row r="1745" customFormat="false" ht="15" hidden="false" customHeight="true" outlineLevel="0" collapsed="false">
      <c r="A1745" s="6" t="s">
        <v>624</v>
      </c>
      <c r="B1745" s="6" t="s">
        <v>671</v>
      </c>
      <c r="C1745" s="2" t="s">
        <v>672</v>
      </c>
      <c r="D1745" s="6" t="s">
        <v>682</v>
      </c>
      <c r="E1745" s="6" t="s">
        <v>52</v>
      </c>
      <c r="F1745" s="2" t="n">
        <v>11</v>
      </c>
      <c r="G1745" s="6" t="s">
        <v>237</v>
      </c>
      <c r="H1745" s="2" t="n">
        <v>1</v>
      </c>
      <c r="I1745" s="2" t="n">
        <v>1</v>
      </c>
      <c r="J1745" s="2" t="n">
        <v>1</v>
      </c>
      <c r="K1745" s="8" t="n">
        <v>0.1779870844</v>
      </c>
      <c r="L1745" s="8" t="n">
        <v>0.04456486591</v>
      </c>
      <c r="M1745" s="8" t="n">
        <v>0.04589282325</v>
      </c>
      <c r="N1745" s="8" t="n">
        <v>15</v>
      </c>
      <c r="O1745" s="8" t="n">
        <v>15</v>
      </c>
      <c r="P1745" s="8" t="n">
        <v>14</v>
      </c>
      <c r="Q1745" s="2"/>
      <c r="R1745" s="8" t="n">
        <v>2.964602</v>
      </c>
      <c r="S1745" s="6" t="s">
        <v>681</v>
      </c>
      <c r="T1745" s="6" t="s">
        <v>675</v>
      </c>
    </row>
    <row r="1746" customFormat="false" ht="15" hidden="false" customHeight="true" outlineLevel="0" collapsed="false">
      <c r="A1746" s="6" t="s">
        <v>624</v>
      </c>
      <c r="B1746" s="6" t="s">
        <v>671</v>
      </c>
      <c r="C1746" s="2" t="s">
        <v>672</v>
      </c>
      <c r="D1746" s="6" t="s">
        <v>682</v>
      </c>
      <c r="E1746" s="6" t="s">
        <v>51</v>
      </c>
      <c r="F1746" s="2" t="n">
        <v>12</v>
      </c>
      <c r="G1746" s="6" t="s">
        <v>235</v>
      </c>
      <c r="H1746" s="2" t="n">
        <v>1</v>
      </c>
      <c r="I1746" s="2" t="n">
        <v>1</v>
      </c>
      <c r="J1746" s="2" t="n">
        <v>1</v>
      </c>
      <c r="K1746" s="8" t="n">
        <v>0.2542697202</v>
      </c>
      <c r="L1746" s="8" t="n">
        <v>0.07078065899</v>
      </c>
      <c r="M1746" s="8" t="n">
        <v>0.07312320236</v>
      </c>
      <c r="N1746" s="8" t="n">
        <v>10</v>
      </c>
      <c r="O1746" s="8" t="n">
        <v>10</v>
      </c>
      <c r="P1746" s="8" t="n">
        <v>0</v>
      </c>
      <c r="Q1746" s="2"/>
      <c r="R1746" s="8" t="n">
        <v>2.640312</v>
      </c>
      <c r="S1746" s="6" t="s">
        <v>681</v>
      </c>
      <c r="T1746" s="6" t="s">
        <v>675</v>
      </c>
    </row>
    <row r="1747" customFormat="false" ht="15" hidden="false" customHeight="true" outlineLevel="0" collapsed="false">
      <c r="A1747" s="6" t="s">
        <v>624</v>
      </c>
      <c r="B1747" s="6" t="s">
        <v>671</v>
      </c>
      <c r="C1747" s="2" t="s">
        <v>672</v>
      </c>
      <c r="D1747" s="6" t="s">
        <v>682</v>
      </c>
      <c r="E1747" s="6" t="s">
        <v>52</v>
      </c>
      <c r="F1747" s="2" t="n">
        <v>12</v>
      </c>
      <c r="G1747" s="6" t="s">
        <v>235</v>
      </c>
      <c r="H1747" s="2" t="n">
        <v>1</v>
      </c>
      <c r="I1747" s="2" t="n">
        <v>1</v>
      </c>
      <c r="J1747" s="2" t="n">
        <v>1</v>
      </c>
      <c r="K1747" s="8" t="n">
        <v>0.2542697202</v>
      </c>
      <c r="L1747" s="8" t="n">
        <v>0.07078065899</v>
      </c>
      <c r="M1747" s="8" t="n">
        <v>0.07312320236</v>
      </c>
      <c r="N1747" s="8" t="n">
        <v>10</v>
      </c>
      <c r="O1747" s="8" t="n">
        <v>10</v>
      </c>
      <c r="P1747" s="8" t="n">
        <v>10</v>
      </c>
      <c r="Q1747" s="2"/>
      <c r="R1747" s="8" t="n">
        <v>3.215553</v>
      </c>
      <c r="S1747" s="6" t="s">
        <v>681</v>
      </c>
      <c r="T1747" s="6" t="s">
        <v>675</v>
      </c>
    </row>
    <row r="1748" customFormat="false" ht="15" hidden="false" customHeight="true" outlineLevel="0" collapsed="false">
      <c r="A1748" s="6" t="s">
        <v>624</v>
      </c>
      <c r="B1748" s="6" t="s">
        <v>671</v>
      </c>
      <c r="C1748" s="2" t="s">
        <v>672</v>
      </c>
      <c r="D1748" s="6" t="s">
        <v>682</v>
      </c>
      <c r="E1748" s="6" t="s">
        <v>51</v>
      </c>
      <c r="F1748" s="2" t="n">
        <v>12</v>
      </c>
      <c r="G1748" s="6" t="s">
        <v>237</v>
      </c>
      <c r="H1748" s="2" t="n">
        <v>1</v>
      </c>
      <c r="I1748" s="2" t="n">
        <v>1</v>
      </c>
      <c r="J1748" s="2" t="n">
        <v>1</v>
      </c>
      <c r="K1748" s="8" t="n">
        <v>0.75748116</v>
      </c>
      <c r="L1748" s="8" t="n">
        <v>0.1380676001</v>
      </c>
      <c r="M1748" s="8" t="n">
        <v>0.1471721373</v>
      </c>
      <c r="N1748" s="8" t="n">
        <v>15</v>
      </c>
      <c r="O1748" s="8" t="n">
        <v>15</v>
      </c>
      <c r="P1748" s="8" t="n">
        <v>0</v>
      </c>
      <c r="Q1748" s="2"/>
      <c r="R1748" s="8" t="n">
        <v>2.372627</v>
      </c>
      <c r="S1748" s="6" t="s">
        <v>681</v>
      </c>
      <c r="T1748" s="6" t="s">
        <v>675</v>
      </c>
    </row>
    <row r="1749" customFormat="false" ht="15" hidden="false" customHeight="true" outlineLevel="0" collapsed="false">
      <c r="A1749" s="6" t="s">
        <v>624</v>
      </c>
      <c r="B1749" s="6" t="s">
        <v>671</v>
      </c>
      <c r="C1749" s="2" t="s">
        <v>672</v>
      </c>
      <c r="D1749" s="6" t="s">
        <v>682</v>
      </c>
      <c r="E1749" s="6" t="s">
        <v>52</v>
      </c>
      <c r="F1749" s="2" t="n">
        <v>12</v>
      </c>
      <c r="G1749" s="6" t="s">
        <v>237</v>
      </c>
      <c r="H1749" s="2" t="n">
        <v>1</v>
      </c>
      <c r="I1749" s="2" t="n">
        <v>1</v>
      </c>
      <c r="J1749" s="2" t="n">
        <v>1</v>
      </c>
      <c r="K1749" s="8" t="n">
        <v>0.1756971867</v>
      </c>
      <c r="L1749" s="8" t="n">
        <v>0.09127752658</v>
      </c>
      <c r="M1749" s="8" t="n">
        <v>0.09178045426</v>
      </c>
      <c r="N1749" s="8" t="n">
        <v>15</v>
      </c>
      <c r="O1749" s="8" t="n">
        <v>15</v>
      </c>
      <c r="P1749" s="8" t="n">
        <v>13</v>
      </c>
      <c r="Q1749" s="2"/>
      <c r="R1749" s="8" t="n">
        <v>3.047134</v>
      </c>
      <c r="S1749" s="6" t="s">
        <v>681</v>
      </c>
      <c r="T1749" s="6" t="s">
        <v>675</v>
      </c>
    </row>
    <row r="1750" customFormat="false" ht="15" hidden="false" customHeight="true" outlineLevel="0" collapsed="false">
      <c r="A1750" s="6" t="s">
        <v>624</v>
      </c>
      <c r="B1750" s="6" t="s">
        <v>671</v>
      </c>
      <c r="C1750" s="2" t="s">
        <v>672</v>
      </c>
      <c r="D1750" s="6" t="s">
        <v>682</v>
      </c>
      <c r="E1750" s="6" t="s">
        <v>51</v>
      </c>
      <c r="F1750" s="2" t="n">
        <v>13</v>
      </c>
      <c r="G1750" s="6" t="s">
        <v>235</v>
      </c>
      <c r="H1750" s="2" t="n">
        <v>1</v>
      </c>
      <c r="I1750" s="2" t="n">
        <v>1</v>
      </c>
      <c r="J1750" s="2" t="n">
        <v>1</v>
      </c>
      <c r="K1750" s="8" t="n">
        <v>0.3169915412</v>
      </c>
      <c r="L1750" s="8" t="n">
        <v>0.07638233573</v>
      </c>
      <c r="M1750" s="8" t="n">
        <v>0.07946213709</v>
      </c>
      <c r="N1750" s="8" t="n">
        <v>10</v>
      </c>
      <c r="O1750" s="8" t="n">
        <v>10</v>
      </c>
      <c r="P1750" s="8" t="n">
        <v>0</v>
      </c>
      <c r="Q1750" s="2"/>
      <c r="R1750" s="8" t="n">
        <v>2.621455</v>
      </c>
      <c r="S1750" s="6" t="s">
        <v>681</v>
      </c>
      <c r="T1750" s="6" t="s">
        <v>675</v>
      </c>
    </row>
    <row r="1751" customFormat="false" ht="15" hidden="false" customHeight="true" outlineLevel="0" collapsed="false">
      <c r="A1751" s="6" t="s">
        <v>624</v>
      </c>
      <c r="B1751" s="6" t="s">
        <v>671</v>
      </c>
      <c r="C1751" s="2" t="s">
        <v>672</v>
      </c>
      <c r="D1751" s="6" t="s">
        <v>682</v>
      </c>
      <c r="E1751" s="6" t="s">
        <v>52</v>
      </c>
      <c r="F1751" s="2" t="n">
        <v>13</v>
      </c>
      <c r="G1751" s="6" t="s">
        <v>235</v>
      </c>
      <c r="H1751" s="2" t="n">
        <v>1</v>
      </c>
      <c r="I1751" s="2" t="n">
        <v>1</v>
      </c>
      <c r="J1751" s="2" t="n">
        <v>1</v>
      </c>
      <c r="K1751" s="8" t="n">
        <v>0.3169915412</v>
      </c>
      <c r="L1751" s="8" t="n">
        <v>0.07638233573</v>
      </c>
      <c r="M1751" s="8" t="n">
        <v>0.07946213709</v>
      </c>
      <c r="N1751" s="8" t="n">
        <v>10</v>
      </c>
      <c r="O1751" s="8" t="n">
        <v>10</v>
      </c>
      <c r="P1751" s="8" t="n">
        <v>10</v>
      </c>
      <c r="Q1751" s="2"/>
      <c r="R1751" s="8" t="n">
        <v>3.207842</v>
      </c>
      <c r="S1751" s="6" t="s">
        <v>681</v>
      </c>
      <c r="T1751" s="6" t="s">
        <v>675</v>
      </c>
    </row>
    <row r="1752" customFormat="false" ht="15" hidden="false" customHeight="true" outlineLevel="0" collapsed="false">
      <c r="A1752" s="6" t="s">
        <v>624</v>
      </c>
      <c r="B1752" s="6" t="s">
        <v>671</v>
      </c>
      <c r="C1752" s="2" t="s">
        <v>672</v>
      </c>
      <c r="D1752" s="6" t="s">
        <v>682</v>
      </c>
      <c r="E1752" s="6" t="s">
        <v>51</v>
      </c>
      <c r="F1752" s="2" t="n">
        <v>13</v>
      </c>
      <c r="G1752" s="6" t="s">
        <v>237</v>
      </c>
      <c r="H1752" s="2" t="n">
        <v>1</v>
      </c>
      <c r="I1752" s="2" t="n">
        <v>1</v>
      </c>
      <c r="J1752" s="2" t="n">
        <v>1</v>
      </c>
      <c r="K1752" s="8" t="n">
        <v>0.09229811955</v>
      </c>
      <c r="L1752" s="8" t="n">
        <v>0.07785156077</v>
      </c>
      <c r="M1752" s="8" t="n">
        <v>0.07834053832</v>
      </c>
      <c r="N1752" s="8" t="n">
        <v>9</v>
      </c>
      <c r="O1752" s="8" t="n">
        <v>9</v>
      </c>
      <c r="P1752" s="8" t="n">
        <v>0</v>
      </c>
      <c r="Q1752" s="2"/>
      <c r="R1752" s="8" t="n">
        <v>2.472545</v>
      </c>
      <c r="S1752" s="6" t="s">
        <v>681</v>
      </c>
      <c r="T1752" s="6" t="s">
        <v>675</v>
      </c>
    </row>
    <row r="1753" customFormat="false" ht="15" hidden="false" customHeight="true" outlineLevel="0" collapsed="false">
      <c r="A1753" s="6" t="s">
        <v>624</v>
      </c>
      <c r="B1753" s="6" t="s">
        <v>671</v>
      </c>
      <c r="C1753" s="2" t="s">
        <v>672</v>
      </c>
      <c r="D1753" s="6" t="s">
        <v>682</v>
      </c>
      <c r="E1753" s="6" t="s">
        <v>52</v>
      </c>
      <c r="F1753" s="2" t="n">
        <v>13</v>
      </c>
      <c r="G1753" s="6" t="s">
        <v>237</v>
      </c>
      <c r="H1753" s="2" t="n">
        <v>1</v>
      </c>
      <c r="I1753" s="2" t="n">
        <v>1</v>
      </c>
      <c r="J1753" s="2" t="n">
        <v>1</v>
      </c>
      <c r="K1753" s="8" t="n">
        <v>0.09229811955</v>
      </c>
      <c r="L1753" s="8" t="n">
        <v>0.07785156077</v>
      </c>
      <c r="M1753" s="8" t="n">
        <v>0.07834053832</v>
      </c>
      <c r="N1753" s="8" t="n">
        <v>9</v>
      </c>
      <c r="O1753" s="8" t="n">
        <v>9</v>
      </c>
      <c r="P1753" s="8" t="n">
        <v>9</v>
      </c>
      <c r="Q1753" s="2"/>
      <c r="R1753" s="8" t="n">
        <v>2.979293</v>
      </c>
      <c r="S1753" s="6" t="s">
        <v>681</v>
      </c>
      <c r="T1753" s="6" t="s">
        <v>675</v>
      </c>
    </row>
    <row r="1754" customFormat="false" ht="15" hidden="false" customHeight="true" outlineLevel="0" collapsed="false">
      <c r="A1754" s="6" t="s">
        <v>624</v>
      </c>
      <c r="B1754" s="6" t="s">
        <v>671</v>
      </c>
      <c r="C1754" s="2" t="s">
        <v>672</v>
      </c>
      <c r="D1754" s="6" t="s">
        <v>682</v>
      </c>
      <c r="E1754" s="6" t="s">
        <v>51</v>
      </c>
      <c r="F1754" s="2" t="n">
        <v>14</v>
      </c>
      <c r="G1754" s="6" t="s">
        <v>235</v>
      </c>
      <c r="H1754" s="2" t="n">
        <v>1</v>
      </c>
      <c r="I1754" s="2" t="n">
        <v>1</v>
      </c>
      <c r="J1754" s="2" t="n">
        <v>1</v>
      </c>
      <c r="K1754" s="8" t="n">
        <v>0.7165096993</v>
      </c>
      <c r="L1754" s="8" t="n">
        <v>0.1194350562</v>
      </c>
      <c r="M1754" s="8" t="n">
        <v>0.1291410867</v>
      </c>
      <c r="N1754" s="8" t="n">
        <v>5</v>
      </c>
      <c r="O1754" s="8" t="n">
        <v>5</v>
      </c>
      <c r="P1754" s="8" t="n">
        <v>0</v>
      </c>
      <c r="Q1754" s="2"/>
      <c r="R1754" s="8" t="n">
        <v>2.536409</v>
      </c>
      <c r="S1754" s="6" t="s">
        <v>681</v>
      </c>
      <c r="T1754" s="6" t="s">
        <v>675</v>
      </c>
    </row>
    <row r="1755" customFormat="false" ht="15" hidden="false" customHeight="true" outlineLevel="0" collapsed="false">
      <c r="A1755" s="6" t="s">
        <v>624</v>
      </c>
      <c r="B1755" s="6" t="s">
        <v>671</v>
      </c>
      <c r="C1755" s="2" t="s">
        <v>672</v>
      </c>
      <c r="D1755" s="6" t="s">
        <v>682</v>
      </c>
      <c r="E1755" s="6" t="s">
        <v>52</v>
      </c>
      <c r="F1755" s="2" t="n">
        <v>14</v>
      </c>
      <c r="G1755" s="6" t="s">
        <v>235</v>
      </c>
      <c r="H1755" s="2" t="n">
        <v>1</v>
      </c>
      <c r="I1755" s="2" t="n">
        <v>1</v>
      </c>
      <c r="J1755" s="2" t="n">
        <v>1</v>
      </c>
      <c r="K1755" s="8" t="n">
        <v>0.7165096993</v>
      </c>
      <c r="L1755" s="8" t="n">
        <v>0.1194350562</v>
      </c>
      <c r="M1755" s="8" t="n">
        <v>0.1291410867</v>
      </c>
      <c r="N1755" s="8" t="n">
        <v>5</v>
      </c>
      <c r="O1755" s="8" t="n">
        <v>5</v>
      </c>
      <c r="P1755" s="8" t="n">
        <v>5</v>
      </c>
      <c r="Q1755" s="2"/>
      <c r="R1755" s="8" t="n">
        <v>2.938072</v>
      </c>
      <c r="S1755" s="6" t="s">
        <v>681</v>
      </c>
      <c r="T1755" s="6" t="s">
        <v>675</v>
      </c>
    </row>
    <row r="1756" customFormat="false" ht="15" hidden="false" customHeight="true" outlineLevel="0" collapsed="false">
      <c r="A1756" s="6" t="s">
        <v>624</v>
      </c>
      <c r="B1756" s="6" t="s">
        <v>671</v>
      </c>
      <c r="C1756" s="2" t="s">
        <v>672</v>
      </c>
      <c r="D1756" s="6" t="s">
        <v>682</v>
      </c>
      <c r="E1756" s="6" t="s">
        <v>51</v>
      </c>
      <c r="F1756" s="2" t="n">
        <v>14</v>
      </c>
      <c r="G1756" s="6" t="s">
        <v>237</v>
      </c>
      <c r="H1756" s="2" t="n">
        <v>1</v>
      </c>
      <c r="I1756" s="2" t="n">
        <v>1</v>
      </c>
      <c r="J1756" s="2" t="n">
        <v>1</v>
      </c>
      <c r="K1756" s="8" t="n">
        <v>0.4618680378</v>
      </c>
      <c r="L1756" s="8" t="n">
        <v>0.1400277815</v>
      </c>
      <c r="M1756" s="8" t="n">
        <v>0.1421254583</v>
      </c>
      <c r="N1756" s="8" t="n">
        <v>16</v>
      </c>
      <c r="O1756" s="8" t="n">
        <v>16</v>
      </c>
      <c r="P1756" s="8" t="n">
        <v>0</v>
      </c>
      <c r="Q1756" s="2"/>
      <c r="R1756" s="8" t="n">
        <v>2.661233</v>
      </c>
      <c r="S1756" s="6" t="s">
        <v>681</v>
      </c>
      <c r="T1756" s="6" t="s">
        <v>675</v>
      </c>
    </row>
    <row r="1757" customFormat="false" ht="15" hidden="false" customHeight="true" outlineLevel="0" collapsed="false">
      <c r="A1757" s="6" t="s">
        <v>624</v>
      </c>
      <c r="B1757" s="6" t="s">
        <v>671</v>
      </c>
      <c r="C1757" s="2" t="s">
        <v>672</v>
      </c>
      <c r="D1757" s="6" t="s">
        <v>682</v>
      </c>
      <c r="E1757" s="6" t="s">
        <v>52</v>
      </c>
      <c r="F1757" s="2" t="n">
        <v>14</v>
      </c>
      <c r="G1757" s="6" t="s">
        <v>237</v>
      </c>
      <c r="H1757" s="2" t="n">
        <v>1</v>
      </c>
      <c r="I1757" s="2" t="n">
        <v>1</v>
      </c>
      <c r="J1757" s="2" t="n">
        <v>1</v>
      </c>
      <c r="K1757" s="8" t="n">
        <v>0.4727293353</v>
      </c>
      <c r="L1757" s="8" t="n">
        <v>0.0849547657</v>
      </c>
      <c r="M1757" s="8" t="n">
        <v>0.09061660124</v>
      </c>
      <c r="N1757" s="8" t="n">
        <v>16</v>
      </c>
      <c r="O1757" s="8" t="n">
        <v>16</v>
      </c>
      <c r="P1757" s="8" t="n">
        <v>14</v>
      </c>
      <c r="Q1757" s="2"/>
      <c r="R1757" s="8" t="n">
        <v>3.364733</v>
      </c>
      <c r="S1757" s="6" t="s">
        <v>681</v>
      </c>
      <c r="T1757" s="6" t="s">
        <v>675</v>
      </c>
    </row>
    <row r="1758" customFormat="false" ht="15" hidden="false" customHeight="true" outlineLevel="0" collapsed="false">
      <c r="A1758" s="6" t="s">
        <v>624</v>
      </c>
      <c r="B1758" s="6" t="s">
        <v>671</v>
      </c>
      <c r="C1758" s="2" t="s">
        <v>672</v>
      </c>
      <c r="D1758" s="6" t="s">
        <v>682</v>
      </c>
      <c r="E1758" s="6" t="s">
        <v>51</v>
      </c>
      <c r="F1758" s="2" t="n">
        <v>15</v>
      </c>
      <c r="G1758" s="6" t="s">
        <v>235</v>
      </c>
      <c r="H1758" s="2" t="n">
        <v>1</v>
      </c>
      <c r="I1758" s="2" t="n">
        <v>1</v>
      </c>
      <c r="J1758" s="2" t="n">
        <v>1</v>
      </c>
      <c r="K1758" s="8" t="n">
        <v>0.1559740456</v>
      </c>
      <c r="L1758" s="8" t="n">
        <v>0.05158340927</v>
      </c>
      <c r="M1758" s="8" t="n">
        <v>0.05304914973</v>
      </c>
      <c r="N1758" s="8" t="n">
        <v>9</v>
      </c>
      <c r="O1758" s="8" t="n">
        <v>9</v>
      </c>
      <c r="P1758" s="8" t="n">
        <v>0</v>
      </c>
      <c r="Q1758" s="2"/>
      <c r="R1758" s="8" t="n">
        <v>2.613784</v>
      </c>
      <c r="S1758" s="6" t="s">
        <v>681</v>
      </c>
      <c r="T1758" s="6" t="s">
        <v>675</v>
      </c>
    </row>
    <row r="1759" customFormat="false" ht="15" hidden="false" customHeight="true" outlineLevel="0" collapsed="false">
      <c r="A1759" s="6" t="s">
        <v>624</v>
      </c>
      <c r="B1759" s="6" t="s">
        <v>671</v>
      </c>
      <c r="C1759" s="2" t="s">
        <v>672</v>
      </c>
      <c r="D1759" s="6" t="s">
        <v>682</v>
      </c>
      <c r="E1759" s="6" t="s">
        <v>52</v>
      </c>
      <c r="F1759" s="2" t="n">
        <v>15</v>
      </c>
      <c r="G1759" s="6" t="s">
        <v>235</v>
      </c>
      <c r="H1759" s="2" t="n">
        <v>1</v>
      </c>
      <c r="I1759" s="2" t="n">
        <v>1</v>
      </c>
      <c r="J1759" s="2" t="n">
        <v>1</v>
      </c>
      <c r="K1759" s="8" t="n">
        <v>0.1559740456</v>
      </c>
      <c r="L1759" s="8" t="n">
        <v>0.05158340927</v>
      </c>
      <c r="M1759" s="8" t="n">
        <v>0.05304914973</v>
      </c>
      <c r="N1759" s="8" t="n">
        <v>9</v>
      </c>
      <c r="O1759" s="8" t="n">
        <v>9</v>
      </c>
      <c r="P1759" s="8" t="n">
        <v>9</v>
      </c>
      <c r="Q1759" s="2"/>
      <c r="R1759" s="8" t="n">
        <v>3.27436</v>
      </c>
      <c r="S1759" s="6" t="s">
        <v>681</v>
      </c>
      <c r="T1759" s="6" t="s">
        <v>675</v>
      </c>
    </row>
    <row r="1760" customFormat="false" ht="15" hidden="false" customHeight="true" outlineLevel="0" collapsed="false">
      <c r="A1760" s="6" t="s">
        <v>624</v>
      </c>
      <c r="B1760" s="6" t="s">
        <v>671</v>
      </c>
      <c r="C1760" s="2" t="s">
        <v>672</v>
      </c>
      <c r="D1760" s="6" t="s">
        <v>682</v>
      </c>
      <c r="E1760" s="6" t="s">
        <v>51</v>
      </c>
      <c r="F1760" s="2" t="n">
        <v>15</v>
      </c>
      <c r="G1760" s="6" t="s">
        <v>237</v>
      </c>
      <c r="H1760" s="2" t="n">
        <v>1</v>
      </c>
      <c r="I1760" s="2" t="n">
        <v>1</v>
      </c>
      <c r="J1760" s="2" t="n">
        <v>1</v>
      </c>
      <c r="K1760" s="8" t="n">
        <v>1.084825035</v>
      </c>
      <c r="L1760" s="8" t="n">
        <v>0.1759590585</v>
      </c>
      <c r="M1760" s="8" t="n">
        <v>0.1902752714</v>
      </c>
      <c r="N1760" s="8" t="n">
        <v>13</v>
      </c>
      <c r="O1760" s="8" t="n">
        <v>13</v>
      </c>
      <c r="P1760" s="8" t="n">
        <v>0</v>
      </c>
      <c r="Q1760" s="2"/>
      <c r="R1760" s="8" t="n">
        <v>2.85504</v>
      </c>
      <c r="S1760" s="6" t="s">
        <v>681</v>
      </c>
      <c r="T1760" s="6" t="s">
        <v>675</v>
      </c>
    </row>
    <row r="1761" customFormat="false" ht="15" hidden="false" customHeight="true" outlineLevel="0" collapsed="false">
      <c r="A1761" s="6" t="s">
        <v>624</v>
      </c>
      <c r="B1761" s="6" t="s">
        <v>671</v>
      </c>
      <c r="C1761" s="2" t="s">
        <v>672</v>
      </c>
      <c r="D1761" s="6" t="s">
        <v>682</v>
      </c>
      <c r="E1761" s="6" t="s">
        <v>52</v>
      </c>
      <c r="F1761" s="2" t="n">
        <v>15</v>
      </c>
      <c r="G1761" s="6" t="s">
        <v>237</v>
      </c>
      <c r="H1761" s="2" t="n">
        <v>1</v>
      </c>
      <c r="I1761" s="2" t="n">
        <v>1</v>
      </c>
      <c r="J1761" s="2" t="n">
        <v>1</v>
      </c>
      <c r="K1761" s="8" t="n">
        <v>0.03893107069</v>
      </c>
      <c r="L1761" s="8" t="n">
        <v>0.07710662852</v>
      </c>
      <c r="M1761" s="8" t="n">
        <v>0.07726051114</v>
      </c>
      <c r="N1761" s="8" t="n">
        <v>13</v>
      </c>
      <c r="O1761" s="8" t="n">
        <v>13</v>
      </c>
      <c r="P1761" s="8" t="n">
        <v>12</v>
      </c>
      <c r="Q1761" s="2"/>
      <c r="R1761" s="8" t="n">
        <v>3.426295</v>
      </c>
      <c r="S1761" s="6" t="s">
        <v>681</v>
      </c>
      <c r="T1761" s="6" t="s">
        <v>675</v>
      </c>
    </row>
    <row r="1762" customFormat="false" ht="15" hidden="false" customHeight="true" outlineLevel="0" collapsed="false">
      <c r="A1762" s="6" t="s">
        <v>624</v>
      </c>
      <c r="B1762" s="6" t="s">
        <v>671</v>
      </c>
      <c r="C1762" s="2" t="s">
        <v>672</v>
      </c>
      <c r="D1762" s="6" t="s">
        <v>682</v>
      </c>
      <c r="E1762" s="6" t="s">
        <v>51</v>
      </c>
      <c r="F1762" s="2" t="n">
        <v>16</v>
      </c>
      <c r="G1762" s="6" t="s">
        <v>235</v>
      </c>
      <c r="H1762" s="2" t="n">
        <v>1</v>
      </c>
      <c r="I1762" s="2" t="n">
        <v>1</v>
      </c>
      <c r="J1762" s="2" t="n">
        <v>1</v>
      </c>
      <c r="K1762" s="8" t="n">
        <v>0.2636510242</v>
      </c>
      <c r="L1762" s="8" t="n">
        <v>0.09874219768</v>
      </c>
      <c r="M1762" s="8" t="n">
        <v>0.100866982</v>
      </c>
      <c r="N1762" s="8" t="n">
        <v>10</v>
      </c>
      <c r="O1762" s="8" t="n">
        <v>10</v>
      </c>
      <c r="P1762" s="8" t="n">
        <v>0</v>
      </c>
      <c r="Q1762" s="2"/>
      <c r="R1762" s="8" t="n">
        <v>2.160653</v>
      </c>
      <c r="S1762" s="6" t="s">
        <v>681</v>
      </c>
      <c r="T1762" s="6" t="s">
        <v>675</v>
      </c>
    </row>
    <row r="1763" customFormat="false" ht="15" hidden="false" customHeight="true" outlineLevel="0" collapsed="false">
      <c r="A1763" s="6" t="s">
        <v>624</v>
      </c>
      <c r="B1763" s="6" t="s">
        <v>671</v>
      </c>
      <c r="C1763" s="2" t="s">
        <v>672</v>
      </c>
      <c r="D1763" s="6" t="s">
        <v>682</v>
      </c>
      <c r="E1763" s="6" t="s">
        <v>52</v>
      </c>
      <c r="F1763" s="2" t="n">
        <v>16</v>
      </c>
      <c r="G1763" s="6" t="s">
        <v>235</v>
      </c>
      <c r="H1763" s="2" t="n">
        <v>1</v>
      </c>
      <c r="I1763" s="2" t="n">
        <v>1</v>
      </c>
      <c r="J1763" s="2" t="n">
        <v>1</v>
      </c>
      <c r="K1763" s="8" t="n">
        <v>0.2636510242</v>
      </c>
      <c r="L1763" s="8" t="n">
        <v>0.09874219768</v>
      </c>
      <c r="M1763" s="8" t="n">
        <v>0.100866982</v>
      </c>
      <c r="N1763" s="8" t="n">
        <v>10</v>
      </c>
      <c r="O1763" s="8" t="n">
        <v>10</v>
      </c>
      <c r="P1763" s="8" t="n">
        <v>10</v>
      </c>
      <c r="Q1763" s="2"/>
      <c r="R1763" s="8" t="n">
        <v>2.709614</v>
      </c>
      <c r="S1763" s="6" t="s">
        <v>681</v>
      </c>
      <c r="T1763" s="6" t="s">
        <v>675</v>
      </c>
    </row>
    <row r="1764" customFormat="false" ht="15" hidden="false" customHeight="true" outlineLevel="0" collapsed="false">
      <c r="A1764" s="6" t="s">
        <v>624</v>
      </c>
      <c r="B1764" s="6" t="s">
        <v>671</v>
      </c>
      <c r="C1764" s="2" t="s">
        <v>672</v>
      </c>
      <c r="D1764" s="6" t="s">
        <v>682</v>
      </c>
      <c r="E1764" s="6" t="s">
        <v>51</v>
      </c>
      <c r="F1764" s="2" t="n">
        <v>16</v>
      </c>
      <c r="G1764" s="6" t="s">
        <v>237</v>
      </c>
      <c r="H1764" s="2" t="n">
        <v>1</v>
      </c>
      <c r="I1764" s="2" t="n">
        <v>1</v>
      </c>
      <c r="J1764" s="2" t="n">
        <v>1</v>
      </c>
      <c r="K1764" s="8" t="n">
        <v>0.0781294874</v>
      </c>
      <c r="L1764" s="8" t="n">
        <v>0.05449765988</v>
      </c>
      <c r="M1764" s="8" t="n">
        <v>0.05493307796</v>
      </c>
      <c r="N1764" s="8" t="n">
        <v>14</v>
      </c>
      <c r="O1764" s="8" t="n">
        <v>14</v>
      </c>
      <c r="P1764" s="8" t="n">
        <v>0</v>
      </c>
      <c r="Q1764" s="2"/>
      <c r="R1764" s="8" t="n">
        <v>2.485875</v>
      </c>
      <c r="S1764" s="6" t="s">
        <v>681</v>
      </c>
      <c r="T1764" s="6" t="s">
        <v>675</v>
      </c>
    </row>
    <row r="1765" customFormat="false" ht="15" hidden="false" customHeight="true" outlineLevel="0" collapsed="false">
      <c r="A1765" s="6" t="s">
        <v>624</v>
      </c>
      <c r="B1765" s="6" t="s">
        <v>671</v>
      </c>
      <c r="C1765" s="2" t="s">
        <v>672</v>
      </c>
      <c r="D1765" s="6" t="s">
        <v>682</v>
      </c>
      <c r="E1765" s="6" t="s">
        <v>52</v>
      </c>
      <c r="F1765" s="2" t="n">
        <v>16</v>
      </c>
      <c r="G1765" s="6" t="s">
        <v>237</v>
      </c>
      <c r="H1765" s="2" t="n">
        <v>1</v>
      </c>
      <c r="I1765" s="2" t="n">
        <v>1</v>
      </c>
      <c r="J1765" s="2" t="n">
        <v>1</v>
      </c>
      <c r="K1765" s="8" t="n">
        <v>0.0781294874</v>
      </c>
      <c r="L1765" s="8" t="n">
        <v>0.05449765988</v>
      </c>
      <c r="M1765" s="8" t="n">
        <v>0.05493307796</v>
      </c>
      <c r="N1765" s="8" t="n">
        <v>14</v>
      </c>
      <c r="O1765" s="8" t="n">
        <v>14</v>
      </c>
      <c r="P1765" s="8" t="n">
        <v>14</v>
      </c>
      <c r="Q1765" s="2"/>
      <c r="R1765" s="8" t="n">
        <v>3.119191</v>
      </c>
      <c r="S1765" s="6" t="s">
        <v>681</v>
      </c>
      <c r="T1765" s="6" t="s">
        <v>675</v>
      </c>
    </row>
    <row r="1766" customFormat="false" ht="15" hidden="false" customHeight="true" outlineLevel="0" collapsed="false">
      <c r="A1766" s="6" t="s">
        <v>624</v>
      </c>
      <c r="B1766" s="6" t="s">
        <v>671</v>
      </c>
      <c r="C1766" s="2" t="s">
        <v>672</v>
      </c>
      <c r="D1766" s="6" t="s">
        <v>682</v>
      </c>
      <c r="E1766" s="6" t="s">
        <v>51</v>
      </c>
      <c r="F1766" s="2" t="n">
        <v>17</v>
      </c>
      <c r="G1766" s="6" t="s">
        <v>235</v>
      </c>
      <c r="H1766" s="2" t="n">
        <v>1</v>
      </c>
      <c r="I1766" s="2" t="n">
        <v>1</v>
      </c>
      <c r="J1766" s="2" t="n">
        <v>1</v>
      </c>
      <c r="K1766" s="8" t="n">
        <v>0.1663351816</v>
      </c>
      <c r="L1766" s="8" t="n">
        <v>0.06077391737</v>
      </c>
      <c r="M1766" s="8" t="n">
        <v>0.0617016075</v>
      </c>
      <c r="N1766" s="8" t="n">
        <v>10</v>
      </c>
      <c r="O1766" s="8" t="n">
        <v>10</v>
      </c>
      <c r="P1766" s="8" t="n">
        <v>0</v>
      </c>
      <c r="Q1766" s="2"/>
      <c r="R1766" s="8" t="n">
        <v>2.541175</v>
      </c>
      <c r="S1766" s="6" t="s">
        <v>681</v>
      </c>
      <c r="T1766" s="6" t="s">
        <v>675</v>
      </c>
    </row>
    <row r="1767" customFormat="false" ht="15" hidden="false" customHeight="true" outlineLevel="0" collapsed="false">
      <c r="A1767" s="6" t="s">
        <v>624</v>
      </c>
      <c r="B1767" s="6" t="s">
        <v>671</v>
      </c>
      <c r="C1767" s="2" t="s">
        <v>672</v>
      </c>
      <c r="D1767" s="6" t="s">
        <v>682</v>
      </c>
      <c r="E1767" s="6" t="s">
        <v>52</v>
      </c>
      <c r="F1767" s="2" t="n">
        <v>17</v>
      </c>
      <c r="G1767" s="6" t="s">
        <v>235</v>
      </c>
      <c r="H1767" s="2" t="n">
        <v>1</v>
      </c>
      <c r="I1767" s="2" t="n">
        <v>1</v>
      </c>
      <c r="J1767" s="2" t="n">
        <v>1</v>
      </c>
      <c r="K1767" s="8" t="n">
        <v>0.1663351816</v>
      </c>
      <c r="L1767" s="8" t="n">
        <v>0.06077391737</v>
      </c>
      <c r="M1767" s="8" t="n">
        <v>0.0617016075</v>
      </c>
      <c r="N1767" s="8" t="n">
        <v>10</v>
      </c>
      <c r="O1767" s="8" t="n">
        <v>10</v>
      </c>
      <c r="P1767" s="8" t="n">
        <v>10</v>
      </c>
      <c r="Q1767" s="2"/>
      <c r="R1767" s="8" t="n">
        <v>3.120682</v>
      </c>
      <c r="S1767" s="6" t="s">
        <v>681</v>
      </c>
      <c r="T1767" s="6" t="s">
        <v>675</v>
      </c>
    </row>
    <row r="1768" customFormat="false" ht="15" hidden="false" customHeight="true" outlineLevel="0" collapsed="false">
      <c r="A1768" s="6" t="s">
        <v>624</v>
      </c>
      <c r="B1768" s="6" t="s">
        <v>671</v>
      </c>
      <c r="C1768" s="2" t="s">
        <v>672</v>
      </c>
      <c r="D1768" s="6" t="s">
        <v>682</v>
      </c>
      <c r="E1768" s="6" t="s">
        <v>51</v>
      </c>
      <c r="F1768" s="2" t="n">
        <v>17</v>
      </c>
      <c r="G1768" s="6" t="s">
        <v>237</v>
      </c>
      <c r="H1768" s="2" t="n">
        <v>1</v>
      </c>
      <c r="I1768" s="2" t="n">
        <v>1</v>
      </c>
      <c r="J1768" s="2" t="n">
        <v>1</v>
      </c>
      <c r="K1768" s="8" t="n">
        <v>0.1268596644</v>
      </c>
      <c r="L1768" s="8" t="n">
        <v>0.05411912541</v>
      </c>
      <c r="M1768" s="8" t="n">
        <v>0.05446419406</v>
      </c>
      <c r="N1768" s="8" t="n">
        <v>10</v>
      </c>
      <c r="O1768" s="8" t="n">
        <v>10</v>
      </c>
      <c r="P1768" s="8" t="n">
        <v>0</v>
      </c>
      <c r="Q1768" s="2"/>
      <c r="R1768" s="8" t="n">
        <v>2.581606</v>
      </c>
      <c r="S1768" s="6" t="s">
        <v>681</v>
      </c>
      <c r="T1768" s="6" t="s">
        <v>675</v>
      </c>
    </row>
    <row r="1769" customFormat="false" ht="15" hidden="false" customHeight="true" outlineLevel="0" collapsed="false">
      <c r="A1769" s="6" t="s">
        <v>624</v>
      </c>
      <c r="B1769" s="6" t="s">
        <v>671</v>
      </c>
      <c r="C1769" s="2" t="s">
        <v>672</v>
      </c>
      <c r="D1769" s="6" t="s">
        <v>682</v>
      </c>
      <c r="E1769" s="6" t="s">
        <v>52</v>
      </c>
      <c r="F1769" s="2" t="n">
        <v>17</v>
      </c>
      <c r="G1769" s="6" t="s">
        <v>237</v>
      </c>
      <c r="H1769" s="2" t="n">
        <v>1</v>
      </c>
      <c r="I1769" s="2" t="n">
        <v>1</v>
      </c>
      <c r="J1769" s="2" t="n">
        <v>1</v>
      </c>
      <c r="K1769" s="8" t="n">
        <v>0.1268596644</v>
      </c>
      <c r="L1769" s="8" t="n">
        <v>0.05411912541</v>
      </c>
      <c r="M1769" s="8" t="n">
        <v>0.05446419406</v>
      </c>
      <c r="N1769" s="8" t="n">
        <v>10</v>
      </c>
      <c r="O1769" s="8" t="n">
        <v>10</v>
      </c>
      <c r="P1769" s="8" t="n">
        <v>10</v>
      </c>
      <c r="Q1769" s="2"/>
      <c r="R1769" s="8" t="n">
        <v>3.271004</v>
      </c>
      <c r="S1769" s="6" t="s">
        <v>681</v>
      </c>
      <c r="T1769" s="6" t="s">
        <v>675</v>
      </c>
    </row>
    <row r="1770" customFormat="false" ht="15" hidden="false" customHeight="true" outlineLevel="0" collapsed="false">
      <c r="A1770" s="6" t="s">
        <v>624</v>
      </c>
      <c r="B1770" s="6" t="s">
        <v>671</v>
      </c>
      <c r="C1770" s="2" t="s">
        <v>672</v>
      </c>
      <c r="D1770" s="6" t="s">
        <v>682</v>
      </c>
      <c r="E1770" s="6" t="s">
        <v>51</v>
      </c>
      <c r="F1770" s="2" t="n">
        <v>18</v>
      </c>
      <c r="G1770" s="6" t="s">
        <v>235</v>
      </c>
      <c r="H1770" s="2" t="n">
        <v>1</v>
      </c>
      <c r="I1770" s="2" t="n">
        <v>1</v>
      </c>
      <c r="J1770" s="2" t="n">
        <v>1</v>
      </c>
      <c r="K1770" s="8" t="n">
        <v>0.3676085871</v>
      </c>
      <c r="L1770" s="8" t="n">
        <v>0.07201948374</v>
      </c>
      <c r="M1770" s="8" t="n">
        <v>0.07634238551</v>
      </c>
      <c r="N1770" s="8" t="n">
        <v>7</v>
      </c>
      <c r="O1770" s="8" t="n">
        <v>7</v>
      </c>
      <c r="P1770" s="8" t="n">
        <v>0</v>
      </c>
      <c r="Q1770" s="2"/>
      <c r="R1770" s="8" t="n">
        <v>2.463962</v>
      </c>
      <c r="S1770" s="6" t="s">
        <v>681</v>
      </c>
      <c r="T1770" s="6" t="s">
        <v>675</v>
      </c>
    </row>
    <row r="1771" customFormat="false" ht="15" hidden="false" customHeight="true" outlineLevel="0" collapsed="false">
      <c r="A1771" s="6" t="s">
        <v>624</v>
      </c>
      <c r="B1771" s="6" t="s">
        <v>671</v>
      </c>
      <c r="C1771" s="2" t="s">
        <v>672</v>
      </c>
      <c r="D1771" s="6" t="s">
        <v>682</v>
      </c>
      <c r="E1771" s="6" t="s">
        <v>52</v>
      </c>
      <c r="F1771" s="2" t="n">
        <v>18</v>
      </c>
      <c r="G1771" s="6" t="s">
        <v>235</v>
      </c>
      <c r="H1771" s="2" t="n">
        <v>1</v>
      </c>
      <c r="I1771" s="2" t="n">
        <v>1</v>
      </c>
      <c r="J1771" s="2" t="n">
        <v>1</v>
      </c>
      <c r="K1771" s="8" t="n">
        <v>0.3676085871</v>
      </c>
      <c r="L1771" s="8" t="n">
        <v>0.07201948374</v>
      </c>
      <c r="M1771" s="8" t="n">
        <v>0.07634238551</v>
      </c>
      <c r="N1771" s="8" t="n">
        <v>7</v>
      </c>
      <c r="O1771" s="8" t="n">
        <v>7</v>
      </c>
      <c r="P1771" s="8" t="n">
        <v>7</v>
      </c>
      <c r="Q1771" s="2"/>
      <c r="R1771" s="8" t="n">
        <v>2.953856</v>
      </c>
      <c r="S1771" s="6" t="s">
        <v>681</v>
      </c>
      <c r="T1771" s="6" t="s">
        <v>675</v>
      </c>
    </row>
    <row r="1772" customFormat="false" ht="15" hidden="false" customHeight="true" outlineLevel="0" collapsed="false">
      <c r="A1772" s="6" t="s">
        <v>624</v>
      </c>
      <c r="B1772" s="6" t="s">
        <v>671</v>
      </c>
      <c r="C1772" s="2" t="s">
        <v>672</v>
      </c>
      <c r="D1772" s="6" t="s">
        <v>682</v>
      </c>
      <c r="E1772" s="6" t="s">
        <v>51</v>
      </c>
      <c r="F1772" s="2" t="n">
        <v>18</v>
      </c>
      <c r="G1772" s="6" t="s">
        <v>237</v>
      </c>
      <c r="H1772" s="2" t="n">
        <v>1</v>
      </c>
      <c r="I1772" s="2" t="n">
        <v>1</v>
      </c>
      <c r="J1772" s="2" t="n">
        <v>1</v>
      </c>
      <c r="K1772" s="8" t="n">
        <v>0.07939085204</v>
      </c>
      <c r="L1772" s="8" t="n">
        <v>0.1025314497</v>
      </c>
      <c r="M1772" s="8" t="n">
        <v>0.1026815231</v>
      </c>
      <c r="N1772" s="8" t="n">
        <v>14</v>
      </c>
      <c r="O1772" s="8" t="n">
        <v>14</v>
      </c>
      <c r="P1772" s="8" t="n">
        <v>0</v>
      </c>
      <c r="Q1772" s="2"/>
      <c r="R1772" s="8" t="n">
        <v>2.592051</v>
      </c>
      <c r="S1772" s="6" t="s">
        <v>681</v>
      </c>
      <c r="T1772" s="6" t="s">
        <v>675</v>
      </c>
    </row>
    <row r="1773" customFormat="false" ht="15" hidden="false" customHeight="true" outlineLevel="0" collapsed="false">
      <c r="A1773" s="6" t="s">
        <v>624</v>
      </c>
      <c r="B1773" s="6" t="s">
        <v>671</v>
      </c>
      <c r="C1773" s="2" t="s">
        <v>672</v>
      </c>
      <c r="D1773" s="6" t="s">
        <v>682</v>
      </c>
      <c r="E1773" s="6" t="s">
        <v>52</v>
      </c>
      <c r="F1773" s="2" t="n">
        <v>18</v>
      </c>
      <c r="G1773" s="6" t="s">
        <v>237</v>
      </c>
      <c r="H1773" s="2" t="n">
        <v>1</v>
      </c>
      <c r="I1773" s="2" t="n">
        <v>1</v>
      </c>
      <c r="J1773" s="2" t="n">
        <v>1</v>
      </c>
      <c r="K1773" s="8" t="n">
        <v>0.108503811</v>
      </c>
      <c r="L1773" s="8" t="n">
        <v>0.04911792055</v>
      </c>
      <c r="M1773" s="8" t="n">
        <v>0.04970143515</v>
      </c>
      <c r="N1773" s="8" t="n">
        <v>14</v>
      </c>
      <c r="O1773" s="8" t="n">
        <v>14</v>
      </c>
      <c r="P1773" s="8" t="n">
        <v>13</v>
      </c>
      <c r="Q1773" s="2"/>
      <c r="R1773" s="8" t="n">
        <v>3.242432</v>
      </c>
      <c r="S1773" s="6" t="s">
        <v>681</v>
      </c>
      <c r="T1773" s="6" t="s">
        <v>675</v>
      </c>
    </row>
    <row r="1774" customFormat="false" ht="15" hidden="false" customHeight="true" outlineLevel="0" collapsed="false">
      <c r="A1774" s="6" t="s">
        <v>624</v>
      </c>
      <c r="B1774" s="6" t="s">
        <v>671</v>
      </c>
      <c r="C1774" s="2" t="s">
        <v>672</v>
      </c>
      <c r="D1774" s="6" t="s">
        <v>682</v>
      </c>
      <c r="E1774" s="6" t="s">
        <v>51</v>
      </c>
      <c r="F1774" s="2" t="n">
        <v>19</v>
      </c>
      <c r="G1774" s="6" t="s">
        <v>235</v>
      </c>
      <c r="H1774" s="2" t="n">
        <v>1</v>
      </c>
      <c r="I1774" s="2" t="n">
        <v>1</v>
      </c>
      <c r="J1774" s="2" t="n">
        <v>1</v>
      </c>
      <c r="K1774" s="8" t="n">
        <v>0.2654473739</v>
      </c>
      <c r="L1774" s="8" t="n">
        <v>0.09478011908</v>
      </c>
      <c r="M1774" s="8" t="n">
        <v>0.09640028151</v>
      </c>
      <c r="N1774" s="8" t="n">
        <v>13</v>
      </c>
      <c r="O1774" s="8" t="n">
        <v>13</v>
      </c>
      <c r="P1774" s="8" t="n">
        <v>0</v>
      </c>
      <c r="Q1774" s="2"/>
      <c r="R1774" s="8" t="n">
        <v>2.328862</v>
      </c>
      <c r="S1774" s="6" t="s">
        <v>681</v>
      </c>
      <c r="T1774" s="6" t="s">
        <v>675</v>
      </c>
    </row>
    <row r="1775" customFormat="false" ht="15" hidden="false" customHeight="true" outlineLevel="0" collapsed="false">
      <c r="A1775" s="6" t="s">
        <v>624</v>
      </c>
      <c r="B1775" s="6" t="s">
        <v>671</v>
      </c>
      <c r="C1775" s="2" t="s">
        <v>672</v>
      </c>
      <c r="D1775" s="6" t="s">
        <v>682</v>
      </c>
      <c r="E1775" s="6" t="s">
        <v>52</v>
      </c>
      <c r="F1775" s="2" t="n">
        <v>19</v>
      </c>
      <c r="G1775" s="6" t="s">
        <v>235</v>
      </c>
      <c r="H1775" s="2" t="n">
        <v>1</v>
      </c>
      <c r="I1775" s="2" t="n">
        <v>1</v>
      </c>
      <c r="J1775" s="2" t="n">
        <v>1</v>
      </c>
      <c r="K1775" s="8" t="n">
        <v>0.2654473739</v>
      </c>
      <c r="L1775" s="8" t="n">
        <v>0.09478011908</v>
      </c>
      <c r="M1775" s="8" t="n">
        <v>0.09640028151</v>
      </c>
      <c r="N1775" s="8" t="n">
        <v>13</v>
      </c>
      <c r="O1775" s="8" t="n">
        <v>13</v>
      </c>
      <c r="P1775" s="8" t="n">
        <v>13</v>
      </c>
      <c r="Q1775" s="2"/>
      <c r="R1775" s="8" t="n">
        <v>3.015386</v>
      </c>
      <c r="S1775" s="6" t="s">
        <v>681</v>
      </c>
      <c r="T1775" s="6" t="s">
        <v>675</v>
      </c>
    </row>
    <row r="1776" customFormat="false" ht="15" hidden="false" customHeight="true" outlineLevel="0" collapsed="false">
      <c r="A1776" s="6" t="s">
        <v>624</v>
      </c>
      <c r="B1776" s="6" t="s">
        <v>671</v>
      </c>
      <c r="C1776" s="2" t="s">
        <v>672</v>
      </c>
      <c r="D1776" s="6" t="s">
        <v>682</v>
      </c>
      <c r="E1776" s="6" t="s">
        <v>51</v>
      </c>
      <c r="F1776" s="2" t="n">
        <v>19</v>
      </c>
      <c r="G1776" s="6" t="s">
        <v>237</v>
      </c>
      <c r="H1776" s="2" t="n">
        <v>1</v>
      </c>
      <c r="I1776" s="2" t="n">
        <v>1</v>
      </c>
      <c r="J1776" s="2" t="n">
        <v>1</v>
      </c>
      <c r="K1776" s="8" t="n">
        <v>0.1492156415</v>
      </c>
      <c r="L1776" s="8" t="n">
        <v>0.09170655612</v>
      </c>
      <c r="M1776" s="8" t="n">
        <v>0.09236400088</v>
      </c>
      <c r="N1776" s="8" t="n">
        <v>11</v>
      </c>
      <c r="O1776" s="8" t="n">
        <v>11</v>
      </c>
      <c r="P1776" s="8" t="n">
        <v>0</v>
      </c>
      <c r="Q1776" s="2"/>
      <c r="R1776" s="8" t="n">
        <v>2.665389</v>
      </c>
      <c r="S1776" s="6" t="s">
        <v>681</v>
      </c>
      <c r="T1776" s="6" t="s">
        <v>675</v>
      </c>
    </row>
    <row r="1777" customFormat="false" ht="15" hidden="false" customHeight="true" outlineLevel="0" collapsed="false">
      <c r="A1777" s="6" t="s">
        <v>624</v>
      </c>
      <c r="B1777" s="6" t="s">
        <v>671</v>
      </c>
      <c r="C1777" s="2" t="s">
        <v>672</v>
      </c>
      <c r="D1777" s="6" t="s">
        <v>682</v>
      </c>
      <c r="E1777" s="6" t="s">
        <v>52</v>
      </c>
      <c r="F1777" s="2" t="n">
        <v>19</v>
      </c>
      <c r="G1777" s="6" t="s">
        <v>237</v>
      </c>
      <c r="H1777" s="2" t="n">
        <v>1</v>
      </c>
      <c r="I1777" s="2" t="n">
        <v>1</v>
      </c>
      <c r="J1777" s="2" t="n">
        <v>1</v>
      </c>
      <c r="K1777" s="8" t="n">
        <v>0.1492156415</v>
      </c>
      <c r="L1777" s="8" t="n">
        <v>0.09170655612</v>
      </c>
      <c r="M1777" s="8" t="n">
        <v>0.09236400088</v>
      </c>
      <c r="N1777" s="8" t="n">
        <v>11</v>
      </c>
      <c r="O1777" s="8" t="n">
        <v>11</v>
      </c>
      <c r="P1777" s="8" t="n">
        <v>11</v>
      </c>
      <c r="Q1777" s="2"/>
      <c r="R1777" s="8" t="n">
        <v>3.239568</v>
      </c>
      <c r="S1777" s="6" t="s">
        <v>681</v>
      </c>
      <c r="T1777" s="6" t="s">
        <v>675</v>
      </c>
    </row>
    <row r="1778" customFormat="false" ht="15" hidden="false" customHeight="true" outlineLevel="0" collapsed="false">
      <c r="A1778" s="6" t="s">
        <v>624</v>
      </c>
      <c r="B1778" s="6" t="s">
        <v>671</v>
      </c>
      <c r="C1778" s="2" t="s">
        <v>672</v>
      </c>
      <c r="D1778" s="6" t="s">
        <v>682</v>
      </c>
      <c r="E1778" s="6" t="s">
        <v>51</v>
      </c>
      <c r="F1778" s="2" t="n">
        <v>20</v>
      </c>
      <c r="G1778" s="6" t="s">
        <v>235</v>
      </c>
      <c r="H1778" s="2" t="n">
        <v>1</v>
      </c>
      <c r="I1778" s="2" t="n">
        <v>1</v>
      </c>
      <c r="J1778" s="2" t="n">
        <v>1</v>
      </c>
      <c r="K1778" s="8" t="n">
        <v>0.1481080031</v>
      </c>
      <c r="L1778" s="8" t="n">
        <v>0.05976605889</v>
      </c>
      <c r="M1778" s="8" t="n">
        <v>0.06082998488</v>
      </c>
      <c r="N1778" s="8" t="n">
        <v>9</v>
      </c>
      <c r="O1778" s="8" t="n">
        <v>9</v>
      </c>
      <c r="P1778" s="8" t="n">
        <v>0</v>
      </c>
      <c r="Q1778" s="2"/>
      <c r="R1778" s="8" t="n">
        <v>2.604018</v>
      </c>
      <c r="S1778" s="6" t="s">
        <v>681</v>
      </c>
      <c r="T1778" s="6" t="s">
        <v>675</v>
      </c>
    </row>
    <row r="1779" customFormat="false" ht="15" hidden="false" customHeight="true" outlineLevel="0" collapsed="false">
      <c r="A1779" s="6" t="s">
        <v>624</v>
      </c>
      <c r="B1779" s="6" t="s">
        <v>671</v>
      </c>
      <c r="C1779" s="2" t="s">
        <v>672</v>
      </c>
      <c r="D1779" s="6" t="s">
        <v>682</v>
      </c>
      <c r="E1779" s="6" t="s">
        <v>52</v>
      </c>
      <c r="F1779" s="2" t="n">
        <v>20</v>
      </c>
      <c r="G1779" s="6" t="s">
        <v>235</v>
      </c>
      <c r="H1779" s="2" t="n">
        <v>1</v>
      </c>
      <c r="I1779" s="2" t="n">
        <v>1</v>
      </c>
      <c r="J1779" s="2" t="n">
        <v>1</v>
      </c>
      <c r="K1779" s="8" t="n">
        <v>0.1481080031</v>
      </c>
      <c r="L1779" s="8" t="n">
        <v>0.05976605889</v>
      </c>
      <c r="M1779" s="8" t="n">
        <v>0.06082998488</v>
      </c>
      <c r="N1779" s="8" t="n">
        <v>9</v>
      </c>
      <c r="O1779" s="8" t="n">
        <v>9</v>
      </c>
      <c r="P1779" s="8" t="n">
        <v>9</v>
      </c>
      <c r="Q1779" s="2"/>
      <c r="R1779" s="8" t="n">
        <v>3.164957</v>
      </c>
      <c r="S1779" s="6" t="s">
        <v>681</v>
      </c>
      <c r="T1779" s="6" t="s">
        <v>675</v>
      </c>
    </row>
    <row r="1780" customFormat="false" ht="15" hidden="false" customHeight="true" outlineLevel="0" collapsed="false">
      <c r="A1780" s="6" t="s">
        <v>624</v>
      </c>
      <c r="B1780" s="6" t="s">
        <v>671</v>
      </c>
      <c r="C1780" s="2" t="s">
        <v>672</v>
      </c>
      <c r="D1780" s="6" t="s">
        <v>682</v>
      </c>
      <c r="E1780" s="6" t="s">
        <v>51</v>
      </c>
      <c r="F1780" s="2" t="n">
        <v>20</v>
      </c>
      <c r="G1780" s="6" t="s">
        <v>237</v>
      </c>
      <c r="H1780" s="2" t="n">
        <v>1</v>
      </c>
      <c r="I1780" s="2" t="n">
        <v>1</v>
      </c>
      <c r="J1780" s="2" t="n">
        <v>1</v>
      </c>
      <c r="K1780" s="8" t="n">
        <v>1.211600973</v>
      </c>
      <c r="L1780" s="8" t="n">
        <v>0.245948353</v>
      </c>
      <c r="M1780" s="8" t="n">
        <v>0.2602749084</v>
      </c>
      <c r="N1780" s="8" t="n">
        <v>7</v>
      </c>
      <c r="O1780" s="8" t="n">
        <v>7</v>
      </c>
      <c r="P1780" s="8" t="n">
        <v>0</v>
      </c>
      <c r="Q1780" s="2"/>
      <c r="R1780" s="8" t="n">
        <v>3.007856</v>
      </c>
      <c r="S1780" s="6" t="s">
        <v>681</v>
      </c>
      <c r="T1780" s="6" t="s">
        <v>675</v>
      </c>
    </row>
    <row r="1781" customFormat="false" ht="15" hidden="false" customHeight="true" outlineLevel="0" collapsed="false">
      <c r="A1781" s="6" t="s">
        <v>624</v>
      </c>
      <c r="B1781" s="6" t="s">
        <v>671</v>
      </c>
      <c r="C1781" s="2" t="s">
        <v>672</v>
      </c>
      <c r="D1781" s="6" t="s">
        <v>682</v>
      </c>
      <c r="E1781" s="6" t="s">
        <v>52</v>
      </c>
      <c r="F1781" s="2" t="n">
        <v>20</v>
      </c>
      <c r="G1781" s="6" t="s">
        <v>237</v>
      </c>
      <c r="H1781" s="2" t="n">
        <v>1</v>
      </c>
      <c r="I1781" s="2" t="n">
        <v>1</v>
      </c>
      <c r="J1781" s="2" t="n">
        <v>1</v>
      </c>
      <c r="K1781" s="8" t="n">
        <v>0.1617847103</v>
      </c>
      <c r="L1781" s="8" t="n">
        <v>0.1305861158</v>
      </c>
      <c r="M1781" s="8" t="n">
        <v>0.1312413838</v>
      </c>
      <c r="N1781" s="8" t="n">
        <v>7</v>
      </c>
      <c r="O1781" s="8" t="n">
        <v>7</v>
      </c>
      <c r="P1781" s="8" t="n">
        <v>6</v>
      </c>
      <c r="Q1781" s="2"/>
      <c r="R1781" s="8" t="n">
        <v>3.587853</v>
      </c>
      <c r="S1781" s="6" t="s">
        <v>681</v>
      </c>
      <c r="T1781" s="6" t="s">
        <v>675</v>
      </c>
    </row>
    <row r="1782" customFormat="false" ht="15" hidden="false" customHeight="true" outlineLevel="0" collapsed="false">
      <c r="A1782" s="6" t="s">
        <v>624</v>
      </c>
      <c r="B1782" s="6" t="s">
        <v>671</v>
      </c>
      <c r="C1782" s="2" t="s">
        <v>672</v>
      </c>
      <c r="D1782" s="6" t="s">
        <v>682</v>
      </c>
      <c r="E1782" s="6" t="s">
        <v>51</v>
      </c>
      <c r="F1782" s="2" t="n">
        <v>11</v>
      </c>
      <c r="G1782" s="6" t="s">
        <v>257</v>
      </c>
      <c r="H1782" s="2" t="n">
        <v>1</v>
      </c>
      <c r="I1782" s="2" t="n">
        <v>1</v>
      </c>
      <c r="J1782" s="2" t="n">
        <v>1</v>
      </c>
      <c r="K1782" s="8" t="n">
        <v>0.8753651472</v>
      </c>
      <c r="L1782" s="8" t="n">
        <v>0.03526712708</v>
      </c>
      <c r="M1782" s="8" t="n">
        <v>0.06444620448</v>
      </c>
      <c r="N1782" s="8" t="n">
        <v>6</v>
      </c>
      <c r="O1782" s="8" t="n">
        <v>6</v>
      </c>
      <c r="P1782" s="8" t="n">
        <v>0</v>
      </c>
      <c r="Q1782" s="2"/>
      <c r="R1782" s="8" t="n">
        <v>3.438933</v>
      </c>
      <c r="S1782" s="6" t="s">
        <v>681</v>
      </c>
      <c r="T1782" s="6" t="s">
        <v>675</v>
      </c>
    </row>
    <row r="1783" customFormat="false" ht="15" hidden="false" customHeight="true" outlineLevel="0" collapsed="false">
      <c r="A1783" s="6" t="s">
        <v>624</v>
      </c>
      <c r="B1783" s="6" t="s">
        <v>671</v>
      </c>
      <c r="C1783" s="2" t="s">
        <v>672</v>
      </c>
      <c r="D1783" s="6" t="s">
        <v>682</v>
      </c>
      <c r="E1783" s="6" t="s">
        <v>52</v>
      </c>
      <c r="F1783" s="2" t="n">
        <v>11</v>
      </c>
      <c r="G1783" s="6" t="s">
        <v>257</v>
      </c>
      <c r="H1783" s="2" t="n">
        <v>1</v>
      </c>
      <c r="I1783" s="2" t="n">
        <v>1</v>
      </c>
      <c r="J1783" s="2" t="n">
        <v>1</v>
      </c>
      <c r="K1783" s="8" t="n">
        <v>0.8753651472</v>
      </c>
      <c r="L1783" s="8" t="n">
        <v>0.03526712708</v>
      </c>
      <c r="M1783" s="8" t="n">
        <v>0.06444620448</v>
      </c>
      <c r="N1783" s="8" t="n">
        <v>6</v>
      </c>
      <c r="O1783" s="8" t="n">
        <v>6</v>
      </c>
      <c r="P1783" s="8" t="n">
        <v>6</v>
      </c>
      <c r="Q1783" s="2"/>
      <c r="R1783" s="8" t="n">
        <v>3.874607</v>
      </c>
      <c r="S1783" s="6" t="s">
        <v>681</v>
      </c>
      <c r="T1783" s="6" t="s">
        <v>675</v>
      </c>
    </row>
    <row r="1784" customFormat="false" ht="15" hidden="false" customHeight="true" outlineLevel="0" collapsed="false">
      <c r="A1784" s="6" t="s">
        <v>624</v>
      </c>
      <c r="B1784" s="6" t="s">
        <v>671</v>
      </c>
      <c r="C1784" s="2" t="s">
        <v>672</v>
      </c>
      <c r="D1784" s="6" t="s">
        <v>682</v>
      </c>
      <c r="E1784" s="6" t="s">
        <v>51</v>
      </c>
      <c r="F1784" s="2" t="n">
        <v>12</v>
      </c>
      <c r="G1784" s="6" t="s">
        <v>257</v>
      </c>
      <c r="H1784" s="2" t="n">
        <v>1</v>
      </c>
      <c r="I1784" s="2" t="n">
        <v>1</v>
      </c>
      <c r="J1784" s="2" t="n">
        <v>1</v>
      </c>
      <c r="K1784" s="8" t="n">
        <v>0.08735095326</v>
      </c>
      <c r="L1784" s="8" t="n">
        <v>0.01551389171</v>
      </c>
      <c r="M1784" s="8" t="n">
        <v>0.01625884182</v>
      </c>
      <c r="N1784" s="8" t="n">
        <v>15</v>
      </c>
      <c r="O1784" s="8" t="n">
        <v>15</v>
      </c>
      <c r="P1784" s="8" t="n">
        <v>0</v>
      </c>
      <c r="Q1784" s="2"/>
      <c r="R1784" s="8" t="n">
        <v>3.847287</v>
      </c>
      <c r="S1784" s="6" t="s">
        <v>681</v>
      </c>
      <c r="T1784" s="6" t="s">
        <v>675</v>
      </c>
    </row>
    <row r="1785" customFormat="false" ht="15" hidden="false" customHeight="true" outlineLevel="0" collapsed="false">
      <c r="A1785" s="6" t="s">
        <v>624</v>
      </c>
      <c r="B1785" s="6" t="s">
        <v>671</v>
      </c>
      <c r="C1785" s="2" t="s">
        <v>672</v>
      </c>
      <c r="D1785" s="6" t="s">
        <v>682</v>
      </c>
      <c r="E1785" s="6" t="s">
        <v>52</v>
      </c>
      <c r="F1785" s="2" t="n">
        <v>12</v>
      </c>
      <c r="G1785" s="6" t="s">
        <v>257</v>
      </c>
      <c r="H1785" s="2" t="n">
        <v>1</v>
      </c>
      <c r="I1785" s="2" t="n">
        <v>1</v>
      </c>
      <c r="J1785" s="2" t="n">
        <v>1</v>
      </c>
      <c r="K1785" s="8" t="n">
        <v>0.08735095326</v>
      </c>
      <c r="L1785" s="8" t="n">
        <v>0.01551389171</v>
      </c>
      <c r="M1785" s="8" t="n">
        <v>0.01625884182</v>
      </c>
      <c r="N1785" s="8" t="n">
        <v>15</v>
      </c>
      <c r="O1785" s="8" t="n">
        <v>15</v>
      </c>
      <c r="P1785" s="8" t="n">
        <v>15</v>
      </c>
      <c r="Q1785" s="2"/>
      <c r="R1785" s="8" t="n">
        <v>5.232084</v>
      </c>
      <c r="S1785" s="6" t="s">
        <v>681</v>
      </c>
      <c r="T1785" s="6" t="s">
        <v>675</v>
      </c>
    </row>
    <row r="1786" customFormat="false" ht="15" hidden="false" customHeight="true" outlineLevel="0" collapsed="false">
      <c r="A1786" s="6" t="s">
        <v>624</v>
      </c>
      <c r="B1786" s="6" t="s">
        <v>671</v>
      </c>
      <c r="C1786" s="2" t="s">
        <v>672</v>
      </c>
      <c r="D1786" s="6" t="s">
        <v>682</v>
      </c>
      <c r="E1786" s="6" t="s">
        <v>51</v>
      </c>
      <c r="F1786" s="2" t="n">
        <v>13</v>
      </c>
      <c r="G1786" s="6" t="s">
        <v>257</v>
      </c>
      <c r="H1786" s="2" t="n">
        <v>1</v>
      </c>
      <c r="I1786" s="2" t="n">
        <v>1</v>
      </c>
      <c r="J1786" s="2" t="n">
        <v>1</v>
      </c>
      <c r="K1786" s="8" t="n">
        <v>0.2452466117</v>
      </c>
      <c r="L1786" s="8" t="n">
        <v>0.03248314731</v>
      </c>
      <c r="M1786" s="8" t="n">
        <v>0.03650871776</v>
      </c>
      <c r="N1786" s="8" t="n">
        <v>13</v>
      </c>
      <c r="O1786" s="8" t="n">
        <v>13</v>
      </c>
      <c r="P1786" s="8" t="n">
        <v>0</v>
      </c>
      <c r="Q1786" s="2"/>
      <c r="R1786" s="8" t="n">
        <v>4.212226</v>
      </c>
      <c r="S1786" s="6" t="s">
        <v>681</v>
      </c>
      <c r="T1786" s="6" t="s">
        <v>675</v>
      </c>
    </row>
    <row r="1787" customFormat="false" ht="15" hidden="false" customHeight="true" outlineLevel="0" collapsed="false">
      <c r="A1787" s="6" t="s">
        <v>624</v>
      </c>
      <c r="B1787" s="6" t="s">
        <v>671</v>
      </c>
      <c r="C1787" s="2" t="s">
        <v>672</v>
      </c>
      <c r="D1787" s="6" t="s">
        <v>682</v>
      </c>
      <c r="E1787" s="6" t="s">
        <v>52</v>
      </c>
      <c r="F1787" s="2" t="n">
        <v>13</v>
      </c>
      <c r="G1787" s="6" t="s">
        <v>257</v>
      </c>
      <c r="H1787" s="2" t="n">
        <v>1</v>
      </c>
      <c r="I1787" s="2" t="n">
        <v>1</v>
      </c>
      <c r="J1787" s="2" t="n">
        <v>1</v>
      </c>
      <c r="K1787" s="8" t="n">
        <v>0.2452466117</v>
      </c>
      <c r="L1787" s="8" t="n">
        <v>0.03248314731</v>
      </c>
      <c r="M1787" s="8" t="n">
        <v>0.03650871776</v>
      </c>
      <c r="N1787" s="8" t="n">
        <v>13</v>
      </c>
      <c r="O1787" s="8" t="n">
        <v>13</v>
      </c>
      <c r="P1787" s="8" t="n">
        <v>13</v>
      </c>
      <c r="Q1787" s="2"/>
      <c r="R1787" s="8" t="n">
        <v>4.906923</v>
      </c>
      <c r="S1787" s="6" t="s">
        <v>681</v>
      </c>
      <c r="T1787" s="6" t="s">
        <v>675</v>
      </c>
    </row>
    <row r="1788" customFormat="false" ht="15" hidden="false" customHeight="true" outlineLevel="0" collapsed="false">
      <c r="A1788" s="6" t="s">
        <v>624</v>
      </c>
      <c r="B1788" s="6" t="s">
        <v>671</v>
      </c>
      <c r="C1788" s="2" t="s">
        <v>672</v>
      </c>
      <c r="D1788" s="6" t="s">
        <v>682</v>
      </c>
      <c r="E1788" s="6" t="s">
        <v>51</v>
      </c>
      <c r="F1788" s="2" t="n">
        <v>14</v>
      </c>
      <c r="G1788" s="6" t="s">
        <v>257</v>
      </c>
      <c r="H1788" s="2" t="n">
        <v>1</v>
      </c>
      <c r="I1788" s="2" t="n">
        <v>1</v>
      </c>
      <c r="J1788" s="2" t="n">
        <v>1</v>
      </c>
      <c r="K1788" s="8" t="n">
        <v>0.4220093127</v>
      </c>
      <c r="L1788" s="8" t="n">
        <v>0.04876126354</v>
      </c>
      <c r="M1788" s="8" t="n">
        <v>0.0562152801</v>
      </c>
      <c r="N1788" s="8" t="n">
        <v>12</v>
      </c>
      <c r="O1788" s="8" t="n">
        <v>12</v>
      </c>
      <c r="P1788" s="8" t="n">
        <v>0</v>
      </c>
      <c r="Q1788" s="2"/>
      <c r="R1788" s="8" t="n">
        <v>3.883761</v>
      </c>
      <c r="S1788" s="6" t="s">
        <v>681</v>
      </c>
      <c r="T1788" s="6" t="s">
        <v>675</v>
      </c>
    </row>
    <row r="1789" customFormat="false" ht="15" hidden="false" customHeight="true" outlineLevel="0" collapsed="false">
      <c r="A1789" s="6" t="s">
        <v>624</v>
      </c>
      <c r="B1789" s="6" t="s">
        <v>671</v>
      </c>
      <c r="C1789" s="2" t="s">
        <v>672</v>
      </c>
      <c r="D1789" s="6" t="s">
        <v>682</v>
      </c>
      <c r="E1789" s="6" t="s">
        <v>52</v>
      </c>
      <c r="F1789" s="2" t="n">
        <v>14</v>
      </c>
      <c r="G1789" s="6" t="s">
        <v>257</v>
      </c>
      <c r="H1789" s="2" t="n">
        <v>1</v>
      </c>
      <c r="I1789" s="2" t="n">
        <v>1</v>
      </c>
      <c r="J1789" s="2" t="n">
        <v>1</v>
      </c>
      <c r="K1789" s="8" t="n">
        <v>0.4220093127</v>
      </c>
      <c r="L1789" s="8" t="n">
        <v>0.04876126354</v>
      </c>
      <c r="M1789" s="8" t="n">
        <v>0.0562152801</v>
      </c>
      <c r="N1789" s="8" t="n">
        <v>12</v>
      </c>
      <c r="O1789" s="8" t="n">
        <v>12</v>
      </c>
      <c r="P1789" s="8" t="n">
        <v>12</v>
      </c>
      <c r="Q1789" s="2"/>
      <c r="R1789" s="8" t="n">
        <v>4.455746</v>
      </c>
      <c r="S1789" s="6" t="s">
        <v>681</v>
      </c>
      <c r="T1789" s="6" t="s">
        <v>675</v>
      </c>
    </row>
    <row r="1790" customFormat="false" ht="15" hidden="false" customHeight="true" outlineLevel="0" collapsed="false">
      <c r="A1790" s="6" t="s">
        <v>624</v>
      </c>
      <c r="B1790" s="6" t="s">
        <v>671</v>
      </c>
      <c r="C1790" s="2" t="s">
        <v>672</v>
      </c>
      <c r="D1790" s="6" t="s">
        <v>682</v>
      </c>
      <c r="E1790" s="6" t="s">
        <v>51</v>
      </c>
      <c r="F1790" s="2" t="n">
        <v>15</v>
      </c>
      <c r="G1790" s="6" t="s">
        <v>257</v>
      </c>
      <c r="H1790" s="2" t="n">
        <v>1</v>
      </c>
      <c r="I1790" s="2" t="n">
        <v>1</v>
      </c>
      <c r="J1790" s="2" t="n">
        <v>1</v>
      </c>
      <c r="K1790" s="8" t="n">
        <v>0.3597737943</v>
      </c>
      <c r="L1790" s="8" t="n">
        <v>0.03896831685</v>
      </c>
      <c r="M1790" s="8" t="n">
        <v>0.0438923136</v>
      </c>
      <c r="N1790" s="8" t="n">
        <v>17</v>
      </c>
      <c r="O1790" s="8" t="n">
        <v>17</v>
      </c>
      <c r="P1790" s="8" t="n">
        <v>0</v>
      </c>
      <c r="Q1790" s="2"/>
      <c r="R1790" s="8" t="n">
        <v>3.679517</v>
      </c>
      <c r="S1790" s="6" t="s">
        <v>681</v>
      </c>
      <c r="T1790" s="6" t="s">
        <v>675</v>
      </c>
    </row>
    <row r="1791" customFormat="false" ht="15" hidden="false" customHeight="true" outlineLevel="0" collapsed="false">
      <c r="A1791" s="6" t="s">
        <v>624</v>
      </c>
      <c r="B1791" s="6" t="s">
        <v>671</v>
      </c>
      <c r="C1791" s="2" t="s">
        <v>672</v>
      </c>
      <c r="D1791" s="6" t="s">
        <v>682</v>
      </c>
      <c r="E1791" s="6" t="s">
        <v>52</v>
      </c>
      <c r="F1791" s="2" t="n">
        <v>15</v>
      </c>
      <c r="G1791" s="6" t="s">
        <v>257</v>
      </c>
      <c r="H1791" s="2" t="n">
        <v>1</v>
      </c>
      <c r="I1791" s="2" t="n">
        <v>1</v>
      </c>
      <c r="J1791" s="2" t="n">
        <v>1</v>
      </c>
      <c r="K1791" s="8" t="n">
        <v>0.3597737943</v>
      </c>
      <c r="L1791" s="8" t="n">
        <v>0.03896831685</v>
      </c>
      <c r="M1791" s="8" t="n">
        <v>0.0438923136</v>
      </c>
      <c r="N1791" s="8" t="n">
        <v>17</v>
      </c>
      <c r="O1791" s="8" t="n">
        <v>17</v>
      </c>
      <c r="P1791" s="8" t="n">
        <v>17</v>
      </c>
      <c r="Q1791" s="2"/>
      <c r="R1791" s="8" t="n">
        <v>4.469124</v>
      </c>
      <c r="S1791" s="6" t="s">
        <v>681</v>
      </c>
      <c r="T1791" s="6" t="s">
        <v>675</v>
      </c>
    </row>
    <row r="1792" customFormat="false" ht="15" hidden="false" customHeight="true" outlineLevel="0" collapsed="false">
      <c r="A1792" s="6" t="s">
        <v>624</v>
      </c>
      <c r="B1792" s="6" t="s">
        <v>671</v>
      </c>
      <c r="C1792" s="2" t="s">
        <v>672</v>
      </c>
      <c r="D1792" s="6" t="s">
        <v>682</v>
      </c>
      <c r="E1792" s="6" t="s">
        <v>51</v>
      </c>
      <c r="F1792" s="2" t="n">
        <v>16</v>
      </c>
      <c r="G1792" s="6" t="s">
        <v>257</v>
      </c>
      <c r="H1792" s="2" t="n">
        <v>1</v>
      </c>
      <c r="I1792" s="2" t="n">
        <v>1</v>
      </c>
      <c r="J1792" s="2" t="n">
        <v>1</v>
      </c>
      <c r="K1792" s="8" t="n">
        <v>0.8200739118</v>
      </c>
      <c r="L1792" s="8" t="n">
        <v>0.06985861664</v>
      </c>
      <c r="M1792" s="8" t="n">
        <v>0.08529926547</v>
      </c>
      <c r="N1792" s="8" t="n">
        <v>15</v>
      </c>
      <c r="O1792" s="8" t="n">
        <v>15</v>
      </c>
      <c r="P1792" s="8" t="n">
        <v>0</v>
      </c>
      <c r="Q1792" s="2"/>
      <c r="R1792" s="8" t="n">
        <v>3.316863</v>
      </c>
      <c r="S1792" s="6" t="s">
        <v>681</v>
      </c>
      <c r="T1792" s="6" t="s">
        <v>675</v>
      </c>
    </row>
    <row r="1793" customFormat="false" ht="15" hidden="false" customHeight="true" outlineLevel="0" collapsed="false">
      <c r="A1793" s="6" t="s">
        <v>624</v>
      </c>
      <c r="B1793" s="6" t="s">
        <v>671</v>
      </c>
      <c r="C1793" s="2" t="s">
        <v>672</v>
      </c>
      <c r="D1793" s="6" t="s">
        <v>682</v>
      </c>
      <c r="E1793" s="6" t="s">
        <v>52</v>
      </c>
      <c r="F1793" s="2" t="n">
        <v>16</v>
      </c>
      <c r="G1793" s="6" t="s">
        <v>257</v>
      </c>
      <c r="H1793" s="2" t="n">
        <v>1</v>
      </c>
      <c r="I1793" s="2" t="n">
        <v>1</v>
      </c>
      <c r="J1793" s="2" t="n">
        <v>1</v>
      </c>
      <c r="K1793" s="8" t="n">
        <v>0.380221988</v>
      </c>
      <c r="L1793" s="8" t="n">
        <v>0.03118991755</v>
      </c>
      <c r="M1793" s="8" t="n">
        <v>0.03755265485</v>
      </c>
      <c r="N1793" s="8" t="n">
        <v>15</v>
      </c>
      <c r="O1793" s="8" t="n">
        <v>15</v>
      </c>
      <c r="P1793" s="8" t="n">
        <v>14</v>
      </c>
      <c r="Q1793" s="2"/>
      <c r="R1793" s="8" t="n">
        <v>4.071949</v>
      </c>
      <c r="S1793" s="6" t="s">
        <v>681</v>
      </c>
      <c r="T1793" s="6" t="s">
        <v>675</v>
      </c>
    </row>
    <row r="1794" customFormat="false" ht="15" hidden="false" customHeight="true" outlineLevel="0" collapsed="false">
      <c r="A1794" s="6" t="s">
        <v>624</v>
      </c>
      <c r="B1794" s="6" t="s">
        <v>671</v>
      </c>
      <c r="C1794" s="2" t="s">
        <v>672</v>
      </c>
      <c r="D1794" s="6" t="s">
        <v>682</v>
      </c>
      <c r="E1794" s="6" t="s">
        <v>51</v>
      </c>
      <c r="F1794" s="2" t="n">
        <v>17</v>
      </c>
      <c r="G1794" s="6" t="s">
        <v>257</v>
      </c>
      <c r="H1794" s="2" t="n">
        <v>1</v>
      </c>
      <c r="I1794" s="2" t="n">
        <v>1</v>
      </c>
      <c r="J1794" s="2" t="n">
        <v>1</v>
      </c>
      <c r="K1794" s="8" t="n">
        <v>0.7560479602</v>
      </c>
      <c r="L1794" s="8" t="n">
        <v>0.09142448523</v>
      </c>
      <c r="M1794" s="8" t="n">
        <v>0.1020894787</v>
      </c>
      <c r="N1794" s="8" t="n">
        <v>10</v>
      </c>
      <c r="O1794" s="8" t="n">
        <v>10</v>
      </c>
      <c r="P1794" s="8" t="n">
        <v>0</v>
      </c>
      <c r="Q1794" s="2"/>
      <c r="R1794" s="8" t="n">
        <v>3.770823</v>
      </c>
      <c r="S1794" s="6" t="s">
        <v>681</v>
      </c>
      <c r="T1794" s="6" t="s">
        <v>675</v>
      </c>
    </row>
    <row r="1795" customFormat="false" ht="15" hidden="false" customHeight="true" outlineLevel="0" collapsed="false">
      <c r="A1795" s="6" t="s">
        <v>624</v>
      </c>
      <c r="B1795" s="6" t="s">
        <v>671</v>
      </c>
      <c r="C1795" s="2" t="s">
        <v>672</v>
      </c>
      <c r="D1795" s="6" t="s">
        <v>682</v>
      </c>
      <c r="E1795" s="6" t="s">
        <v>52</v>
      </c>
      <c r="F1795" s="2" t="n">
        <v>17</v>
      </c>
      <c r="G1795" s="6" t="s">
        <v>257</v>
      </c>
      <c r="H1795" s="2" t="n">
        <v>1</v>
      </c>
      <c r="I1795" s="2" t="n">
        <v>1</v>
      </c>
      <c r="J1795" s="2" t="n">
        <v>1</v>
      </c>
      <c r="K1795" s="8" t="n">
        <v>0.7560479602</v>
      </c>
      <c r="L1795" s="8" t="n">
        <v>0.09142448523</v>
      </c>
      <c r="M1795" s="8" t="n">
        <v>0.1020894787</v>
      </c>
      <c r="N1795" s="8" t="n">
        <v>10</v>
      </c>
      <c r="O1795" s="8" t="n">
        <v>10</v>
      </c>
      <c r="P1795" s="8" t="n">
        <v>10</v>
      </c>
      <c r="Q1795" s="2"/>
      <c r="R1795" s="8" t="n">
        <v>4.335757</v>
      </c>
      <c r="S1795" s="6" t="s">
        <v>681</v>
      </c>
      <c r="T1795" s="6" t="s">
        <v>675</v>
      </c>
    </row>
    <row r="1796" customFormat="false" ht="15" hidden="false" customHeight="true" outlineLevel="0" collapsed="false">
      <c r="A1796" s="6" t="s">
        <v>624</v>
      </c>
      <c r="B1796" s="6" t="s">
        <v>671</v>
      </c>
      <c r="C1796" s="2" t="s">
        <v>672</v>
      </c>
      <c r="D1796" s="6" t="s">
        <v>682</v>
      </c>
      <c r="E1796" s="6" t="s">
        <v>51</v>
      </c>
      <c r="F1796" s="2" t="n">
        <v>18</v>
      </c>
      <c r="G1796" s="6" t="s">
        <v>257</v>
      </c>
      <c r="H1796" s="2" t="n">
        <v>1</v>
      </c>
      <c r="I1796" s="2" t="n">
        <v>1</v>
      </c>
      <c r="J1796" s="2" t="n">
        <v>1</v>
      </c>
      <c r="K1796" s="8" t="n">
        <v>0.3121135887</v>
      </c>
      <c r="L1796" s="8" t="n">
        <v>0.03637741038</v>
      </c>
      <c r="M1796" s="8" t="n">
        <v>0.04218326634</v>
      </c>
      <c r="N1796" s="8" t="n">
        <v>13</v>
      </c>
      <c r="O1796" s="8" t="n">
        <v>13</v>
      </c>
      <c r="P1796" s="8" t="n">
        <v>0</v>
      </c>
      <c r="Q1796" s="2"/>
      <c r="R1796" s="8" t="n">
        <v>3.561174</v>
      </c>
      <c r="S1796" s="6" t="s">
        <v>681</v>
      </c>
      <c r="T1796" s="6" t="s">
        <v>675</v>
      </c>
    </row>
    <row r="1797" customFormat="false" ht="15" hidden="false" customHeight="true" outlineLevel="0" collapsed="false">
      <c r="A1797" s="6" t="s">
        <v>624</v>
      </c>
      <c r="B1797" s="6" t="s">
        <v>671</v>
      </c>
      <c r="C1797" s="2" t="s">
        <v>672</v>
      </c>
      <c r="D1797" s="6" t="s">
        <v>682</v>
      </c>
      <c r="E1797" s="6" t="s">
        <v>52</v>
      </c>
      <c r="F1797" s="2" t="n">
        <v>18</v>
      </c>
      <c r="G1797" s="6" t="s">
        <v>257</v>
      </c>
      <c r="H1797" s="2" t="n">
        <v>1</v>
      </c>
      <c r="I1797" s="2" t="n">
        <v>1</v>
      </c>
      <c r="J1797" s="2" t="n">
        <v>1</v>
      </c>
      <c r="K1797" s="8" t="n">
        <v>0.3121135887</v>
      </c>
      <c r="L1797" s="8" t="n">
        <v>0.03637741038</v>
      </c>
      <c r="M1797" s="8" t="n">
        <v>0.04218326634</v>
      </c>
      <c r="N1797" s="8" t="n">
        <v>13</v>
      </c>
      <c r="O1797" s="8" t="n">
        <v>13</v>
      </c>
      <c r="P1797" s="8" t="n">
        <v>13</v>
      </c>
      <c r="Q1797" s="2"/>
      <c r="R1797" s="8" t="n">
        <v>4.202382</v>
      </c>
      <c r="S1797" s="6" t="s">
        <v>681</v>
      </c>
      <c r="T1797" s="6" t="s">
        <v>675</v>
      </c>
    </row>
    <row r="1798" customFormat="false" ht="15" hidden="false" customHeight="true" outlineLevel="0" collapsed="false">
      <c r="A1798" s="6" t="s">
        <v>624</v>
      </c>
      <c r="B1798" s="6" t="s">
        <v>671</v>
      </c>
      <c r="C1798" s="2" t="s">
        <v>672</v>
      </c>
      <c r="D1798" s="6" t="s">
        <v>682</v>
      </c>
      <c r="E1798" s="6" t="s">
        <v>51</v>
      </c>
      <c r="F1798" s="2" t="n">
        <v>19</v>
      </c>
      <c r="G1798" s="6" t="s">
        <v>257</v>
      </c>
      <c r="H1798" s="2" t="n">
        <v>1</v>
      </c>
      <c r="I1798" s="2" t="n">
        <v>1</v>
      </c>
      <c r="J1798" s="2" t="n">
        <v>1</v>
      </c>
      <c r="K1798" s="8" t="n">
        <v>0.1542370971</v>
      </c>
      <c r="L1798" s="8" t="n">
        <v>0.06138621843</v>
      </c>
      <c r="M1798" s="8" t="n">
        <v>0.06180020099</v>
      </c>
      <c r="N1798" s="8" t="n">
        <v>12</v>
      </c>
      <c r="O1798" s="8" t="n">
        <v>12</v>
      </c>
      <c r="P1798" s="8" t="n">
        <v>0</v>
      </c>
      <c r="Q1798" s="2"/>
      <c r="R1798" s="8" t="n">
        <v>3.695973</v>
      </c>
      <c r="S1798" s="6" t="s">
        <v>681</v>
      </c>
      <c r="T1798" s="6" t="s">
        <v>675</v>
      </c>
    </row>
    <row r="1799" customFormat="false" ht="15" hidden="false" customHeight="true" outlineLevel="0" collapsed="false">
      <c r="A1799" s="6" t="s">
        <v>624</v>
      </c>
      <c r="B1799" s="6" t="s">
        <v>671</v>
      </c>
      <c r="C1799" s="2" t="s">
        <v>672</v>
      </c>
      <c r="D1799" s="6" t="s">
        <v>682</v>
      </c>
      <c r="E1799" s="6" t="s">
        <v>52</v>
      </c>
      <c r="F1799" s="2" t="n">
        <v>19</v>
      </c>
      <c r="G1799" s="6" t="s">
        <v>257</v>
      </c>
      <c r="H1799" s="2" t="n">
        <v>1</v>
      </c>
      <c r="I1799" s="2" t="n">
        <v>1</v>
      </c>
      <c r="J1799" s="2" t="n">
        <v>1</v>
      </c>
      <c r="K1799" s="8" t="n">
        <v>0.1542370971</v>
      </c>
      <c r="L1799" s="8" t="n">
        <v>0.06138621843</v>
      </c>
      <c r="M1799" s="8" t="n">
        <v>0.06180020099</v>
      </c>
      <c r="N1799" s="8" t="n">
        <v>12</v>
      </c>
      <c r="O1799" s="8" t="n">
        <v>12</v>
      </c>
      <c r="P1799" s="8" t="n">
        <v>12</v>
      </c>
      <c r="Q1799" s="2"/>
      <c r="R1799" s="8" t="n">
        <v>4.310911</v>
      </c>
      <c r="S1799" s="6" t="s">
        <v>681</v>
      </c>
      <c r="T1799" s="6" t="s">
        <v>675</v>
      </c>
    </row>
    <row r="1800" customFormat="false" ht="15" hidden="false" customHeight="true" outlineLevel="0" collapsed="false">
      <c r="A1800" s="6" t="s">
        <v>624</v>
      </c>
      <c r="B1800" s="6" t="s">
        <v>671</v>
      </c>
      <c r="C1800" s="2" t="s">
        <v>672</v>
      </c>
      <c r="D1800" s="6" t="s">
        <v>682</v>
      </c>
      <c r="E1800" s="6" t="s">
        <v>51</v>
      </c>
      <c r="F1800" s="2" t="n">
        <v>20</v>
      </c>
      <c r="G1800" s="6" t="s">
        <v>257</v>
      </c>
      <c r="H1800" s="2" t="n">
        <v>1</v>
      </c>
      <c r="I1800" s="2" t="n">
        <v>1</v>
      </c>
      <c r="J1800" s="2" t="n">
        <v>1</v>
      </c>
      <c r="K1800" s="8" t="n">
        <v>0.3313301514</v>
      </c>
      <c r="L1800" s="8" t="n">
        <v>0.01607175519</v>
      </c>
      <c r="M1800" s="8" t="n">
        <v>0.02435114922</v>
      </c>
      <c r="N1800" s="8" t="n">
        <v>13</v>
      </c>
      <c r="O1800" s="8" t="n">
        <v>13</v>
      </c>
      <c r="P1800" s="8" t="n">
        <v>0</v>
      </c>
      <c r="Q1800" s="2"/>
      <c r="R1800" s="8" t="n">
        <v>3.617597</v>
      </c>
      <c r="S1800" s="6" t="s">
        <v>681</v>
      </c>
      <c r="T1800" s="6" t="s">
        <v>675</v>
      </c>
    </row>
    <row r="1801" customFormat="false" ht="15" hidden="false" customHeight="true" outlineLevel="0" collapsed="false">
      <c r="A1801" s="6" t="s">
        <v>624</v>
      </c>
      <c r="B1801" s="6" t="s">
        <v>671</v>
      </c>
      <c r="C1801" s="2" t="s">
        <v>672</v>
      </c>
      <c r="D1801" s="6" t="s">
        <v>682</v>
      </c>
      <c r="E1801" s="6" t="s">
        <v>52</v>
      </c>
      <c r="F1801" s="2" t="n">
        <v>20</v>
      </c>
      <c r="G1801" s="6" t="s">
        <v>257</v>
      </c>
      <c r="H1801" s="2" t="n">
        <v>1</v>
      </c>
      <c r="I1801" s="2" t="n">
        <v>1</v>
      </c>
      <c r="J1801" s="2" t="n">
        <v>1</v>
      </c>
      <c r="K1801" s="8" t="n">
        <v>0.3313301514</v>
      </c>
      <c r="L1801" s="8" t="n">
        <v>0.01607175519</v>
      </c>
      <c r="M1801" s="8" t="n">
        <v>0.02435114922</v>
      </c>
      <c r="N1801" s="8" t="n">
        <v>13</v>
      </c>
      <c r="O1801" s="8" t="n">
        <v>13</v>
      </c>
      <c r="P1801" s="8" t="n">
        <v>13</v>
      </c>
      <c r="Q1801" s="2"/>
      <c r="R1801" s="8" t="n">
        <v>4.266236</v>
      </c>
      <c r="S1801" s="6" t="s">
        <v>681</v>
      </c>
      <c r="T1801" s="6" t="s">
        <v>675</v>
      </c>
    </row>
    <row r="1802" customFormat="false" ht="15" hidden="false" customHeight="true" outlineLevel="0" collapsed="false">
      <c r="A1802" s="6" t="s">
        <v>624</v>
      </c>
      <c r="B1802" s="6" t="s">
        <v>671</v>
      </c>
      <c r="C1802" s="2" t="s">
        <v>683</v>
      </c>
      <c r="D1802" s="6" t="s">
        <v>684</v>
      </c>
      <c r="E1802" s="6" t="s">
        <v>684</v>
      </c>
      <c r="F1802" s="2" t="n">
        <v>11</v>
      </c>
      <c r="G1802" s="6" t="s">
        <v>102</v>
      </c>
      <c r="H1802" s="2" t="n">
        <v>1</v>
      </c>
      <c r="I1802" s="2" t="n">
        <v>1</v>
      </c>
      <c r="J1802" s="2" t="n">
        <v>1</v>
      </c>
      <c r="K1802" s="8" t="n">
        <v>0.54773536933137</v>
      </c>
      <c r="L1802" s="8" t="n">
        <v>0.0802794042795742</v>
      </c>
      <c r="M1802" s="8" t="n">
        <v>0.0870262896470646</v>
      </c>
      <c r="N1802" s="2"/>
      <c r="O1802" s="2"/>
      <c r="P1802" s="2"/>
      <c r="Q1802" s="6" t="s">
        <v>685</v>
      </c>
      <c r="R1802" s="2"/>
      <c r="S1802" s="6" t="s">
        <v>674</v>
      </c>
      <c r="T1802" s="6" t="s">
        <v>686</v>
      </c>
    </row>
    <row r="1803" customFormat="false" ht="15" hidden="false" customHeight="true" outlineLevel="0" collapsed="false">
      <c r="A1803" s="6" t="s">
        <v>624</v>
      </c>
      <c r="B1803" s="6" t="s">
        <v>671</v>
      </c>
      <c r="C1803" s="2" t="s">
        <v>683</v>
      </c>
      <c r="D1803" s="6" t="s">
        <v>684</v>
      </c>
      <c r="E1803" s="6" t="s">
        <v>684</v>
      </c>
      <c r="F1803" s="2" t="n">
        <v>11</v>
      </c>
      <c r="G1803" s="6" t="s">
        <v>105</v>
      </c>
      <c r="H1803" s="2" t="n">
        <v>1</v>
      </c>
      <c r="I1803" s="2" t="n">
        <v>1</v>
      </c>
      <c r="J1803" s="2" t="n">
        <v>1</v>
      </c>
      <c r="K1803" s="8" t="n">
        <v>0.616026729238891</v>
      </c>
      <c r="L1803" s="8" t="n">
        <v>0.0446399780935307</v>
      </c>
      <c r="M1803" s="8" t="n">
        <v>0.0636120790351512</v>
      </c>
      <c r="N1803" s="2"/>
      <c r="O1803" s="2"/>
      <c r="P1803" s="2"/>
      <c r="Q1803" s="6" t="s">
        <v>687</v>
      </c>
      <c r="R1803" s="2"/>
      <c r="S1803" s="6" t="s">
        <v>674</v>
      </c>
      <c r="T1803" s="6" t="s">
        <v>686</v>
      </c>
    </row>
    <row r="1804" customFormat="false" ht="15" hidden="false" customHeight="true" outlineLevel="0" collapsed="false">
      <c r="A1804" s="6" t="s">
        <v>624</v>
      </c>
      <c r="B1804" s="6" t="s">
        <v>671</v>
      </c>
      <c r="C1804" s="2" t="s">
        <v>683</v>
      </c>
      <c r="D1804" s="6" t="s">
        <v>684</v>
      </c>
      <c r="E1804" s="6" t="s">
        <v>684</v>
      </c>
      <c r="F1804" s="2" t="n">
        <v>11</v>
      </c>
      <c r="G1804" s="6" t="s">
        <v>107</v>
      </c>
      <c r="H1804" s="2" t="n">
        <v>0</v>
      </c>
      <c r="I1804" s="2" t="n">
        <v>1</v>
      </c>
      <c r="J1804" s="2" t="n">
        <v>1</v>
      </c>
      <c r="K1804" s="8" t="n">
        <v>1.19512846816689</v>
      </c>
      <c r="L1804" s="8" t="n">
        <v>0.0663983631132802</v>
      </c>
      <c r="M1804" s="8" t="n">
        <v>0.0958170553149244</v>
      </c>
      <c r="N1804" s="2"/>
      <c r="O1804" s="2"/>
      <c r="P1804" s="2"/>
      <c r="Q1804" s="6" t="s">
        <v>688</v>
      </c>
      <c r="R1804" s="2"/>
      <c r="S1804" s="6" t="s">
        <v>674</v>
      </c>
      <c r="T1804" s="6" t="s">
        <v>686</v>
      </c>
    </row>
    <row r="1805" customFormat="false" ht="15" hidden="false" customHeight="true" outlineLevel="0" collapsed="false">
      <c r="A1805" s="6" t="s">
        <v>624</v>
      </c>
      <c r="B1805" s="6" t="s">
        <v>671</v>
      </c>
      <c r="C1805" s="2" t="s">
        <v>683</v>
      </c>
      <c r="D1805" s="6" t="s">
        <v>684</v>
      </c>
      <c r="E1805" s="6" t="s">
        <v>684</v>
      </c>
      <c r="F1805" s="2" t="n">
        <v>11</v>
      </c>
      <c r="G1805" s="6" t="s">
        <v>109</v>
      </c>
      <c r="H1805" s="2" t="n">
        <v>0</v>
      </c>
      <c r="I1805" s="2" t="n">
        <v>1</v>
      </c>
      <c r="J1805" s="2" t="n">
        <v>1</v>
      </c>
      <c r="K1805" s="8" t="n">
        <v>0.890601019580161</v>
      </c>
      <c r="L1805" s="8" t="n">
        <v>0.191277752283995</v>
      </c>
      <c r="M1805" s="8" t="n">
        <v>0.197089644234001</v>
      </c>
      <c r="N1805" s="2"/>
      <c r="O1805" s="2"/>
      <c r="P1805" s="2"/>
      <c r="Q1805" s="6" t="s">
        <v>689</v>
      </c>
      <c r="R1805" s="2"/>
      <c r="S1805" s="6" t="s">
        <v>674</v>
      </c>
      <c r="T1805" s="6" t="s">
        <v>686</v>
      </c>
    </row>
    <row r="1806" customFormat="false" ht="15" hidden="false" customHeight="true" outlineLevel="0" collapsed="false">
      <c r="A1806" s="6" t="s">
        <v>624</v>
      </c>
      <c r="B1806" s="6" t="s">
        <v>671</v>
      </c>
      <c r="C1806" s="2" t="s">
        <v>683</v>
      </c>
      <c r="D1806" s="6" t="s">
        <v>684</v>
      </c>
      <c r="E1806" s="6" t="s">
        <v>684</v>
      </c>
      <c r="F1806" s="2" t="n">
        <v>11</v>
      </c>
      <c r="G1806" s="6" t="s">
        <v>111</v>
      </c>
      <c r="H1806" s="2" t="n">
        <v>0</v>
      </c>
      <c r="I1806" s="2" t="n">
        <v>1</v>
      </c>
      <c r="J1806" s="2" t="n">
        <v>1</v>
      </c>
      <c r="K1806" s="8" t="n">
        <v>1.05786516115822</v>
      </c>
      <c r="L1806" s="8" t="n">
        <v>0.0592764706406131</v>
      </c>
      <c r="M1806" s="8" t="n">
        <v>0.0895707519322661</v>
      </c>
      <c r="N1806" s="2"/>
      <c r="O1806" s="2"/>
      <c r="P1806" s="2"/>
      <c r="Q1806" s="6" t="s">
        <v>690</v>
      </c>
      <c r="R1806" s="2"/>
      <c r="S1806" s="6" t="s">
        <v>674</v>
      </c>
      <c r="T1806" s="6" t="s">
        <v>686</v>
      </c>
    </row>
    <row r="1807" customFormat="false" ht="15" hidden="false" customHeight="true" outlineLevel="0" collapsed="false">
      <c r="A1807" s="6" t="s">
        <v>624</v>
      </c>
      <c r="B1807" s="6" t="s">
        <v>671</v>
      </c>
      <c r="C1807" s="2" t="s">
        <v>683</v>
      </c>
      <c r="D1807" s="6" t="s">
        <v>684</v>
      </c>
      <c r="E1807" s="6" t="s">
        <v>684</v>
      </c>
      <c r="F1807" s="2" t="n">
        <v>11</v>
      </c>
      <c r="G1807" s="6" t="s">
        <v>158</v>
      </c>
      <c r="H1807" s="2" t="n">
        <v>1</v>
      </c>
      <c r="I1807" s="2" t="n">
        <v>1</v>
      </c>
      <c r="J1807" s="2" t="n">
        <v>1</v>
      </c>
      <c r="K1807" s="8" t="n">
        <v>0.417853536335124</v>
      </c>
      <c r="L1807" s="8" t="n">
        <v>0.0639914559052767</v>
      </c>
      <c r="M1807" s="8" t="n">
        <v>0.0710775325957039</v>
      </c>
      <c r="N1807" s="2"/>
      <c r="O1807" s="2"/>
      <c r="P1807" s="2"/>
      <c r="Q1807" s="6" t="s">
        <v>691</v>
      </c>
      <c r="R1807" s="2"/>
      <c r="S1807" s="6" t="s">
        <v>674</v>
      </c>
      <c r="T1807" s="6" t="s">
        <v>686</v>
      </c>
    </row>
    <row r="1808" customFormat="false" ht="15" hidden="false" customHeight="true" outlineLevel="0" collapsed="false">
      <c r="A1808" s="6" t="s">
        <v>624</v>
      </c>
      <c r="B1808" s="6" t="s">
        <v>671</v>
      </c>
      <c r="C1808" s="2" t="s">
        <v>683</v>
      </c>
      <c r="D1808" s="6" t="s">
        <v>684</v>
      </c>
      <c r="E1808" s="6" t="s">
        <v>684</v>
      </c>
      <c r="F1808" s="2" t="n">
        <v>11</v>
      </c>
      <c r="G1808" s="6" t="s">
        <v>160</v>
      </c>
      <c r="H1808" s="2" t="n">
        <v>1</v>
      </c>
      <c r="I1808" s="2" t="n">
        <v>1</v>
      </c>
      <c r="J1808" s="2" t="n">
        <v>1</v>
      </c>
      <c r="K1808" s="8" t="n">
        <v>0.751093036948504</v>
      </c>
      <c r="L1808" s="8" t="n">
        <v>0.0749331514196067</v>
      </c>
      <c r="M1808" s="8" t="n">
        <v>0.0886346542283189</v>
      </c>
      <c r="N1808" s="2"/>
      <c r="O1808" s="2"/>
      <c r="P1808" s="2"/>
      <c r="Q1808" s="6" t="s">
        <v>692</v>
      </c>
      <c r="R1808" s="2"/>
      <c r="S1808" s="6" t="s">
        <v>674</v>
      </c>
      <c r="T1808" s="6" t="s">
        <v>686</v>
      </c>
    </row>
    <row r="1809" customFormat="false" ht="15" hidden="false" customHeight="true" outlineLevel="0" collapsed="false">
      <c r="A1809" s="6" t="s">
        <v>624</v>
      </c>
      <c r="B1809" s="6" t="s">
        <v>671</v>
      </c>
      <c r="C1809" s="2" t="s">
        <v>683</v>
      </c>
      <c r="D1809" s="6" t="s">
        <v>684</v>
      </c>
      <c r="E1809" s="6" t="s">
        <v>684</v>
      </c>
      <c r="F1809" s="2" t="n">
        <v>11</v>
      </c>
      <c r="G1809" s="6" t="s">
        <v>162</v>
      </c>
      <c r="H1809" s="2" t="n">
        <v>1</v>
      </c>
      <c r="I1809" s="2" t="n">
        <v>1</v>
      </c>
      <c r="J1809" s="2" t="n">
        <v>1</v>
      </c>
      <c r="K1809" s="8" t="n">
        <v>0.349330137037575</v>
      </c>
      <c r="L1809" s="8" t="n">
        <v>0.0488975164239081</v>
      </c>
      <c r="M1809" s="8" t="n">
        <v>0.0542480862684129</v>
      </c>
      <c r="N1809" s="2"/>
      <c r="O1809" s="2"/>
      <c r="P1809" s="2"/>
      <c r="Q1809" s="6" t="s">
        <v>693</v>
      </c>
      <c r="R1809" s="2"/>
      <c r="S1809" s="6" t="s">
        <v>674</v>
      </c>
      <c r="T1809" s="6" t="s">
        <v>686</v>
      </c>
    </row>
    <row r="1810" customFormat="false" ht="15" hidden="false" customHeight="true" outlineLevel="0" collapsed="false">
      <c r="A1810" s="6" t="s">
        <v>624</v>
      </c>
      <c r="B1810" s="6" t="s">
        <v>671</v>
      </c>
      <c r="C1810" s="2" t="s">
        <v>683</v>
      </c>
      <c r="D1810" s="6" t="s">
        <v>684</v>
      </c>
      <c r="E1810" s="6" t="s">
        <v>684</v>
      </c>
      <c r="F1810" s="2" t="n">
        <v>11</v>
      </c>
      <c r="G1810" s="6" t="s">
        <v>164</v>
      </c>
      <c r="H1810" s="2" t="n">
        <v>0</v>
      </c>
      <c r="I1810" s="2" t="n">
        <v>1</v>
      </c>
      <c r="J1810" s="2" t="n">
        <v>1</v>
      </c>
      <c r="K1810" s="8" t="n">
        <v>0.710414675748472</v>
      </c>
      <c r="L1810" s="8" t="n">
        <v>0.0265447235233819</v>
      </c>
      <c r="M1810" s="8" t="n">
        <v>0.047918595197973</v>
      </c>
      <c r="N1810" s="2"/>
      <c r="O1810" s="2"/>
      <c r="P1810" s="2"/>
      <c r="Q1810" s="6" t="s">
        <v>694</v>
      </c>
      <c r="R1810" s="2"/>
      <c r="S1810" s="6" t="s">
        <v>674</v>
      </c>
      <c r="T1810" s="6" t="s">
        <v>686</v>
      </c>
    </row>
    <row r="1811" customFormat="false" ht="15" hidden="false" customHeight="true" outlineLevel="0" collapsed="false">
      <c r="A1811" s="6" t="s">
        <v>624</v>
      </c>
      <c r="B1811" s="6" t="s">
        <v>671</v>
      </c>
      <c r="C1811" s="2" t="s">
        <v>683</v>
      </c>
      <c r="D1811" s="6" t="s">
        <v>684</v>
      </c>
      <c r="E1811" s="6" t="s">
        <v>684</v>
      </c>
      <c r="F1811" s="2" t="n">
        <v>11</v>
      </c>
      <c r="G1811" s="6" t="s">
        <v>202</v>
      </c>
      <c r="H1811" s="2" t="n">
        <v>1</v>
      </c>
      <c r="I1811" s="2" t="n">
        <v>1</v>
      </c>
      <c r="J1811" s="2" t="n">
        <v>1</v>
      </c>
      <c r="K1811" s="8" t="n">
        <v>0.621504950939972</v>
      </c>
      <c r="L1811" s="8" t="n">
        <v>0.0285653610930803</v>
      </c>
      <c r="M1811" s="8" t="n">
        <v>0.0448988399392837</v>
      </c>
      <c r="N1811" s="2"/>
      <c r="O1811" s="2"/>
      <c r="P1811" s="2"/>
      <c r="Q1811" s="6" t="s">
        <v>695</v>
      </c>
      <c r="R1811" s="2"/>
      <c r="S1811" s="6" t="s">
        <v>674</v>
      </c>
      <c r="T1811" s="6" t="s">
        <v>686</v>
      </c>
    </row>
    <row r="1812" customFormat="false" ht="15" hidden="false" customHeight="true" outlineLevel="0" collapsed="false">
      <c r="A1812" s="6" t="s">
        <v>624</v>
      </c>
      <c r="B1812" s="6" t="s">
        <v>671</v>
      </c>
      <c r="C1812" s="2" t="s">
        <v>683</v>
      </c>
      <c r="D1812" s="6" t="s">
        <v>684</v>
      </c>
      <c r="E1812" s="6" t="s">
        <v>684</v>
      </c>
      <c r="F1812" s="2" t="n">
        <v>11</v>
      </c>
      <c r="G1812" s="6" t="s">
        <v>204</v>
      </c>
      <c r="H1812" s="2" t="n">
        <v>1</v>
      </c>
      <c r="I1812" s="2" t="n">
        <v>1</v>
      </c>
      <c r="J1812" s="2" t="n">
        <v>1</v>
      </c>
      <c r="K1812" s="8" t="n">
        <v>0.647695044382588</v>
      </c>
      <c r="L1812" s="8" t="n">
        <v>0.151317358714091</v>
      </c>
      <c r="M1812" s="8" t="n">
        <v>0.154688836067826</v>
      </c>
      <c r="N1812" s="2"/>
      <c r="O1812" s="2"/>
      <c r="P1812" s="2"/>
      <c r="Q1812" s="6" t="s">
        <v>696</v>
      </c>
      <c r="R1812" s="2"/>
      <c r="S1812" s="6" t="s">
        <v>674</v>
      </c>
      <c r="T1812" s="6" t="s">
        <v>686</v>
      </c>
    </row>
    <row r="1813" customFormat="false" ht="15" hidden="false" customHeight="true" outlineLevel="0" collapsed="false">
      <c r="A1813" s="6" t="s">
        <v>624</v>
      </c>
      <c r="B1813" s="6" t="s">
        <v>671</v>
      </c>
      <c r="C1813" s="2" t="s">
        <v>683</v>
      </c>
      <c r="D1813" s="6" t="s">
        <v>684</v>
      </c>
      <c r="E1813" s="6" t="s">
        <v>684</v>
      </c>
      <c r="F1813" s="2" t="n">
        <v>11</v>
      </c>
      <c r="G1813" s="6" t="s">
        <v>206</v>
      </c>
      <c r="H1813" s="2" t="n">
        <v>0</v>
      </c>
      <c r="I1813" s="2" t="n">
        <v>1</v>
      </c>
      <c r="J1813" s="2" t="n">
        <v>1</v>
      </c>
      <c r="K1813" s="8" t="n">
        <v>0.44839788445201</v>
      </c>
      <c r="L1813" s="8" t="n">
        <v>0.0443382499393372</v>
      </c>
      <c r="M1813" s="8" t="n">
        <v>0.0515694969350796</v>
      </c>
      <c r="N1813" s="2"/>
      <c r="O1813" s="2"/>
      <c r="P1813" s="2"/>
      <c r="Q1813" s="6" t="s">
        <v>697</v>
      </c>
      <c r="R1813" s="2"/>
      <c r="S1813" s="6" t="s">
        <v>674</v>
      </c>
      <c r="T1813" s="6" t="s">
        <v>686</v>
      </c>
    </row>
    <row r="1814" customFormat="false" ht="15" hidden="false" customHeight="true" outlineLevel="0" collapsed="false">
      <c r="A1814" s="6" t="s">
        <v>624</v>
      </c>
      <c r="B1814" s="6" t="s">
        <v>671</v>
      </c>
      <c r="C1814" s="2" t="s">
        <v>683</v>
      </c>
      <c r="D1814" s="6" t="s">
        <v>684</v>
      </c>
      <c r="E1814" s="6" t="s">
        <v>684</v>
      </c>
      <c r="F1814" s="2" t="n">
        <v>11</v>
      </c>
      <c r="G1814" s="6" t="s">
        <v>235</v>
      </c>
      <c r="H1814" s="2" t="n">
        <v>1</v>
      </c>
      <c r="I1814" s="2" t="n">
        <v>1</v>
      </c>
      <c r="J1814" s="2" t="n">
        <v>1</v>
      </c>
      <c r="K1814" s="8" t="n">
        <v>0.653581535678986</v>
      </c>
      <c r="L1814" s="8" t="n">
        <v>0.11178840621817</v>
      </c>
      <c r="M1814" s="8" t="n">
        <v>0.119988307899423</v>
      </c>
      <c r="N1814" s="2"/>
      <c r="O1814" s="2"/>
      <c r="P1814" s="2"/>
      <c r="Q1814" s="6" t="s">
        <v>698</v>
      </c>
      <c r="R1814" s="2"/>
      <c r="S1814" s="6" t="s">
        <v>674</v>
      </c>
      <c r="T1814" s="6" t="s">
        <v>686</v>
      </c>
    </row>
    <row r="1815" customFormat="false" ht="15" hidden="false" customHeight="true" outlineLevel="0" collapsed="false">
      <c r="A1815" s="6" t="s">
        <v>624</v>
      </c>
      <c r="B1815" s="6" t="s">
        <v>671</v>
      </c>
      <c r="C1815" s="2" t="s">
        <v>683</v>
      </c>
      <c r="D1815" s="6" t="s">
        <v>684</v>
      </c>
      <c r="E1815" s="6" t="s">
        <v>684</v>
      </c>
      <c r="F1815" s="2" t="n">
        <v>11</v>
      </c>
      <c r="G1815" s="6" t="s">
        <v>237</v>
      </c>
      <c r="H1815" s="2" t="n">
        <v>1</v>
      </c>
      <c r="I1815" s="2" t="n">
        <v>1</v>
      </c>
      <c r="J1815" s="2" t="n">
        <v>1</v>
      </c>
      <c r="K1815" s="8" t="n">
        <v>0.251456148597472</v>
      </c>
      <c r="L1815" s="8" t="n">
        <v>0.107197578587834</v>
      </c>
      <c r="M1815" s="8" t="n">
        <v>0.108690561692054</v>
      </c>
      <c r="N1815" s="2"/>
      <c r="O1815" s="2"/>
      <c r="P1815" s="2"/>
      <c r="Q1815" s="6" t="s">
        <v>699</v>
      </c>
      <c r="R1815" s="2"/>
      <c r="S1815" s="6" t="s">
        <v>674</v>
      </c>
      <c r="T1815" s="6" t="s">
        <v>686</v>
      </c>
    </row>
    <row r="1816" customFormat="false" ht="15" hidden="false" customHeight="true" outlineLevel="0" collapsed="false">
      <c r="A1816" s="6" t="s">
        <v>624</v>
      </c>
      <c r="B1816" s="6" t="s">
        <v>671</v>
      </c>
      <c r="C1816" s="2" t="s">
        <v>683</v>
      </c>
      <c r="D1816" s="6" t="s">
        <v>684</v>
      </c>
      <c r="E1816" s="6" t="s">
        <v>684</v>
      </c>
      <c r="F1816" s="2" t="n">
        <v>11</v>
      </c>
      <c r="G1816" s="6" t="s">
        <v>257</v>
      </c>
      <c r="H1816" s="2" t="n">
        <v>1</v>
      </c>
      <c r="I1816" s="2" t="n">
        <v>1</v>
      </c>
      <c r="J1816" s="2" t="n">
        <v>1</v>
      </c>
      <c r="K1816" s="8" t="n">
        <v>0.73353337000893</v>
      </c>
      <c r="L1816" s="8" t="n">
        <v>0.0660154049499003</v>
      </c>
      <c r="M1816" s="8" t="n">
        <v>0.0829987682047134</v>
      </c>
      <c r="N1816" s="2"/>
      <c r="O1816" s="2"/>
      <c r="P1816" s="2"/>
      <c r="Q1816" s="6" t="s">
        <v>700</v>
      </c>
      <c r="R1816" s="2"/>
      <c r="S1816" s="6" t="s">
        <v>674</v>
      </c>
      <c r="T1816" s="6" t="s">
        <v>686</v>
      </c>
    </row>
    <row r="1817" customFormat="false" ht="15" hidden="false" customHeight="true" outlineLevel="0" collapsed="false">
      <c r="A1817" s="6" t="s">
        <v>624</v>
      </c>
      <c r="B1817" s="6" t="s">
        <v>671</v>
      </c>
      <c r="C1817" s="2" t="s">
        <v>683</v>
      </c>
      <c r="D1817" s="6" t="s">
        <v>684</v>
      </c>
      <c r="E1817" s="6" t="s">
        <v>684</v>
      </c>
      <c r="F1817" s="2" t="n">
        <v>12</v>
      </c>
      <c r="G1817" s="6" t="s">
        <v>102</v>
      </c>
      <c r="H1817" s="2" t="n">
        <v>1</v>
      </c>
      <c r="I1817" s="2" t="n">
        <v>1</v>
      </c>
      <c r="J1817" s="2" t="n">
        <v>1</v>
      </c>
      <c r="K1817" s="8" t="n">
        <v>0.438369783888109</v>
      </c>
      <c r="L1817" s="8" t="n">
        <v>0.0622253827811341</v>
      </c>
      <c r="M1817" s="8" t="n">
        <v>0.0676127323940771</v>
      </c>
      <c r="N1817" s="2"/>
      <c r="O1817" s="2"/>
      <c r="P1817" s="2"/>
      <c r="Q1817" s="6" t="s">
        <v>685</v>
      </c>
      <c r="R1817" s="2"/>
      <c r="S1817" s="6" t="s">
        <v>674</v>
      </c>
      <c r="T1817" s="6" t="s">
        <v>686</v>
      </c>
    </row>
    <row r="1818" customFormat="false" ht="15" hidden="false" customHeight="true" outlineLevel="0" collapsed="false">
      <c r="A1818" s="6" t="s">
        <v>624</v>
      </c>
      <c r="B1818" s="6" t="s">
        <v>671</v>
      </c>
      <c r="C1818" s="2" t="s">
        <v>683</v>
      </c>
      <c r="D1818" s="6" t="s">
        <v>684</v>
      </c>
      <c r="E1818" s="6" t="s">
        <v>684</v>
      </c>
      <c r="F1818" s="2" t="n">
        <v>12</v>
      </c>
      <c r="G1818" s="6" t="s">
        <v>105</v>
      </c>
      <c r="H1818" s="2" t="n">
        <v>1</v>
      </c>
      <c r="I1818" s="2" t="n">
        <v>1</v>
      </c>
      <c r="J1818" s="2" t="n">
        <v>1</v>
      </c>
      <c r="K1818" s="8" t="n">
        <v>0.800316030092904</v>
      </c>
      <c r="L1818" s="8" t="n">
        <v>0.0195233989283288</v>
      </c>
      <c r="M1818" s="8" t="n">
        <v>0.0494502947901285</v>
      </c>
      <c r="N1818" s="2"/>
      <c r="O1818" s="2"/>
      <c r="P1818" s="2"/>
      <c r="Q1818" s="6" t="s">
        <v>701</v>
      </c>
      <c r="R1818" s="2"/>
      <c r="S1818" s="6" t="s">
        <v>674</v>
      </c>
      <c r="T1818" s="6" t="s">
        <v>686</v>
      </c>
    </row>
    <row r="1819" customFormat="false" ht="15" hidden="false" customHeight="true" outlineLevel="0" collapsed="false">
      <c r="A1819" s="6" t="s">
        <v>624</v>
      </c>
      <c r="B1819" s="6" t="s">
        <v>671</v>
      </c>
      <c r="C1819" s="2" t="s">
        <v>683</v>
      </c>
      <c r="D1819" s="6" t="s">
        <v>684</v>
      </c>
      <c r="E1819" s="6" t="s">
        <v>684</v>
      </c>
      <c r="F1819" s="2" t="n">
        <v>12</v>
      </c>
      <c r="G1819" s="6" t="s">
        <v>107</v>
      </c>
      <c r="H1819" s="2" t="n">
        <v>0</v>
      </c>
      <c r="I1819" s="2" t="n">
        <v>1</v>
      </c>
      <c r="J1819" s="2" t="n">
        <v>1</v>
      </c>
      <c r="K1819" s="8" t="n">
        <v>1.08017569250016</v>
      </c>
      <c r="L1819" s="8" t="n">
        <v>0.11835886171862</v>
      </c>
      <c r="M1819" s="8" t="n">
        <v>0.140071421133543</v>
      </c>
      <c r="N1819" s="2"/>
      <c r="O1819" s="2"/>
      <c r="P1819" s="2"/>
      <c r="Q1819" s="6" t="s">
        <v>702</v>
      </c>
      <c r="R1819" s="2"/>
      <c r="S1819" s="6" t="s">
        <v>674</v>
      </c>
      <c r="T1819" s="6" t="s">
        <v>686</v>
      </c>
    </row>
    <row r="1820" customFormat="false" ht="15" hidden="false" customHeight="true" outlineLevel="0" collapsed="false">
      <c r="A1820" s="6" t="s">
        <v>624</v>
      </c>
      <c r="B1820" s="6" t="s">
        <v>671</v>
      </c>
      <c r="C1820" s="2" t="s">
        <v>683</v>
      </c>
      <c r="D1820" s="6" t="s">
        <v>684</v>
      </c>
      <c r="E1820" s="6" t="s">
        <v>684</v>
      </c>
      <c r="F1820" s="2" t="n">
        <v>12</v>
      </c>
      <c r="G1820" s="6" t="s">
        <v>109</v>
      </c>
      <c r="H1820" s="2" t="n">
        <v>0</v>
      </c>
      <c r="I1820" s="2" t="n">
        <v>1</v>
      </c>
      <c r="J1820" s="2" t="n">
        <v>1</v>
      </c>
      <c r="K1820" s="8" t="n">
        <v>0.91800092874818</v>
      </c>
      <c r="L1820" s="8" t="n">
        <v>0.0226861941303793</v>
      </c>
      <c r="M1820" s="8" t="n">
        <v>0.0653124888152583</v>
      </c>
      <c r="N1820" s="2"/>
      <c r="O1820" s="2"/>
      <c r="P1820" s="2"/>
      <c r="Q1820" s="6" t="s">
        <v>703</v>
      </c>
      <c r="R1820" s="2"/>
      <c r="S1820" s="6" t="s">
        <v>674</v>
      </c>
      <c r="T1820" s="6" t="s">
        <v>686</v>
      </c>
    </row>
    <row r="1821" customFormat="false" ht="15" hidden="false" customHeight="true" outlineLevel="0" collapsed="false">
      <c r="A1821" s="6" t="s">
        <v>624</v>
      </c>
      <c r="B1821" s="6" t="s">
        <v>671</v>
      </c>
      <c r="C1821" s="2" t="s">
        <v>683</v>
      </c>
      <c r="D1821" s="6" t="s">
        <v>684</v>
      </c>
      <c r="E1821" s="6" t="s">
        <v>684</v>
      </c>
      <c r="F1821" s="2" t="n">
        <v>12</v>
      </c>
      <c r="G1821" s="6" t="s">
        <v>111</v>
      </c>
      <c r="H1821" s="2" t="n">
        <v>0</v>
      </c>
      <c r="I1821" s="2" t="n">
        <v>1</v>
      </c>
      <c r="J1821" s="2" t="n">
        <v>1</v>
      </c>
      <c r="K1821" s="8" t="n">
        <v>1.12465634796143</v>
      </c>
      <c r="L1821" s="8" t="n">
        <v>0.0149137613893573</v>
      </c>
      <c r="M1821" s="8" t="n">
        <v>0.0770186725019019</v>
      </c>
      <c r="N1821" s="2"/>
      <c r="O1821" s="2"/>
      <c r="P1821" s="2"/>
      <c r="Q1821" s="6" t="s">
        <v>704</v>
      </c>
      <c r="R1821" s="2"/>
      <c r="S1821" s="6" t="s">
        <v>674</v>
      </c>
      <c r="T1821" s="6" t="s">
        <v>686</v>
      </c>
    </row>
    <row r="1822" customFormat="false" ht="15" hidden="false" customHeight="true" outlineLevel="0" collapsed="false">
      <c r="A1822" s="6" t="s">
        <v>624</v>
      </c>
      <c r="B1822" s="6" t="s">
        <v>671</v>
      </c>
      <c r="C1822" s="2" t="s">
        <v>683</v>
      </c>
      <c r="D1822" s="6" t="s">
        <v>684</v>
      </c>
      <c r="E1822" s="6" t="s">
        <v>684</v>
      </c>
      <c r="F1822" s="2" t="n">
        <v>12</v>
      </c>
      <c r="G1822" s="6" t="s">
        <v>158</v>
      </c>
      <c r="H1822" s="2" t="n">
        <v>1</v>
      </c>
      <c r="I1822" s="2" t="n">
        <v>1</v>
      </c>
      <c r="J1822" s="2" t="n">
        <v>1</v>
      </c>
      <c r="K1822" s="8" t="n">
        <v>0.51269535956816</v>
      </c>
      <c r="L1822" s="8" t="n">
        <v>0.0594572909221496</v>
      </c>
      <c r="M1822" s="8" t="n">
        <v>0.0685082930665894</v>
      </c>
      <c r="N1822" s="2"/>
      <c r="O1822" s="2"/>
      <c r="P1822" s="2"/>
      <c r="Q1822" s="6" t="s">
        <v>705</v>
      </c>
      <c r="R1822" s="2"/>
      <c r="S1822" s="6" t="s">
        <v>674</v>
      </c>
      <c r="T1822" s="6" t="s">
        <v>686</v>
      </c>
    </row>
    <row r="1823" customFormat="false" ht="15" hidden="false" customHeight="true" outlineLevel="0" collapsed="false">
      <c r="A1823" s="6" t="s">
        <v>624</v>
      </c>
      <c r="B1823" s="6" t="s">
        <v>671</v>
      </c>
      <c r="C1823" s="2" t="s">
        <v>683</v>
      </c>
      <c r="D1823" s="6" t="s">
        <v>684</v>
      </c>
      <c r="E1823" s="6" t="s">
        <v>684</v>
      </c>
      <c r="F1823" s="2" t="n">
        <v>12</v>
      </c>
      <c r="G1823" s="6" t="s">
        <v>160</v>
      </c>
      <c r="H1823" s="2" t="n">
        <v>1</v>
      </c>
      <c r="I1823" s="2" t="n">
        <v>1</v>
      </c>
      <c r="J1823" s="2" t="n">
        <v>1</v>
      </c>
      <c r="K1823" s="8" t="n">
        <v>0.816478412613708</v>
      </c>
      <c r="L1823" s="8" t="n">
        <v>0.157240443194121</v>
      </c>
      <c r="M1823" s="8" t="n">
        <v>0.168779920636176</v>
      </c>
      <c r="N1823" s="2"/>
      <c r="O1823" s="2"/>
      <c r="P1823" s="2"/>
      <c r="Q1823" s="6" t="s">
        <v>706</v>
      </c>
      <c r="R1823" s="2"/>
      <c r="S1823" s="6" t="s">
        <v>674</v>
      </c>
      <c r="T1823" s="6" t="s">
        <v>686</v>
      </c>
    </row>
    <row r="1824" customFormat="false" ht="15" hidden="false" customHeight="true" outlineLevel="0" collapsed="false">
      <c r="A1824" s="6" t="s">
        <v>624</v>
      </c>
      <c r="B1824" s="6" t="s">
        <v>671</v>
      </c>
      <c r="C1824" s="2" t="s">
        <v>683</v>
      </c>
      <c r="D1824" s="6" t="s">
        <v>684</v>
      </c>
      <c r="E1824" s="6" t="s">
        <v>684</v>
      </c>
      <c r="F1824" s="2" t="n">
        <v>12</v>
      </c>
      <c r="G1824" s="6" t="s">
        <v>162</v>
      </c>
      <c r="H1824" s="2" t="n">
        <v>1</v>
      </c>
      <c r="I1824" s="2" t="n">
        <v>1</v>
      </c>
      <c r="J1824" s="2" t="n">
        <v>1</v>
      </c>
      <c r="K1824" s="8" t="n">
        <v>0.625011146008049</v>
      </c>
      <c r="L1824" s="8" t="n">
        <v>0.0731233908274706</v>
      </c>
      <c r="M1824" s="8" t="n">
        <v>0.0853317899655589</v>
      </c>
      <c r="N1824" s="2"/>
      <c r="O1824" s="2"/>
      <c r="P1824" s="2"/>
      <c r="Q1824" s="6" t="s">
        <v>707</v>
      </c>
      <c r="R1824" s="2"/>
      <c r="S1824" s="6" t="s">
        <v>674</v>
      </c>
      <c r="T1824" s="6" t="s">
        <v>686</v>
      </c>
    </row>
    <row r="1825" customFormat="false" ht="15" hidden="false" customHeight="true" outlineLevel="0" collapsed="false">
      <c r="A1825" s="6" t="s">
        <v>624</v>
      </c>
      <c r="B1825" s="6" t="s">
        <v>671</v>
      </c>
      <c r="C1825" s="2" t="s">
        <v>683</v>
      </c>
      <c r="D1825" s="6" t="s">
        <v>684</v>
      </c>
      <c r="E1825" s="6" t="s">
        <v>684</v>
      </c>
      <c r="F1825" s="2" t="n">
        <v>12</v>
      </c>
      <c r="G1825" s="6" t="s">
        <v>164</v>
      </c>
      <c r="H1825" s="2" t="n">
        <v>0</v>
      </c>
      <c r="I1825" s="2" t="n">
        <v>1</v>
      </c>
      <c r="J1825" s="2" t="n">
        <v>1</v>
      </c>
      <c r="K1825" s="8" t="n">
        <v>0.826316239000638</v>
      </c>
      <c r="L1825" s="8" t="n">
        <v>0.0484268724631237</v>
      </c>
      <c r="M1825" s="8" t="n">
        <v>0.0719258641595404</v>
      </c>
      <c r="N1825" s="2"/>
      <c r="O1825" s="2"/>
      <c r="P1825" s="2"/>
      <c r="Q1825" s="6" t="s">
        <v>708</v>
      </c>
      <c r="R1825" s="2"/>
      <c r="S1825" s="6" t="s">
        <v>674</v>
      </c>
      <c r="T1825" s="6" t="s">
        <v>686</v>
      </c>
    </row>
    <row r="1826" customFormat="false" ht="15" hidden="false" customHeight="true" outlineLevel="0" collapsed="false">
      <c r="A1826" s="6" t="s">
        <v>624</v>
      </c>
      <c r="B1826" s="6" t="s">
        <v>671</v>
      </c>
      <c r="C1826" s="2" t="s">
        <v>683</v>
      </c>
      <c r="D1826" s="6" t="s">
        <v>684</v>
      </c>
      <c r="E1826" s="6" t="s">
        <v>684</v>
      </c>
      <c r="F1826" s="2" t="n">
        <v>12</v>
      </c>
      <c r="G1826" s="6" t="s">
        <v>202</v>
      </c>
      <c r="H1826" s="2" t="n">
        <v>1</v>
      </c>
      <c r="I1826" s="2" t="n">
        <v>1</v>
      </c>
      <c r="J1826" s="2" t="n">
        <v>1</v>
      </c>
      <c r="K1826" s="8" t="n">
        <v>0.309530512558989</v>
      </c>
      <c r="L1826" s="8" t="n">
        <v>0.114778814139459</v>
      </c>
      <c r="M1826" s="8" t="n">
        <v>0.116273554606668</v>
      </c>
      <c r="N1826" s="2"/>
      <c r="O1826" s="2"/>
      <c r="P1826" s="2"/>
      <c r="Q1826" s="6" t="s">
        <v>709</v>
      </c>
      <c r="R1826" s="2"/>
      <c r="S1826" s="6" t="s">
        <v>674</v>
      </c>
      <c r="T1826" s="6" t="s">
        <v>686</v>
      </c>
    </row>
    <row r="1827" customFormat="false" ht="15" hidden="false" customHeight="true" outlineLevel="0" collapsed="false">
      <c r="A1827" s="6" t="s">
        <v>624</v>
      </c>
      <c r="B1827" s="6" t="s">
        <v>671</v>
      </c>
      <c r="C1827" s="2" t="s">
        <v>683</v>
      </c>
      <c r="D1827" s="6" t="s">
        <v>684</v>
      </c>
      <c r="E1827" s="6" t="s">
        <v>684</v>
      </c>
      <c r="F1827" s="2" t="n">
        <v>12</v>
      </c>
      <c r="G1827" s="6" t="s">
        <v>204</v>
      </c>
      <c r="H1827" s="2" t="n">
        <v>1</v>
      </c>
      <c r="I1827" s="2" t="n">
        <v>1</v>
      </c>
      <c r="J1827" s="2" t="n">
        <v>1</v>
      </c>
      <c r="K1827" s="8" t="n">
        <v>0.125239926299996</v>
      </c>
      <c r="L1827" s="8" t="n">
        <v>0.0228465386536777</v>
      </c>
      <c r="M1827" s="8" t="n">
        <v>0.0253998415129573</v>
      </c>
      <c r="N1827" s="2"/>
      <c r="O1827" s="2"/>
      <c r="P1827" s="2"/>
      <c r="Q1827" s="6" t="s">
        <v>710</v>
      </c>
      <c r="R1827" s="2"/>
      <c r="S1827" s="6" t="s">
        <v>674</v>
      </c>
      <c r="T1827" s="6" t="s">
        <v>686</v>
      </c>
    </row>
    <row r="1828" customFormat="false" ht="15" hidden="false" customHeight="true" outlineLevel="0" collapsed="false">
      <c r="A1828" s="6" t="s">
        <v>624</v>
      </c>
      <c r="B1828" s="6" t="s">
        <v>671</v>
      </c>
      <c r="C1828" s="2" t="s">
        <v>683</v>
      </c>
      <c r="D1828" s="6" t="s">
        <v>684</v>
      </c>
      <c r="E1828" s="6" t="s">
        <v>684</v>
      </c>
      <c r="F1828" s="2" t="n">
        <v>12</v>
      </c>
      <c r="G1828" s="6" t="s">
        <v>206</v>
      </c>
      <c r="H1828" s="2" t="n">
        <v>0</v>
      </c>
      <c r="I1828" s="2" t="n">
        <v>1</v>
      </c>
      <c r="J1828" s="2" t="n">
        <v>1</v>
      </c>
      <c r="K1828" s="8" t="n">
        <v>0.333208839040577</v>
      </c>
      <c r="L1828" s="8" t="n">
        <v>0.00912595462993695</v>
      </c>
      <c r="M1828" s="8" t="n">
        <v>0.0269176328278847</v>
      </c>
      <c r="N1828" s="2"/>
      <c r="O1828" s="2"/>
      <c r="P1828" s="2"/>
      <c r="Q1828" s="6" t="s">
        <v>711</v>
      </c>
      <c r="R1828" s="2"/>
      <c r="S1828" s="6" t="s">
        <v>674</v>
      </c>
      <c r="T1828" s="6" t="s">
        <v>686</v>
      </c>
    </row>
    <row r="1829" customFormat="false" ht="15" hidden="false" customHeight="true" outlineLevel="0" collapsed="false">
      <c r="A1829" s="6" t="s">
        <v>624</v>
      </c>
      <c r="B1829" s="6" t="s">
        <v>671</v>
      </c>
      <c r="C1829" s="2" t="s">
        <v>683</v>
      </c>
      <c r="D1829" s="6" t="s">
        <v>684</v>
      </c>
      <c r="E1829" s="6" t="s">
        <v>684</v>
      </c>
      <c r="F1829" s="2" t="n">
        <v>12</v>
      </c>
      <c r="G1829" s="6" t="s">
        <v>235</v>
      </c>
      <c r="H1829" s="2" t="n">
        <v>1</v>
      </c>
      <c r="I1829" s="2" t="n">
        <v>1</v>
      </c>
      <c r="J1829" s="2" t="n">
        <v>1</v>
      </c>
      <c r="K1829" s="8" t="n">
        <v>0.195244286687849</v>
      </c>
      <c r="L1829" s="8" t="n">
        <v>0.0841136087652311</v>
      </c>
      <c r="M1829" s="8" t="n">
        <v>0.0853569235067678</v>
      </c>
      <c r="N1829" s="2"/>
      <c r="O1829" s="2"/>
      <c r="P1829" s="2"/>
      <c r="Q1829" s="6" t="s">
        <v>698</v>
      </c>
      <c r="R1829" s="2"/>
      <c r="S1829" s="6" t="s">
        <v>674</v>
      </c>
      <c r="T1829" s="6" t="s">
        <v>686</v>
      </c>
    </row>
    <row r="1830" customFormat="false" ht="15" hidden="false" customHeight="true" outlineLevel="0" collapsed="false">
      <c r="A1830" s="6" t="s">
        <v>624</v>
      </c>
      <c r="B1830" s="6" t="s">
        <v>671</v>
      </c>
      <c r="C1830" s="2" t="s">
        <v>683</v>
      </c>
      <c r="D1830" s="6" t="s">
        <v>684</v>
      </c>
      <c r="E1830" s="6" t="s">
        <v>684</v>
      </c>
      <c r="F1830" s="2" t="n">
        <v>12</v>
      </c>
      <c r="G1830" s="6" t="s">
        <v>237</v>
      </c>
      <c r="H1830" s="2" t="n">
        <v>1</v>
      </c>
      <c r="I1830" s="2" t="n">
        <v>1</v>
      </c>
      <c r="J1830" s="2" t="n">
        <v>1</v>
      </c>
      <c r="K1830" s="8" t="n">
        <v>0.102277641728802</v>
      </c>
      <c r="L1830" s="8" t="n">
        <v>0.0868373555488088</v>
      </c>
      <c r="M1830" s="8" t="n">
        <v>0.0868993058119571</v>
      </c>
      <c r="N1830" s="2"/>
      <c r="O1830" s="2"/>
      <c r="P1830" s="2"/>
      <c r="Q1830" s="6" t="s">
        <v>712</v>
      </c>
      <c r="R1830" s="2"/>
      <c r="S1830" s="6" t="s">
        <v>674</v>
      </c>
      <c r="T1830" s="6" t="s">
        <v>686</v>
      </c>
    </row>
    <row r="1831" customFormat="false" ht="15" hidden="false" customHeight="true" outlineLevel="0" collapsed="false">
      <c r="A1831" s="6" t="s">
        <v>624</v>
      </c>
      <c r="B1831" s="6" t="s">
        <v>671</v>
      </c>
      <c r="C1831" s="2" t="s">
        <v>683</v>
      </c>
      <c r="D1831" s="6" t="s">
        <v>684</v>
      </c>
      <c r="E1831" s="6" t="s">
        <v>684</v>
      </c>
      <c r="F1831" s="2" t="n">
        <v>12</v>
      </c>
      <c r="G1831" s="6" t="s">
        <v>257</v>
      </c>
      <c r="H1831" s="2" t="n">
        <v>1</v>
      </c>
      <c r="I1831" s="2" t="n">
        <v>1</v>
      </c>
      <c r="J1831" s="2" t="n">
        <v>1</v>
      </c>
      <c r="K1831" s="8" t="n">
        <v>0.209340565090873</v>
      </c>
      <c r="L1831" s="8" t="n">
        <v>0.025480653380779</v>
      </c>
      <c r="M1831" s="8" t="n">
        <v>0.0278209948816631</v>
      </c>
      <c r="N1831" s="2"/>
      <c r="O1831" s="2"/>
      <c r="P1831" s="2"/>
      <c r="Q1831" s="6" t="s">
        <v>713</v>
      </c>
      <c r="R1831" s="2"/>
      <c r="S1831" s="6" t="s">
        <v>674</v>
      </c>
      <c r="T1831" s="6" t="s">
        <v>686</v>
      </c>
    </row>
    <row r="1832" customFormat="false" ht="15" hidden="false" customHeight="true" outlineLevel="0" collapsed="false">
      <c r="A1832" s="6" t="s">
        <v>624</v>
      </c>
      <c r="B1832" s="6" t="s">
        <v>671</v>
      </c>
      <c r="C1832" s="2" t="s">
        <v>683</v>
      </c>
      <c r="D1832" s="6" t="s">
        <v>684</v>
      </c>
      <c r="E1832" s="6" t="s">
        <v>684</v>
      </c>
      <c r="F1832" s="2" t="n">
        <v>13</v>
      </c>
      <c r="G1832" s="6" t="s">
        <v>102</v>
      </c>
      <c r="H1832" s="2" t="n">
        <v>1</v>
      </c>
      <c r="I1832" s="2" t="n">
        <v>1</v>
      </c>
      <c r="J1832" s="2" t="n">
        <v>1</v>
      </c>
      <c r="K1832" s="8" t="n">
        <v>0.171178283940853</v>
      </c>
      <c r="L1832" s="8" t="n">
        <v>0.0404300331156639</v>
      </c>
      <c r="M1832" s="8" t="n">
        <v>0.0414294499133102</v>
      </c>
      <c r="N1832" s="2"/>
      <c r="O1832" s="2"/>
      <c r="P1832" s="2"/>
      <c r="Q1832" s="6" t="s">
        <v>685</v>
      </c>
      <c r="R1832" s="2"/>
      <c r="S1832" s="6" t="s">
        <v>674</v>
      </c>
      <c r="T1832" s="6" t="s">
        <v>686</v>
      </c>
    </row>
    <row r="1833" customFormat="false" ht="15" hidden="false" customHeight="true" outlineLevel="0" collapsed="false">
      <c r="A1833" s="6" t="s">
        <v>624</v>
      </c>
      <c r="B1833" s="6" t="s">
        <v>671</v>
      </c>
      <c r="C1833" s="2" t="s">
        <v>683</v>
      </c>
      <c r="D1833" s="6" t="s">
        <v>684</v>
      </c>
      <c r="E1833" s="6" t="s">
        <v>684</v>
      </c>
      <c r="F1833" s="2" t="n">
        <v>13</v>
      </c>
      <c r="G1833" s="6" t="s">
        <v>105</v>
      </c>
      <c r="H1833" s="2" t="n">
        <v>1</v>
      </c>
      <c r="I1833" s="2" t="n">
        <v>1</v>
      </c>
      <c r="J1833" s="2" t="n">
        <v>1</v>
      </c>
      <c r="K1833" s="8" t="n">
        <v>0.363703128823305</v>
      </c>
      <c r="L1833" s="8" t="n">
        <v>0.0668840869537985</v>
      </c>
      <c r="M1833" s="8" t="n">
        <v>0.0699035065784059</v>
      </c>
      <c r="N1833" s="2"/>
      <c r="O1833" s="2"/>
      <c r="P1833" s="2"/>
      <c r="Q1833" s="6" t="s">
        <v>701</v>
      </c>
      <c r="R1833" s="2"/>
      <c r="S1833" s="6" t="s">
        <v>674</v>
      </c>
      <c r="T1833" s="6" t="s">
        <v>686</v>
      </c>
    </row>
    <row r="1834" customFormat="false" ht="15" hidden="false" customHeight="true" outlineLevel="0" collapsed="false">
      <c r="A1834" s="6" t="s">
        <v>624</v>
      </c>
      <c r="B1834" s="6" t="s">
        <v>671</v>
      </c>
      <c r="C1834" s="2" t="s">
        <v>683</v>
      </c>
      <c r="D1834" s="6" t="s">
        <v>684</v>
      </c>
      <c r="E1834" s="6" t="s">
        <v>684</v>
      </c>
      <c r="F1834" s="2" t="n">
        <v>13</v>
      </c>
      <c r="G1834" s="6" t="s">
        <v>107</v>
      </c>
      <c r="H1834" s="2" t="n">
        <v>0</v>
      </c>
      <c r="I1834" s="2" t="n">
        <v>1</v>
      </c>
      <c r="J1834" s="2" t="n">
        <v>1</v>
      </c>
      <c r="K1834" s="8" t="n">
        <v>0.784105743315781</v>
      </c>
      <c r="L1834" s="8" t="n">
        <v>0.139142361694322</v>
      </c>
      <c r="M1834" s="8" t="n">
        <v>0.146303118551359</v>
      </c>
      <c r="N1834" s="2"/>
      <c r="O1834" s="2"/>
      <c r="P1834" s="2"/>
      <c r="Q1834" s="6" t="s">
        <v>714</v>
      </c>
      <c r="R1834" s="2"/>
      <c r="S1834" s="6" t="s">
        <v>674</v>
      </c>
      <c r="T1834" s="6" t="s">
        <v>686</v>
      </c>
    </row>
    <row r="1835" customFormat="false" ht="15" hidden="false" customHeight="true" outlineLevel="0" collapsed="false">
      <c r="A1835" s="6" t="s">
        <v>624</v>
      </c>
      <c r="B1835" s="6" t="s">
        <v>671</v>
      </c>
      <c r="C1835" s="2" t="s">
        <v>683</v>
      </c>
      <c r="D1835" s="6" t="s">
        <v>684</v>
      </c>
      <c r="E1835" s="6" t="s">
        <v>684</v>
      </c>
      <c r="F1835" s="2" t="n">
        <v>13</v>
      </c>
      <c r="G1835" s="6" t="s">
        <v>109</v>
      </c>
      <c r="H1835" s="2" t="n">
        <v>0</v>
      </c>
      <c r="I1835" s="2" t="n">
        <v>1</v>
      </c>
      <c r="J1835" s="2" t="n">
        <v>1</v>
      </c>
      <c r="K1835" s="8" t="n">
        <v>0.524758966687848</v>
      </c>
      <c r="L1835" s="8" t="n">
        <v>0.117685331492578</v>
      </c>
      <c r="M1835" s="8" t="n">
        <v>0.122219548985069</v>
      </c>
      <c r="N1835" s="2"/>
      <c r="O1835" s="2"/>
      <c r="P1835" s="2"/>
      <c r="Q1835" s="6" t="s">
        <v>715</v>
      </c>
      <c r="R1835" s="2"/>
      <c r="S1835" s="6" t="s">
        <v>674</v>
      </c>
      <c r="T1835" s="6" t="s">
        <v>686</v>
      </c>
    </row>
    <row r="1836" customFormat="false" ht="15" hidden="false" customHeight="true" outlineLevel="0" collapsed="false">
      <c r="A1836" s="6" t="s">
        <v>624</v>
      </c>
      <c r="B1836" s="6" t="s">
        <v>671</v>
      </c>
      <c r="C1836" s="2" t="s">
        <v>683</v>
      </c>
      <c r="D1836" s="6" t="s">
        <v>684</v>
      </c>
      <c r="E1836" s="6" t="s">
        <v>684</v>
      </c>
      <c r="F1836" s="2" t="n">
        <v>13</v>
      </c>
      <c r="G1836" s="6" t="s">
        <v>111</v>
      </c>
      <c r="H1836" s="2" t="n">
        <v>0</v>
      </c>
      <c r="I1836" s="2" t="n">
        <v>1</v>
      </c>
      <c r="J1836" s="2" t="n">
        <v>1</v>
      </c>
      <c r="K1836" s="8" t="n">
        <v>0.731890729953411</v>
      </c>
      <c r="L1836" s="8" t="n">
        <v>0.181490263366151</v>
      </c>
      <c r="M1836" s="8" t="n">
        <v>0.186981985623297</v>
      </c>
      <c r="N1836" s="2"/>
      <c r="O1836" s="2"/>
      <c r="P1836" s="2"/>
      <c r="Q1836" s="6" t="s">
        <v>716</v>
      </c>
      <c r="R1836" s="2"/>
      <c r="S1836" s="6" t="s">
        <v>674</v>
      </c>
      <c r="T1836" s="6" t="s">
        <v>686</v>
      </c>
    </row>
    <row r="1837" customFormat="false" ht="15" hidden="false" customHeight="true" outlineLevel="0" collapsed="false">
      <c r="A1837" s="6" t="s">
        <v>624</v>
      </c>
      <c r="B1837" s="6" t="s">
        <v>671</v>
      </c>
      <c r="C1837" s="2" t="s">
        <v>683</v>
      </c>
      <c r="D1837" s="6" t="s">
        <v>684</v>
      </c>
      <c r="E1837" s="6" t="s">
        <v>684</v>
      </c>
      <c r="F1837" s="2" t="n">
        <v>13</v>
      </c>
      <c r="G1837" s="6" t="s">
        <v>158</v>
      </c>
      <c r="H1837" s="2" t="n">
        <v>1</v>
      </c>
      <c r="I1837" s="2" t="n">
        <v>1</v>
      </c>
      <c r="J1837" s="2" t="n">
        <v>1</v>
      </c>
      <c r="K1837" s="8" t="n">
        <v>0.21014161610037</v>
      </c>
      <c r="L1837" s="8" t="n">
        <v>0.00607452945697568</v>
      </c>
      <c r="M1837" s="8" t="n">
        <v>0.0158818418466583</v>
      </c>
      <c r="N1837" s="2"/>
      <c r="O1837" s="2"/>
      <c r="P1837" s="2"/>
      <c r="Q1837" s="6" t="s">
        <v>705</v>
      </c>
      <c r="R1837" s="2"/>
      <c r="S1837" s="6" t="s">
        <v>674</v>
      </c>
      <c r="T1837" s="6" t="s">
        <v>686</v>
      </c>
    </row>
    <row r="1838" customFormat="false" ht="15" hidden="false" customHeight="true" outlineLevel="0" collapsed="false">
      <c r="A1838" s="6" t="s">
        <v>624</v>
      </c>
      <c r="B1838" s="6" t="s">
        <v>671</v>
      </c>
      <c r="C1838" s="2" t="s">
        <v>683</v>
      </c>
      <c r="D1838" s="6" t="s">
        <v>684</v>
      </c>
      <c r="E1838" s="6" t="s">
        <v>684</v>
      </c>
      <c r="F1838" s="2" t="n">
        <v>13</v>
      </c>
      <c r="G1838" s="6" t="s">
        <v>160</v>
      </c>
      <c r="H1838" s="2" t="n">
        <v>1</v>
      </c>
      <c r="I1838" s="2" t="n">
        <v>1</v>
      </c>
      <c r="J1838" s="2" t="n">
        <v>1</v>
      </c>
      <c r="K1838" s="8" t="n">
        <v>0.619244585075542</v>
      </c>
      <c r="L1838" s="8" t="n">
        <v>0.0189588653767008</v>
      </c>
      <c r="M1838" s="8" t="n">
        <v>0.0419360266204596</v>
      </c>
      <c r="N1838" s="2"/>
      <c r="O1838" s="2"/>
      <c r="P1838" s="2"/>
      <c r="Q1838" s="6" t="s">
        <v>717</v>
      </c>
      <c r="R1838" s="2"/>
      <c r="S1838" s="6" t="s">
        <v>674</v>
      </c>
      <c r="T1838" s="6" t="s">
        <v>686</v>
      </c>
    </row>
    <row r="1839" customFormat="false" ht="15" hidden="false" customHeight="true" outlineLevel="0" collapsed="false">
      <c r="A1839" s="6" t="s">
        <v>624</v>
      </c>
      <c r="B1839" s="6" t="s">
        <v>671</v>
      </c>
      <c r="C1839" s="2" t="s">
        <v>683</v>
      </c>
      <c r="D1839" s="6" t="s">
        <v>684</v>
      </c>
      <c r="E1839" s="6" t="s">
        <v>684</v>
      </c>
      <c r="F1839" s="2" t="n">
        <v>13</v>
      </c>
      <c r="G1839" s="6" t="s">
        <v>162</v>
      </c>
      <c r="H1839" s="2" t="n">
        <v>1</v>
      </c>
      <c r="I1839" s="2" t="n">
        <v>1</v>
      </c>
      <c r="J1839" s="2" t="n">
        <v>1</v>
      </c>
      <c r="K1839" s="8" t="n">
        <v>0.356690466993331</v>
      </c>
      <c r="L1839" s="8" t="n">
        <v>0.0234801342495095</v>
      </c>
      <c r="M1839" s="8" t="n">
        <v>0.0379929012689322</v>
      </c>
      <c r="N1839" s="2"/>
      <c r="O1839" s="2"/>
      <c r="P1839" s="2"/>
      <c r="Q1839" s="6" t="s">
        <v>718</v>
      </c>
      <c r="R1839" s="2"/>
      <c r="S1839" s="6" t="s">
        <v>674</v>
      </c>
      <c r="T1839" s="6" t="s">
        <v>686</v>
      </c>
    </row>
    <row r="1840" customFormat="false" ht="15" hidden="false" customHeight="true" outlineLevel="0" collapsed="false">
      <c r="A1840" s="6" t="s">
        <v>624</v>
      </c>
      <c r="B1840" s="6" t="s">
        <v>671</v>
      </c>
      <c r="C1840" s="2" t="s">
        <v>683</v>
      </c>
      <c r="D1840" s="6" t="s">
        <v>684</v>
      </c>
      <c r="E1840" s="6" t="s">
        <v>684</v>
      </c>
      <c r="F1840" s="2" t="n">
        <v>13</v>
      </c>
      <c r="G1840" s="6" t="s">
        <v>164</v>
      </c>
      <c r="H1840" s="2" t="n">
        <v>0</v>
      </c>
      <c r="I1840" s="2" t="n">
        <v>1</v>
      </c>
      <c r="J1840" s="2" t="n">
        <v>1</v>
      </c>
      <c r="K1840" s="8" t="n">
        <v>0.60709888088638</v>
      </c>
      <c r="L1840" s="8" t="n">
        <v>0.040891858264176</v>
      </c>
      <c r="M1840" s="8" t="n">
        <v>0.0576409648142987</v>
      </c>
      <c r="N1840" s="2"/>
      <c r="O1840" s="2"/>
      <c r="P1840" s="2"/>
      <c r="Q1840" s="6" t="s">
        <v>719</v>
      </c>
      <c r="R1840" s="2"/>
      <c r="S1840" s="6" t="s">
        <v>674</v>
      </c>
      <c r="T1840" s="6" t="s">
        <v>686</v>
      </c>
    </row>
    <row r="1841" customFormat="false" ht="15" hidden="false" customHeight="true" outlineLevel="0" collapsed="false">
      <c r="A1841" s="6" t="s">
        <v>624</v>
      </c>
      <c r="B1841" s="6" t="s">
        <v>671</v>
      </c>
      <c r="C1841" s="2" t="s">
        <v>683</v>
      </c>
      <c r="D1841" s="6" t="s">
        <v>684</v>
      </c>
      <c r="E1841" s="6" t="s">
        <v>684</v>
      </c>
      <c r="F1841" s="2" t="n">
        <v>13</v>
      </c>
      <c r="G1841" s="6" t="s">
        <v>202</v>
      </c>
      <c r="H1841" s="2" t="n">
        <v>1</v>
      </c>
      <c r="I1841" s="2" t="n">
        <v>1</v>
      </c>
      <c r="J1841" s="2" t="n">
        <v>1</v>
      </c>
      <c r="K1841" s="8" t="n">
        <v>0.423863314661927</v>
      </c>
      <c r="L1841" s="8" t="n">
        <v>0.0132251614842852</v>
      </c>
      <c r="M1841" s="8" t="n">
        <v>0.0286992608271657</v>
      </c>
      <c r="N1841" s="2"/>
      <c r="O1841" s="2"/>
      <c r="P1841" s="2"/>
      <c r="Q1841" s="6" t="s">
        <v>695</v>
      </c>
      <c r="R1841" s="2"/>
      <c r="S1841" s="6" t="s">
        <v>674</v>
      </c>
      <c r="T1841" s="6" t="s">
        <v>686</v>
      </c>
    </row>
    <row r="1842" customFormat="false" ht="15" hidden="false" customHeight="true" outlineLevel="0" collapsed="false">
      <c r="A1842" s="6" t="s">
        <v>624</v>
      </c>
      <c r="B1842" s="6" t="s">
        <v>671</v>
      </c>
      <c r="C1842" s="2" t="s">
        <v>683</v>
      </c>
      <c r="D1842" s="6" t="s">
        <v>684</v>
      </c>
      <c r="E1842" s="6" t="s">
        <v>684</v>
      </c>
      <c r="F1842" s="2" t="n">
        <v>13</v>
      </c>
      <c r="G1842" s="6" t="s">
        <v>204</v>
      </c>
      <c r="H1842" s="2" t="n">
        <v>1</v>
      </c>
      <c r="I1842" s="2" t="n">
        <v>1</v>
      </c>
      <c r="J1842" s="2" t="n">
        <v>1</v>
      </c>
      <c r="K1842" s="8" t="n">
        <v>0.24545621233352</v>
      </c>
      <c r="L1842" s="8" t="n">
        <v>0.0408246055684656</v>
      </c>
      <c r="M1842" s="8" t="n">
        <v>0.0443008160579272</v>
      </c>
      <c r="N1842" s="2"/>
      <c r="O1842" s="2"/>
      <c r="P1842" s="2"/>
      <c r="Q1842" s="6" t="s">
        <v>696</v>
      </c>
      <c r="R1842" s="2"/>
      <c r="S1842" s="6" t="s">
        <v>674</v>
      </c>
      <c r="T1842" s="6" t="s">
        <v>686</v>
      </c>
    </row>
    <row r="1843" customFormat="false" ht="15" hidden="false" customHeight="true" outlineLevel="0" collapsed="false">
      <c r="A1843" s="6" t="s">
        <v>624</v>
      </c>
      <c r="B1843" s="6" t="s">
        <v>671</v>
      </c>
      <c r="C1843" s="2" t="s">
        <v>683</v>
      </c>
      <c r="D1843" s="6" t="s">
        <v>684</v>
      </c>
      <c r="E1843" s="6" t="s">
        <v>684</v>
      </c>
      <c r="F1843" s="2" t="n">
        <v>13</v>
      </c>
      <c r="G1843" s="6" t="s">
        <v>206</v>
      </c>
      <c r="H1843" s="2" t="n">
        <v>0</v>
      </c>
      <c r="I1843" s="2" t="n">
        <v>1</v>
      </c>
      <c r="J1843" s="2" t="n">
        <v>1</v>
      </c>
      <c r="K1843" s="8" t="n">
        <v>0.559821703830678</v>
      </c>
      <c r="L1843" s="8" t="n">
        <v>0.0846236454673166</v>
      </c>
      <c r="M1843" s="8" t="n">
        <v>0.0902313986550977</v>
      </c>
      <c r="N1843" s="2"/>
      <c r="O1843" s="2"/>
      <c r="P1843" s="2"/>
      <c r="Q1843" s="6" t="s">
        <v>697</v>
      </c>
      <c r="R1843" s="2"/>
      <c r="S1843" s="6" t="s">
        <v>674</v>
      </c>
      <c r="T1843" s="6" t="s">
        <v>686</v>
      </c>
    </row>
    <row r="1844" customFormat="false" ht="15" hidden="false" customHeight="true" outlineLevel="0" collapsed="false">
      <c r="A1844" s="6" t="s">
        <v>624</v>
      </c>
      <c r="B1844" s="6" t="s">
        <v>671</v>
      </c>
      <c r="C1844" s="2" t="s">
        <v>683</v>
      </c>
      <c r="D1844" s="6" t="s">
        <v>684</v>
      </c>
      <c r="E1844" s="6" t="s">
        <v>684</v>
      </c>
      <c r="F1844" s="2" t="n">
        <v>13</v>
      </c>
      <c r="G1844" s="6" t="s">
        <v>235</v>
      </c>
      <c r="H1844" s="2" t="n">
        <v>1</v>
      </c>
      <c r="I1844" s="2" t="n">
        <v>1</v>
      </c>
      <c r="J1844" s="2" t="n">
        <v>1</v>
      </c>
      <c r="K1844" s="8" t="n">
        <v>0.339957651594581</v>
      </c>
      <c r="L1844" s="8" t="n">
        <v>0.0752121022462848</v>
      </c>
      <c r="M1844" s="8" t="n">
        <v>0.078774271536182</v>
      </c>
      <c r="N1844" s="2"/>
      <c r="O1844" s="2"/>
      <c r="P1844" s="2"/>
      <c r="Q1844" s="6" t="s">
        <v>698</v>
      </c>
      <c r="R1844" s="2"/>
      <c r="S1844" s="6" t="s">
        <v>674</v>
      </c>
      <c r="T1844" s="6" t="s">
        <v>686</v>
      </c>
    </row>
    <row r="1845" customFormat="false" ht="15" hidden="false" customHeight="true" outlineLevel="0" collapsed="false">
      <c r="A1845" s="6" t="s">
        <v>624</v>
      </c>
      <c r="B1845" s="6" t="s">
        <v>671</v>
      </c>
      <c r="C1845" s="2" t="s">
        <v>683</v>
      </c>
      <c r="D1845" s="6" t="s">
        <v>684</v>
      </c>
      <c r="E1845" s="6" t="s">
        <v>684</v>
      </c>
      <c r="F1845" s="2" t="n">
        <v>13</v>
      </c>
      <c r="G1845" s="6" t="s">
        <v>237</v>
      </c>
      <c r="H1845" s="2" t="n">
        <v>1</v>
      </c>
      <c r="I1845" s="2" t="n">
        <v>1</v>
      </c>
      <c r="J1845" s="2" t="n">
        <v>1</v>
      </c>
      <c r="K1845" s="8" t="n">
        <v>0.591316359089775</v>
      </c>
      <c r="L1845" s="8" t="n">
        <v>0.0894351240735466</v>
      </c>
      <c r="M1845" s="8" t="n">
        <v>0.0974428595657371</v>
      </c>
      <c r="N1845" s="2"/>
      <c r="O1845" s="2"/>
      <c r="P1845" s="2"/>
      <c r="Q1845" s="6" t="s">
        <v>699</v>
      </c>
      <c r="R1845" s="2"/>
      <c r="S1845" s="6" t="s">
        <v>674</v>
      </c>
      <c r="T1845" s="6" t="s">
        <v>686</v>
      </c>
    </row>
    <row r="1846" customFormat="false" ht="15" hidden="false" customHeight="true" outlineLevel="0" collapsed="false">
      <c r="A1846" s="6" t="s">
        <v>624</v>
      </c>
      <c r="B1846" s="6" t="s">
        <v>671</v>
      </c>
      <c r="C1846" s="2" t="s">
        <v>683</v>
      </c>
      <c r="D1846" s="6" t="s">
        <v>684</v>
      </c>
      <c r="E1846" s="6" t="s">
        <v>684</v>
      </c>
      <c r="F1846" s="2" t="n">
        <v>13</v>
      </c>
      <c r="G1846" s="6" t="s">
        <v>257</v>
      </c>
      <c r="H1846" s="2" t="n">
        <v>1</v>
      </c>
      <c r="I1846" s="2" t="n">
        <v>1</v>
      </c>
      <c r="J1846" s="2" t="n">
        <v>1</v>
      </c>
      <c r="K1846" s="8" t="n">
        <v>0.377633152220965</v>
      </c>
      <c r="L1846" s="8" t="n">
        <v>0.0254194181275518</v>
      </c>
      <c r="M1846" s="8" t="n">
        <v>0.035739801085194</v>
      </c>
      <c r="N1846" s="2"/>
      <c r="O1846" s="2"/>
      <c r="P1846" s="2"/>
      <c r="Q1846" s="6" t="s">
        <v>700</v>
      </c>
      <c r="R1846" s="2"/>
      <c r="S1846" s="6" t="s">
        <v>674</v>
      </c>
      <c r="T1846" s="6" t="s">
        <v>686</v>
      </c>
    </row>
    <row r="1847" customFormat="false" ht="15" hidden="false" customHeight="true" outlineLevel="0" collapsed="false">
      <c r="A1847" s="6" t="s">
        <v>624</v>
      </c>
      <c r="B1847" s="6" t="s">
        <v>671</v>
      </c>
      <c r="C1847" s="2" t="s">
        <v>683</v>
      </c>
      <c r="D1847" s="6" t="s">
        <v>684</v>
      </c>
      <c r="E1847" s="6" t="s">
        <v>684</v>
      </c>
      <c r="F1847" s="2" t="n">
        <v>14</v>
      </c>
      <c r="G1847" s="6" t="s">
        <v>102</v>
      </c>
      <c r="H1847" s="2" t="n">
        <v>1</v>
      </c>
      <c r="I1847" s="2" t="n">
        <v>1</v>
      </c>
      <c r="J1847" s="2" t="n">
        <v>1</v>
      </c>
      <c r="K1847" s="8" t="n">
        <v>0.775355943689279</v>
      </c>
      <c r="L1847" s="8" t="n">
        <v>0.24151093040782</v>
      </c>
      <c r="M1847" s="8" t="n">
        <v>0.242498835890725</v>
      </c>
      <c r="N1847" s="2"/>
      <c r="O1847" s="2"/>
      <c r="P1847" s="2"/>
      <c r="Q1847" s="6" t="s">
        <v>720</v>
      </c>
      <c r="R1847" s="2"/>
      <c r="S1847" s="6" t="s">
        <v>674</v>
      </c>
      <c r="T1847" s="6" t="s">
        <v>686</v>
      </c>
    </row>
    <row r="1848" customFormat="false" ht="15" hidden="false" customHeight="true" outlineLevel="0" collapsed="false">
      <c r="A1848" s="6" t="s">
        <v>624</v>
      </c>
      <c r="B1848" s="6" t="s">
        <v>671</v>
      </c>
      <c r="C1848" s="2" t="s">
        <v>683</v>
      </c>
      <c r="D1848" s="6" t="s">
        <v>684</v>
      </c>
      <c r="E1848" s="6" t="s">
        <v>684</v>
      </c>
      <c r="F1848" s="2" t="n">
        <v>14</v>
      </c>
      <c r="G1848" s="6" t="s">
        <v>105</v>
      </c>
      <c r="H1848" s="2" t="n">
        <v>1</v>
      </c>
      <c r="I1848" s="2" t="n">
        <v>1</v>
      </c>
      <c r="J1848" s="2" t="n">
        <v>1</v>
      </c>
      <c r="K1848" s="8" t="n">
        <v>1.13815193613673</v>
      </c>
      <c r="L1848" s="8" t="n">
        <v>0.127309758897967</v>
      </c>
      <c r="M1848" s="8" t="n">
        <v>0.142900713901311</v>
      </c>
      <c r="N1848" s="2"/>
      <c r="O1848" s="2"/>
      <c r="P1848" s="2"/>
      <c r="Q1848" s="6" t="s">
        <v>721</v>
      </c>
      <c r="R1848" s="2"/>
      <c r="S1848" s="6" t="s">
        <v>674</v>
      </c>
      <c r="T1848" s="6" t="s">
        <v>686</v>
      </c>
    </row>
    <row r="1849" customFormat="false" ht="15" hidden="false" customHeight="true" outlineLevel="0" collapsed="false">
      <c r="A1849" s="6" t="s">
        <v>624</v>
      </c>
      <c r="B1849" s="6" t="s">
        <v>671</v>
      </c>
      <c r="C1849" s="2" t="s">
        <v>683</v>
      </c>
      <c r="D1849" s="6" t="s">
        <v>684</v>
      </c>
      <c r="E1849" s="6" t="s">
        <v>684</v>
      </c>
      <c r="F1849" s="2" t="n">
        <v>14</v>
      </c>
      <c r="G1849" s="6" t="s">
        <v>107</v>
      </c>
      <c r="H1849" s="2" t="n">
        <v>0</v>
      </c>
      <c r="I1849" s="2" t="n">
        <v>1</v>
      </c>
      <c r="J1849" s="2" t="n">
        <v>1</v>
      </c>
      <c r="K1849" s="8" t="n">
        <v>1.30674977131831</v>
      </c>
      <c r="L1849" s="8" t="n">
        <v>0.0524897915213083</v>
      </c>
      <c r="M1849" s="8" t="n">
        <v>0.111545785191029</v>
      </c>
      <c r="N1849" s="2"/>
      <c r="O1849" s="2"/>
      <c r="P1849" s="2"/>
      <c r="Q1849" s="6" t="s">
        <v>722</v>
      </c>
      <c r="R1849" s="2"/>
      <c r="S1849" s="6" t="s">
        <v>674</v>
      </c>
      <c r="T1849" s="6" t="s">
        <v>686</v>
      </c>
    </row>
    <row r="1850" customFormat="false" ht="15" hidden="false" customHeight="true" outlineLevel="0" collapsed="false">
      <c r="A1850" s="6" t="s">
        <v>624</v>
      </c>
      <c r="B1850" s="6" t="s">
        <v>671</v>
      </c>
      <c r="C1850" s="2" t="s">
        <v>683</v>
      </c>
      <c r="D1850" s="6" t="s">
        <v>684</v>
      </c>
      <c r="E1850" s="6" t="s">
        <v>684</v>
      </c>
      <c r="F1850" s="2" t="n">
        <v>14</v>
      </c>
      <c r="G1850" s="6" t="s">
        <v>109</v>
      </c>
      <c r="H1850" s="2" t="n">
        <v>0</v>
      </c>
      <c r="I1850" s="2" t="n">
        <v>1</v>
      </c>
      <c r="J1850" s="2" t="n">
        <v>1</v>
      </c>
      <c r="K1850" s="8" t="n">
        <v>1.29727575310647</v>
      </c>
      <c r="L1850" s="8" t="n">
        <v>0.0851048336149754</v>
      </c>
      <c r="M1850" s="8" t="n">
        <v>0.126747259922799</v>
      </c>
      <c r="N1850" s="2"/>
      <c r="O1850" s="2"/>
      <c r="P1850" s="2"/>
      <c r="Q1850" s="6" t="s">
        <v>723</v>
      </c>
      <c r="R1850" s="2"/>
      <c r="S1850" s="6" t="s">
        <v>674</v>
      </c>
      <c r="T1850" s="6" t="s">
        <v>686</v>
      </c>
    </row>
    <row r="1851" customFormat="false" ht="15" hidden="false" customHeight="true" outlineLevel="0" collapsed="false">
      <c r="A1851" s="6" t="s">
        <v>624</v>
      </c>
      <c r="B1851" s="6" t="s">
        <v>671</v>
      </c>
      <c r="C1851" s="2" t="s">
        <v>683</v>
      </c>
      <c r="D1851" s="6" t="s">
        <v>684</v>
      </c>
      <c r="E1851" s="6" t="s">
        <v>684</v>
      </c>
      <c r="F1851" s="2" t="n">
        <v>14</v>
      </c>
      <c r="G1851" s="6" t="s">
        <v>111</v>
      </c>
      <c r="H1851" s="2" t="n">
        <v>0</v>
      </c>
      <c r="I1851" s="2" t="n">
        <v>1</v>
      </c>
      <c r="J1851" s="2" t="n">
        <v>1</v>
      </c>
      <c r="K1851" s="8" t="n">
        <v>1.73924759268851</v>
      </c>
      <c r="L1851" s="8" t="n">
        <v>0.111778040490565</v>
      </c>
      <c r="M1851" s="8" t="n">
        <v>0.16891650497088</v>
      </c>
      <c r="N1851" s="2"/>
      <c r="O1851" s="2"/>
      <c r="P1851" s="2"/>
      <c r="Q1851" s="6" t="s">
        <v>724</v>
      </c>
      <c r="R1851" s="2"/>
      <c r="S1851" s="6" t="s">
        <v>674</v>
      </c>
      <c r="T1851" s="6" t="s">
        <v>686</v>
      </c>
    </row>
    <row r="1852" customFormat="false" ht="15" hidden="false" customHeight="true" outlineLevel="0" collapsed="false">
      <c r="A1852" s="6" t="s">
        <v>624</v>
      </c>
      <c r="B1852" s="6" t="s">
        <v>671</v>
      </c>
      <c r="C1852" s="2" t="s">
        <v>683</v>
      </c>
      <c r="D1852" s="6" t="s">
        <v>684</v>
      </c>
      <c r="E1852" s="6" t="s">
        <v>684</v>
      </c>
      <c r="F1852" s="2" t="n">
        <v>14</v>
      </c>
      <c r="G1852" s="6" t="s">
        <v>158</v>
      </c>
      <c r="H1852" s="2" t="n">
        <v>1</v>
      </c>
      <c r="I1852" s="2" t="n">
        <v>1</v>
      </c>
      <c r="J1852" s="2" t="n">
        <v>1</v>
      </c>
      <c r="K1852" s="8" t="n">
        <v>0.572361040615167</v>
      </c>
      <c r="L1852" s="8" t="n">
        <v>0.0860221512767496</v>
      </c>
      <c r="M1852" s="8" t="n">
        <v>0.0943403568809741</v>
      </c>
      <c r="N1852" s="2"/>
      <c r="O1852" s="2"/>
      <c r="P1852" s="2"/>
      <c r="Q1852" s="6" t="s">
        <v>705</v>
      </c>
      <c r="R1852" s="2"/>
      <c r="S1852" s="6" t="s">
        <v>674</v>
      </c>
      <c r="T1852" s="6" t="s">
        <v>686</v>
      </c>
    </row>
    <row r="1853" customFormat="false" ht="15" hidden="false" customHeight="true" outlineLevel="0" collapsed="false">
      <c r="A1853" s="6" t="s">
        <v>624</v>
      </c>
      <c r="B1853" s="6" t="s">
        <v>671</v>
      </c>
      <c r="C1853" s="2" t="s">
        <v>683</v>
      </c>
      <c r="D1853" s="6" t="s">
        <v>684</v>
      </c>
      <c r="E1853" s="6" t="s">
        <v>684</v>
      </c>
      <c r="F1853" s="2" t="n">
        <v>14</v>
      </c>
      <c r="G1853" s="6" t="s">
        <v>160</v>
      </c>
      <c r="H1853" s="2" t="n">
        <v>1</v>
      </c>
      <c r="I1853" s="2" t="n">
        <v>1</v>
      </c>
      <c r="J1853" s="2" t="n">
        <v>1</v>
      </c>
      <c r="K1853" s="8" t="n">
        <v>0.755236817040487</v>
      </c>
      <c r="L1853" s="8" t="n">
        <v>0.18508354835585</v>
      </c>
      <c r="M1853" s="8" t="n">
        <v>0.195379761709795</v>
      </c>
      <c r="N1853" s="2"/>
      <c r="O1853" s="2"/>
      <c r="P1853" s="2"/>
      <c r="Q1853" s="6" t="s">
        <v>706</v>
      </c>
      <c r="R1853" s="2"/>
      <c r="S1853" s="6" t="s">
        <v>674</v>
      </c>
      <c r="T1853" s="6" t="s">
        <v>686</v>
      </c>
    </row>
    <row r="1854" customFormat="false" ht="15" hidden="false" customHeight="true" outlineLevel="0" collapsed="false">
      <c r="A1854" s="6" t="s">
        <v>624</v>
      </c>
      <c r="B1854" s="6" t="s">
        <v>671</v>
      </c>
      <c r="C1854" s="2" t="s">
        <v>683</v>
      </c>
      <c r="D1854" s="6" t="s">
        <v>684</v>
      </c>
      <c r="E1854" s="6" t="s">
        <v>684</v>
      </c>
      <c r="F1854" s="2" t="n">
        <v>14</v>
      </c>
      <c r="G1854" s="6" t="s">
        <v>162</v>
      </c>
      <c r="H1854" s="2" t="n">
        <v>1</v>
      </c>
      <c r="I1854" s="2" t="n">
        <v>1</v>
      </c>
      <c r="J1854" s="2" t="n">
        <v>1</v>
      </c>
      <c r="K1854" s="8" t="n">
        <v>0.72156340782284</v>
      </c>
      <c r="L1854" s="8" t="n">
        <v>0.137665864654178</v>
      </c>
      <c r="M1854" s="8" t="n">
        <v>0.149466063021186</v>
      </c>
      <c r="N1854" s="2"/>
      <c r="O1854" s="2"/>
      <c r="P1854" s="2"/>
      <c r="Q1854" s="6" t="s">
        <v>707</v>
      </c>
      <c r="R1854" s="2"/>
      <c r="S1854" s="6" t="s">
        <v>674</v>
      </c>
      <c r="T1854" s="6" t="s">
        <v>686</v>
      </c>
    </row>
    <row r="1855" customFormat="false" ht="15" hidden="false" customHeight="true" outlineLevel="0" collapsed="false">
      <c r="A1855" s="6" t="s">
        <v>624</v>
      </c>
      <c r="B1855" s="6" t="s">
        <v>671</v>
      </c>
      <c r="C1855" s="2" t="s">
        <v>683</v>
      </c>
      <c r="D1855" s="6" t="s">
        <v>684</v>
      </c>
      <c r="E1855" s="6" t="s">
        <v>684</v>
      </c>
      <c r="F1855" s="2" t="n">
        <v>14</v>
      </c>
      <c r="G1855" s="6" t="s">
        <v>164</v>
      </c>
      <c r="H1855" s="2" t="n">
        <v>0</v>
      </c>
      <c r="I1855" s="2" t="n">
        <v>1</v>
      </c>
      <c r="J1855" s="2" t="n">
        <v>1</v>
      </c>
      <c r="K1855" s="8" t="n">
        <v>1.1757308407078</v>
      </c>
      <c r="L1855" s="8" t="n">
        <v>0.111269314433611</v>
      </c>
      <c r="M1855" s="8" t="n">
        <v>0.14223944795981</v>
      </c>
      <c r="N1855" s="2"/>
      <c r="O1855" s="2"/>
      <c r="P1855" s="2"/>
      <c r="Q1855" s="6" t="s">
        <v>725</v>
      </c>
      <c r="R1855" s="2"/>
      <c r="S1855" s="6" t="s">
        <v>674</v>
      </c>
      <c r="T1855" s="6" t="s">
        <v>686</v>
      </c>
    </row>
    <row r="1856" customFormat="false" ht="15" hidden="false" customHeight="true" outlineLevel="0" collapsed="false">
      <c r="A1856" s="6" t="s">
        <v>624</v>
      </c>
      <c r="B1856" s="6" t="s">
        <v>671</v>
      </c>
      <c r="C1856" s="2" t="s">
        <v>683</v>
      </c>
      <c r="D1856" s="6" t="s">
        <v>684</v>
      </c>
      <c r="E1856" s="6" t="s">
        <v>684</v>
      </c>
      <c r="F1856" s="2" t="n">
        <v>14</v>
      </c>
      <c r="G1856" s="6" t="s">
        <v>202</v>
      </c>
      <c r="H1856" s="2" t="n">
        <v>1</v>
      </c>
      <c r="I1856" s="2" t="n">
        <v>1</v>
      </c>
      <c r="J1856" s="2" t="n">
        <v>1</v>
      </c>
      <c r="K1856" s="8" t="n">
        <v>0.212825615790882</v>
      </c>
      <c r="L1856" s="8" t="n">
        <v>0.122151524305584</v>
      </c>
      <c r="M1856" s="8" t="n">
        <v>0.123375274736391</v>
      </c>
      <c r="N1856" s="2"/>
      <c r="O1856" s="2"/>
      <c r="P1856" s="2"/>
      <c r="Q1856" s="6" t="s">
        <v>709</v>
      </c>
      <c r="R1856" s="2"/>
      <c r="S1856" s="6" t="s">
        <v>674</v>
      </c>
      <c r="T1856" s="6" t="s">
        <v>686</v>
      </c>
    </row>
    <row r="1857" customFormat="false" ht="15" hidden="false" customHeight="true" outlineLevel="0" collapsed="false">
      <c r="A1857" s="6" t="s">
        <v>624</v>
      </c>
      <c r="B1857" s="6" t="s">
        <v>671</v>
      </c>
      <c r="C1857" s="2" t="s">
        <v>683</v>
      </c>
      <c r="D1857" s="6" t="s">
        <v>684</v>
      </c>
      <c r="E1857" s="6" t="s">
        <v>684</v>
      </c>
      <c r="F1857" s="2" t="n">
        <v>14</v>
      </c>
      <c r="G1857" s="6" t="s">
        <v>204</v>
      </c>
      <c r="H1857" s="2" t="n">
        <v>1</v>
      </c>
      <c r="I1857" s="2" t="n">
        <v>1</v>
      </c>
      <c r="J1857" s="2" t="n">
        <v>1</v>
      </c>
      <c r="K1857" s="8" t="n">
        <v>0.178839741531701</v>
      </c>
      <c r="L1857" s="8" t="n">
        <v>0.0776147064710322</v>
      </c>
      <c r="M1857" s="8" t="n">
        <v>0.0796257561773509</v>
      </c>
      <c r="N1857" s="2"/>
      <c r="O1857" s="2"/>
      <c r="P1857" s="2"/>
      <c r="Q1857" s="6" t="s">
        <v>710</v>
      </c>
      <c r="R1857" s="2"/>
      <c r="S1857" s="6" t="s">
        <v>674</v>
      </c>
      <c r="T1857" s="6" t="s">
        <v>686</v>
      </c>
    </row>
    <row r="1858" customFormat="false" ht="15" hidden="false" customHeight="true" outlineLevel="0" collapsed="false">
      <c r="A1858" s="6" t="s">
        <v>624</v>
      </c>
      <c r="B1858" s="6" t="s">
        <v>671</v>
      </c>
      <c r="C1858" s="2" t="s">
        <v>683</v>
      </c>
      <c r="D1858" s="6" t="s">
        <v>684</v>
      </c>
      <c r="E1858" s="6" t="s">
        <v>684</v>
      </c>
      <c r="F1858" s="2" t="n">
        <v>14</v>
      </c>
      <c r="G1858" s="6" t="s">
        <v>206</v>
      </c>
      <c r="H1858" s="2" t="n">
        <v>0</v>
      </c>
      <c r="I1858" s="2" t="n">
        <v>1</v>
      </c>
      <c r="J1858" s="2" t="n">
        <v>1</v>
      </c>
      <c r="K1858" s="8" t="n">
        <v>0.631554073217443</v>
      </c>
      <c r="L1858" s="8" t="n">
        <v>0.0770426210271582</v>
      </c>
      <c r="M1858" s="8" t="n">
        <v>0.094556875555704</v>
      </c>
      <c r="N1858" s="2"/>
      <c r="O1858" s="2"/>
      <c r="P1858" s="2"/>
      <c r="Q1858" s="6" t="s">
        <v>726</v>
      </c>
      <c r="R1858" s="2"/>
      <c r="S1858" s="6" t="s">
        <v>674</v>
      </c>
      <c r="T1858" s="6" t="s">
        <v>686</v>
      </c>
    </row>
    <row r="1859" customFormat="false" ht="15" hidden="false" customHeight="true" outlineLevel="0" collapsed="false">
      <c r="A1859" s="6" t="s">
        <v>624</v>
      </c>
      <c r="B1859" s="6" t="s">
        <v>671</v>
      </c>
      <c r="C1859" s="2" t="s">
        <v>683</v>
      </c>
      <c r="D1859" s="6" t="s">
        <v>684</v>
      </c>
      <c r="E1859" s="6" t="s">
        <v>684</v>
      </c>
      <c r="F1859" s="2" t="n">
        <v>14</v>
      </c>
      <c r="G1859" s="6" t="s">
        <v>235</v>
      </c>
      <c r="H1859" s="2" t="n">
        <v>1</v>
      </c>
      <c r="I1859" s="2" t="n">
        <v>1</v>
      </c>
      <c r="J1859" s="2" t="n">
        <v>1</v>
      </c>
      <c r="K1859" s="8" t="n">
        <v>0.057676915615466</v>
      </c>
      <c r="L1859" s="8" t="n">
        <v>0.0394291230797122</v>
      </c>
      <c r="M1859" s="8" t="n">
        <v>0.0396849994907298</v>
      </c>
      <c r="N1859" s="2"/>
      <c r="O1859" s="2"/>
      <c r="P1859" s="2"/>
      <c r="Q1859" s="6" t="s">
        <v>698</v>
      </c>
      <c r="R1859" s="2"/>
      <c r="S1859" s="6" t="s">
        <v>674</v>
      </c>
      <c r="T1859" s="6" t="s">
        <v>686</v>
      </c>
    </row>
    <row r="1860" customFormat="false" ht="15" hidden="false" customHeight="true" outlineLevel="0" collapsed="false">
      <c r="A1860" s="6" t="s">
        <v>624</v>
      </c>
      <c r="B1860" s="6" t="s">
        <v>671</v>
      </c>
      <c r="C1860" s="2" t="s">
        <v>683</v>
      </c>
      <c r="D1860" s="6" t="s">
        <v>684</v>
      </c>
      <c r="E1860" s="6" t="s">
        <v>684</v>
      </c>
      <c r="F1860" s="2" t="n">
        <v>14</v>
      </c>
      <c r="G1860" s="6" t="s">
        <v>237</v>
      </c>
      <c r="H1860" s="2" t="n">
        <v>1</v>
      </c>
      <c r="I1860" s="2" t="n">
        <v>1</v>
      </c>
      <c r="J1860" s="2" t="n">
        <v>1</v>
      </c>
      <c r="K1860" s="8" t="n">
        <v>0.438873998610476</v>
      </c>
      <c r="L1860" s="8" t="n">
        <v>0.0461836544563166</v>
      </c>
      <c r="M1860" s="8" t="n">
        <v>0.0548435030690155</v>
      </c>
      <c r="N1860" s="2"/>
      <c r="O1860" s="2"/>
      <c r="P1860" s="2"/>
      <c r="Q1860" s="6" t="s">
        <v>699</v>
      </c>
      <c r="R1860" s="2"/>
      <c r="S1860" s="6" t="s">
        <v>674</v>
      </c>
      <c r="T1860" s="6" t="s">
        <v>686</v>
      </c>
    </row>
    <row r="1861" customFormat="false" ht="15" hidden="false" customHeight="true" outlineLevel="0" collapsed="false">
      <c r="A1861" s="6" t="s">
        <v>624</v>
      </c>
      <c r="B1861" s="6" t="s">
        <v>671</v>
      </c>
      <c r="C1861" s="2" t="s">
        <v>683</v>
      </c>
      <c r="D1861" s="6" t="s">
        <v>684</v>
      </c>
      <c r="E1861" s="6" t="s">
        <v>684</v>
      </c>
      <c r="F1861" s="2" t="n">
        <v>14</v>
      </c>
      <c r="G1861" s="6" t="s">
        <v>257</v>
      </c>
      <c r="H1861" s="2" t="n">
        <v>1</v>
      </c>
      <c r="I1861" s="2" t="n">
        <v>1</v>
      </c>
      <c r="J1861" s="2" t="n">
        <v>1</v>
      </c>
      <c r="K1861" s="8" t="n">
        <v>0.460995409140464</v>
      </c>
      <c r="L1861" s="8" t="n">
        <v>0.0475198354367044</v>
      </c>
      <c r="M1861" s="8" t="n">
        <v>0.0545205741234346</v>
      </c>
      <c r="N1861" s="2"/>
      <c r="O1861" s="2"/>
      <c r="P1861" s="2"/>
      <c r="Q1861" s="6" t="s">
        <v>700</v>
      </c>
      <c r="R1861" s="2"/>
      <c r="S1861" s="6" t="s">
        <v>674</v>
      </c>
      <c r="T1861" s="6" t="s">
        <v>686</v>
      </c>
    </row>
    <row r="1862" customFormat="false" ht="15" hidden="false" customHeight="true" outlineLevel="0" collapsed="false">
      <c r="A1862" s="6" t="s">
        <v>624</v>
      </c>
      <c r="B1862" s="6" t="s">
        <v>671</v>
      </c>
      <c r="C1862" s="2" t="s">
        <v>683</v>
      </c>
      <c r="D1862" s="6" t="s">
        <v>684</v>
      </c>
      <c r="E1862" s="6" t="s">
        <v>684</v>
      </c>
      <c r="F1862" s="2" t="n">
        <v>15</v>
      </c>
      <c r="G1862" s="6" t="s">
        <v>102</v>
      </c>
      <c r="H1862" s="2" t="n">
        <v>1</v>
      </c>
      <c r="I1862" s="2" t="n">
        <v>1</v>
      </c>
      <c r="J1862" s="2" t="n">
        <v>1</v>
      </c>
      <c r="K1862" s="8" t="n">
        <v>0.211624044674613</v>
      </c>
      <c r="L1862" s="8" t="n">
        <v>0.0373598148219182</v>
      </c>
      <c r="M1862" s="8" t="n">
        <v>0.0391469805728921</v>
      </c>
      <c r="N1862" s="2"/>
      <c r="O1862" s="2"/>
      <c r="P1862" s="2"/>
      <c r="Q1862" s="6" t="s">
        <v>720</v>
      </c>
      <c r="R1862" s="2"/>
      <c r="S1862" s="6" t="s">
        <v>674</v>
      </c>
      <c r="T1862" s="6" t="s">
        <v>686</v>
      </c>
    </row>
    <row r="1863" customFormat="false" ht="15" hidden="false" customHeight="true" outlineLevel="0" collapsed="false">
      <c r="A1863" s="6" t="s">
        <v>624</v>
      </c>
      <c r="B1863" s="6" t="s">
        <v>671</v>
      </c>
      <c r="C1863" s="2" t="s">
        <v>683</v>
      </c>
      <c r="D1863" s="6" t="s">
        <v>684</v>
      </c>
      <c r="E1863" s="6" t="s">
        <v>684</v>
      </c>
      <c r="F1863" s="2" t="n">
        <v>15</v>
      </c>
      <c r="G1863" s="6" t="s">
        <v>105</v>
      </c>
      <c r="H1863" s="2" t="n">
        <v>1</v>
      </c>
      <c r="I1863" s="2" t="n">
        <v>1</v>
      </c>
      <c r="J1863" s="2" t="n">
        <v>1</v>
      </c>
      <c r="K1863" s="8" t="n">
        <v>0.363572147551621</v>
      </c>
      <c r="L1863" s="8" t="n">
        <v>0.0349804893866108</v>
      </c>
      <c r="M1863" s="8" t="n">
        <v>0.0407135352404986</v>
      </c>
      <c r="N1863" s="2"/>
      <c r="O1863" s="2"/>
      <c r="P1863" s="2"/>
      <c r="Q1863" s="6" t="s">
        <v>721</v>
      </c>
      <c r="R1863" s="2"/>
      <c r="S1863" s="6" t="s">
        <v>674</v>
      </c>
      <c r="T1863" s="6" t="s">
        <v>686</v>
      </c>
    </row>
    <row r="1864" customFormat="false" ht="15" hidden="false" customHeight="true" outlineLevel="0" collapsed="false">
      <c r="A1864" s="6" t="s">
        <v>624</v>
      </c>
      <c r="B1864" s="6" t="s">
        <v>671</v>
      </c>
      <c r="C1864" s="2" t="s">
        <v>683</v>
      </c>
      <c r="D1864" s="6" t="s">
        <v>684</v>
      </c>
      <c r="E1864" s="6" t="s">
        <v>684</v>
      </c>
      <c r="F1864" s="2" t="n">
        <v>15</v>
      </c>
      <c r="G1864" s="6" t="s">
        <v>107</v>
      </c>
      <c r="H1864" s="2" t="n">
        <v>0</v>
      </c>
      <c r="I1864" s="2" t="n">
        <v>1</v>
      </c>
      <c r="J1864" s="2" t="n">
        <v>1</v>
      </c>
      <c r="K1864" s="8" t="n">
        <v>0.951007728454689</v>
      </c>
      <c r="L1864" s="8" t="n">
        <v>0.103954876408421</v>
      </c>
      <c r="M1864" s="8" t="n">
        <v>0.120131341595085</v>
      </c>
      <c r="N1864" s="2"/>
      <c r="O1864" s="2"/>
      <c r="P1864" s="2"/>
      <c r="Q1864" s="6" t="s">
        <v>722</v>
      </c>
      <c r="R1864" s="2"/>
      <c r="S1864" s="6" t="s">
        <v>674</v>
      </c>
      <c r="T1864" s="6" t="s">
        <v>686</v>
      </c>
    </row>
    <row r="1865" customFormat="false" ht="15" hidden="false" customHeight="true" outlineLevel="0" collapsed="false">
      <c r="A1865" s="6" t="s">
        <v>624</v>
      </c>
      <c r="B1865" s="6" t="s">
        <v>671</v>
      </c>
      <c r="C1865" s="2" t="s">
        <v>683</v>
      </c>
      <c r="D1865" s="6" t="s">
        <v>684</v>
      </c>
      <c r="E1865" s="6" t="s">
        <v>684</v>
      </c>
      <c r="F1865" s="2" t="n">
        <v>15</v>
      </c>
      <c r="G1865" s="6" t="s">
        <v>109</v>
      </c>
      <c r="H1865" s="2" t="n">
        <v>0</v>
      </c>
      <c r="I1865" s="2" t="n">
        <v>1</v>
      </c>
      <c r="J1865" s="2" t="n">
        <v>1</v>
      </c>
      <c r="K1865" s="8" t="n">
        <v>0.567511088868839</v>
      </c>
      <c r="L1865" s="8" t="n">
        <v>0.0285309286211563</v>
      </c>
      <c r="M1865" s="8" t="n">
        <v>0.0436621543131225</v>
      </c>
      <c r="N1865" s="2"/>
      <c r="O1865" s="2"/>
      <c r="P1865" s="2"/>
      <c r="Q1865" s="6" t="s">
        <v>723</v>
      </c>
      <c r="R1865" s="2"/>
      <c r="S1865" s="6" t="s">
        <v>674</v>
      </c>
      <c r="T1865" s="6" t="s">
        <v>686</v>
      </c>
    </row>
    <row r="1866" customFormat="false" ht="15" hidden="false" customHeight="true" outlineLevel="0" collapsed="false">
      <c r="A1866" s="6" t="s">
        <v>624</v>
      </c>
      <c r="B1866" s="6" t="s">
        <v>671</v>
      </c>
      <c r="C1866" s="2" t="s">
        <v>683</v>
      </c>
      <c r="D1866" s="6" t="s">
        <v>684</v>
      </c>
      <c r="E1866" s="6" t="s">
        <v>684</v>
      </c>
      <c r="F1866" s="2" t="n">
        <v>15</v>
      </c>
      <c r="G1866" s="6" t="s">
        <v>111</v>
      </c>
      <c r="H1866" s="2" t="n">
        <v>0</v>
      </c>
      <c r="I1866" s="2" t="n">
        <v>1</v>
      </c>
      <c r="J1866" s="2" t="n">
        <v>1</v>
      </c>
      <c r="K1866" s="8" t="n">
        <v>0.730300638285007</v>
      </c>
      <c r="L1866" s="8" t="n">
        <v>0.111280607785284</v>
      </c>
      <c r="M1866" s="8" t="n">
        <v>0.117367472936567</v>
      </c>
      <c r="N1866" s="2"/>
      <c r="O1866" s="2"/>
      <c r="P1866" s="2"/>
      <c r="Q1866" s="6" t="s">
        <v>727</v>
      </c>
      <c r="R1866" s="2"/>
      <c r="S1866" s="6" t="s">
        <v>674</v>
      </c>
      <c r="T1866" s="6" t="s">
        <v>686</v>
      </c>
    </row>
    <row r="1867" customFormat="false" ht="15" hidden="false" customHeight="true" outlineLevel="0" collapsed="false">
      <c r="A1867" s="6" t="s">
        <v>624</v>
      </c>
      <c r="B1867" s="6" t="s">
        <v>671</v>
      </c>
      <c r="C1867" s="2" t="s">
        <v>683</v>
      </c>
      <c r="D1867" s="6" t="s">
        <v>684</v>
      </c>
      <c r="E1867" s="6" t="s">
        <v>684</v>
      </c>
      <c r="F1867" s="2" t="n">
        <v>15</v>
      </c>
      <c r="G1867" s="6" t="s">
        <v>158</v>
      </c>
      <c r="H1867" s="2" t="n">
        <v>1</v>
      </c>
      <c r="I1867" s="2" t="n">
        <v>1</v>
      </c>
      <c r="J1867" s="2" t="n">
        <v>1</v>
      </c>
      <c r="K1867" s="8" t="n">
        <v>0.175425353201282</v>
      </c>
      <c r="L1867" s="8" t="n">
        <v>0.0223092338726912</v>
      </c>
      <c r="M1867" s="8" t="n">
        <v>0.0264999307944945</v>
      </c>
      <c r="N1867" s="2"/>
      <c r="O1867" s="2"/>
      <c r="P1867" s="2"/>
      <c r="Q1867" s="6" t="s">
        <v>705</v>
      </c>
      <c r="R1867" s="2"/>
      <c r="S1867" s="6" t="s">
        <v>674</v>
      </c>
      <c r="T1867" s="6" t="s">
        <v>686</v>
      </c>
    </row>
    <row r="1868" customFormat="false" ht="15" hidden="false" customHeight="true" outlineLevel="0" collapsed="false">
      <c r="A1868" s="6" t="s">
        <v>624</v>
      </c>
      <c r="B1868" s="6" t="s">
        <v>671</v>
      </c>
      <c r="C1868" s="2" t="s">
        <v>683</v>
      </c>
      <c r="D1868" s="6" t="s">
        <v>684</v>
      </c>
      <c r="E1868" s="6" t="s">
        <v>684</v>
      </c>
      <c r="F1868" s="2" t="n">
        <v>15</v>
      </c>
      <c r="G1868" s="6" t="s">
        <v>160</v>
      </c>
      <c r="H1868" s="2" t="n">
        <v>1</v>
      </c>
      <c r="I1868" s="2" t="n">
        <v>1</v>
      </c>
      <c r="J1868" s="2" t="n">
        <v>1</v>
      </c>
      <c r="K1868" s="8" t="n">
        <v>0.839823012337969</v>
      </c>
      <c r="L1868" s="8" t="n">
        <v>0.120794115332713</v>
      </c>
      <c r="M1868" s="8" t="n">
        <v>0.134774030045169</v>
      </c>
      <c r="N1868" s="2"/>
      <c r="O1868" s="2"/>
      <c r="P1868" s="2"/>
      <c r="Q1868" s="6" t="s">
        <v>706</v>
      </c>
      <c r="R1868" s="2"/>
      <c r="S1868" s="6" t="s">
        <v>674</v>
      </c>
      <c r="T1868" s="6" t="s">
        <v>686</v>
      </c>
    </row>
    <row r="1869" customFormat="false" ht="15" hidden="false" customHeight="true" outlineLevel="0" collapsed="false">
      <c r="A1869" s="6" t="s">
        <v>624</v>
      </c>
      <c r="B1869" s="6" t="s">
        <v>671</v>
      </c>
      <c r="C1869" s="2" t="s">
        <v>683</v>
      </c>
      <c r="D1869" s="6" t="s">
        <v>684</v>
      </c>
      <c r="E1869" s="6" t="s">
        <v>684</v>
      </c>
      <c r="F1869" s="2" t="n">
        <v>15</v>
      </c>
      <c r="G1869" s="6" t="s">
        <v>162</v>
      </c>
      <c r="H1869" s="2" t="n">
        <v>1</v>
      </c>
      <c r="I1869" s="2" t="n">
        <v>1</v>
      </c>
      <c r="J1869" s="2" t="n">
        <v>1</v>
      </c>
      <c r="K1869" s="8" t="n">
        <v>0.422005171807854</v>
      </c>
      <c r="L1869" s="8" t="n">
        <v>0.0600634546096007</v>
      </c>
      <c r="M1869" s="8" t="n">
        <v>0.0686989972269127</v>
      </c>
      <c r="N1869" s="2"/>
      <c r="O1869" s="2"/>
      <c r="P1869" s="2"/>
      <c r="Q1869" s="6" t="s">
        <v>707</v>
      </c>
      <c r="R1869" s="2"/>
      <c r="S1869" s="6" t="s">
        <v>674</v>
      </c>
      <c r="T1869" s="6" t="s">
        <v>686</v>
      </c>
    </row>
    <row r="1870" customFormat="false" ht="15" hidden="false" customHeight="true" outlineLevel="0" collapsed="false">
      <c r="A1870" s="6" t="s">
        <v>624</v>
      </c>
      <c r="B1870" s="6" t="s">
        <v>671</v>
      </c>
      <c r="C1870" s="2" t="s">
        <v>683</v>
      </c>
      <c r="D1870" s="6" t="s">
        <v>684</v>
      </c>
      <c r="E1870" s="6" t="s">
        <v>684</v>
      </c>
      <c r="F1870" s="2" t="n">
        <v>15</v>
      </c>
      <c r="G1870" s="6" t="s">
        <v>164</v>
      </c>
      <c r="H1870" s="2" t="n">
        <v>0</v>
      </c>
      <c r="I1870" s="2" t="n">
        <v>1</v>
      </c>
      <c r="J1870" s="2" t="n">
        <v>1</v>
      </c>
      <c r="K1870" s="8" t="n">
        <v>0.544923239682885</v>
      </c>
      <c r="L1870" s="8" t="n">
        <v>0.0292056729625957</v>
      </c>
      <c r="M1870" s="8" t="n">
        <v>0.0436212072364238</v>
      </c>
      <c r="N1870" s="2"/>
      <c r="O1870" s="2"/>
      <c r="P1870" s="2"/>
      <c r="Q1870" s="6" t="s">
        <v>708</v>
      </c>
      <c r="R1870" s="2"/>
      <c r="S1870" s="6" t="s">
        <v>674</v>
      </c>
      <c r="T1870" s="6" t="s">
        <v>686</v>
      </c>
    </row>
    <row r="1871" customFormat="false" ht="15" hidden="false" customHeight="true" outlineLevel="0" collapsed="false">
      <c r="A1871" s="6" t="s">
        <v>624</v>
      </c>
      <c r="B1871" s="6" t="s">
        <v>671</v>
      </c>
      <c r="C1871" s="2" t="s">
        <v>683</v>
      </c>
      <c r="D1871" s="6" t="s">
        <v>684</v>
      </c>
      <c r="E1871" s="6" t="s">
        <v>684</v>
      </c>
      <c r="F1871" s="2" t="n">
        <v>15</v>
      </c>
      <c r="G1871" s="6" t="s">
        <v>202</v>
      </c>
      <c r="H1871" s="2" t="n">
        <v>1</v>
      </c>
      <c r="I1871" s="2" t="n">
        <v>1</v>
      </c>
      <c r="J1871" s="2" t="n">
        <v>1</v>
      </c>
      <c r="K1871" s="8" t="n">
        <v>0.683533529799355</v>
      </c>
      <c r="L1871" s="8" t="n">
        <v>0.135650948074508</v>
      </c>
      <c r="M1871" s="8" t="n">
        <v>0.141314363977266</v>
      </c>
      <c r="N1871" s="2"/>
      <c r="O1871" s="2"/>
      <c r="P1871" s="2"/>
      <c r="Q1871" s="6" t="s">
        <v>709</v>
      </c>
      <c r="R1871" s="2"/>
      <c r="S1871" s="6" t="s">
        <v>674</v>
      </c>
      <c r="T1871" s="6" t="s">
        <v>686</v>
      </c>
    </row>
    <row r="1872" customFormat="false" ht="15" hidden="false" customHeight="true" outlineLevel="0" collapsed="false">
      <c r="A1872" s="6" t="s">
        <v>624</v>
      </c>
      <c r="B1872" s="6" t="s">
        <v>671</v>
      </c>
      <c r="C1872" s="2" t="s">
        <v>683</v>
      </c>
      <c r="D1872" s="6" t="s">
        <v>684</v>
      </c>
      <c r="E1872" s="6" t="s">
        <v>684</v>
      </c>
      <c r="F1872" s="2" t="n">
        <v>15</v>
      </c>
      <c r="G1872" s="6" t="s">
        <v>204</v>
      </c>
      <c r="H1872" s="2" t="n">
        <v>1</v>
      </c>
      <c r="I1872" s="2" t="n">
        <v>1</v>
      </c>
      <c r="J1872" s="2" t="n">
        <v>1</v>
      </c>
      <c r="K1872" s="8" t="n">
        <v>0.258569011158171</v>
      </c>
      <c r="L1872" s="8" t="n">
        <v>0.0519531669965789</v>
      </c>
      <c r="M1872" s="8" t="n">
        <v>0.0548790641471094</v>
      </c>
      <c r="N1872" s="2"/>
      <c r="O1872" s="2"/>
      <c r="P1872" s="2"/>
      <c r="Q1872" s="6" t="s">
        <v>710</v>
      </c>
      <c r="R1872" s="2"/>
      <c r="S1872" s="6" t="s">
        <v>674</v>
      </c>
      <c r="T1872" s="6" t="s">
        <v>686</v>
      </c>
    </row>
    <row r="1873" customFormat="false" ht="15" hidden="false" customHeight="true" outlineLevel="0" collapsed="false">
      <c r="A1873" s="6" t="s">
        <v>624</v>
      </c>
      <c r="B1873" s="6" t="s">
        <v>671</v>
      </c>
      <c r="C1873" s="2" t="s">
        <v>683</v>
      </c>
      <c r="D1873" s="6" t="s">
        <v>684</v>
      </c>
      <c r="E1873" s="6" t="s">
        <v>684</v>
      </c>
      <c r="F1873" s="2" t="n">
        <v>15</v>
      </c>
      <c r="G1873" s="6" t="s">
        <v>206</v>
      </c>
      <c r="H1873" s="2" t="n">
        <v>0</v>
      </c>
      <c r="I1873" s="2" t="n">
        <v>1</v>
      </c>
      <c r="J1873" s="2" t="n">
        <v>1</v>
      </c>
      <c r="K1873" s="8" t="n">
        <v>0.372648332758361</v>
      </c>
      <c r="L1873" s="8" t="n">
        <v>0.0416850031290741</v>
      </c>
      <c r="M1873" s="8" t="n">
        <v>0.0460324197719843</v>
      </c>
      <c r="N1873" s="2"/>
      <c r="O1873" s="2"/>
      <c r="P1873" s="2"/>
      <c r="Q1873" s="6" t="s">
        <v>711</v>
      </c>
      <c r="R1873" s="2"/>
      <c r="S1873" s="6" t="s">
        <v>674</v>
      </c>
      <c r="T1873" s="6" t="s">
        <v>686</v>
      </c>
    </row>
    <row r="1874" customFormat="false" ht="15" hidden="false" customHeight="true" outlineLevel="0" collapsed="false">
      <c r="A1874" s="6" t="s">
        <v>624</v>
      </c>
      <c r="B1874" s="6" t="s">
        <v>671</v>
      </c>
      <c r="C1874" s="2" t="s">
        <v>683</v>
      </c>
      <c r="D1874" s="6" t="s">
        <v>684</v>
      </c>
      <c r="E1874" s="6" t="s">
        <v>684</v>
      </c>
      <c r="F1874" s="2" t="n">
        <v>15</v>
      </c>
      <c r="G1874" s="6" t="s">
        <v>235</v>
      </c>
      <c r="H1874" s="2" t="n">
        <v>1</v>
      </c>
      <c r="I1874" s="2" t="n">
        <v>1</v>
      </c>
      <c r="J1874" s="2" t="n">
        <v>1</v>
      </c>
      <c r="K1874" s="8" t="n">
        <v>0.426668149334434</v>
      </c>
      <c r="L1874" s="8" t="n">
        <v>0.0744282085440076</v>
      </c>
      <c r="M1874" s="8" t="n">
        <v>0.0798070351815118</v>
      </c>
      <c r="N1874" s="2"/>
      <c r="O1874" s="2"/>
      <c r="P1874" s="2"/>
      <c r="Q1874" s="6" t="s">
        <v>698</v>
      </c>
      <c r="R1874" s="2"/>
      <c r="S1874" s="6" t="s">
        <v>674</v>
      </c>
      <c r="T1874" s="6" t="s">
        <v>686</v>
      </c>
    </row>
    <row r="1875" customFormat="false" ht="15" hidden="false" customHeight="true" outlineLevel="0" collapsed="false">
      <c r="A1875" s="6" t="s">
        <v>624</v>
      </c>
      <c r="B1875" s="6" t="s">
        <v>671</v>
      </c>
      <c r="C1875" s="2" t="s">
        <v>683</v>
      </c>
      <c r="D1875" s="6" t="s">
        <v>684</v>
      </c>
      <c r="E1875" s="6" t="s">
        <v>684</v>
      </c>
      <c r="F1875" s="2" t="n">
        <v>15</v>
      </c>
      <c r="G1875" s="6" t="s">
        <v>237</v>
      </c>
      <c r="H1875" s="2" t="n">
        <v>1</v>
      </c>
      <c r="I1875" s="2" t="n">
        <v>1</v>
      </c>
      <c r="J1875" s="2" t="n">
        <v>1</v>
      </c>
      <c r="K1875" s="8" t="n">
        <v>0.466923328365902</v>
      </c>
      <c r="L1875" s="8" t="n">
        <v>0.0980706776847583</v>
      </c>
      <c r="M1875" s="8" t="n">
        <v>0.103475265798429</v>
      </c>
      <c r="N1875" s="2"/>
      <c r="O1875" s="2"/>
      <c r="P1875" s="2"/>
      <c r="Q1875" s="6" t="s">
        <v>712</v>
      </c>
      <c r="R1875" s="2"/>
      <c r="S1875" s="6" t="s">
        <v>674</v>
      </c>
      <c r="T1875" s="6" t="s">
        <v>686</v>
      </c>
    </row>
    <row r="1876" customFormat="false" ht="15" hidden="false" customHeight="true" outlineLevel="0" collapsed="false">
      <c r="A1876" s="6" t="s">
        <v>624</v>
      </c>
      <c r="B1876" s="6" t="s">
        <v>671</v>
      </c>
      <c r="C1876" s="2" t="s">
        <v>683</v>
      </c>
      <c r="D1876" s="6" t="s">
        <v>684</v>
      </c>
      <c r="E1876" s="6" t="s">
        <v>684</v>
      </c>
      <c r="F1876" s="2" t="n">
        <v>15</v>
      </c>
      <c r="G1876" s="6" t="s">
        <v>257</v>
      </c>
      <c r="H1876" s="2" t="n">
        <v>1</v>
      </c>
      <c r="I1876" s="2" t="n">
        <v>1</v>
      </c>
      <c r="J1876" s="2" t="n">
        <v>1</v>
      </c>
      <c r="K1876" s="8" t="n">
        <v>0.225896628015058</v>
      </c>
      <c r="L1876" s="8" t="n">
        <v>0.028979723157755</v>
      </c>
      <c r="M1876" s="8" t="n">
        <v>0.032489095751713</v>
      </c>
      <c r="N1876" s="2"/>
      <c r="O1876" s="2"/>
      <c r="P1876" s="2"/>
      <c r="Q1876" s="6" t="s">
        <v>713</v>
      </c>
      <c r="R1876" s="2"/>
      <c r="S1876" s="6" t="s">
        <v>674</v>
      </c>
      <c r="T1876" s="6" t="s">
        <v>686</v>
      </c>
    </row>
    <row r="1877" customFormat="false" ht="15" hidden="false" customHeight="true" outlineLevel="0" collapsed="false">
      <c r="A1877" s="6" t="s">
        <v>624</v>
      </c>
      <c r="B1877" s="6" t="s">
        <v>671</v>
      </c>
      <c r="C1877" s="2" t="s">
        <v>683</v>
      </c>
      <c r="D1877" s="6" t="s">
        <v>684</v>
      </c>
      <c r="E1877" s="6" t="s">
        <v>684</v>
      </c>
      <c r="F1877" s="2" t="n">
        <v>16</v>
      </c>
      <c r="G1877" s="6" t="s">
        <v>102</v>
      </c>
      <c r="H1877" s="2" t="n">
        <v>1</v>
      </c>
      <c r="I1877" s="2" t="n">
        <v>1</v>
      </c>
      <c r="J1877" s="2" t="n">
        <v>1</v>
      </c>
      <c r="K1877" s="8" t="n">
        <v>0.36539872435618</v>
      </c>
      <c r="L1877" s="8" t="n">
        <v>0.0624310041010883</v>
      </c>
      <c r="M1877" s="8" t="n">
        <v>0.0654251777290357</v>
      </c>
      <c r="N1877" s="2"/>
      <c r="O1877" s="2"/>
      <c r="P1877" s="2"/>
      <c r="Q1877" s="6" t="s">
        <v>685</v>
      </c>
      <c r="R1877" s="2"/>
      <c r="S1877" s="6" t="s">
        <v>674</v>
      </c>
      <c r="T1877" s="6" t="s">
        <v>686</v>
      </c>
    </row>
    <row r="1878" customFormat="false" ht="15" hidden="false" customHeight="true" outlineLevel="0" collapsed="false">
      <c r="A1878" s="6" t="s">
        <v>624</v>
      </c>
      <c r="B1878" s="6" t="s">
        <v>671</v>
      </c>
      <c r="C1878" s="2" t="s">
        <v>683</v>
      </c>
      <c r="D1878" s="6" t="s">
        <v>684</v>
      </c>
      <c r="E1878" s="6" t="s">
        <v>684</v>
      </c>
      <c r="F1878" s="2" t="n">
        <v>16</v>
      </c>
      <c r="G1878" s="6" t="s">
        <v>105</v>
      </c>
      <c r="H1878" s="2" t="n">
        <v>1</v>
      </c>
      <c r="I1878" s="2" t="n">
        <v>1</v>
      </c>
      <c r="J1878" s="2" t="n">
        <v>1</v>
      </c>
      <c r="K1878" s="8" t="n">
        <v>0.645036934179349</v>
      </c>
      <c r="L1878" s="8" t="n">
        <v>0.0592212679042988</v>
      </c>
      <c r="M1878" s="8" t="n">
        <v>0.0701701445015616</v>
      </c>
      <c r="N1878" s="2"/>
      <c r="O1878" s="2"/>
      <c r="P1878" s="2"/>
      <c r="Q1878" s="6" t="s">
        <v>701</v>
      </c>
      <c r="R1878" s="2"/>
      <c r="S1878" s="6" t="s">
        <v>674</v>
      </c>
      <c r="T1878" s="6" t="s">
        <v>686</v>
      </c>
    </row>
    <row r="1879" customFormat="false" ht="15" hidden="false" customHeight="true" outlineLevel="0" collapsed="false">
      <c r="A1879" s="6" t="s">
        <v>624</v>
      </c>
      <c r="B1879" s="6" t="s">
        <v>671</v>
      </c>
      <c r="C1879" s="2" t="s">
        <v>683</v>
      </c>
      <c r="D1879" s="6" t="s">
        <v>684</v>
      </c>
      <c r="E1879" s="6" t="s">
        <v>684</v>
      </c>
      <c r="F1879" s="2" t="n">
        <v>16</v>
      </c>
      <c r="G1879" s="6" t="s">
        <v>107</v>
      </c>
      <c r="H1879" s="2" t="n">
        <v>0</v>
      </c>
      <c r="I1879" s="2" t="n">
        <v>1</v>
      </c>
      <c r="J1879" s="2" t="n">
        <v>1</v>
      </c>
      <c r="K1879" s="8" t="n">
        <v>0.915204941434164</v>
      </c>
      <c r="L1879" s="8" t="n">
        <v>0.132883603739978</v>
      </c>
      <c r="M1879" s="8" t="n">
        <v>0.143677646741494</v>
      </c>
      <c r="N1879" s="2"/>
      <c r="O1879" s="2"/>
      <c r="P1879" s="2"/>
      <c r="Q1879" s="6" t="s">
        <v>714</v>
      </c>
      <c r="R1879" s="2"/>
      <c r="S1879" s="6" t="s">
        <v>674</v>
      </c>
      <c r="T1879" s="6" t="s">
        <v>686</v>
      </c>
    </row>
    <row r="1880" customFormat="false" ht="15" hidden="false" customHeight="true" outlineLevel="0" collapsed="false">
      <c r="A1880" s="6" t="s">
        <v>624</v>
      </c>
      <c r="B1880" s="6" t="s">
        <v>671</v>
      </c>
      <c r="C1880" s="2" t="s">
        <v>683</v>
      </c>
      <c r="D1880" s="6" t="s">
        <v>684</v>
      </c>
      <c r="E1880" s="6" t="s">
        <v>684</v>
      </c>
      <c r="F1880" s="2" t="n">
        <v>16</v>
      </c>
      <c r="G1880" s="6" t="s">
        <v>109</v>
      </c>
      <c r="H1880" s="2" t="n">
        <v>0</v>
      </c>
      <c r="I1880" s="2" t="n">
        <v>1</v>
      </c>
      <c r="J1880" s="2" t="n">
        <v>1</v>
      </c>
      <c r="K1880" s="8" t="n">
        <v>0.588550808257306</v>
      </c>
      <c r="L1880" s="8" t="n">
        <v>0.0760463991618953</v>
      </c>
      <c r="M1880" s="8" t="n">
        <v>0.0844189843869113</v>
      </c>
      <c r="N1880" s="2"/>
      <c r="O1880" s="2"/>
      <c r="P1880" s="2"/>
      <c r="Q1880" s="6" t="s">
        <v>728</v>
      </c>
      <c r="R1880" s="2"/>
      <c r="S1880" s="6" t="s">
        <v>674</v>
      </c>
      <c r="T1880" s="6" t="s">
        <v>686</v>
      </c>
    </row>
    <row r="1881" customFormat="false" ht="15" hidden="false" customHeight="true" outlineLevel="0" collapsed="false">
      <c r="A1881" s="6" t="s">
        <v>624</v>
      </c>
      <c r="B1881" s="6" t="s">
        <v>671</v>
      </c>
      <c r="C1881" s="2" t="s">
        <v>683</v>
      </c>
      <c r="D1881" s="6" t="s">
        <v>684</v>
      </c>
      <c r="E1881" s="6" t="s">
        <v>684</v>
      </c>
      <c r="F1881" s="2" t="n">
        <v>16</v>
      </c>
      <c r="G1881" s="6" t="s">
        <v>111</v>
      </c>
      <c r="H1881" s="2" t="n">
        <v>0</v>
      </c>
      <c r="I1881" s="2" t="n">
        <v>1</v>
      </c>
      <c r="J1881" s="2" t="n">
        <v>1</v>
      </c>
      <c r="K1881" s="8" t="n">
        <v>0.854236510338814</v>
      </c>
      <c r="L1881" s="8" t="n">
        <v>0.178253912576576</v>
      </c>
      <c r="M1881" s="8" t="n">
        <v>0.184081686654219</v>
      </c>
      <c r="N1881" s="2"/>
      <c r="O1881" s="2"/>
      <c r="P1881" s="2"/>
      <c r="Q1881" s="6" t="s">
        <v>716</v>
      </c>
      <c r="R1881" s="2"/>
      <c r="S1881" s="6" t="s">
        <v>674</v>
      </c>
      <c r="T1881" s="6" t="s">
        <v>686</v>
      </c>
    </row>
    <row r="1882" customFormat="false" ht="15" hidden="false" customHeight="true" outlineLevel="0" collapsed="false">
      <c r="A1882" s="6" t="s">
        <v>624</v>
      </c>
      <c r="B1882" s="6" t="s">
        <v>671</v>
      </c>
      <c r="C1882" s="2" t="s">
        <v>683</v>
      </c>
      <c r="D1882" s="6" t="s">
        <v>684</v>
      </c>
      <c r="E1882" s="6" t="s">
        <v>684</v>
      </c>
      <c r="F1882" s="2" t="n">
        <v>16</v>
      </c>
      <c r="G1882" s="6" t="s">
        <v>158</v>
      </c>
      <c r="H1882" s="2" t="n">
        <v>1</v>
      </c>
      <c r="I1882" s="2" t="n">
        <v>1</v>
      </c>
      <c r="J1882" s="2" t="n">
        <v>1</v>
      </c>
      <c r="K1882" s="8" t="n">
        <v>0.333359111367834</v>
      </c>
      <c r="L1882" s="8" t="n">
        <v>0.0137438104786996</v>
      </c>
      <c r="M1882" s="8" t="n">
        <v>0.0255270248348152</v>
      </c>
      <c r="N1882" s="2"/>
      <c r="O1882" s="2"/>
      <c r="P1882" s="2"/>
      <c r="Q1882" s="6" t="s">
        <v>705</v>
      </c>
      <c r="R1882" s="2"/>
      <c r="S1882" s="6" t="s">
        <v>674</v>
      </c>
      <c r="T1882" s="6" t="s">
        <v>686</v>
      </c>
    </row>
    <row r="1883" customFormat="false" ht="15" hidden="false" customHeight="true" outlineLevel="0" collapsed="false">
      <c r="A1883" s="6" t="s">
        <v>624</v>
      </c>
      <c r="B1883" s="6" t="s">
        <v>671</v>
      </c>
      <c r="C1883" s="2" t="s">
        <v>683</v>
      </c>
      <c r="D1883" s="6" t="s">
        <v>684</v>
      </c>
      <c r="E1883" s="6" t="s">
        <v>684</v>
      </c>
      <c r="F1883" s="2" t="n">
        <v>16</v>
      </c>
      <c r="G1883" s="6" t="s">
        <v>160</v>
      </c>
      <c r="H1883" s="2" t="n">
        <v>1</v>
      </c>
      <c r="I1883" s="2" t="n">
        <v>1</v>
      </c>
      <c r="J1883" s="2" t="n">
        <v>1</v>
      </c>
      <c r="K1883" s="8" t="n">
        <v>0.551882446904601</v>
      </c>
      <c r="L1883" s="8" t="n">
        <v>0.0200308036863755</v>
      </c>
      <c r="M1883" s="8" t="n">
        <v>0.0416781843442207</v>
      </c>
      <c r="N1883" s="2"/>
      <c r="O1883" s="2"/>
      <c r="P1883" s="2"/>
      <c r="Q1883" s="6" t="s">
        <v>717</v>
      </c>
      <c r="R1883" s="2"/>
      <c r="S1883" s="6" t="s">
        <v>674</v>
      </c>
      <c r="T1883" s="6" t="s">
        <v>686</v>
      </c>
    </row>
    <row r="1884" customFormat="false" ht="15" hidden="false" customHeight="true" outlineLevel="0" collapsed="false">
      <c r="A1884" s="6" t="s">
        <v>624</v>
      </c>
      <c r="B1884" s="6" t="s">
        <v>671</v>
      </c>
      <c r="C1884" s="2" t="s">
        <v>683</v>
      </c>
      <c r="D1884" s="6" t="s">
        <v>684</v>
      </c>
      <c r="E1884" s="6" t="s">
        <v>684</v>
      </c>
      <c r="F1884" s="2" t="n">
        <v>16</v>
      </c>
      <c r="G1884" s="6" t="s">
        <v>162</v>
      </c>
      <c r="H1884" s="2" t="n">
        <v>1</v>
      </c>
      <c r="I1884" s="2" t="n">
        <v>1</v>
      </c>
      <c r="J1884" s="2" t="n">
        <v>1</v>
      </c>
      <c r="K1884" s="8" t="n">
        <v>0.447709959641858</v>
      </c>
      <c r="L1884" s="8" t="n">
        <v>0.0613014704391125</v>
      </c>
      <c r="M1884" s="8" t="n">
        <v>0.0672529474604945</v>
      </c>
      <c r="N1884" s="2"/>
      <c r="O1884" s="2"/>
      <c r="P1884" s="2"/>
      <c r="Q1884" s="6" t="s">
        <v>729</v>
      </c>
      <c r="R1884" s="2"/>
      <c r="S1884" s="6" t="s">
        <v>674</v>
      </c>
      <c r="T1884" s="6" t="s">
        <v>686</v>
      </c>
    </row>
    <row r="1885" customFormat="false" ht="15" hidden="false" customHeight="true" outlineLevel="0" collapsed="false">
      <c r="A1885" s="6" t="s">
        <v>624</v>
      </c>
      <c r="B1885" s="6" t="s">
        <v>671</v>
      </c>
      <c r="C1885" s="2" t="s">
        <v>683</v>
      </c>
      <c r="D1885" s="6" t="s">
        <v>684</v>
      </c>
      <c r="E1885" s="6" t="s">
        <v>684</v>
      </c>
      <c r="F1885" s="2" t="n">
        <v>16</v>
      </c>
      <c r="G1885" s="6" t="s">
        <v>164</v>
      </c>
      <c r="H1885" s="2" t="n">
        <v>0</v>
      </c>
      <c r="I1885" s="2" t="n">
        <v>1</v>
      </c>
      <c r="J1885" s="2" t="n">
        <v>1</v>
      </c>
      <c r="K1885" s="8" t="n">
        <v>0.493983056902283</v>
      </c>
      <c r="L1885" s="8" t="n">
        <v>0.0341411991114554</v>
      </c>
      <c r="M1885" s="8" t="n">
        <v>0.0496063878623637</v>
      </c>
      <c r="N1885" s="2"/>
      <c r="O1885" s="2"/>
      <c r="P1885" s="2"/>
      <c r="Q1885" s="6" t="s">
        <v>719</v>
      </c>
      <c r="R1885" s="2"/>
      <c r="S1885" s="6" t="s">
        <v>674</v>
      </c>
      <c r="T1885" s="6" t="s">
        <v>686</v>
      </c>
    </row>
    <row r="1886" customFormat="false" ht="15" hidden="false" customHeight="true" outlineLevel="0" collapsed="false">
      <c r="A1886" s="6" t="s">
        <v>624</v>
      </c>
      <c r="B1886" s="6" t="s">
        <v>671</v>
      </c>
      <c r="C1886" s="2" t="s">
        <v>683</v>
      </c>
      <c r="D1886" s="6" t="s">
        <v>684</v>
      </c>
      <c r="E1886" s="6" t="s">
        <v>684</v>
      </c>
      <c r="F1886" s="2" t="n">
        <v>16</v>
      </c>
      <c r="G1886" s="6" t="s">
        <v>202</v>
      </c>
      <c r="H1886" s="2" t="n">
        <v>1</v>
      </c>
      <c r="I1886" s="2" t="n">
        <v>1</v>
      </c>
      <c r="J1886" s="2" t="n">
        <v>1</v>
      </c>
      <c r="K1886" s="8" t="n">
        <v>0.44078135151248</v>
      </c>
      <c r="L1886" s="8" t="n">
        <v>0.0190583470783599</v>
      </c>
      <c r="M1886" s="8" t="n">
        <v>0.0357564404121827</v>
      </c>
      <c r="N1886" s="2"/>
      <c r="O1886" s="2"/>
      <c r="P1886" s="2"/>
      <c r="Q1886" s="6" t="s">
        <v>695</v>
      </c>
      <c r="R1886" s="2"/>
      <c r="S1886" s="6" t="s">
        <v>674</v>
      </c>
      <c r="T1886" s="6" t="s">
        <v>686</v>
      </c>
    </row>
    <row r="1887" customFormat="false" ht="15" hidden="false" customHeight="true" outlineLevel="0" collapsed="false">
      <c r="A1887" s="6" t="s">
        <v>624</v>
      </c>
      <c r="B1887" s="6" t="s">
        <v>671</v>
      </c>
      <c r="C1887" s="2" t="s">
        <v>683</v>
      </c>
      <c r="D1887" s="6" t="s">
        <v>684</v>
      </c>
      <c r="E1887" s="6" t="s">
        <v>684</v>
      </c>
      <c r="F1887" s="2" t="n">
        <v>16</v>
      </c>
      <c r="G1887" s="6" t="s">
        <v>204</v>
      </c>
      <c r="H1887" s="2" t="n">
        <v>1</v>
      </c>
      <c r="I1887" s="2" t="n">
        <v>1</v>
      </c>
      <c r="J1887" s="2" t="n">
        <v>1</v>
      </c>
      <c r="K1887" s="8" t="n">
        <v>0.715583194454279</v>
      </c>
      <c r="L1887" s="8" t="n">
        <v>0.0368132181250878</v>
      </c>
      <c r="M1887" s="8" t="n">
        <v>0.0535768717729391</v>
      </c>
      <c r="N1887" s="2"/>
      <c r="O1887" s="2"/>
      <c r="P1887" s="2"/>
      <c r="Q1887" s="6" t="s">
        <v>730</v>
      </c>
      <c r="R1887" s="2"/>
      <c r="S1887" s="6" t="s">
        <v>674</v>
      </c>
      <c r="T1887" s="6" t="s">
        <v>686</v>
      </c>
    </row>
    <row r="1888" customFormat="false" ht="15" hidden="false" customHeight="true" outlineLevel="0" collapsed="false">
      <c r="A1888" s="6" t="s">
        <v>624</v>
      </c>
      <c r="B1888" s="6" t="s">
        <v>671</v>
      </c>
      <c r="C1888" s="2" t="s">
        <v>683</v>
      </c>
      <c r="D1888" s="6" t="s">
        <v>684</v>
      </c>
      <c r="E1888" s="6" t="s">
        <v>684</v>
      </c>
      <c r="F1888" s="2" t="n">
        <v>16</v>
      </c>
      <c r="G1888" s="6" t="s">
        <v>206</v>
      </c>
      <c r="H1888" s="2" t="n">
        <v>0</v>
      </c>
      <c r="I1888" s="2" t="n">
        <v>1</v>
      </c>
      <c r="J1888" s="2" t="n">
        <v>1</v>
      </c>
      <c r="K1888" s="8" t="n">
        <v>0.420982468989459</v>
      </c>
      <c r="L1888" s="8" t="n">
        <v>0.0736301098892048</v>
      </c>
      <c r="M1888" s="8" t="n">
        <v>0.0783462378555546</v>
      </c>
      <c r="N1888" s="2"/>
      <c r="O1888" s="2"/>
      <c r="P1888" s="2"/>
      <c r="Q1888" s="6" t="s">
        <v>697</v>
      </c>
      <c r="R1888" s="2"/>
      <c r="S1888" s="6" t="s">
        <v>674</v>
      </c>
      <c r="T1888" s="6" t="s">
        <v>686</v>
      </c>
    </row>
    <row r="1889" customFormat="false" ht="15" hidden="false" customHeight="true" outlineLevel="0" collapsed="false">
      <c r="A1889" s="6" t="s">
        <v>624</v>
      </c>
      <c r="B1889" s="6" t="s">
        <v>671</v>
      </c>
      <c r="C1889" s="2" t="s">
        <v>683</v>
      </c>
      <c r="D1889" s="6" t="s">
        <v>684</v>
      </c>
      <c r="E1889" s="6" t="s">
        <v>684</v>
      </c>
      <c r="F1889" s="2" t="n">
        <v>16</v>
      </c>
      <c r="G1889" s="6" t="s">
        <v>235</v>
      </c>
      <c r="H1889" s="2" t="n">
        <v>1</v>
      </c>
      <c r="I1889" s="2" t="n">
        <v>1</v>
      </c>
      <c r="J1889" s="2" t="n">
        <v>1</v>
      </c>
      <c r="K1889" s="8" t="n">
        <v>0.647548576048154</v>
      </c>
      <c r="L1889" s="8" t="n">
        <v>0.051564319150927</v>
      </c>
      <c r="M1889" s="8" t="n">
        <v>0.0650332981559569</v>
      </c>
      <c r="N1889" s="2"/>
      <c r="O1889" s="2"/>
      <c r="P1889" s="2"/>
      <c r="Q1889" s="6" t="s">
        <v>731</v>
      </c>
      <c r="R1889" s="2"/>
      <c r="S1889" s="6" t="s">
        <v>674</v>
      </c>
      <c r="T1889" s="6" t="s">
        <v>686</v>
      </c>
    </row>
    <row r="1890" customFormat="false" ht="15" hidden="false" customHeight="true" outlineLevel="0" collapsed="false">
      <c r="A1890" s="6" t="s">
        <v>624</v>
      </c>
      <c r="B1890" s="6" t="s">
        <v>671</v>
      </c>
      <c r="C1890" s="2" t="s">
        <v>683</v>
      </c>
      <c r="D1890" s="6" t="s">
        <v>684</v>
      </c>
      <c r="E1890" s="6" t="s">
        <v>684</v>
      </c>
      <c r="F1890" s="2" t="n">
        <v>16</v>
      </c>
      <c r="G1890" s="6" t="s">
        <v>237</v>
      </c>
      <c r="H1890" s="2" t="n">
        <v>1</v>
      </c>
      <c r="I1890" s="2" t="n">
        <v>1</v>
      </c>
      <c r="J1890" s="2" t="n">
        <v>1</v>
      </c>
      <c r="K1890" s="8" t="n">
        <v>0.0750766862056831</v>
      </c>
      <c r="L1890" s="8" t="n">
        <v>0.0632201052254797</v>
      </c>
      <c r="M1890" s="8" t="n">
        <v>0.0635698368957588</v>
      </c>
      <c r="N1890" s="2"/>
      <c r="O1890" s="2"/>
      <c r="P1890" s="2"/>
      <c r="Q1890" s="6" t="s">
        <v>699</v>
      </c>
      <c r="R1890" s="2"/>
      <c r="S1890" s="6" t="s">
        <v>674</v>
      </c>
      <c r="T1890" s="6" t="s">
        <v>686</v>
      </c>
    </row>
    <row r="1891" customFormat="false" ht="15" hidden="false" customHeight="true" outlineLevel="0" collapsed="false">
      <c r="A1891" s="6" t="s">
        <v>624</v>
      </c>
      <c r="B1891" s="6" t="s">
        <v>671</v>
      </c>
      <c r="C1891" s="2" t="s">
        <v>683</v>
      </c>
      <c r="D1891" s="6" t="s">
        <v>684</v>
      </c>
      <c r="E1891" s="6" t="s">
        <v>684</v>
      </c>
      <c r="F1891" s="2" t="n">
        <v>16</v>
      </c>
      <c r="G1891" s="6" t="s">
        <v>257</v>
      </c>
      <c r="H1891" s="2" t="n">
        <v>1</v>
      </c>
      <c r="I1891" s="2" t="n">
        <v>1</v>
      </c>
      <c r="J1891" s="2" t="n">
        <v>1</v>
      </c>
      <c r="K1891" s="8" t="n">
        <v>0.576648377880642</v>
      </c>
      <c r="L1891" s="8" t="n">
        <v>0.0687074041445456</v>
      </c>
      <c r="M1891" s="8" t="n">
        <v>0.0748765427124696</v>
      </c>
      <c r="N1891" s="2"/>
      <c r="O1891" s="2"/>
      <c r="P1891" s="2"/>
      <c r="Q1891" s="6" t="s">
        <v>713</v>
      </c>
      <c r="R1891" s="2"/>
      <c r="S1891" s="6" t="s">
        <v>674</v>
      </c>
      <c r="T1891" s="6" t="s">
        <v>686</v>
      </c>
    </row>
    <row r="1892" customFormat="false" ht="15" hidden="false" customHeight="true" outlineLevel="0" collapsed="false">
      <c r="A1892" s="6" t="s">
        <v>624</v>
      </c>
      <c r="B1892" s="6" t="s">
        <v>671</v>
      </c>
      <c r="C1892" s="2" t="s">
        <v>683</v>
      </c>
      <c r="D1892" s="6" t="s">
        <v>684</v>
      </c>
      <c r="E1892" s="6" t="s">
        <v>684</v>
      </c>
      <c r="F1892" s="2" t="n">
        <v>17</v>
      </c>
      <c r="G1892" s="6" t="s">
        <v>102</v>
      </c>
      <c r="H1892" s="2" t="n">
        <v>1</v>
      </c>
      <c r="I1892" s="2" t="n">
        <v>1</v>
      </c>
      <c r="J1892" s="2" t="n">
        <v>1</v>
      </c>
      <c r="K1892" s="8" t="n">
        <v>0.317244550001944</v>
      </c>
      <c r="L1892" s="8" t="n">
        <v>0.0399150640148423</v>
      </c>
      <c r="M1892" s="8" t="n">
        <v>0.0452500817255536</v>
      </c>
      <c r="N1892" s="2"/>
      <c r="O1892" s="2"/>
      <c r="P1892" s="2"/>
      <c r="Q1892" s="6" t="s">
        <v>720</v>
      </c>
      <c r="R1892" s="2"/>
      <c r="S1892" s="6" t="s">
        <v>674</v>
      </c>
      <c r="T1892" s="6" t="s">
        <v>686</v>
      </c>
    </row>
    <row r="1893" customFormat="false" ht="15" hidden="false" customHeight="true" outlineLevel="0" collapsed="false">
      <c r="A1893" s="6" t="s">
        <v>624</v>
      </c>
      <c r="B1893" s="6" t="s">
        <v>671</v>
      </c>
      <c r="C1893" s="2" t="s">
        <v>683</v>
      </c>
      <c r="D1893" s="6" t="s">
        <v>684</v>
      </c>
      <c r="E1893" s="6" t="s">
        <v>684</v>
      </c>
      <c r="F1893" s="2" t="n">
        <v>17</v>
      </c>
      <c r="G1893" s="6" t="s">
        <v>105</v>
      </c>
      <c r="H1893" s="2" t="n">
        <v>1</v>
      </c>
      <c r="I1893" s="2" t="n">
        <v>1</v>
      </c>
      <c r="J1893" s="2" t="n">
        <v>1</v>
      </c>
      <c r="K1893" s="8" t="n">
        <v>0.779002905095176</v>
      </c>
      <c r="L1893" s="8" t="n">
        <v>0.0475448124163652</v>
      </c>
      <c r="M1893" s="8" t="n">
        <v>0.063577525480359</v>
      </c>
      <c r="N1893" s="2"/>
      <c r="O1893" s="2"/>
      <c r="P1893" s="2"/>
      <c r="Q1893" s="6" t="s">
        <v>721</v>
      </c>
      <c r="R1893" s="2"/>
      <c r="S1893" s="6" t="s">
        <v>674</v>
      </c>
      <c r="T1893" s="6" t="s">
        <v>686</v>
      </c>
    </row>
    <row r="1894" customFormat="false" ht="15" hidden="false" customHeight="true" outlineLevel="0" collapsed="false">
      <c r="A1894" s="6" t="s">
        <v>624</v>
      </c>
      <c r="B1894" s="6" t="s">
        <v>671</v>
      </c>
      <c r="C1894" s="2" t="s">
        <v>683</v>
      </c>
      <c r="D1894" s="6" t="s">
        <v>684</v>
      </c>
      <c r="E1894" s="6" t="s">
        <v>684</v>
      </c>
      <c r="F1894" s="2" t="n">
        <v>17</v>
      </c>
      <c r="G1894" s="6" t="s">
        <v>107</v>
      </c>
      <c r="H1894" s="2" t="n">
        <v>0</v>
      </c>
      <c r="I1894" s="2" t="n">
        <v>1</v>
      </c>
      <c r="J1894" s="2" t="n">
        <v>1</v>
      </c>
      <c r="K1894" s="8" t="n">
        <v>0.820519540419591</v>
      </c>
      <c r="L1894" s="8" t="n">
        <v>0.0840959824841656</v>
      </c>
      <c r="M1894" s="8" t="n">
        <v>0.0959604218972895</v>
      </c>
      <c r="N1894" s="2"/>
      <c r="O1894" s="2"/>
      <c r="P1894" s="2"/>
      <c r="Q1894" s="6" t="s">
        <v>722</v>
      </c>
      <c r="R1894" s="2"/>
      <c r="S1894" s="6" t="s">
        <v>674</v>
      </c>
      <c r="T1894" s="6" t="s">
        <v>686</v>
      </c>
    </row>
    <row r="1895" customFormat="false" ht="15" hidden="false" customHeight="true" outlineLevel="0" collapsed="false">
      <c r="A1895" s="6" t="s">
        <v>624</v>
      </c>
      <c r="B1895" s="6" t="s">
        <v>671</v>
      </c>
      <c r="C1895" s="2" t="s">
        <v>683</v>
      </c>
      <c r="D1895" s="6" t="s">
        <v>684</v>
      </c>
      <c r="E1895" s="6" t="s">
        <v>684</v>
      </c>
      <c r="F1895" s="2" t="n">
        <v>17</v>
      </c>
      <c r="G1895" s="6" t="s">
        <v>109</v>
      </c>
      <c r="H1895" s="2" t="n">
        <v>0</v>
      </c>
      <c r="I1895" s="2" t="n">
        <v>1</v>
      </c>
      <c r="J1895" s="2" t="n">
        <v>1</v>
      </c>
      <c r="K1895" s="8" t="n">
        <v>0.848169045272058</v>
      </c>
      <c r="L1895" s="8" t="n">
        <v>0.130225244270117</v>
      </c>
      <c r="M1895" s="8" t="n">
        <v>0.138871309414417</v>
      </c>
      <c r="N1895" s="2"/>
      <c r="O1895" s="2"/>
      <c r="P1895" s="2"/>
      <c r="Q1895" s="6" t="s">
        <v>723</v>
      </c>
      <c r="R1895" s="2"/>
      <c r="S1895" s="6" t="s">
        <v>674</v>
      </c>
      <c r="T1895" s="6" t="s">
        <v>686</v>
      </c>
    </row>
    <row r="1896" customFormat="false" ht="15" hidden="false" customHeight="true" outlineLevel="0" collapsed="false">
      <c r="A1896" s="6" t="s">
        <v>624</v>
      </c>
      <c r="B1896" s="6" t="s">
        <v>671</v>
      </c>
      <c r="C1896" s="2" t="s">
        <v>683</v>
      </c>
      <c r="D1896" s="6" t="s">
        <v>684</v>
      </c>
      <c r="E1896" s="6" t="s">
        <v>684</v>
      </c>
      <c r="F1896" s="2" t="n">
        <v>17</v>
      </c>
      <c r="G1896" s="6" t="s">
        <v>111</v>
      </c>
      <c r="H1896" s="2" t="n">
        <v>0</v>
      </c>
      <c r="I1896" s="2" t="n">
        <v>1</v>
      </c>
      <c r="J1896" s="2" t="n">
        <v>1</v>
      </c>
      <c r="K1896" s="8" t="n">
        <v>0.739913089131822</v>
      </c>
      <c r="L1896" s="8" t="n">
        <v>0.144198032538346</v>
      </c>
      <c r="M1896" s="8" t="n">
        <v>0.149827631712474</v>
      </c>
      <c r="N1896" s="2"/>
      <c r="O1896" s="2"/>
      <c r="P1896" s="2"/>
      <c r="Q1896" s="6" t="s">
        <v>724</v>
      </c>
      <c r="R1896" s="2"/>
      <c r="S1896" s="6" t="s">
        <v>674</v>
      </c>
      <c r="T1896" s="6" t="s">
        <v>686</v>
      </c>
    </row>
    <row r="1897" customFormat="false" ht="15" hidden="false" customHeight="true" outlineLevel="0" collapsed="false">
      <c r="A1897" s="6" t="s">
        <v>624</v>
      </c>
      <c r="B1897" s="6" t="s">
        <v>671</v>
      </c>
      <c r="C1897" s="2" t="s">
        <v>683</v>
      </c>
      <c r="D1897" s="6" t="s">
        <v>684</v>
      </c>
      <c r="E1897" s="6" t="s">
        <v>684</v>
      </c>
      <c r="F1897" s="2" t="n">
        <v>17</v>
      </c>
      <c r="G1897" s="6" t="s">
        <v>158</v>
      </c>
      <c r="H1897" s="2" t="n">
        <v>1</v>
      </c>
      <c r="I1897" s="2" t="n">
        <v>1</v>
      </c>
      <c r="J1897" s="2" t="n">
        <v>1</v>
      </c>
      <c r="K1897" s="8" t="n">
        <v>0.462332863870554</v>
      </c>
      <c r="L1897" s="8" t="n">
        <v>0.0331694329265577</v>
      </c>
      <c r="M1897" s="8" t="n">
        <v>0.0450201648035659</v>
      </c>
      <c r="N1897" s="2"/>
      <c r="O1897" s="2"/>
      <c r="P1897" s="2"/>
      <c r="Q1897" s="6" t="s">
        <v>705</v>
      </c>
      <c r="R1897" s="2"/>
      <c r="S1897" s="6" t="s">
        <v>674</v>
      </c>
      <c r="T1897" s="6" t="s">
        <v>686</v>
      </c>
    </row>
    <row r="1898" customFormat="false" ht="15" hidden="false" customHeight="true" outlineLevel="0" collapsed="false">
      <c r="A1898" s="6" t="s">
        <v>624</v>
      </c>
      <c r="B1898" s="6" t="s">
        <v>671</v>
      </c>
      <c r="C1898" s="2" t="s">
        <v>683</v>
      </c>
      <c r="D1898" s="6" t="s">
        <v>684</v>
      </c>
      <c r="E1898" s="6" t="s">
        <v>684</v>
      </c>
      <c r="F1898" s="2" t="n">
        <v>17</v>
      </c>
      <c r="G1898" s="6" t="s">
        <v>160</v>
      </c>
      <c r="H1898" s="2" t="n">
        <v>1</v>
      </c>
      <c r="I1898" s="2" t="n">
        <v>1</v>
      </c>
      <c r="J1898" s="2" t="n">
        <v>1</v>
      </c>
      <c r="K1898" s="8" t="n">
        <v>0.555721893637882</v>
      </c>
      <c r="L1898" s="8" t="n">
        <v>0.0566841451942296</v>
      </c>
      <c r="M1898" s="8" t="n">
        <v>0.0703696541754381</v>
      </c>
      <c r="N1898" s="2"/>
      <c r="O1898" s="2"/>
      <c r="P1898" s="2"/>
      <c r="Q1898" s="6" t="s">
        <v>706</v>
      </c>
      <c r="R1898" s="2"/>
      <c r="S1898" s="6" t="s">
        <v>674</v>
      </c>
      <c r="T1898" s="6" t="s">
        <v>686</v>
      </c>
    </row>
    <row r="1899" customFormat="false" ht="15" hidden="false" customHeight="true" outlineLevel="0" collapsed="false">
      <c r="A1899" s="6" t="s">
        <v>624</v>
      </c>
      <c r="B1899" s="6" t="s">
        <v>671</v>
      </c>
      <c r="C1899" s="2" t="s">
        <v>683</v>
      </c>
      <c r="D1899" s="6" t="s">
        <v>684</v>
      </c>
      <c r="E1899" s="6" t="s">
        <v>684</v>
      </c>
      <c r="F1899" s="2" t="n">
        <v>17</v>
      </c>
      <c r="G1899" s="6" t="s">
        <v>162</v>
      </c>
      <c r="H1899" s="2" t="n">
        <v>1</v>
      </c>
      <c r="I1899" s="2" t="n">
        <v>1</v>
      </c>
      <c r="J1899" s="2" t="n">
        <v>1</v>
      </c>
      <c r="K1899" s="8" t="n">
        <v>0.614918570936679</v>
      </c>
      <c r="L1899" s="8" t="n">
        <v>0.0491245417526448</v>
      </c>
      <c r="M1899" s="8" t="n">
        <v>0.0660191034676991</v>
      </c>
      <c r="N1899" s="2"/>
      <c r="O1899" s="2"/>
      <c r="P1899" s="2"/>
      <c r="Q1899" s="6" t="s">
        <v>707</v>
      </c>
      <c r="R1899" s="2"/>
      <c r="S1899" s="6" t="s">
        <v>674</v>
      </c>
      <c r="T1899" s="6" t="s">
        <v>686</v>
      </c>
    </row>
    <row r="1900" customFormat="false" ht="15" hidden="false" customHeight="true" outlineLevel="0" collapsed="false">
      <c r="A1900" s="6" t="s">
        <v>624</v>
      </c>
      <c r="B1900" s="6" t="s">
        <v>671</v>
      </c>
      <c r="C1900" s="2" t="s">
        <v>683</v>
      </c>
      <c r="D1900" s="6" t="s">
        <v>684</v>
      </c>
      <c r="E1900" s="6" t="s">
        <v>684</v>
      </c>
      <c r="F1900" s="2" t="n">
        <v>17</v>
      </c>
      <c r="G1900" s="6" t="s">
        <v>164</v>
      </c>
      <c r="H1900" s="2" t="n">
        <v>0</v>
      </c>
      <c r="I1900" s="2" t="n">
        <v>1</v>
      </c>
      <c r="J1900" s="2" t="n">
        <v>1</v>
      </c>
      <c r="K1900" s="8" t="n">
        <v>0.623604447832802</v>
      </c>
      <c r="L1900" s="8" t="n">
        <v>0.0521257861075091</v>
      </c>
      <c r="M1900" s="8" t="n">
        <v>0.0689617414452577</v>
      </c>
      <c r="N1900" s="2"/>
      <c r="O1900" s="2"/>
      <c r="P1900" s="2"/>
      <c r="Q1900" s="6" t="s">
        <v>725</v>
      </c>
      <c r="R1900" s="2"/>
      <c r="S1900" s="6" t="s">
        <v>674</v>
      </c>
      <c r="T1900" s="6" t="s">
        <v>686</v>
      </c>
    </row>
    <row r="1901" customFormat="false" ht="15" hidden="false" customHeight="true" outlineLevel="0" collapsed="false">
      <c r="A1901" s="6" t="s">
        <v>624</v>
      </c>
      <c r="B1901" s="6" t="s">
        <v>671</v>
      </c>
      <c r="C1901" s="2" t="s">
        <v>683</v>
      </c>
      <c r="D1901" s="6" t="s">
        <v>684</v>
      </c>
      <c r="E1901" s="6" t="s">
        <v>684</v>
      </c>
      <c r="F1901" s="2" t="n">
        <v>17</v>
      </c>
      <c r="G1901" s="6" t="s">
        <v>202</v>
      </c>
      <c r="H1901" s="2" t="n">
        <v>1</v>
      </c>
      <c r="I1901" s="2" t="n">
        <v>1</v>
      </c>
      <c r="J1901" s="2" t="n">
        <v>1</v>
      </c>
      <c r="K1901" s="8" t="n">
        <v>0.353538549804648</v>
      </c>
      <c r="L1901" s="8" t="n">
        <v>0.0298199511476283</v>
      </c>
      <c r="M1901" s="8" t="n">
        <v>0.0405538517764605</v>
      </c>
      <c r="N1901" s="2"/>
      <c r="O1901" s="2"/>
      <c r="P1901" s="2"/>
      <c r="Q1901" s="6" t="s">
        <v>709</v>
      </c>
      <c r="R1901" s="2"/>
      <c r="S1901" s="6" t="s">
        <v>674</v>
      </c>
      <c r="T1901" s="6" t="s">
        <v>686</v>
      </c>
    </row>
    <row r="1902" customFormat="false" ht="15" hidden="false" customHeight="true" outlineLevel="0" collapsed="false">
      <c r="A1902" s="6" t="s">
        <v>624</v>
      </c>
      <c r="B1902" s="6" t="s">
        <v>671</v>
      </c>
      <c r="C1902" s="2" t="s">
        <v>683</v>
      </c>
      <c r="D1902" s="6" t="s">
        <v>684</v>
      </c>
      <c r="E1902" s="6" t="s">
        <v>684</v>
      </c>
      <c r="F1902" s="2" t="n">
        <v>17</v>
      </c>
      <c r="G1902" s="6" t="s">
        <v>204</v>
      </c>
      <c r="H1902" s="2" t="n">
        <v>1</v>
      </c>
      <c r="I1902" s="2" t="n">
        <v>1</v>
      </c>
      <c r="J1902" s="2" t="n">
        <v>1</v>
      </c>
      <c r="K1902" s="8" t="n">
        <v>0.478797293196053</v>
      </c>
      <c r="L1902" s="8" t="n">
        <v>0.081309159940766</v>
      </c>
      <c r="M1902" s="8" t="n">
        <v>0.0856063061590457</v>
      </c>
      <c r="N1902" s="2"/>
      <c r="O1902" s="2"/>
      <c r="P1902" s="2"/>
      <c r="Q1902" s="6" t="s">
        <v>710</v>
      </c>
      <c r="R1902" s="2"/>
      <c r="S1902" s="6" t="s">
        <v>674</v>
      </c>
      <c r="T1902" s="6" t="s">
        <v>686</v>
      </c>
    </row>
    <row r="1903" customFormat="false" ht="15" hidden="false" customHeight="true" outlineLevel="0" collapsed="false">
      <c r="A1903" s="6" t="s">
        <v>624</v>
      </c>
      <c r="B1903" s="6" t="s">
        <v>671</v>
      </c>
      <c r="C1903" s="2" t="s">
        <v>683</v>
      </c>
      <c r="D1903" s="6" t="s">
        <v>684</v>
      </c>
      <c r="E1903" s="6" t="s">
        <v>684</v>
      </c>
      <c r="F1903" s="2" t="n">
        <v>17</v>
      </c>
      <c r="G1903" s="6" t="s">
        <v>206</v>
      </c>
      <c r="H1903" s="2" t="n">
        <v>0</v>
      </c>
      <c r="I1903" s="2" t="n">
        <v>1</v>
      </c>
      <c r="J1903" s="2" t="n">
        <v>1</v>
      </c>
      <c r="K1903" s="8" t="n">
        <v>0.704651986708949</v>
      </c>
      <c r="L1903" s="8" t="n">
        <v>0.100104298857107</v>
      </c>
      <c r="M1903" s="8" t="n">
        <v>0.107662610355027</v>
      </c>
      <c r="N1903" s="2"/>
      <c r="O1903" s="2"/>
      <c r="P1903" s="2"/>
      <c r="Q1903" s="6" t="s">
        <v>726</v>
      </c>
      <c r="R1903" s="2"/>
      <c r="S1903" s="6" t="s">
        <v>674</v>
      </c>
      <c r="T1903" s="6" t="s">
        <v>686</v>
      </c>
    </row>
    <row r="1904" customFormat="false" ht="15" hidden="false" customHeight="true" outlineLevel="0" collapsed="false">
      <c r="A1904" s="6" t="s">
        <v>624</v>
      </c>
      <c r="B1904" s="6" t="s">
        <v>671</v>
      </c>
      <c r="C1904" s="2" t="s">
        <v>683</v>
      </c>
      <c r="D1904" s="6" t="s">
        <v>684</v>
      </c>
      <c r="E1904" s="6" t="s">
        <v>684</v>
      </c>
      <c r="F1904" s="2" t="n">
        <v>17</v>
      </c>
      <c r="G1904" s="6" t="s">
        <v>235</v>
      </c>
      <c r="H1904" s="2" t="n">
        <v>1</v>
      </c>
      <c r="I1904" s="2" t="n">
        <v>1</v>
      </c>
      <c r="J1904" s="2" t="n">
        <v>1</v>
      </c>
      <c r="K1904" s="8" t="n">
        <v>0.146442670133516</v>
      </c>
      <c r="L1904" s="8" t="n">
        <v>0.0537592648496822</v>
      </c>
      <c r="M1904" s="8" t="n">
        <v>0.055047379107751</v>
      </c>
      <c r="N1904" s="2"/>
      <c r="O1904" s="2"/>
      <c r="P1904" s="2"/>
      <c r="Q1904" s="6" t="s">
        <v>698</v>
      </c>
      <c r="R1904" s="2"/>
      <c r="S1904" s="6" t="s">
        <v>674</v>
      </c>
      <c r="T1904" s="6" t="s">
        <v>686</v>
      </c>
    </row>
    <row r="1905" customFormat="false" ht="15" hidden="false" customHeight="true" outlineLevel="0" collapsed="false">
      <c r="A1905" s="6" t="s">
        <v>624</v>
      </c>
      <c r="B1905" s="6" t="s">
        <v>671</v>
      </c>
      <c r="C1905" s="2" t="s">
        <v>683</v>
      </c>
      <c r="D1905" s="6" t="s">
        <v>684</v>
      </c>
      <c r="E1905" s="6" t="s">
        <v>684</v>
      </c>
      <c r="F1905" s="2" t="n">
        <v>17</v>
      </c>
      <c r="G1905" s="6" t="s">
        <v>237</v>
      </c>
      <c r="H1905" s="2" t="n">
        <v>1</v>
      </c>
      <c r="I1905" s="2" t="n">
        <v>1</v>
      </c>
      <c r="J1905" s="2" t="n">
        <v>1</v>
      </c>
      <c r="K1905" s="8" t="n">
        <v>0.409264389567124</v>
      </c>
      <c r="L1905" s="8" t="n">
        <v>0.063504608585056</v>
      </c>
      <c r="M1905" s="8" t="n">
        <v>0.0689299332171328</v>
      </c>
      <c r="N1905" s="2"/>
      <c r="O1905" s="2"/>
      <c r="P1905" s="2"/>
      <c r="Q1905" s="6" t="s">
        <v>699</v>
      </c>
      <c r="R1905" s="2"/>
      <c r="S1905" s="6" t="s">
        <v>674</v>
      </c>
      <c r="T1905" s="6" t="s">
        <v>686</v>
      </c>
    </row>
    <row r="1906" customFormat="false" ht="15" hidden="false" customHeight="true" outlineLevel="0" collapsed="false">
      <c r="A1906" s="6" t="s">
        <v>624</v>
      </c>
      <c r="B1906" s="6" t="s">
        <v>671</v>
      </c>
      <c r="C1906" s="2" t="s">
        <v>683</v>
      </c>
      <c r="D1906" s="6" t="s">
        <v>684</v>
      </c>
      <c r="E1906" s="6" t="s">
        <v>684</v>
      </c>
      <c r="F1906" s="2" t="n">
        <v>17</v>
      </c>
      <c r="G1906" s="6" t="s">
        <v>257</v>
      </c>
      <c r="H1906" s="2" t="n">
        <v>1</v>
      </c>
      <c r="I1906" s="2" t="n">
        <v>1</v>
      </c>
      <c r="J1906" s="2" t="n">
        <v>1</v>
      </c>
      <c r="K1906" s="8" t="n">
        <v>0.326602435000875</v>
      </c>
      <c r="L1906" s="8" t="n">
        <v>0.024679812405484</v>
      </c>
      <c r="M1906" s="8" t="n">
        <v>0.0321004649080503</v>
      </c>
      <c r="N1906" s="2"/>
      <c r="O1906" s="2"/>
      <c r="P1906" s="2"/>
      <c r="Q1906" s="6" t="s">
        <v>700</v>
      </c>
      <c r="R1906" s="2"/>
      <c r="S1906" s="6" t="s">
        <v>674</v>
      </c>
      <c r="T1906" s="6" t="s">
        <v>686</v>
      </c>
    </row>
    <row r="1907" customFormat="false" ht="15" hidden="false" customHeight="true" outlineLevel="0" collapsed="false">
      <c r="A1907" s="6" t="s">
        <v>624</v>
      </c>
      <c r="B1907" s="6" t="s">
        <v>671</v>
      </c>
      <c r="C1907" s="2" t="s">
        <v>683</v>
      </c>
      <c r="D1907" s="6" t="s">
        <v>684</v>
      </c>
      <c r="E1907" s="6" t="s">
        <v>684</v>
      </c>
      <c r="F1907" s="2" t="n">
        <v>18</v>
      </c>
      <c r="G1907" s="6" t="s">
        <v>102</v>
      </c>
      <c r="H1907" s="2" t="n">
        <v>1</v>
      </c>
      <c r="I1907" s="2" t="n">
        <v>1</v>
      </c>
      <c r="J1907" s="2" t="n">
        <v>1</v>
      </c>
      <c r="K1907" s="8" t="n">
        <v>0.54679406411605</v>
      </c>
      <c r="L1907" s="8" t="n">
        <v>0.0620189488980404</v>
      </c>
      <c r="M1907" s="8" t="n">
        <v>0.0693950011388616</v>
      </c>
      <c r="N1907" s="2"/>
      <c r="O1907" s="2"/>
      <c r="P1907" s="2"/>
      <c r="Q1907" s="6" t="s">
        <v>685</v>
      </c>
      <c r="R1907" s="2"/>
      <c r="S1907" s="6" t="s">
        <v>674</v>
      </c>
      <c r="T1907" s="6" t="s">
        <v>686</v>
      </c>
    </row>
    <row r="1908" customFormat="false" ht="15" hidden="false" customHeight="true" outlineLevel="0" collapsed="false">
      <c r="A1908" s="6" t="s">
        <v>624</v>
      </c>
      <c r="B1908" s="6" t="s">
        <v>671</v>
      </c>
      <c r="C1908" s="2" t="s">
        <v>683</v>
      </c>
      <c r="D1908" s="6" t="s">
        <v>684</v>
      </c>
      <c r="E1908" s="6" t="s">
        <v>684</v>
      </c>
      <c r="F1908" s="2" t="n">
        <v>18</v>
      </c>
      <c r="G1908" s="6" t="s">
        <v>105</v>
      </c>
      <c r="H1908" s="2" t="n">
        <v>1</v>
      </c>
      <c r="I1908" s="2" t="n">
        <v>1</v>
      </c>
      <c r="J1908" s="2" t="n">
        <v>1</v>
      </c>
      <c r="K1908" s="8" t="n">
        <v>0.770734782853417</v>
      </c>
      <c r="L1908" s="8" t="n">
        <v>0.0587973891837451</v>
      </c>
      <c r="M1908" s="8" t="n">
        <v>0.0764028724723153</v>
      </c>
      <c r="N1908" s="2"/>
      <c r="O1908" s="2"/>
      <c r="P1908" s="2"/>
      <c r="Q1908" s="6" t="s">
        <v>701</v>
      </c>
      <c r="R1908" s="2"/>
      <c r="S1908" s="6" t="s">
        <v>674</v>
      </c>
      <c r="T1908" s="6" t="s">
        <v>686</v>
      </c>
    </row>
    <row r="1909" customFormat="false" ht="15" hidden="false" customHeight="true" outlineLevel="0" collapsed="false">
      <c r="A1909" s="6" t="s">
        <v>624</v>
      </c>
      <c r="B1909" s="6" t="s">
        <v>671</v>
      </c>
      <c r="C1909" s="2" t="s">
        <v>683</v>
      </c>
      <c r="D1909" s="6" t="s">
        <v>684</v>
      </c>
      <c r="E1909" s="6" t="s">
        <v>684</v>
      </c>
      <c r="F1909" s="2" t="n">
        <v>18</v>
      </c>
      <c r="G1909" s="6" t="s">
        <v>107</v>
      </c>
      <c r="H1909" s="2" t="n">
        <v>0</v>
      </c>
      <c r="I1909" s="2" t="n">
        <v>1</v>
      </c>
      <c r="J1909" s="2" t="n">
        <v>1</v>
      </c>
      <c r="K1909" s="8" t="n">
        <v>1.22389265687353</v>
      </c>
      <c r="L1909" s="8" t="n">
        <v>0.193005857019712</v>
      </c>
      <c r="M1909" s="8" t="n">
        <v>0.212820207632782</v>
      </c>
      <c r="N1909" s="2"/>
      <c r="O1909" s="2"/>
      <c r="P1909" s="2"/>
      <c r="Q1909" s="6" t="s">
        <v>732</v>
      </c>
      <c r="R1909" s="2"/>
      <c r="S1909" s="6" t="s">
        <v>674</v>
      </c>
      <c r="T1909" s="6" t="s">
        <v>686</v>
      </c>
    </row>
    <row r="1910" customFormat="false" ht="15" hidden="false" customHeight="true" outlineLevel="0" collapsed="false">
      <c r="A1910" s="6" t="s">
        <v>624</v>
      </c>
      <c r="B1910" s="6" t="s">
        <v>671</v>
      </c>
      <c r="C1910" s="2" t="s">
        <v>683</v>
      </c>
      <c r="D1910" s="6" t="s">
        <v>684</v>
      </c>
      <c r="E1910" s="6" t="s">
        <v>684</v>
      </c>
      <c r="F1910" s="2" t="n">
        <v>18</v>
      </c>
      <c r="G1910" s="6" t="s">
        <v>109</v>
      </c>
      <c r="H1910" s="2" t="n">
        <v>0</v>
      </c>
      <c r="I1910" s="2" t="n">
        <v>1</v>
      </c>
      <c r="J1910" s="2" t="n">
        <v>1</v>
      </c>
      <c r="K1910" s="8" t="n">
        <v>0.853081175173359</v>
      </c>
      <c r="L1910" s="8" t="n">
        <v>0.0836628010119739</v>
      </c>
      <c r="M1910" s="8" t="n">
        <v>0.102681793678768</v>
      </c>
      <c r="N1910" s="2"/>
      <c r="O1910" s="2"/>
      <c r="P1910" s="2"/>
      <c r="Q1910" s="6" t="s">
        <v>733</v>
      </c>
      <c r="R1910" s="2"/>
      <c r="S1910" s="6" t="s">
        <v>674</v>
      </c>
      <c r="T1910" s="6" t="s">
        <v>686</v>
      </c>
    </row>
    <row r="1911" customFormat="false" ht="15" hidden="false" customHeight="true" outlineLevel="0" collapsed="false">
      <c r="A1911" s="6" t="s">
        <v>624</v>
      </c>
      <c r="B1911" s="6" t="s">
        <v>671</v>
      </c>
      <c r="C1911" s="2" t="s">
        <v>683</v>
      </c>
      <c r="D1911" s="6" t="s">
        <v>684</v>
      </c>
      <c r="E1911" s="6" t="s">
        <v>684</v>
      </c>
      <c r="F1911" s="2" t="n">
        <v>18</v>
      </c>
      <c r="G1911" s="6" t="s">
        <v>111</v>
      </c>
      <c r="H1911" s="2" t="n">
        <v>0</v>
      </c>
      <c r="I1911" s="2" t="n">
        <v>1</v>
      </c>
      <c r="J1911" s="2" t="n">
        <v>1</v>
      </c>
      <c r="K1911" s="8" t="n">
        <v>1.18885299204163</v>
      </c>
      <c r="L1911" s="8" t="n">
        <v>0.157345291406418</v>
      </c>
      <c r="M1911" s="8" t="n">
        <v>0.172090618871102</v>
      </c>
      <c r="N1911" s="2"/>
      <c r="O1911" s="2"/>
      <c r="P1911" s="2"/>
      <c r="Q1911" s="6" t="s">
        <v>734</v>
      </c>
      <c r="R1911" s="2"/>
      <c r="S1911" s="6" t="s">
        <v>674</v>
      </c>
      <c r="T1911" s="6" t="s">
        <v>686</v>
      </c>
    </row>
    <row r="1912" customFormat="false" ht="15" hidden="false" customHeight="true" outlineLevel="0" collapsed="false">
      <c r="A1912" s="6" t="s">
        <v>624</v>
      </c>
      <c r="B1912" s="6" t="s">
        <v>671</v>
      </c>
      <c r="C1912" s="2" t="s">
        <v>683</v>
      </c>
      <c r="D1912" s="6" t="s">
        <v>684</v>
      </c>
      <c r="E1912" s="6" t="s">
        <v>684</v>
      </c>
      <c r="F1912" s="2" t="n">
        <v>18</v>
      </c>
      <c r="G1912" s="6" t="s">
        <v>158</v>
      </c>
      <c r="H1912" s="2" t="n">
        <v>1</v>
      </c>
      <c r="I1912" s="2" t="n">
        <v>1</v>
      </c>
      <c r="J1912" s="2" t="n">
        <v>1</v>
      </c>
      <c r="K1912" s="8" t="n">
        <v>0.253154943012623</v>
      </c>
      <c r="L1912" s="8" t="n">
        <v>0.025938181209323</v>
      </c>
      <c r="M1912" s="8" t="n">
        <v>0.0335856925585955</v>
      </c>
      <c r="N1912" s="2"/>
      <c r="O1912" s="2"/>
      <c r="P1912" s="2"/>
      <c r="Q1912" s="6" t="s">
        <v>705</v>
      </c>
      <c r="R1912" s="2"/>
      <c r="S1912" s="6" t="s">
        <v>674</v>
      </c>
      <c r="T1912" s="6" t="s">
        <v>686</v>
      </c>
    </row>
    <row r="1913" customFormat="false" ht="15" hidden="false" customHeight="true" outlineLevel="0" collapsed="false">
      <c r="A1913" s="6" t="s">
        <v>624</v>
      </c>
      <c r="B1913" s="6" t="s">
        <v>671</v>
      </c>
      <c r="C1913" s="2" t="s">
        <v>683</v>
      </c>
      <c r="D1913" s="6" t="s">
        <v>684</v>
      </c>
      <c r="E1913" s="6" t="s">
        <v>684</v>
      </c>
      <c r="F1913" s="2" t="n">
        <v>18</v>
      </c>
      <c r="G1913" s="6" t="s">
        <v>160</v>
      </c>
      <c r="H1913" s="2" t="n">
        <v>1</v>
      </c>
      <c r="I1913" s="2" t="n">
        <v>1</v>
      </c>
      <c r="J1913" s="2" t="n">
        <v>1</v>
      </c>
      <c r="K1913" s="8" t="n">
        <v>0.814870383332215</v>
      </c>
      <c r="L1913" s="8" t="n">
        <v>0.23599170992407</v>
      </c>
      <c r="M1913" s="8" t="n">
        <v>0.246302470520762</v>
      </c>
      <c r="N1913" s="2"/>
      <c r="O1913" s="2"/>
      <c r="P1913" s="2"/>
      <c r="Q1913" s="6" t="s">
        <v>735</v>
      </c>
      <c r="R1913" s="2"/>
      <c r="S1913" s="6" t="s">
        <v>674</v>
      </c>
      <c r="T1913" s="6" t="s">
        <v>686</v>
      </c>
    </row>
    <row r="1914" customFormat="false" ht="15" hidden="false" customHeight="true" outlineLevel="0" collapsed="false">
      <c r="A1914" s="6" t="s">
        <v>624</v>
      </c>
      <c r="B1914" s="6" t="s">
        <v>671</v>
      </c>
      <c r="C1914" s="2" t="s">
        <v>683</v>
      </c>
      <c r="D1914" s="6" t="s">
        <v>684</v>
      </c>
      <c r="E1914" s="6" t="s">
        <v>684</v>
      </c>
      <c r="F1914" s="2" t="n">
        <v>18</v>
      </c>
      <c r="G1914" s="6" t="s">
        <v>162</v>
      </c>
      <c r="H1914" s="2" t="n">
        <v>1</v>
      </c>
      <c r="I1914" s="2" t="n">
        <v>1</v>
      </c>
      <c r="J1914" s="2" t="n">
        <v>1</v>
      </c>
      <c r="K1914" s="8" t="n">
        <v>0.341871296438052</v>
      </c>
      <c r="L1914" s="8" t="n">
        <v>0.155309282141551</v>
      </c>
      <c r="M1914" s="8" t="n">
        <v>0.158999486049636</v>
      </c>
      <c r="N1914" s="2"/>
      <c r="O1914" s="2"/>
      <c r="P1914" s="2"/>
      <c r="Q1914" s="6" t="s">
        <v>736</v>
      </c>
      <c r="R1914" s="2"/>
      <c r="S1914" s="6" t="s">
        <v>674</v>
      </c>
      <c r="T1914" s="6" t="s">
        <v>686</v>
      </c>
    </row>
    <row r="1915" customFormat="false" ht="15" hidden="false" customHeight="true" outlineLevel="0" collapsed="false">
      <c r="A1915" s="6" t="s">
        <v>624</v>
      </c>
      <c r="B1915" s="6" t="s">
        <v>671</v>
      </c>
      <c r="C1915" s="2" t="s">
        <v>683</v>
      </c>
      <c r="D1915" s="6" t="s">
        <v>684</v>
      </c>
      <c r="E1915" s="6" t="s">
        <v>684</v>
      </c>
      <c r="F1915" s="2" t="n">
        <v>18</v>
      </c>
      <c r="G1915" s="6" t="s">
        <v>164</v>
      </c>
      <c r="H1915" s="2" t="n">
        <v>0</v>
      </c>
      <c r="I1915" s="2" t="n">
        <v>1</v>
      </c>
      <c r="J1915" s="2" t="n">
        <v>1</v>
      </c>
      <c r="K1915" s="8" t="n">
        <v>0.645258572433233</v>
      </c>
      <c r="L1915" s="8" t="n">
        <v>0.034590556936157</v>
      </c>
      <c r="M1915" s="8" t="n">
        <v>0.0554246594852134</v>
      </c>
      <c r="N1915" s="2"/>
      <c r="O1915" s="2"/>
      <c r="P1915" s="2"/>
      <c r="Q1915" s="6" t="s">
        <v>737</v>
      </c>
      <c r="R1915" s="2"/>
      <c r="S1915" s="6" t="s">
        <v>674</v>
      </c>
      <c r="T1915" s="6" t="s">
        <v>686</v>
      </c>
    </row>
    <row r="1916" customFormat="false" ht="15" hidden="false" customHeight="true" outlineLevel="0" collapsed="false">
      <c r="A1916" s="6" t="s">
        <v>624</v>
      </c>
      <c r="B1916" s="6" t="s">
        <v>671</v>
      </c>
      <c r="C1916" s="2" t="s">
        <v>683</v>
      </c>
      <c r="D1916" s="6" t="s">
        <v>684</v>
      </c>
      <c r="E1916" s="6" t="s">
        <v>684</v>
      </c>
      <c r="F1916" s="2" t="n">
        <v>18</v>
      </c>
      <c r="G1916" s="6" t="s">
        <v>202</v>
      </c>
      <c r="H1916" s="2" t="n">
        <v>1</v>
      </c>
      <c r="I1916" s="2" t="n">
        <v>1</v>
      </c>
      <c r="J1916" s="2" t="n">
        <v>1</v>
      </c>
      <c r="K1916" s="8" t="n">
        <v>0.589769212995051</v>
      </c>
      <c r="L1916" s="8" t="n">
        <v>0.248086339746121</v>
      </c>
      <c r="M1916" s="8" t="n">
        <v>0.249226394825029</v>
      </c>
      <c r="N1916" s="2"/>
      <c r="O1916" s="2"/>
      <c r="P1916" s="2"/>
      <c r="Q1916" s="6" t="s">
        <v>738</v>
      </c>
      <c r="R1916" s="2"/>
      <c r="S1916" s="6" t="s">
        <v>674</v>
      </c>
      <c r="T1916" s="6" t="s">
        <v>686</v>
      </c>
    </row>
    <row r="1917" customFormat="false" ht="15" hidden="false" customHeight="true" outlineLevel="0" collapsed="false">
      <c r="A1917" s="6" t="s">
        <v>624</v>
      </c>
      <c r="B1917" s="6" t="s">
        <v>671</v>
      </c>
      <c r="C1917" s="2" t="s">
        <v>683</v>
      </c>
      <c r="D1917" s="6" t="s">
        <v>684</v>
      </c>
      <c r="E1917" s="6" t="s">
        <v>684</v>
      </c>
      <c r="F1917" s="2" t="n">
        <v>18</v>
      </c>
      <c r="G1917" s="6" t="s">
        <v>204</v>
      </c>
      <c r="H1917" s="2" t="n">
        <v>1</v>
      </c>
      <c r="I1917" s="2" t="n">
        <v>1</v>
      </c>
      <c r="J1917" s="2" t="n">
        <v>1</v>
      </c>
      <c r="K1917" s="8" t="n">
        <v>0.0908178586045569</v>
      </c>
      <c r="L1917" s="8" t="n">
        <v>0.136076914421328</v>
      </c>
      <c r="M1917" s="8" t="n">
        <v>0.136220456465337</v>
      </c>
      <c r="N1917" s="2"/>
      <c r="O1917" s="2"/>
      <c r="P1917" s="2"/>
      <c r="Q1917" s="6" t="s">
        <v>739</v>
      </c>
      <c r="R1917" s="2"/>
      <c r="S1917" s="6" t="s">
        <v>674</v>
      </c>
      <c r="T1917" s="6" t="s">
        <v>686</v>
      </c>
    </row>
    <row r="1918" customFormat="false" ht="15" hidden="false" customHeight="true" outlineLevel="0" collapsed="false">
      <c r="A1918" s="6" t="s">
        <v>624</v>
      </c>
      <c r="B1918" s="6" t="s">
        <v>671</v>
      </c>
      <c r="C1918" s="2" t="s">
        <v>683</v>
      </c>
      <c r="D1918" s="6" t="s">
        <v>684</v>
      </c>
      <c r="E1918" s="6" t="s">
        <v>684</v>
      </c>
      <c r="F1918" s="2" t="n">
        <v>18</v>
      </c>
      <c r="G1918" s="6" t="s">
        <v>206</v>
      </c>
      <c r="H1918" s="2" t="n">
        <v>0</v>
      </c>
      <c r="I1918" s="2" t="n">
        <v>1</v>
      </c>
      <c r="J1918" s="2" t="n">
        <v>1</v>
      </c>
      <c r="K1918" s="8" t="n">
        <v>0.469952847934674</v>
      </c>
      <c r="L1918" s="8" t="n">
        <v>0.0346017670389978</v>
      </c>
      <c r="M1918" s="8" t="n">
        <v>0.0438859716182907</v>
      </c>
      <c r="N1918" s="2"/>
      <c r="O1918" s="2"/>
      <c r="P1918" s="2"/>
      <c r="Q1918" s="6" t="s">
        <v>740</v>
      </c>
      <c r="R1918" s="2"/>
      <c r="S1918" s="6" t="s">
        <v>674</v>
      </c>
      <c r="T1918" s="6" t="s">
        <v>686</v>
      </c>
    </row>
    <row r="1919" customFormat="false" ht="15" hidden="false" customHeight="true" outlineLevel="0" collapsed="false">
      <c r="A1919" s="6" t="s">
        <v>624</v>
      </c>
      <c r="B1919" s="6" t="s">
        <v>671</v>
      </c>
      <c r="C1919" s="2" t="s">
        <v>683</v>
      </c>
      <c r="D1919" s="6" t="s">
        <v>684</v>
      </c>
      <c r="E1919" s="6" t="s">
        <v>684</v>
      </c>
      <c r="F1919" s="2" t="n">
        <v>18</v>
      </c>
      <c r="G1919" s="6" t="s">
        <v>235</v>
      </c>
      <c r="H1919" s="2" t="n">
        <v>1</v>
      </c>
      <c r="I1919" s="2" t="n">
        <v>1</v>
      </c>
      <c r="J1919" s="2" t="n">
        <v>1</v>
      </c>
      <c r="K1919" s="8" t="n">
        <v>0.510426767468415</v>
      </c>
      <c r="L1919" s="8" t="n">
        <v>0.0780309791284105</v>
      </c>
      <c r="M1919" s="8" t="n">
        <v>0.0858605009304323</v>
      </c>
      <c r="N1919" s="2"/>
      <c r="O1919" s="2"/>
      <c r="P1919" s="2"/>
      <c r="Q1919" s="6" t="s">
        <v>698</v>
      </c>
      <c r="R1919" s="2"/>
      <c r="S1919" s="6" t="s">
        <v>674</v>
      </c>
      <c r="T1919" s="6" t="s">
        <v>686</v>
      </c>
    </row>
    <row r="1920" customFormat="false" ht="15" hidden="false" customHeight="true" outlineLevel="0" collapsed="false">
      <c r="A1920" s="6" t="s">
        <v>624</v>
      </c>
      <c r="B1920" s="6" t="s">
        <v>671</v>
      </c>
      <c r="C1920" s="2" t="s">
        <v>683</v>
      </c>
      <c r="D1920" s="6" t="s">
        <v>684</v>
      </c>
      <c r="E1920" s="6" t="s">
        <v>684</v>
      </c>
      <c r="F1920" s="2" t="n">
        <v>18</v>
      </c>
      <c r="G1920" s="6" t="s">
        <v>237</v>
      </c>
      <c r="H1920" s="2" t="n">
        <v>1</v>
      </c>
      <c r="I1920" s="2" t="n">
        <v>1</v>
      </c>
      <c r="J1920" s="2" t="n">
        <v>1</v>
      </c>
      <c r="K1920" s="8" t="n">
        <v>0.731050271732869</v>
      </c>
      <c r="L1920" s="8" t="n">
        <v>0.122835919660461</v>
      </c>
      <c r="M1920" s="8" t="n">
        <v>0.133710838209635</v>
      </c>
      <c r="N1920" s="2"/>
      <c r="O1920" s="2"/>
      <c r="P1920" s="2"/>
      <c r="Q1920" s="6" t="s">
        <v>712</v>
      </c>
      <c r="R1920" s="2"/>
      <c r="S1920" s="6" t="s">
        <v>674</v>
      </c>
      <c r="T1920" s="6" t="s">
        <v>686</v>
      </c>
    </row>
    <row r="1921" customFormat="false" ht="15" hidden="false" customHeight="true" outlineLevel="0" collapsed="false">
      <c r="A1921" s="6" t="s">
        <v>624</v>
      </c>
      <c r="B1921" s="6" t="s">
        <v>671</v>
      </c>
      <c r="C1921" s="2" t="s">
        <v>683</v>
      </c>
      <c r="D1921" s="6" t="s">
        <v>684</v>
      </c>
      <c r="E1921" s="6" t="s">
        <v>684</v>
      </c>
      <c r="F1921" s="2" t="n">
        <v>18</v>
      </c>
      <c r="G1921" s="6" t="s">
        <v>257</v>
      </c>
      <c r="H1921" s="2" t="n">
        <v>1</v>
      </c>
      <c r="I1921" s="2" t="n">
        <v>1</v>
      </c>
      <c r="J1921" s="2" t="n">
        <v>1</v>
      </c>
      <c r="K1921" s="8" t="n">
        <v>0.431656120395215</v>
      </c>
      <c r="L1921" s="8" t="n">
        <v>0.034667719236691</v>
      </c>
      <c r="M1921" s="8" t="n">
        <v>0.0456032136334858</v>
      </c>
      <c r="N1921" s="2"/>
      <c r="O1921" s="2"/>
      <c r="P1921" s="2"/>
      <c r="Q1921" s="6" t="s">
        <v>713</v>
      </c>
      <c r="R1921" s="2"/>
      <c r="S1921" s="6" t="s">
        <v>674</v>
      </c>
      <c r="T1921" s="6" t="s">
        <v>686</v>
      </c>
    </row>
    <row r="1922" customFormat="false" ht="15" hidden="false" customHeight="true" outlineLevel="0" collapsed="false">
      <c r="A1922" s="6" t="s">
        <v>624</v>
      </c>
      <c r="B1922" s="6" t="s">
        <v>671</v>
      </c>
      <c r="C1922" s="2" t="s">
        <v>683</v>
      </c>
      <c r="D1922" s="6" t="s">
        <v>684</v>
      </c>
      <c r="E1922" s="6" t="s">
        <v>684</v>
      </c>
      <c r="F1922" s="2" t="n">
        <v>19</v>
      </c>
      <c r="G1922" s="6" t="s">
        <v>102</v>
      </c>
      <c r="H1922" s="2" t="n">
        <v>1</v>
      </c>
      <c r="I1922" s="2" t="n">
        <v>1</v>
      </c>
      <c r="J1922" s="2" t="n">
        <v>1</v>
      </c>
      <c r="K1922" s="8" t="n">
        <v>0.432209537712231</v>
      </c>
      <c r="L1922" s="8" t="n">
        <v>0.0673372315071266</v>
      </c>
      <c r="M1922" s="8" t="n">
        <v>0.0725969196275377</v>
      </c>
      <c r="N1922" s="2"/>
      <c r="O1922" s="2"/>
      <c r="P1922" s="2"/>
      <c r="Q1922" s="6" t="s">
        <v>685</v>
      </c>
      <c r="R1922" s="2"/>
      <c r="S1922" s="6" t="s">
        <v>674</v>
      </c>
      <c r="T1922" s="6" t="s">
        <v>686</v>
      </c>
    </row>
    <row r="1923" customFormat="false" ht="15" hidden="false" customHeight="true" outlineLevel="0" collapsed="false">
      <c r="A1923" s="6" t="s">
        <v>624</v>
      </c>
      <c r="B1923" s="6" t="s">
        <v>671</v>
      </c>
      <c r="C1923" s="2" t="s">
        <v>683</v>
      </c>
      <c r="D1923" s="6" t="s">
        <v>684</v>
      </c>
      <c r="E1923" s="6" t="s">
        <v>684</v>
      </c>
      <c r="F1923" s="2" t="n">
        <v>19</v>
      </c>
      <c r="G1923" s="6" t="s">
        <v>105</v>
      </c>
      <c r="H1923" s="2" t="n">
        <v>1</v>
      </c>
      <c r="I1923" s="2" t="n">
        <v>1</v>
      </c>
      <c r="J1923" s="2" t="n">
        <v>1</v>
      </c>
      <c r="K1923" s="8" t="n">
        <v>0.572730555989204</v>
      </c>
      <c r="L1923" s="8" t="n">
        <v>0.0339260276265205</v>
      </c>
      <c r="M1923" s="8" t="n">
        <v>0.0474033321070611</v>
      </c>
      <c r="N1923" s="2"/>
      <c r="O1923" s="2"/>
      <c r="P1923" s="2"/>
      <c r="Q1923" s="6" t="s">
        <v>721</v>
      </c>
      <c r="R1923" s="2"/>
      <c r="S1923" s="6" t="s">
        <v>674</v>
      </c>
      <c r="T1923" s="6" t="s">
        <v>686</v>
      </c>
    </row>
    <row r="1924" customFormat="false" ht="15" hidden="false" customHeight="true" outlineLevel="0" collapsed="false">
      <c r="A1924" s="6" t="s">
        <v>624</v>
      </c>
      <c r="B1924" s="6" t="s">
        <v>671</v>
      </c>
      <c r="C1924" s="2" t="s">
        <v>683</v>
      </c>
      <c r="D1924" s="6" t="s">
        <v>684</v>
      </c>
      <c r="E1924" s="6" t="s">
        <v>684</v>
      </c>
      <c r="F1924" s="2" t="n">
        <v>19</v>
      </c>
      <c r="G1924" s="6" t="s">
        <v>107</v>
      </c>
      <c r="H1924" s="2" t="n">
        <v>0</v>
      </c>
      <c r="I1924" s="2" t="n">
        <v>1</v>
      </c>
      <c r="J1924" s="2" t="n">
        <v>1</v>
      </c>
      <c r="K1924" s="8" t="n">
        <v>0.555815380148795</v>
      </c>
      <c r="L1924" s="8" t="n">
        <v>0.0877482162901301</v>
      </c>
      <c r="M1924" s="8" t="n">
        <v>0.0981648287091426</v>
      </c>
      <c r="N1924" s="2"/>
      <c r="O1924" s="2"/>
      <c r="P1924" s="2"/>
      <c r="Q1924" s="6" t="s">
        <v>722</v>
      </c>
      <c r="R1924" s="2"/>
      <c r="S1924" s="6" t="s">
        <v>674</v>
      </c>
      <c r="T1924" s="6" t="s">
        <v>686</v>
      </c>
    </row>
    <row r="1925" customFormat="false" ht="15" hidden="false" customHeight="true" outlineLevel="0" collapsed="false">
      <c r="A1925" s="6" t="s">
        <v>624</v>
      </c>
      <c r="B1925" s="6" t="s">
        <v>671</v>
      </c>
      <c r="C1925" s="2" t="s">
        <v>683</v>
      </c>
      <c r="D1925" s="6" t="s">
        <v>684</v>
      </c>
      <c r="E1925" s="6" t="s">
        <v>684</v>
      </c>
      <c r="F1925" s="2" t="n">
        <v>19</v>
      </c>
      <c r="G1925" s="6" t="s">
        <v>109</v>
      </c>
      <c r="H1925" s="2" t="n">
        <v>0</v>
      </c>
      <c r="I1925" s="2" t="n">
        <v>1</v>
      </c>
      <c r="J1925" s="2" t="n">
        <v>1</v>
      </c>
      <c r="K1925" s="8" t="n">
        <v>0.453923150795767</v>
      </c>
      <c r="L1925" s="8" t="n">
        <v>0.0233262951418446</v>
      </c>
      <c r="M1925" s="8" t="n">
        <v>0.0398448793690269</v>
      </c>
      <c r="N1925" s="2"/>
      <c r="O1925" s="2"/>
      <c r="P1925" s="2"/>
      <c r="Q1925" s="6" t="s">
        <v>723</v>
      </c>
      <c r="R1925" s="2"/>
      <c r="S1925" s="6" t="s">
        <v>674</v>
      </c>
      <c r="T1925" s="6" t="s">
        <v>686</v>
      </c>
    </row>
    <row r="1926" customFormat="false" ht="15" hidden="false" customHeight="true" outlineLevel="0" collapsed="false">
      <c r="A1926" s="6" t="s">
        <v>624</v>
      </c>
      <c r="B1926" s="6" t="s">
        <v>671</v>
      </c>
      <c r="C1926" s="2" t="s">
        <v>683</v>
      </c>
      <c r="D1926" s="6" t="s">
        <v>684</v>
      </c>
      <c r="E1926" s="6" t="s">
        <v>684</v>
      </c>
      <c r="F1926" s="2" t="n">
        <v>19</v>
      </c>
      <c r="G1926" s="6" t="s">
        <v>111</v>
      </c>
      <c r="H1926" s="2" t="n">
        <v>0</v>
      </c>
      <c r="I1926" s="2" t="n">
        <v>1</v>
      </c>
      <c r="J1926" s="2" t="n">
        <v>1</v>
      </c>
      <c r="K1926" s="8" t="n">
        <v>0.396899602865116</v>
      </c>
      <c r="L1926" s="8" t="n">
        <v>0.03348643921561</v>
      </c>
      <c r="M1926" s="8" t="n">
        <v>0.0492183787891857</v>
      </c>
      <c r="N1926" s="2"/>
      <c r="O1926" s="2"/>
      <c r="P1926" s="2"/>
      <c r="Q1926" s="6" t="s">
        <v>724</v>
      </c>
      <c r="R1926" s="2"/>
      <c r="S1926" s="6" t="s">
        <v>674</v>
      </c>
      <c r="T1926" s="6" t="s">
        <v>686</v>
      </c>
    </row>
    <row r="1927" customFormat="false" ht="15" hidden="false" customHeight="true" outlineLevel="0" collapsed="false">
      <c r="A1927" s="6" t="s">
        <v>624</v>
      </c>
      <c r="B1927" s="6" t="s">
        <v>671</v>
      </c>
      <c r="C1927" s="2" t="s">
        <v>683</v>
      </c>
      <c r="D1927" s="6" t="s">
        <v>684</v>
      </c>
      <c r="E1927" s="6" t="s">
        <v>684</v>
      </c>
      <c r="F1927" s="2" t="n">
        <v>19</v>
      </c>
      <c r="G1927" s="6" t="s">
        <v>158</v>
      </c>
      <c r="H1927" s="2" t="n">
        <v>1</v>
      </c>
      <c r="I1927" s="2" t="n">
        <v>1</v>
      </c>
      <c r="J1927" s="2" t="n">
        <v>1</v>
      </c>
      <c r="K1927" s="8" t="n">
        <v>0.307435283856064</v>
      </c>
      <c r="L1927" s="8" t="n">
        <v>0.0626864591837881</v>
      </c>
      <c r="M1927" s="8" t="n">
        <v>0.065949509488992</v>
      </c>
      <c r="N1927" s="2"/>
      <c r="O1927" s="2"/>
      <c r="P1927" s="2"/>
      <c r="Q1927" s="6" t="s">
        <v>741</v>
      </c>
      <c r="R1927" s="2"/>
      <c r="S1927" s="6" t="s">
        <v>674</v>
      </c>
      <c r="T1927" s="6" t="s">
        <v>686</v>
      </c>
    </row>
    <row r="1928" customFormat="false" ht="15" hidden="false" customHeight="true" outlineLevel="0" collapsed="false">
      <c r="A1928" s="6" t="s">
        <v>624</v>
      </c>
      <c r="B1928" s="6" t="s">
        <v>671</v>
      </c>
      <c r="C1928" s="2" t="s">
        <v>683</v>
      </c>
      <c r="D1928" s="6" t="s">
        <v>684</v>
      </c>
      <c r="E1928" s="6" t="s">
        <v>684</v>
      </c>
      <c r="F1928" s="2" t="n">
        <v>19</v>
      </c>
      <c r="G1928" s="6" t="s">
        <v>160</v>
      </c>
      <c r="H1928" s="2" t="n">
        <v>1</v>
      </c>
      <c r="I1928" s="2" t="n">
        <v>1</v>
      </c>
      <c r="J1928" s="2" t="n">
        <v>1</v>
      </c>
      <c r="K1928" s="8" t="n">
        <v>0.270121327275318</v>
      </c>
      <c r="L1928" s="8" t="n">
        <v>0.120347072628614</v>
      </c>
      <c r="M1928" s="8" t="n">
        <v>0.122426268215326</v>
      </c>
      <c r="N1928" s="2"/>
      <c r="O1928" s="2"/>
      <c r="P1928" s="2"/>
      <c r="Q1928" s="6" t="s">
        <v>742</v>
      </c>
      <c r="R1928" s="2"/>
      <c r="S1928" s="6" t="s">
        <v>674</v>
      </c>
      <c r="T1928" s="6" t="s">
        <v>686</v>
      </c>
    </row>
    <row r="1929" customFormat="false" ht="15" hidden="false" customHeight="true" outlineLevel="0" collapsed="false">
      <c r="A1929" s="6" t="s">
        <v>624</v>
      </c>
      <c r="B1929" s="6" t="s">
        <v>671</v>
      </c>
      <c r="C1929" s="2" t="s">
        <v>683</v>
      </c>
      <c r="D1929" s="6" t="s">
        <v>684</v>
      </c>
      <c r="E1929" s="6" t="s">
        <v>684</v>
      </c>
      <c r="F1929" s="2" t="n">
        <v>19</v>
      </c>
      <c r="G1929" s="6" t="s">
        <v>162</v>
      </c>
      <c r="H1929" s="2" t="n">
        <v>1</v>
      </c>
      <c r="I1929" s="2" t="n">
        <v>1</v>
      </c>
      <c r="J1929" s="2" t="n">
        <v>1</v>
      </c>
      <c r="K1929" s="8" t="n">
        <v>0.178516181774676</v>
      </c>
      <c r="L1929" s="8" t="n">
        <v>0.0667096822391699</v>
      </c>
      <c r="M1929" s="8" t="n">
        <v>0.0679097590120556</v>
      </c>
      <c r="N1929" s="2"/>
      <c r="O1929" s="2"/>
      <c r="P1929" s="2"/>
      <c r="Q1929" s="6" t="s">
        <v>743</v>
      </c>
      <c r="R1929" s="2"/>
      <c r="S1929" s="6" t="s">
        <v>674</v>
      </c>
      <c r="T1929" s="6" t="s">
        <v>686</v>
      </c>
    </row>
    <row r="1930" customFormat="false" ht="15" hidden="false" customHeight="true" outlineLevel="0" collapsed="false">
      <c r="A1930" s="6" t="s">
        <v>624</v>
      </c>
      <c r="B1930" s="6" t="s">
        <v>671</v>
      </c>
      <c r="C1930" s="2" t="s">
        <v>683</v>
      </c>
      <c r="D1930" s="6" t="s">
        <v>684</v>
      </c>
      <c r="E1930" s="6" t="s">
        <v>684</v>
      </c>
      <c r="F1930" s="2" t="n">
        <v>19</v>
      </c>
      <c r="G1930" s="6" t="s">
        <v>164</v>
      </c>
      <c r="H1930" s="2" t="n">
        <v>0</v>
      </c>
      <c r="I1930" s="2" t="n">
        <v>1</v>
      </c>
      <c r="J1930" s="2" t="n">
        <v>1</v>
      </c>
      <c r="K1930" s="8" t="n">
        <v>0.096030634929774</v>
      </c>
      <c r="L1930" s="8" t="n">
        <v>0.0666057401634407</v>
      </c>
      <c r="M1930" s="8" t="n">
        <v>0.0668021149480225</v>
      </c>
      <c r="N1930" s="2"/>
      <c r="O1930" s="2"/>
      <c r="P1930" s="2"/>
      <c r="Q1930" s="6" t="s">
        <v>744</v>
      </c>
      <c r="R1930" s="2"/>
      <c r="S1930" s="6" t="s">
        <v>674</v>
      </c>
      <c r="T1930" s="6" t="s">
        <v>686</v>
      </c>
    </row>
    <row r="1931" customFormat="false" ht="15" hidden="false" customHeight="true" outlineLevel="0" collapsed="false">
      <c r="A1931" s="6" t="s">
        <v>624</v>
      </c>
      <c r="B1931" s="6" t="s">
        <v>671</v>
      </c>
      <c r="C1931" s="2" t="s">
        <v>683</v>
      </c>
      <c r="D1931" s="6" t="s">
        <v>684</v>
      </c>
      <c r="E1931" s="6" t="s">
        <v>684</v>
      </c>
      <c r="F1931" s="2" t="n">
        <v>19</v>
      </c>
      <c r="G1931" s="6" t="s">
        <v>202</v>
      </c>
      <c r="H1931" s="2" t="n">
        <v>1</v>
      </c>
      <c r="I1931" s="2" t="n">
        <v>1</v>
      </c>
      <c r="J1931" s="2" t="n">
        <v>1</v>
      </c>
      <c r="K1931" s="8" t="n">
        <v>0.0932440343001966</v>
      </c>
      <c r="L1931" s="8" t="n">
        <v>0.0692121235654175</v>
      </c>
      <c r="M1931" s="8" t="n">
        <v>0.069912051226139</v>
      </c>
      <c r="N1931" s="2"/>
      <c r="O1931" s="2"/>
      <c r="P1931" s="2"/>
      <c r="Q1931" s="6" t="s">
        <v>709</v>
      </c>
      <c r="R1931" s="2"/>
      <c r="S1931" s="6" t="s">
        <v>674</v>
      </c>
      <c r="T1931" s="6" t="s">
        <v>686</v>
      </c>
    </row>
    <row r="1932" customFormat="false" ht="15" hidden="false" customHeight="true" outlineLevel="0" collapsed="false">
      <c r="A1932" s="6" t="s">
        <v>624</v>
      </c>
      <c r="B1932" s="6" t="s">
        <v>671</v>
      </c>
      <c r="C1932" s="2" t="s">
        <v>683</v>
      </c>
      <c r="D1932" s="6" t="s">
        <v>684</v>
      </c>
      <c r="E1932" s="6" t="s">
        <v>684</v>
      </c>
      <c r="F1932" s="2" t="n">
        <v>19</v>
      </c>
      <c r="G1932" s="6" t="s">
        <v>204</v>
      </c>
      <c r="H1932" s="2" t="n">
        <v>1</v>
      </c>
      <c r="I1932" s="2" t="n">
        <v>1</v>
      </c>
      <c r="J1932" s="2" t="n">
        <v>1</v>
      </c>
      <c r="K1932" s="8" t="n">
        <v>0.142685470429899</v>
      </c>
      <c r="L1932" s="8" t="n">
        <v>0.0222438987738325</v>
      </c>
      <c r="M1932" s="8" t="n">
        <v>0.0239067551413951</v>
      </c>
      <c r="N1932" s="2"/>
      <c r="O1932" s="2"/>
      <c r="P1932" s="2"/>
      <c r="Q1932" s="6" t="s">
        <v>710</v>
      </c>
      <c r="R1932" s="2"/>
      <c r="S1932" s="6" t="s">
        <v>674</v>
      </c>
      <c r="T1932" s="6" t="s">
        <v>686</v>
      </c>
    </row>
    <row r="1933" customFormat="false" ht="15" hidden="false" customHeight="true" outlineLevel="0" collapsed="false">
      <c r="A1933" s="6" t="s">
        <v>624</v>
      </c>
      <c r="B1933" s="6" t="s">
        <v>671</v>
      </c>
      <c r="C1933" s="2" t="s">
        <v>683</v>
      </c>
      <c r="D1933" s="6" t="s">
        <v>684</v>
      </c>
      <c r="E1933" s="6" t="s">
        <v>684</v>
      </c>
      <c r="F1933" s="2" t="n">
        <v>19</v>
      </c>
      <c r="G1933" s="6" t="s">
        <v>206</v>
      </c>
      <c r="H1933" s="2" t="n">
        <v>0</v>
      </c>
      <c r="I1933" s="2" t="n">
        <v>1</v>
      </c>
      <c r="J1933" s="2" t="n">
        <v>1</v>
      </c>
      <c r="K1933" s="8" t="n">
        <v>0.240261841103111</v>
      </c>
      <c r="L1933" s="8" t="n">
        <v>0.0486435648590449</v>
      </c>
      <c r="M1933" s="8" t="n">
        <v>0.0502133351006628</v>
      </c>
      <c r="N1933" s="2"/>
      <c r="O1933" s="2"/>
      <c r="P1933" s="2"/>
      <c r="Q1933" s="6" t="s">
        <v>726</v>
      </c>
      <c r="R1933" s="2"/>
      <c r="S1933" s="6" t="s">
        <v>674</v>
      </c>
      <c r="T1933" s="6" t="s">
        <v>686</v>
      </c>
    </row>
    <row r="1934" customFormat="false" ht="15" hidden="false" customHeight="true" outlineLevel="0" collapsed="false">
      <c r="A1934" s="6" t="s">
        <v>624</v>
      </c>
      <c r="B1934" s="6" t="s">
        <v>671</v>
      </c>
      <c r="C1934" s="2" t="s">
        <v>683</v>
      </c>
      <c r="D1934" s="6" t="s">
        <v>684</v>
      </c>
      <c r="E1934" s="6" t="s">
        <v>684</v>
      </c>
      <c r="F1934" s="2" t="n">
        <v>19</v>
      </c>
      <c r="G1934" s="6" t="s">
        <v>235</v>
      </c>
      <c r="H1934" s="2" t="n">
        <v>1</v>
      </c>
      <c r="I1934" s="2" t="n">
        <v>1</v>
      </c>
      <c r="J1934" s="2" t="n">
        <v>1</v>
      </c>
      <c r="K1934" s="8" t="n">
        <v>0.132872457378637</v>
      </c>
      <c r="L1934" s="8" t="n">
        <v>0.0646201289149528</v>
      </c>
      <c r="M1934" s="8" t="n">
        <v>0.0658483198448981</v>
      </c>
      <c r="N1934" s="2"/>
      <c r="O1934" s="2"/>
      <c r="P1934" s="2"/>
      <c r="Q1934" s="6" t="s">
        <v>698</v>
      </c>
      <c r="R1934" s="2"/>
      <c r="S1934" s="6" t="s">
        <v>674</v>
      </c>
      <c r="T1934" s="6" t="s">
        <v>686</v>
      </c>
    </row>
    <row r="1935" customFormat="false" ht="15" hidden="false" customHeight="true" outlineLevel="0" collapsed="false">
      <c r="A1935" s="6" t="s">
        <v>624</v>
      </c>
      <c r="B1935" s="6" t="s">
        <v>671</v>
      </c>
      <c r="C1935" s="2" t="s">
        <v>683</v>
      </c>
      <c r="D1935" s="6" t="s">
        <v>684</v>
      </c>
      <c r="E1935" s="6" t="s">
        <v>684</v>
      </c>
      <c r="F1935" s="2" t="n">
        <v>19</v>
      </c>
      <c r="G1935" s="6" t="s">
        <v>237</v>
      </c>
      <c r="H1935" s="2" t="n">
        <v>1</v>
      </c>
      <c r="I1935" s="2" t="n">
        <v>1</v>
      </c>
      <c r="J1935" s="2" t="n">
        <v>1</v>
      </c>
      <c r="K1935" s="8" t="n">
        <v>0.20686700268346</v>
      </c>
      <c r="L1935" s="8" t="n">
        <v>0.0690227130752236</v>
      </c>
      <c r="M1935" s="8" t="n">
        <v>0.0707057623887126</v>
      </c>
      <c r="N1935" s="2"/>
      <c r="O1935" s="2"/>
      <c r="P1935" s="2"/>
      <c r="Q1935" s="6" t="s">
        <v>699</v>
      </c>
      <c r="R1935" s="2"/>
      <c r="S1935" s="6" t="s">
        <v>674</v>
      </c>
      <c r="T1935" s="6" t="s">
        <v>686</v>
      </c>
    </row>
    <row r="1936" customFormat="false" ht="15" hidden="false" customHeight="true" outlineLevel="0" collapsed="false">
      <c r="A1936" s="6" t="s">
        <v>624</v>
      </c>
      <c r="B1936" s="6" t="s">
        <v>671</v>
      </c>
      <c r="C1936" s="2" t="s">
        <v>683</v>
      </c>
      <c r="D1936" s="6" t="s">
        <v>684</v>
      </c>
      <c r="E1936" s="6" t="s">
        <v>684</v>
      </c>
      <c r="F1936" s="2" t="n">
        <v>19</v>
      </c>
      <c r="G1936" s="6" t="s">
        <v>257</v>
      </c>
      <c r="H1936" s="2" t="n">
        <v>1</v>
      </c>
      <c r="I1936" s="2" t="n">
        <v>1</v>
      </c>
      <c r="J1936" s="2" t="n">
        <v>1</v>
      </c>
      <c r="K1936" s="8" t="n">
        <v>0.100334139222401</v>
      </c>
      <c r="L1936" s="8" t="n">
        <v>0.0150580789955864</v>
      </c>
      <c r="M1936" s="8" t="n">
        <v>0.0165495286776943</v>
      </c>
      <c r="N1936" s="2"/>
      <c r="O1936" s="2"/>
      <c r="P1936" s="2"/>
      <c r="Q1936" s="6" t="s">
        <v>700</v>
      </c>
      <c r="R1936" s="2"/>
      <c r="S1936" s="6" t="s">
        <v>674</v>
      </c>
      <c r="T1936" s="6" t="s">
        <v>686</v>
      </c>
    </row>
    <row r="1937" customFormat="false" ht="15" hidden="false" customHeight="true" outlineLevel="0" collapsed="false">
      <c r="A1937" s="6" t="s">
        <v>624</v>
      </c>
      <c r="B1937" s="6" t="s">
        <v>671</v>
      </c>
      <c r="C1937" s="2" t="s">
        <v>683</v>
      </c>
      <c r="D1937" s="6" t="s">
        <v>684</v>
      </c>
      <c r="E1937" s="6" t="s">
        <v>684</v>
      </c>
      <c r="F1937" s="2" t="n">
        <v>20</v>
      </c>
      <c r="G1937" s="6" t="s">
        <v>102</v>
      </c>
      <c r="H1937" s="2" t="n">
        <v>1</v>
      </c>
      <c r="I1937" s="2" t="n">
        <v>1</v>
      </c>
      <c r="J1937" s="2" t="n">
        <v>1</v>
      </c>
      <c r="K1937" s="8" t="n">
        <v>0.393093432694585</v>
      </c>
      <c r="L1937" s="8" t="n">
        <v>0.0611277175395336</v>
      </c>
      <c r="M1937" s="8" t="n">
        <v>0.0649250117866452</v>
      </c>
      <c r="N1937" s="2"/>
      <c r="O1937" s="2"/>
      <c r="P1937" s="2"/>
      <c r="Q1937" s="6" t="s">
        <v>685</v>
      </c>
      <c r="R1937" s="2"/>
      <c r="S1937" s="6" t="s">
        <v>674</v>
      </c>
      <c r="T1937" s="6" t="s">
        <v>686</v>
      </c>
    </row>
    <row r="1938" customFormat="false" ht="15" hidden="false" customHeight="true" outlineLevel="0" collapsed="false">
      <c r="A1938" s="6" t="s">
        <v>624</v>
      </c>
      <c r="B1938" s="6" t="s">
        <v>671</v>
      </c>
      <c r="C1938" s="2" t="s">
        <v>683</v>
      </c>
      <c r="D1938" s="6" t="s">
        <v>684</v>
      </c>
      <c r="E1938" s="6" t="s">
        <v>684</v>
      </c>
      <c r="F1938" s="2" t="n">
        <v>20</v>
      </c>
      <c r="G1938" s="6" t="s">
        <v>105</v>
      </c>
      <c r="H1938" s="2" t="n">
        <v>1</v>
      </c>
      <c r="I1938" s="2" t="n">
        <v>1</v>
      </c>
      <c r="J1938" s="2" t="n">
        <v>1</v>
      </c>
      <c r="K1938" s="8" t="n">
        <v>0.246133773240553</v>
      </c>
      <c r="L1938" s="8" t="n">
        <v>0.114689415281209</v>
      </c>
      <c r="M1938" s="8" t="n">
        <v>0.117002295703071</v>
      </c>
      <c r="N1938" s="2"/>
      <c r="O1938" s="2"/>
      <c r="P1938" s="2"/>
      <c r="Q1938" s="6" t="s">
        <v>721</v>
      </c>
      <c r="R1938" s="2"/>
      <c r="S1938" s="6" t="s">
        <v>674</v>
      </c>
      <c r="T1938" s="6" t="s">
        <v>686</v>
      </c>
    </row>
    <row r="1939" customFormat="false" ht="15" hidden="false" customHeight="true" outlineLevel="0" collapsed="false">
      <c r="A1939" s="6" t="s">
        <v>624</v>
      </c>
      <c r="B1939" s="6" t="s">
        <v>671</v>
      </c>
      <c r="C1939" s="2" t="s">
        <v>683</v>
      </c>
      <c r="D1939" s="6" t="s">
        <v>684</v>
      </c>
      <c r="E1939" s="6" t="s">
        <v>684</v>
      </c>
      <c r="F1939" s="2" t="n">
        <v>20</v>
      </c>
      <c r="G1939" s="6" t="s">
        <v>107</v>
      </c>
      <c r="H1939" s="2" t="n">
        <v>0</v>
      </c>
      <c r="I1939" s="2" t="n">
        <v>1</v>
      </c>
      <c r="J1939" s="2" t="n">
        <v>1</v>
      </c>
      <c r="K1939" s="8" t="n">
        <v>0.608388949579851</v>
      </c>
      <c r="L1939" s="8" t="n">
        <v>0.0830719166334962</v>
      </c>
      <c r="M1939" s="8" t="n">
        <v>0.101856072862872</v>
      </c>
      <c r="N1939" s="2"/>
      <c r="O1939" s="2"/>
      <c r="P1939" s="2"/>
      <c r="Q1939" s="6" t="s">
        <v>688</v>
      </c>
      <c r="R1939" s="2"/>
      <c r="S1939" s="6" t="s">
        <v>674</v>
      </c>
      <c r="T1939" s="6" t="s">
        <v>686</v>
      </c>
    </row>
    <row r="1940" customFormat="false" ht="15" hidden="false" customHeight="true" outlineLevel="0" collapsed="false">
      <c r="A1940" s="6" t="s">
        <v>624</v>
      </c>
      <c r="B1940" s="6" t="s">
        <v>671</v>
      </c>
      <c r="C1940" s="2" t="s">
        <v>683</v>
      </c>
      <c r="D1940" s="6" t="s">
        <v>684</v>
      </c>
      <c r="E1940" s="6" t="s">
        <v>684</v>
      </c>
      <c r="F1940" s="2" t="n">
        <v>20</v>
      </c>
      <c r="G1940" s="6" t="s">
        <v>109</v>
      </c>
      <c r="H1940" s="2" t="n">
        <v>0</v>
      </c>
      <c r="I1940" s="2" t="n">
        <v>1</v>
      </c>
      <c r="J1940" s="2" t="n">
        <v>1</v>
      </c>
      <c r="K1940" s="8" t="n">
        <v>0.513395398483928</v>
      </c>
      <c r="L1940" s="8" t="n">
        <v>0.0773825333312687</v>
      </c>
      <c r="M1940" s="8" t="n">
        <v>0.0901661457766945</v>
      </c>
      <c r="N1940" s="2"/>
      <c r="O1940" s="2"/>
      <c r="P1940" s="2"/>
      <c r="Q1940" s="6" t="s">
        <v>689</v>
      </c>
      <c r="R1940" s="2"/>
      <c r="S1940" s="6" t="s">
        <v>674</v>
      </c>
      <c r="T1940" s="6" t="s">
        <v>686</v>
      </c>
    </row>
    <row r="1941" customFormat="false" ht="15" hidden="false" customHeight="true" outlineLevel="0" collapsed="false">
      <c r="A1941" s="6" t="s">
        <v>624</v>
      </c>
      <c r="B1941" s="6" t="s">
        <v>671</v>
      </c>
      <c r="C1941" s="2" t="s">
        <v>683</v>
      </c>
      <c r="D1941" s="6" t="s">
        <v>684</v>
      </c>
      <c r="E1941" s="6" t="s">
        <v>684</v>
      </c>
      <c r="F1941" s="2" t="n">
        <v>20</v>
      </c>
      <c r="G1941" s="6" t="s">
        <v>111</v>
      </c>
      <c r="H1941" s="2" t="n">
        <v>0</v>
      </c>
      <c r="I1941" s="2" t="n">
        <v>1</v>
      </c>
      <c r="J1941" s="2" t="n">
        <v>1</v>
      </c>
      <c r="K1941" s="8" t="n">
        <v>0.863109122079624</v>
      </c>
      <c r="L1941" s="8" t="n">
        <v>0.0854335929135052</v>
      </c>
      <c r="M1941" s="8" t="n">
        <v>0.117671843415821</v>
      </c>
      <c r="N1941" s="2"/>
      <c r="O1941" s="2"/>
      <c r="P1941" s="2"/>
      <c r="Q1941" s="6" t="s">
        <v>690</v>
      </c>
      <c r="R1941" s="2"/>
      <c r="S1941" s="6" t="s">
        <v>674</v>
      </c>
      <c r="T1941" s="6" t="s">
        <v>686</v>
      </c>
    </row>
    <row r="1942" customFormat="false" ht="15" hidden="false" customHeight="true" outlineLevel="0" collapsed="false">
      <c r="A1942" s="6" t="s">
        <v>624</v>
      </c>
      <c r="B1942" s="6" t="s">
        <v>671</v>
      </c>
      <c r="C1942" s="2" t="s">
        <v>683</v>
      </c>
      <c r="D1942" s="6" t="s">
        <v>684</v>
      </c>
      <c r="E1942" s="6" t="s">
        <v>684</v>
      </c>
      <c r="F1942" s="2" t="n">
        <v>20</v>
      </c>
      <c r="G1942" s="6" t="s">
        <v>158</v>
      </c>
      <c r="H1942" s="2" t="n">
        <v>1</v>
      </c>
      <c r="I1942" s="2" t="n">
        <v>1</v>
      </c>
      <c r="J1942" s="2" t="n">
        <v>1</v>
      </c>
      <c r="K1942" s="8" t="n">
        <v>0.350740660910671</v>
      </c>
      <c r="L1942" s="8" t="n">
        <v>0.106925920073066</v>
      </c>
      <c r="M1942" s="8" t="n">
        <v>0.109595246244867</v>
      </c>
      <c r="N1942" s="2"/>
      <c r="O1942" s="2"/>
      <c r="P1942" s="2"/>
      <c r="Q1942" s="6" t="s">
        <v>741</v>
      </c>
      <c r="R1942" s="2"/>
      <c r="S1942" s="6" t="s">
        <v>674</v>
      </c>
      <c r="T1942" s="6" t="s">
        <v>686</v>
      </c>
    </row>
    <row r="1943" customFormat="false" ht="15" hidden="false" customHeight="true" outlineLevel="0" collapsed="false">
      <c r="A1943" s="6" t="s">
        <v>624</v>
      </c>
      <c r="B1943" s="6" t="s">
        <v>671</v>
      </c>
      <c r="C1943" s="2" t="s">
        <v>683</v>
      </c>
      <c r="D1943" s="6" t="s">
        <v>684</v>
      </c>
      <c r="E1943" s="6" t="s">
        <v>684</v>
      </c>
      <c r="F1943" s="2" t="n">
        <v>20</v>
      </c>
      <c r="G1943" s="6" t="s">
        <v>160</v>
      </c>
      <c r="H1943" s="2" t="n">
        <v>1</v>
      </c>
      <c r="I1943" s="2" t="n">
        <v>1</v>
      </c>
      <c r="J1943" s="2" t="n">
        <v>1</v>
      </c>
      <c r="K1943" s="8" t="n">
        <v>0.350740916392378</v>
      </c>
      <c r="L1943" s="8" t="n">
        <v>0.0975333751026588</v>
      </c>
      <c r="M1943" s="8" t="n">
        <v>0.104685951534065</v>
      </c>
      <c r="N1943" s="2"/>
      <c r="O1943" s="2"/>
      <c r="P1943" s="2"/>
      <c r="Q1943" s="6" t="s">
        <v>692</v>
      </c>
      <c r="R1943" s="2"/>
      <c r="S1943" s="6" t="s">
        <v>674</v>
      </c>
      <c r="T1943" s="6" t="s">
        <v>686</v>
      </c>
    </row>
    <row r="1944" customFormat="false" ht="15" hidden="false" customHeight="true" outlineLevel="0" collapsed="false">
      <c r="A1944" s="6" t="s">
        <v>624</v>
      </c>
      <c r="B1944" s="6" t="s">
        <v>671</v>
      </c>
      <c r="C1944" s="2" t="s">
        <v>683</v>
      </c>
      <c r="D1944" s="6" t="s">
        <v>684</v>
      </c>
      <c r="E1944" s="6" t="s">
        <v>684</v>
      </c>
      <c r="F1944" s="2" t="n">
        <v>20</v>
      </c>
      <c r="G1944" s="6" t="s">
        <v>162</v>
      </c>
      <c r="H1944" s="2" t="n">
        <v>1</v>
      </c>
      <c r="I1944" s="2" t="n">
        <v>1</v>
      </c>
      <c r="J1944" s="2" t="n">
        <v>1</v>
      </c>
      <c r="K1944" s="8" t="n">
        <v>0.228048779622647</v>
      </c>
      <c r="L1944" s="8" t="n">
        <v>0.0491943556306678</v>
      </c>
      <c r="M1944" s="8" t="n">
        <v>0.0553132420913959</v>
      </c>
      <c r="N1944" s="2"/>
      <c r="O1944" s="2"/>
      <c r="P1944" s="2"/>
      <c r="Q1944" s="6" t="s">
        <v>693</v>
      </c>
      <c r="R1944" s="2"/>
      <c r="S1944" s="6" t="s">
        <v>674</v>
      </c>
      <c r="T1944" s="6" t="s">
        <v>686</v>
      </c>
    </row>
    <row r="1945" customFormat="false" ht="15" hidden="false" customHeight="true" outlineLevel="0" collapsed="false">
      <c r="A1945" s="6" t="s">
        <v>624</v>
      </c>
      <c r="B1945" s="6" t="s">
        <v>671</v>
      </c>
      <c r="C1945" s="2" t="s">
        <v>683</v>
      </c>
      <c r="D1945" s="6" t="s">
        <v>684</v>
      </c>
      <c r="E1945" s="6" t="s">
        <v>684</v>
      </c>
      <c r="F1945" s="2" t="n">
        <v>20</v>
      </c>
      <c r="G1945" s="6" t="s">
        <v>164</v>
      </c>
      <c r="H1945" s="2" t="n">
        <v>0</v>
      </c>
      <c r="I1945" s="2" t="n">
        <v>1</v>
      </c>
      <c r="J1945" s="2" t="n">
        <v>1</v>
      </c>
      <c r="K1945" s="8" t="n">
        <v>0.677307162982662</v>
      </c>
      <c r="L1945" s="8" t="n">
        <v>0.0597066037700422</v>
      </c>
      <c r="M1945" s="8" t="n">
        <v>0.0842208020064241</v>
      </c>
      <c r="N1945" s="2"/>
      <c r="O1945" s="2"/>
      <c r="P1945" s="2"/>
      <c r="Q1945" s="6" t="s">
        <v>694</v>
      </c>
      <c r="R1945" s="2"/>
      <c r="S1945" s="6" t="s">
        <v>674</v>
      </c>
      <c r="T1945" s="6" t="s">
        <v>686</v>
      </c>
    </row>
    <row r="1946" customFormat="false" ht="15" hidden="false" customHeight="true" outlineLevel="0" collapsed="false">
      <c r="A1946" s="6" t="s">
        <v>624</v>
      </c>
      <c r="B1946" s="6" t="s">
        <v>671</v>
      </c>
      <c r="C1946" s="2" t="s">
        <v>683</v>
      </c>
      <c r="D1946" s="6" t="s">
        <v>684</v>
      </c>
      <c r="E1946" s="6" t="s">
        <v>684</v>
      </c>
      <c r="F1946" s="2" t="n">
        <v>20</v>
      </c>
      <c r="G1946" s="6" t="s">
        <v>202</v>
      </c>
      <c r="H1946" s="2" t="n">
        <v>1</v>
      </c>
      <c r="I1946" s="2" t="n">
        <v>1</v>
      </c>
      <c r="J1946" s="2" t="n">
        <v>1</v>
      </c>
      <c r="K1946" s="8" t="n">
        <v>0.429030076753873</v>
      </c>
      <c r="L1946" s="8" t="n">
        <v>0.0421949429332979</v>
      </c>
      <c r="M1946" s="8" t="n">
        <v>0.0560597569496158</v>
      </c>
      <c r="N1946" s="2"/>
      <c r="O1946" s="2"/>
      <c r="P1946" s="2"/>
      <c r="Q1946" s="6" t="s">
        <v>745</v>
      </c>
      <c r="R1946" s="2"/>
      <c r="S1946" s="6" t="s">
        <v>674</v>
      </c>
      <c r="T1946" s="6" t="s">
        <v>686</v>
      </c>
    </row>
    <row r="1947" customFormat="false" ht="15" hidden="false" customHeight="true" outlineLevel="0" collapsed="false">
      <c r="A1947" s="6" t="s">
        <v>624</v>
      </c>
      <c r="B1947" s="6" t="s">
        <v>671</v>
      </c>
      <c r="C1947" s="2" t="s">
        <v>683</v>
      </c>
      <c r="D1947" s="6" t="s">
        <v>684</v>
      </c>
      <c r="E1947" s="6" t="s">
        <v>684</v>
      </c>
      <c r="F1947" s="2" t="n">
        <v>20</v>
      </c>
      <c r="G1947" s="6" t="s">
        <v>204</v>
      </c>
      <c r="H1947" s="2" t="n">
        <v>1</v>
      </c>
      <c r="I1947" s="2" t="n">
        <v>1</v>
      </c>
      <c r="J1947" s="2" t="n">
        <v>1</v>
      </c>
      <c r="K1947" s="8" t="n">
        <v>0.392136637497437</v>
      </c>
      <c r="L1947" s="8" t="n">
        <v>0.107296318495524</v>
      </c>
      <c r="M1947" s="8" t="n">
        <v>0.110168582690401</v>
      </c>
      <c r="N1947" s="2"/>
      <c r="O1947" s="2"/>
      <c r="P1947" s="2"/>
      <c r="Q1947" s="6" t="s">
        <v>746</v>
      </c>
      <c r="R1947" s="2"/>
      <c r="S1947" s="6" t="s">
        <v>674</v>
      </c>
      <c r="T1947" s="6" t="s">
        <v>686</v>
      </c>
    </row>
    <row r="1948" customFormat="false" ht="15" hidden="false" customHeight="true" outlineLevel="0" collapsed="false">
      <c r="A1948" s="6" t="s">
        <v>624</v>
      </c>
      <c r="B1948" s="6" t="s">
        <v>671</v>
      </c>
      <c r="C1948" s="2" t="s">
        <v>683</v>
      </c>
      <c r="D1948" s="6" t="s">
        <v>684</v>
      </c>
      <c r="E1948" s="6" t="s">
        <v>684</v>
      </c>
      <c r="F1948" s="2" t="n">
        <v>20</v>
      </c>
      <c r="G1948" s="6" t="s">
        <v>206</v>
      </c>
      <c r="H1948" s="2" t="n">
        <v>0</v>
      </c>
      <c r="I1948" s="2" t="n">
        <v>1</v>
      </c>
      <c r="J1948" s="2" t="n">
        <v>1</v>
      </c>
      <c r="K1948" s="8" t="n">
        <v>0.625893150350781</v>
      </c>
      <c r="L1948" s="8" t="n">
        <v>0.0909807523634782</v>
      </c>
      <c r="M1948" s="8" t="n">
        <v>0.106297137385962</v>
      </c>
      <c r="N1948" s="2"/>
      <c r="O1948" s="2"/>
      <c r="P1948" s="2"/>
      <c r="Q1948" s="6" t="s">
        <v>747</v>
      </c>
      <c r="R1948" s="2"/>
      <c r="S1948" s="6" t="s">
        <v>674</v>
      </c>
      <c r="T1948" s="6" t="s">
        <v>686</v>
      </c>
    </row>
    <row r="1949" customFormat="false" ht="15" hidden="false" customHeight="true" outlineLevel="0" collapsed="false">
      <c r="A1949" s="6" t="s">
        <v>624</v>
      </c>
      <c r="B1949" s="6" t="s">
        <v>671</v>
      </c>
      <c r="C1949" s="2" t="s">
        <v>683</v>
      </c>
      <c r="D1949" s="6" t="s">
        <v>684</v>
      </c>
      <c r="E1949" s="6" t="s">
        <v>684</v>
      </c>
      <c r="F1949" s="2" t="n">
        <v>20</v>
      </c>
      <c r="G1949" s="6" t="s">
        <v>235</v>
      </c>
      <c r="H1949" s="2" t="n">
        <v>1</v>
      </c>
      <c r="I1949" s="2" t="n">
        <v>1</v>
      </c>
      <c r="J1949" s="2" t="n">
        <v>1</v>
      </c>
      <c r="K1949" s="8" t="n">
        <v>0.15876951566576</v>
      </c>
      <c r="L1949" s="8" t="n">
        <v>0.0705382057460853</v>
      </c>
      <c r="M1949" s="8" t="n">
        <v>0.0718323256949745</v>
      </c>
      <c r="N1949" s="2"/>
      <c r="O1949" s="2"/>
      <c r="P1949" s="2"/>
      <c r="Q1949" s="6" t="s">
        <v>698</v>
      </c>
      <c r="R1949" s="2"/>
      <c r="S1949" s="6" t="s">
        <v>674</v>
      </c>
      <c r="T1949" s="6" t="s">
        <v>686</v>
      </c>
    </row>
    <row r="1950" customFormat="false" ht="15" hidden="false" customHeight="true" outlineLevel="0" collapsed="false">
      <c r="A1950" s="6" t="s">
        <v>624</v>
      </c>
      <c r="B1950" s="6" t="s">
        <v>671</v>
      </c>
      <c r="C1950" s="2" t="s">
        <v>683</v>
      </c>
      <c r="D1950" s="6" t="s">
        <v>684</v>
      </c>
      <c r="E1950" s="6" t="s">
        <v>684</v>
      </c>
      <c r="F1950" s="2" t="n">
        <v>20</v>
      </c>
      <c r="G1950" s="6" t="s">
        <v>237</v>
      </c>
      <c r="H1950" s="2" t="n">
        <v>1</v>
      </c>
      <c r="I1950" s="2" t="n">
        <v>1</v>
      </c>
      <c r="J1950" s="2" t="n">
        <v>1</v>
      </c>
      <c r="K1950" s="8" t="n">
        <v>0.371920980984972</v>
      </c>
      <c r="L1950" s="8" t="n">
        <v>0.115108524834068</v>
      </c>
      <c r="M1950" s="8" t="n">
        <v>0.117286779174697</v>
      </c>
      <c r="N1950" s="2"/>
      <c r="O1950" s="2"/>
      <c r="P1950" s="2"/>
      <c r="Q1950" s="6" t="s">
        <v>699</v>
      </c>
      <c r="R1950" s="2"/>
      <c r="S1950" s="6" t="s">
        <v>674</v>
      </c>
      <c r="T1950" s="6" t="s">
        <v>686</v>
      </c>
    </row>
    <row r="1951" customFormat="false" ht="15" hidden="false" customHeight="true" outlineLevel="0" collapsed="false">
      <c r="A1951" s="6" t="s">
        <v>624</v>
      </c>
      <c r="B1951" s="6" t="s">
        <v>671</v>
      </c>
      <c r="C1951" s="2" t="s">
        <v>683</v>
      </c>
      <c r="D1951" s="6" t="s">
        <v>684</v>
      </c>
      <c r="E1951" s="6" t="s">
        <v>684</v>
      </c>
      <c r="F1951" s="2" t="n">
        <v>20</v>
      </c>
      <c r="G1951" s="6" t="s">
        <v>257</v>
      </c>
      <c r="H1951" s="2" t="n">
        <v>1</v>
      </c>
      <c r="I1951" s="2" t="n">
        <v>1</v>
      </c>
      <c r="J1951" s="2" t="n">
        <v>1</v>
      </c>
      <c r="K1951" s="8" t="n">
        <v>0.528114510854173</v>
      </c>
      <c r="L1951" s="8" t="n">
        <v>0.0919576945945233</v>
      </c>
      <c r="M1951" s="8" t="n">
        <v>0.0987678816089337</v>
      </c>
      <c r="N1951" s="2"/>
      <c r="O1951" s="2"/>
      <c r="P1951" s="2"/>
      <c r="Q1951" s="6" t="s">
        <v>700</v>
      </c>
      <c r="R1951" s="2"/>
      <c r="S1951" s="6" t="s">
        <v>674</v>
      </c>
      <c r="T1951" s="6" t="s">
        <v>686</v>
      </c>
    </row>
  </sheetData>
  <autoFilter ref="A1:T19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9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18"/>
    <col collapsed="false" customWidth="true" hidden="false" outlineLevel="0" max="2" min="2" style="11" width="35"/>
    <col collapsed="false" customWidth="true" hidden="false" outlineLevel="0" max="3" min="3" style="11" width="17"/>
    <col collapsed="false" customWidth="true" hidden="false" outlineLevel="0" max="4" min="4" style="11" width="8"/>
    <col collapsed="false" customWidth="true" hidden="false" outlineLevel="0" max="6" min="5" style="11" width="10"/>
    <col collapsed="false" customWidth="true" hidden="false" outlineLevel="0" max="7" min="7" style="11" width="11"/>
    <col collapsed="false" customWidth="true" hidden="false" outlineLevel="0" max="19" min="8" style="11" width="15"/>
  </cols>
  <sheetData>
    <row r="1" customFormat="false" ht="31.5" hidden="false" customHeight="true" outlineLevel="0" collapsed="false">
      <c r="A1" s="1" t="s">
        <v>654</v>
      </c>
      <c r="B1" s="1" t="s">
        <v>657</v>
      </c>
      <c r="C1" s="5" t="s">
        <v>37</v>
      </c>
      <c r="D1" s="5" t="s">
        <v>55</v>
      </c>
      <c r="E1" s="5" t="s">
        <v>748</v>
      </c>
      <c r="F1" s="5" t="s">
        <v>749</v>
      </c>
      <c r="G1" s="1" t="s">
        <v>659</v>
      </c>
      <c r="H1" s="5" t="s">
        <v>85</v>
      </c>
      <c r="I1" s="5" t="s">
        <v>86</v>
      </c>
      <c r="J1" s="5" t="s">
        <v>87</v>
      </c>
      <c r="K1" s="5" t="s">
        <v>88</v>
      </c>
      <c r="L1" s="5" t="s">
        <v>89</v>
      </c>
      <c r="M1" s="5" t="s">
        <v>90</v>
      </c>
      <c r="N1" s="5" t="s">
        <v>91</v>
      </c>
      <c r="O1" s="5" t="s">
        <v>92</v>
      </c>
      <c r="P1" s="5" t="s">
        <v>93</v>
      </c>
      <c r="Q1" s="5" t="s">
        <v>94</v>
      </c>
      <c r="R1" s="5" t="s">
        <v>95</v>
      </c>
      <c r="S1" s="5" t="s">
        <v>96</v>
      </c>
    </row>
    <row r="2" customFormat="false" ht="15" hidden="false" customHeight="true" outlineLevel="0" collapsed="false">
      <c r="A2" s="6" t="s">
        <v>624</v>
      </c>
      <c r="B2" s="6" t="s">
        <v>673</v>
      </c>
      <c r="C2" s="6" t="s">
        <v>51</v>
      </c>
      <c r="D2" s="2" t="n">
        <v>11</v>
      </c>
      <c r="E2" s="6" t="s">
        <v>521</v>
      </c>
      <c r="F2" s="6" t="s">
        <v>522</v>
      </c>
      <c r="G2" s="2" t="n">
        <v>1</v>
      </c>
      <c r="H2" s="8" t="n">
        <v>-0.7180964323</v>
      </c>
      <c r="I2" s="8" t="n">
        <v>-0.6958798513</v>
      </c>
      <c r="J2" s="8" t="n">
        <v>0.009420536849</v>
      </c>
      <c r="K2" s="8" t="n">
        <v>0.6958593404</v>
      </c>
      <c r="L2" s="8" t="n">
        <v>-0.7181543421</v>
      </c>
      <c r="M2" s="8" t="n">
        <v>-0.005841173471</v>
      </c>
      <c r="N2" s="8" t="n">
        <v>0.01083015437</v>
      </c>
      <c r="O2" s="8" t="n">
        <v>0.002360842728</v>
      </c>
      <c r="P2" s="8" t="n">
        <v>0.9999385652</v>
      </c>
      <c r="Q2" s="8" t="n">
        <v>-11.08082119</v>
      </c>
      <c r="R2" s="8" t="n">
        <v>-0.8653282138</v>
      </c>
      <c r="S2" s="8" t="n">
        <v>0.6185074484</v>
      </c>
    </row>
    <row r="3" customFormat="false" ht="15" hidden="false" customHeight="true" outlineLevel="0" collapsed="false">
      <c r="A3" s="6" t="s">
        <v>624</v>
      </c>
      <c r="B3" s="6" t="s">
        <v>673</v>
      </c>
      <c r="C3" s="6" t="s">
        <v>52</v>
      </c>
      <c r="D3" s="2" t="n">
        <v>11</v>
      </c>
      <c r="E3" s="6" t="s">
        <v>521</v>
      </c>
      <c r="F3" s="6" t="s">
        <v>522</v>
      </c>
      <c r="G3" s="2" t="n">
        <v>1</v>
      </c>
      <c r="H3" s="8" t="n">
        <v>-0.7180964323</v>
      </c>
      <c r="I3" s="8" t="n">
        <v>-0.6958798513</v>
      </c>
      <c r="J3" s="8" t="n">
        <v>0.009420536849</v>
      </c>
      <c r="K3" s="8" t="n">
        <v>0.6958593404</v>
      </c>
      <c r="L3" s="8" t="n">
        <v>-0.7181543421</v>
      </c>
      <c r="M3" s="8" t="n">
        <v>-0.005841173471</v>
      </c>
      <c r="N3" s="8" t="n">
        <v>0.01083015437</v>
      </c>
      <c r="O3" s="8" t="n">
        <v>0.002360842728</v>
      </c>
      <c r="P3" s="8" t="n">
        <v>0.9999385652</v>
      </c>
      <c r="Q3" s="8" t="n">
        <v>-11.08082119</v>
      </c>
      <c r="R3" s="8" t="n">
        <v>-0.8653282138</v>
      </c>
      <c r="S3" s="8" t="n">
        <v>0.6185074484</v>
      </c>
    </row>
    <row r="4" customFormat="false" ht="15" hidden="false" customHeight="true" outlineLevel="0" collapsed="false">
      <c r="A4" s="6" t="s">
        <v>624</v>
      </c>
      <c r="B4" s="6" t="s">
        <v>673</v>
      </c>
      <c r="C4" s="6" t="s">
        <v>51</v>
      </c>
      <c r="D4" s="2" t="n">
        <v>11</v>
      </c>
      <c r="E4" s="6" t="s">
        <v>521</v>
      </c>
      <c r="F4" s="6" t="s">
        <v>523</v>
      </c>
      <c r="G4" s="2" t="n">
        <v>1</v>
      </c>
      <c r="H4" s="8" t="n">
        <v>0.9333710794</v>
      </c>
      <c r="I4" s="8" t="n">
        <v>0.3580139358</v>
      </c>
      <c r="J4" s="8" t="n">
        <v>-0.02538601945</v>
      </c>
      <c r="K4" s="8" t="n">
        <v>-0.3577636805</v>
      </c>
      <c r="L4" s="8" t="n">
        <v>0.9337079301</v>
      </c>
      <c r="M4" s="8" t="n">
        <v>0.01395170956</v>
      </c>
      <c r="N4" s="8" t="n">
        <v>0.02869803413</v>
      </c>
      <c r="O4" s="8" t="n">
        <v>-0.003939926458</v>
      </c>
      <c r="P4" s="8" t="n">
        <v>0.9995803619</v>
      </c>
      <c r="Q4" s="8" t="n">
        <v>8.325876392</v>
      </c>
      <c r="R4" s="8" t="n">
        <v>1.395583896</v>
      </c>
      <c r="S4" s="8" t="n">
        <v>0.9267911632</v>
      </c>
    </row>
    <row r="5" customFormat="false" ht="15" hidden="false" customHeight="true" outlineLevel="0" collapsed="false">
      <c r="A5" s="6" t="s">
        <v>624</v>
      </c>
      <c r="B5" s="6" t="s">
        <v>673</v>
      </c>
      <c r="C5" s="6" t="s">
        <v>52</v>
      </c>
      <c r="D5" s="2" t="n">
        <v>11</v>
      </c>
      <c r="E5" s="6" t="s">
        <v>521</v>
      </c>
      <c r="F5" s="6" t="s">
        <v>523</v>
      </c>
      <c r="G5" s="2" t="n">
        <v>1</v>
      </c>
      <c r="H5" s="8" t="n">
        <v>0.9335562701</v>
      </c>
      <c r="I5" s="8" t="n">
        <v>0.3581946053</v>
      </c>
      <c r="J5" s="8" t="n">
        <v>-0.01301212014</v>
      </c>
      <c r="K5" s="8" t="n">
        <v>-0.3579948685</v>
      </c>
      <c r="L5" s="8" t="n">
        <v>0.9335961063</v>
      </c>
      <c r="M5" s="8" t="n">
        <v>0.01542674317</v>
      </c>
      <c r="N5" s="8" t="n">
        <v>0.01767384087</v>
      </c>
      <c r="O5" s="8" t="n">
        <v>-0.009743460575</v>
      </c>
      <c r="P5" s="8" t="n">
        <v>0.9997963294</v>
      </c>
      <c r="Q5" s="8" t="n">
        <v>8.367047918</v>
      </c>
      <c r="R5" s="8" t="n">
        <v>1.394695435</v>
      </c>
      <c r="S5" s="8" t="n">
        <v>0.7598886641</v>
      </c>
    </row>
    <row r="6" customFormat="false" ht="15" hidden="false" customHeight="true" outlineLevel="0" collapsed="false">
      <c r="A6" s="6" t="s">
        <v>624</v>
      </c>
      <c r="B6" s="6" t="s">
        <v>673</v>
      </c>
      <c r="C6" s="6" t="s">
        <v>51</v>
      </c>
      <c r="D6" s="2" t="n">
        <v>11</v>
      </c>
      <c r="E6" s="6" t="s">
        <v>521</v>
      </c>
      <c r="F6" s="6" t="s">
        <v>524</v>
      </c>
      <c r="G6" s="2" t="n">
        <v>1</v>
      </c>
      <c r="H6" s="8" t="n">
        <v>0.9026407557</v>
      </c>
      <c r="I6" s="8" t="n">
        <v>0.4301421766</v>
      </c>
      <c r="J6" s="8" t="n">
        <v>-0.01474361275</v>
      </c>
      <c r="K6" s="8" t="n">
        <v>-0.4302802405</v>
      </c>
      <c r="L6" s="8" t="n">
        <v>0.9026611654</v>
      </c>
      <c r="M6" s="8" t="n">
        <v>-0.007857163688</v>
      </c>
      <c r="N6" s="8" t="n">
        <v>0.009928789175</v>
      </c>
      <c r="O6" s="8" t="n">
        <v>0.01343608141</v>
      </c>
      <c r="P6" s="8" t="n">
        <v>0.9998604357</v>
      </c>
      <c r="Q6" s="8" t="n">
        <v>22.82295858</v>
      </c>
      <c r="R6" s="8" t="n">
        <v>6.547875424</v>
      </c>
      <c r="S6" s="8" t="n">
        <v>1.602245103</v>
      </c>
    </row>
    <row r="7" customFormat="false" ht="15" hidden="false" customHeight="true" outlineLevel="0" collapsed="false">
      <c r="A7" s="6" t="s">
        <v>624</v>
      </c>
      <c r="B7" s="6" t="s">
        <v>673</v>
      </c>
      <c r="C7" s="6" t="s">
        <v>52</v>
      </c>
      <c r="D7" s="2" t="n">
        <v>11</v>
      </c>
      <c r="E7" s="6" t="s">
        <v>521</v>
      </c>
      <c r="F7" s="6" t="s">
        <v>524</v>
      </c>
      <c r="G7" s="2" t="n">
        <v>1</v>
      </c>
      <c r="H7" s="8" t="n">
        <v>0.9026407557</v>
      </c>
      <c r="I7" s="8" t="n">
        <v>0.4301421766</v>
      </c>
      <c r="J7" s="8" t="n">
        <v>-0.01474361275</v>
      </c>
      <c r="K7" s="8" t="n">
        <v>-0.4302802405</v>
      </c>
      <c r="L7" s="8" t="n">
        <v>0.9026611654</v>
      </c>
      <c r="M7" s="8" t="n">
        <v>-0.007857163688</v>
      </c>
      <c r="N7" s="8" t="n">
        <v>0.009928789175</v>
      </c>
      <c r="O7" s="8" t="n">
        <v>0.01343608141</v>
      </c>
      <c r="P7" s="8" t="n">
        <v>0.9998604357</v>
      </c>
      <c r="Q7" s="8" t="n">
        <v>22.82295858</v>
      </c>
      <c r="R7" s="8" t="n">
        <v>6.547875424</v>
      </c>
      <c r="S7" s="8" t="n">
        <v>1.602245103</v>
      </c>
    </row>
    <row r="8" customFormat="false" ht="15" hidden="false" customHeight="true" outlineLevel="0" collapsed="false">
      <c r="A8" s="6" t="s">
        <v>624</v>
      </c>
      <c r="B8" s="6" t="s">
        <v>673</v>
      </c>
      <c r="C8" s="6" t="s">
        <v>51</v>
      </c>
      <c r="D8" s="2" t="n">
        <v>11</v>
      </c>
      <c r="E8" s="6" t="s">
        <v>521</v>
      </c>
      <c r="F8" s="6" t="s">
        <v>525</v>
      </c>
      <c r="G8" s="2" t="n">
        <v>1</v>
      </c>
      <c r="H8" s="8" t="n">
        <v>0.2234087654</v>
      </c>
      <c r="I8" s="8" t="n">
        <v>-0.9746073936</v>
      </c>
      <c r="J8" s="8" t="n">
        <v>0.01513115782</v>
      </c>
      <c r="K8" s="8" t="n">
        <v>0.9742747765</v>
      </c>
      <c r="L8" s="8" t="n">
        <v>0.2228070149</v>
      </c>
      <c r="M8" s="8" t="n">
        <v>-0.03384810235</v>
      </c>
      <c r="N8" s="8" t="n">
        <v>0.02961728271</v>
      </c>
      <c r="O8" s="8" t="n">
        <v>0.02230386816</v>
      </c>
      <c r="P8" s="8" t="n">
        <v>0.9993124406</v>
      </c>
      <c r="Q8" s="8" t="n">
        <v>-16.53261336</v>
      </c>
      <c r="R8" s="8" t="n">
        <v>20.41766726</v>
      </c>
      <c r="S8" s="8" t="n">
        <v>1.56624353</v>
      </c>
    </row>
    <row r="9" customFormat="false" ht="15" hidden="false" customHeight="true" outlineLevel="0" collapsed="false">
      <c r="A9" s="6" t="s">
        <v>624</v>
      </c>
      <c r="B9" s="6" t="s">
        <v>673</v>
      </c>
      <c r="C9" s="6" t="s">
        <v>52</v>
      </c>
      <c r="D9" s="2" t="n">
        <v>11</v>
      </c>
      <c r="E9" s="6" t="s">
        <v>521</v>
      </c>
      <c r="F9" s="6" t="s">
        <v>525</v>
      </c>
      <c r="G9" s="2" t="n">
        <v>1</v>
      </c>
      <c r="H9" s="8" t="n">
        <v>0.2257444351</v>
      </c>
      <c r="I9" s="8" t="n">
        <v>-0.974186537</v>
      </c>
      <c r="J9" s="8" t="n">
        <v>-0.0002028873979</v>
      </c>
      <c r="K9" s="8" t="n">
        <v>0.9741297339</v>
      </c>
      <c r="L9" s="8" t="n">
        <v>0.225733512</v>
      </c>
      <c r="M9" s="8" t="n">
        <v>-0.01075375147</v>
      </c>
      <c r="N9" s="8" t="n">
        <v>0.01052195839</v>
      </c>
      <c r="O9" s="8" t="n">
        <v>0.002229960904</v>
      </c>
      <c r="P9" s="8" t="n">
        <v>0.9999421562</v>
      </c>
      <c r="Q9" s="8" t="n">
        <v>-16.52649538</v>
      </c>
      <c r="R9" s="8" t="n">
        <v>20.51499576</v>
      </c>
      <c r="S9" s="8" t="n">
        <v>1.096558879</v>
      </c>
    </row>
    <row r="10" customFormat="false" ht="15" hidden="false" customHeight="true" outlineLevel="0" collapsed="false">
      <c r="A10" s="6" t="s">
        <v>624</v>
      </c>
      <c r="B10" s="6" t="s">
        <v>673</v>
      </c>
      <c r="C10" s="6" t="s">
        <v>51</v>
      </c>
      <c r="D10" s="2" t="n">
        <v>11</v>
      </c>
      <c r="E10" s="6" t="s">
        <v>521</v>
      </c>
      <c r="F10" s="6" t="s">
        <v>526</v>
      </c>
      <c r="G10" s="2" t="n">
        <v>1</v>
      </c>
      <c r="H10" s="8" t="n">
        <v>0.9748578056</v>
      </c>
      <c r="I10" s="8" t="n">
        <v>0.1662719318</v>
      </c>
      <c r="J10" s="8" t="n">
        <v>0.1483438691</v>
      </c>
      <c r="K10" s="8" t="n">
        <v>-0.1666989558</v>
      </c>
      <c r="L10" s="8" t="n">
        <v>0.9859607279</v>
      </c>
      <c r="M10" s="8" t="n">
        <v>-0.009638529083</v>
      </c>
      <c r="N10" s="8" t="n">
        <v>-0.147863846</v>
      </c>
      <c r="O10" s="8" t="n">
        <v>-0.01533257276</v>
      </c>
      <c r="P10" s="8" t="n">
        <v>0.988888869</v>
      </c>
      <c r="Q10" s="8" t="n">
        <v>25.67723068</v>
      </c>
      <c r="R10" s="8" t="n">
        <v>19.32466019</v>
      </c>
      <c r="S10" s="8" t="n">
        <v>-1.535369531</v>
      </c>
    </row>
    <row r="11" customFormat="false" ht="15" hidden="false" customHeight="true" outlineLevel="0" collapsed="false">
      <c r="A11" s="6" t="s">
        <v>624</v>
      </c>
      <c r="B11" s="6" t="s">
        <v>673</v>
      </c>
      <c r="C11" s="6" t="s">
        <v>52</v>
      </c>
      <c r="D11" s="2" t="n">
        <v>11</v>
      </c>
      <c r="E11" s="6" t="s">
        <v>521</v>
      </c>
      <c r="F11" s="6" t="s">
        <v>526</v>
      </c>
      <c r="G11" s="2" t="n">
        <v>1</v>
      </c>
      <c r="H11" s="8" t="n">
        <v>0.9748578056</v>
      </c>
      <c r="I11" s="8" t="n">
        <v>0.1662719318</v>
      </c>
      <c r="J11" s="8" t="n">
        <v>0.1483438691</v>
      </c>
      <c r="K11" s="8" t="n">
        <v>-0.1666989558</v>
      </c>
      <c r="L11" s="8" t="n">
        <v>0.9859607279</v>
      </c>
      <c r="M11" s="8" t="n">
        <v>-0.009638529083</v>
      </c>
      <c r="N11" s="8" t="n">
        <v>-0.147863846</v>
      </c>
      <c r="O11" s="8" t="n">
        <v>-0.01533257276</v>
      </c>
      <c r="P11" s="8" t="n">
        <v>0.988888869</v>
      </c>
      <c r="Q11" s="8" t="n">
        <v>25.67723068</v>
      </c>
      <c r="R11" s="8" t="n">
        <v>19.32466019</v>
      </c>
      <c r="S11" s="8" t="n">
        <v>-1.535369531</v>
      </c>
    </row>
    <row r="12" customFormat="false" ht="15" hidden="false" customHeight="true" outlineLevel="0" collapsed="false">
      <c r="A12" s="6" t="s">
        <v>624</v>
      </c>
      <c r="B12" s="6" t="s">
        <v>673</v>
      </c>
      <c r="C12" s="6" t="s">
        <v>51</v>
      </c>
      <c r="D12" s="2" t="n">
        <v>12</v>
      </c>
      <c r="E12" s="6" t="s">
        <v>521</v>
      </c>
      <c r="F12" s="6" t="s">
        <v>522</v>
      </c>
      <c r="G12" s="2" t="n">
        <v>1</v>
      </c>
      <c r="H12" s="8" t="n">
        <v>-0.7184456201</v>
      </c>
      <c r="I12" s="8" t="n">
        <v>-0.6955438707</v>
      </c>
      <c r="J12" s="8" t="n">
        <v>0.007390193395</v>
      </c>
      <c r="K12" s="8" t="n">
        <v>0.6955213975</v>
      </c>
      <c r="L12" s="8" t="n">
        <v>-0.7184828573</v>
      </c>
      <c r="M12" s="8" t="n">
        <v>-0.005689416669</v>
      </c>
      <c r="N12" s="8" t="n">
        <v>0.009266966158</v>
      </c>
      <c r="O12" s="8" t="n">
        <v>0.001052501151</v>
      </c>
      <c r="P12" s="8" t="n">
        <v>0.9999565068</v>
      </c>
      <c r="Q12" s="8" t="n">
        <v>-11.08737811</v>
      </c>
      <c r="R12" s="8" t="n">
        <v>-0.8736620982</v>
      </c>
      <c r="S12" s="8" t="n">
        <v>0.602046283</v>
      </c>
    </row>
    <row r="13" customFormat="false" ht="15" hidden="false" customHeight="true" outlineLevel="0" collapsed="false">
      <c r="A13" s="6" t="s">
        <v>624</v>
      </c>
      <c r="B13" s="6" t="s">
        <v>673</v>
      </c>
      <c r="C13" s="6" t="s">
        <v>52</v>
      </c>
      <c r="D13" s="2" t="n">
        <v>12</v>
      </c>
      <c r="E13" s="6" t="s">
        <v>521</v>
      </c>
      <c r="F13" s="6" t="s">
        <v>522</v>
      </c>
      <c r="G13" s="2" t="n">
        <v>1</v>
      </c>
      <c r="H13" s="8" t="n">
        <v>-0.7184456201</v>
      </c>
      <c r="I13" s="8" t="n">
        <v>-0.6955438707</v>
      </c>
      <c r="J13" s="8" t="n">
        <v>0.007390193395</v>
      </c>
      <c r="K13" s="8" t="n">
        <v>0.6955213975</v>
      </c>
      <c r="L13" s="8" t="n">
        <v>-0.7184828573</v>
      </c>
      <c r="M13" s="8" t="n">
        <v>-0.005689416669</v>
      </c>
      <c r="N13" s="8" t="n">
        <v>0.009266966158</v>
      </c>
      <c r="O13" s="8" t="n">
        <v>0.001052501151</v>
      </c>
      <c r="P13" s="8" t="n">
        <v>0.9999565068</v>
      </c>
      <c r="Q13" s="8" t="n">
        <v>-11.08737811</v>
      </c>
      <c r="R13" s="8" t="n">
        <v>-0.8736620982</v>
      </c>
      <c r="S13" s="8" t="n">
        <v>0.602046283</v>
      </c>
    </row>
    <row r="14" customFormat="false" ht="15" hidden="false" customHeight="true" outlineLevel="0" collapsed="false">
      <c r="A14" s="6" t="s">
        <v>624</v>
      </c>
      <c r="B14" s="6" t="s">
        <v>673</v>
      </c>
      <c r="C14" s="6" t="s">
        <v>51</v>
      </c>
      <c r="D14" s="2" t="n">
        <v>12</v>
      </c>
      <c r="E14" s="6" t="s">
        <v>521</v>
      </c>
      <c r="F14" s="6" t="s">
        <v>523</v>
      </c>
      <c r="G14" s="2" t="n">
        <v>1</v>
      </c>
      <c r="H14" s="8" t="n">
        <v>0.9337410195</v>
      </c>
      <c r="I14" s="8" t="n">
        <v>0.3579492502</v>
      </c>
      <c r="J14" s="8" t="n">
        <v>-0.0002069939696</v>
      </c>
      <c r="K14" s="8" t="n">
        <v>-0.3579455985</v>
      </c>
      <c r="L14" s="8" t="n">
        <v>0.9337338148</v>
      </c>
      <c r="M14" s="8" t="n">
        <v>0.00401391646</v>
      </c>
      <c r="N14" s="8" t="n">
        <v>0.001630055656</v>
      </c>
      <c r="O14" s="8" t="n">
        <v>-0.003673865867</v>
      </c>
      <c r="P14" s="8" t="n">
        <v>0.9999919228</v>
      </c>
      <c r="Q14" s="8" t="n">
        <v>8.414695589</v>
      </c>
      <c r="R14" s="8" t="n">
        <v>1.375996403</v>
      </c>
      <c r="S14" s="8" t="n">
        <v>0.5773891935</v>
      </c>
    </row>
    <row r="15" customFormat="false" ht="15" hidden="false" customHeight="true" outlineLevel="0" collapsed="false">
      <c r="A15" s="6" t="s">
        <v>624</v>
      </c>
      <c r="B15" s="6" t="s">
        <v>673</v>
      </c>
      <c r="C15" s="6" t="s">
        <v>52</v>
      </c>
      <c r="D15" s="2" t="n">
        <v>12</v>
      </c>
      <c r="E15" s="6" t="s">
        <v>521</v>
      </c>
      <c r="F15" s="6" t="s">
        <v>523</v>
      </c>
      <c r="G15" s="2" t="n">
        <v>1</v>
      </c>
      <c r="H15" s="8" t="n">
        <v>0.9337410195</v>
      </c>
      <c r="I15" s="8" t="n">
        <v>0.3579492502</v>
      </c>
      <c r="J15" s="8" t="n">
        <v>-0.0002069939696</v>
      </c>
      <c r="K15" s="8" t="n">
        <v>-0.3579455985</v>
      </c>
      <c r="L15" s="8" t="n">
        <v>0.9337338148</v>
      </c>
      <c r="M15" s="8" t="n">
        <v>0.00401391646</v>
      </c>
      <c r="N15" s="8" t="n">
        <v>0.001630055656</v>
      </c>
      <c r="O15" s="8" t="n">
        <v>-0.003673865867</v>
      </c>
      <c r="P15" s="8" t="n">
        <v>0.9999919228</v>
      </c>
      <c r="Q15" s="8" t="n">
        <v>8.414695589</v>
      </c>
      <c r="R15" s="8" t="n">
        <v>1.375996403</v>
      </c>
      <c r="S15" s="8" t="n">
        <v>0.5773891935</v>
      </c>
    </row>
    <row r="16" customFormat="false" ht="15" hidden="false" customHeight="true" outlineLevel="0" collapsed="false">
      <c r="A16" s="6" t="s">
        <v>624</v>
      </c>
      <c r="B16" s="6" t="s">
        <v>673</v>
      </c>
      <c r="C16" s="6" t="s">
        <v>51</v>
      </c>
      <c r="D16" s="2" t="n">
        <v>12</v>
      </c>
      <c r="E16" s="6" t="s">
        <v>521</v>
      </c>
      <c r="F16" s="6" t="s">
        <v>524</v>
      </c>
      <c r="G16" s="2" t="n">
        <v>1</v>
      </c>
      <c r="H16" s="8" t="n">
        <v>0.9019697602</v>
      </c>
      <c r="I16" s="8" t="n">
        <v>0.4317090012</v>
      </c>
      <c r="J16" s="8" t="n">
        <v>-0.008825527997</v>
      </c>
      <c r="K16" s="8" t="n">
        <v>-0.4317101202</v>
      </c>
      <c r="L16" s="8" t="n">
        <v>0.9020104504</v>
      </c>
      <c r="M16" s="8" t="n">
        <v>0.001876038547</v>
      </c>
      <c r="N16" s="8" t="n">
        <v>0.008770621211</v>
      </c>
      <c r="O16" s="8" t="n">
        <v>0.002117939714</v>
      </c>
      <c r="P16" s="8" t="n">
        <v>0.9999592944</v>
      </c>
      <c r="Q16" s="8" t="n">
        <v>22.85710488</v>
      </c>
      <c r="R16" s="8" t="n">
        <v>6.541887973</v>
      </c>
      <c r="S16" s="8" t="n">
        <v>1.458687414</v>
      </c>
    </row>
    <row r="17" customFormat="false" ht="15" hidden="false" customHeight="true" outlineLevel="0" collapsed="false">
      <c r="A17" s="6" t="s">
        <v>624</v>
      </c>
      <c r="B17" s="6" t="s">
        <v>673</v>
      </c>
      <c r="C17" s="6" t="s">
        <v>52</v>
      </c>
      <c r="D17" s="2" t="n">
        <v>12</v>
      </c>
      <c r="E17" s="6" t="s">
        <v>521</v>
      </c>
      <c r="F17" s="6" t="s">
        <v>524</v>
      </c>
      <c r="G17" s="2" t="n">
        <v>1</v>
      </c>
      <c r="H17" s="8" t="n">
        <v>0.9019697602</v>
      </c>
      <c r="I17" s="8" t="n">
        <v>0.4317090012</v>
      </c>
      <c r="J17" s="8" t="n">
        <v>-0.008825527997</v>
      </c>
      <c r="K17" s="8" t="n">
        <v>-0.4317101202</v>
      </c>
      <c r="L17" s="8" t="n">
        <v>0.9020104504</v>
      </c>
      <c r="M17" s="8" t="n">
        <v>0.001876038547</v>
      </c>
      <c r="N17" s="8" t="n">
        <v>0.008770621211</v>
      </c>
      <c r="O17" s="8" t="n">
        <v>0.002117939714</v>
      </c>
      <c r="P17" s="8" t="n">
        <v>0.9999592944</v>
      </c>
      <c r="Q17" s="8" t="n">
        <v>22.85710488</v>
      </c>
      <c r="R17" s="8" t="n">
        <v>6.541887973</v>
      </c>
      <c r="S17" s="8" t="n">
        <v>1.458687414</v>
      </c>
    </row>
    <row r="18" customFormat="false" ht="15" hidden="false" customHeight="true" outlineLevel="0" collapsed="false">
      <c r="A18" s="6" t="s">
        <v>624</v>
      </c>
      <c r="B18" s="6" t="s">
        <v>673</v>
      </c>
      <c r="C18" s="6" t="s">
        <v>51</v>
      </c>
      <c r="D18" s="2" t="n">
        <v>12</v>
      </c>
      <c r="E18" s="6" t="s">
        <v>521</v>
      </c>
      <c r="F18" s="6" t="s">
        <v>525</v>
      </c>
      <c r="G18" s="2" t="n">
        <v>1</v>
      </c>
      <c r="H18" s="8" t="n">
        <v>0.2251752194</v>
      </c>
      <c r="I18" s="8" t="n">
        <v>-0.9742944148</v>
      </c>
      <c r="J18" s="8" t="n">
        <v>0.006820098968</v>
      </c>
      <c r="K18" s="8" t="n">
        <v>0.9742914811</v>
      </c>
      <c r="L18" s="8" t="n">
        <v>0.2251115864</v>
      </c>
      <c r="M18" s="8" t="n">
        <v>-0.00899352649</v>
      </c>
      <c r="N18" s="8" t="n">
        <v>0.007227059331</v>
      </c>
      <c r="O18" s="8" t="n">
        <v>0.008669883625</v>
      </c>
      <c r="P18" s="8" t="n">
        <v>0.9999362993</v>
      </c>
      <c r="Q18" s="8" t="n">
        <v>-16.52217804</v>
      </c>
      <c r="R18" s="8" t="n">
        <v>20.50087307</v>
      </c>
      <c r="S18" s="8" t="n">
        <v>1.126697287</v>
      </c>
    </row>
    <row r="19" customFormat="false" ht="15" hidden="false" customHeight="true" outlineLevel="0" collapsed="false">
      <c r="A19" s="6" t="s">
        <v>624</v>
      </c>
      <c r="B19" s="6" t="s">
        <v>673</v>
      </c>
      <c r="C19" s="6" t="s">
        <v>52</v>
      </c>
      <c r="D19" s="2" t="n">
        <v>12</v>
      </c>
      <c r="E19" s="6" t="s">
        <v>521</v>
      </c>
      <c r="F19" s="6" t="s">
        <v>525</v>
      </c>
      <c r="G19" s="2" t="n">
        <v>1</v>
      </c>
      <c r="H19" s="8" t="n">
        <v>0.2251752194</v>
      </c>
      <c r="I19" s="8" t="n">
        <v>-0.9742944148</v>
      </c>
      <c r="J19" s="8" t="n">
        <v>0.006820098968</v>
      </c>
      <c r="K19" s="8" t="n">
        <v>0.9742914811</v>
      </c>
      <c r="L19" s="8" t="n">
        <v>0.2251115864</v>
      </c>
      <c r="M19" s="8" t="n">
        <v>-0.00899352649</v>
      </c>
      <c r="N19" s="8" t="n">
        <v>0.007227059331</v>
      </c>
      <c r="O19" s="8" t="n">
        <v>0.008669883625</v>
      </c>
      <c r="P19" s="8" t="n">
        <v>0.9999362993</v>
      </c>
      <c r="Q19" s="8" t="n">
        <v>-16.52217804</v>
      </c>
      <c r="R19" s="8" t="n">
        <v>20.50087307</v>
      </c>
      <c r="S19" s="8" t="n">
        <v>1.126697287</v>
      </c>
    </row>
    <row r="20" customFormat="false" ht="15" hidden="false" customHeight="true" outlineLevel="0" collapsed="false">
      <c r="A20" s="6" t="s">
        <v>624</v>
      </c>
      <c r="B20" s="6" t="s">
        <v>673</v>
      </c>
      <c r="C20" s="6" t="s">
        <v>51</v>
      </c>
      <c r="D20" s="2" t="n">
        <v>12</v>
      </c>
      <c r="E20" s="6" t="s">
        <v>521</v>
      </c>
      <c r="F20" s="6" t="s">
        <v>526</v>
      </c>
      <c r="G20" s="2" t="n">
        <v>1</v>
      </c>
      <c r="H20" s="8" t="n">
        <v>0.9888244334</v>
      </c>
      <c r="I20" s="8" t="n">
        <v>0.148556583</v>
      </c>
      <c r="J20" s="8" t="n">
        <v>-0.01253720327</v>
      </c>
      <c r="K20" s="8" t="n">
        <v>-0.1484339458</v>
      </c>
      <c r="L20" s="8" t="n">
        <v>0.9888696361</v>
      </c>
      <c r="M20" s="8" t="n">
        <v>0.01020816288</v>
      </c>
      <c r="N20" s="8" t="n">
        <v>0.01391414943</v>
      </c>
      <c r="O20" s="8" t="n">
        <v>-0.008233134322</v>
      </c>
      <c r="P20" s="8" t="n">
        <v>0.9998692974</v>
      </c>
      <c r="Q20" s="8" t="n">
        <v>25.13808594</v>
      </c>
      <c r="R20" s="8" t="n">
        <v>19.84429489</v>
      </c>
      <c r="S20" s="8" t="n">
        <v>2.193602048</v>
      </c>
    </row>
    <row r="21" customFormat="false" ht="15" hidden="false" customHeight="true" outlineLevel="0" collapsed="false">
      <c r="A21" s="6" t="s">
        <v>624</v>
      </c>
      <c r="B21" s="6" t="s">
        <v>673</v>
      </c>
      <c r="C21" s="6" t="s">
        <v>52</v>
      </c>
      <c r="D21" s="2" t="n">
        <v>12</v>
      </c>
      <c r="E21" s="6" t="s">
        <v>521</v>
      </c>
      <c r="F21" s="6" t="s">
        <v>526</v>
      </c>
      <c r="G21" s="2" t="n">
        <v>1</v>
      </c>
      <c r="H21" s="8" t="n">
        <v>0.9888244334</v>
      </c>
      <c r="I21" s="8" t="n">
        <v>0.148556583</v>
      </c>
      <c r="J21" s="8" t="n">
        <v>-0.01253720327</v>
      </c>
      <c r="K21" s="8" t="n">
        <v>-0.1484339458</v>
      </c>
      <c r="L21" s="8" t="n">
        <v>0.9888696361</v>
      </c>
      <c r="M21" s="8" t="n">
        <v>0.01020816288</v>
      </c>
      <c r="N21" s="8" t="n">
        <v>0.01391414943</v>
      </c>
      <c r="O21" s="8" t="n">
        <v>-0.008233134322</v>
      </c>
      <c r="P21" s="8" t="n">
        <v>0.9998692974</v>
      </c>
      <c r="Q21" s="8" t="n">
        <v>25.13808594</v>
      </c>
      <c r="R21" s="8" t="n">
        <v>19.84429489</v>
      </c>
      <c r="S21" s="8" t="n">
        <v>2.193602048</v>
      </c>
    </row>
    <row r="22" customFormat="false" ht="15" hidden="false" customHeight="true" outlineLevel="0" collapsed="false">
      <c r="A22" s="6" t="s">
        <v>624</v>
      </c>
      <c r="B22" s="6" t="s">
        <v>673</v>
      </c>
      <c r="C22" s="6" t="s">
        <v>51</v>
      </c>
      <c r="D22" s="2" t="n">
        <v>13</v>
      </c>
      <c r="E22" s="6" t="s">
        <v>521</v>
      </c>
      <c r="F22" s="6" t="s">
        <v>522</v>
      </c>
      <c r="G22" s="2" t="n">
        <v>1</v>
      </c>
      <c r="H22" s="8" t="n">
        <v>-0.7181196606</v>
      </c>
      <c r="I22" s="8" t="n">
        <v>-0.6959105468</v>
      </c>
      <c r="J22" s="8" t="n">
        <v>0.00355863482</v>
      </c>
      <c r="K22" s="8" t="n">
        <v>0.6959063792</v>
      </c>
      <c r="L22" s="8" t="n">
        <v>-0.7181281566</v>
      </c>
      <c r="M22" s="8" t="n">
        <v>-0.00250243495</v>
      </c>
      <c r="N22" s="8" t="n">
        <v>0.004297026738</v>
      </c>
      <c r="O22" s="8" t="n">
        <v>0.0006794289351</v>
      </c>
      <c r="P22" s="8" t="n">
        <v>0.9999905369</v>
      </c>
      <c r="Q22" s="8" t="n">
        <v>-11.09201079</v>
      </c>
      <c r="R22" s="8" t="n">
        <v>-0.8690408149</v>
      </c>
      <c r="S22" s="8" t="n">
        <v>0.5804251255</v>
      </c>
    </row>
    <row r="23" customFormat="false" ht="15" hidden="false" customHeight="true" outlineLevel="0" collapsed="false">
      <c r="A23" s="6" t="s">
        <v>624</v>
      </c>
      <c r="B23" s="6" t="s">
        <v>673</v>
      </c>
      <c r="C23" s="6" t="s">
        <v>52</v>
      </c>
      <c r="D23" s="2" t="n">
        <v>13</v>
      </c>
      <c r="E23" s="6" t="s">
        <v>521</v>
      </c>
      <c r="F23" s="6" t="s">
        <v>522</v>
      </c>
      <c r="G23" s="2" t="n">
        <v>1</v>
      </c>
      <c r="H23" s="8" t="n">
        <v>-0.7181196606</v>
      </c>
      <c r="I23" s="8" t="n">
        <v>-0.6959105468</v>
      </c>
      <c r="J23" s="8" t="n">
        <v>0.00355863482</v>
      </c>
      <c r="K23" s="8" t="n">
        <v>0.6959063792</v>
      </c>
      <c r="L23" s="8" t="n">
        <v>-0.7181281566</v>
      </c>
      <c r="M23" s="8" t="n">
        <v>-0.00250243495</v>
      </c>
      <c r="N23" s="8" t="n">
        <v>0.004297026738</v>
      </c>
      <c r="O23" s="8" t="n">
        <v>0.0006794289351</v>
      </c>
      <c r="P23" s="8" t="n">
        <v>0.9999905369</v>
      </c>
      <c r="Q23" s="8" t="n">
        <v>-11.09201079</v>
      </c>
      <c r="R23" s="8" t="n">
        <v>-0.8690408149</v>
      </c>
      <c r="S23" s="8" t="n">
        <v>0.5804251255</v>
      </c>
    </row>
    <row r="24" customFormat="false" ht="15" hidden="false" customHeight="true" outlineLevel="0" collapsed="false">
      <c r="A24" s="6" t="s">
        <v>624</v>
      </c>
      <c r="B24" s="6" t="s">
        <v>673</v>
      </c>
      <c r="C24" s="6" t="s">
        <v>51</v>
      </c>
      <c r="D24" s="2" t="n">
        <v>13</v>
      </c>
      <c r="E24" s="6" t="s">
        <v>521</v>
      </c>
      <c r="F24" s="6" t="s">
        <v>523</v>
      </c>
      <c r="G24" s="2" t="n">
        <v>1</v>
      </c>
      <c r="H24" s="8" t="n">
        <v>0.9335595268</v>
      </c>
      <c r="I24" s="8" t="n">
        <v>0.3583833633</v>
      </c>
      <c r="J24" s="8" t="n">
        <v>-0.005289117153</v>
      </c>
      <c r="K24" s="8" t="n">
        <v>-0.3583468588</v>
      </c>
      <c r="L24" s="8" t="n">
        <v>0.9335640983</v>
      </c>
      <c r="M24" s="8" t="n">
        <v>0.006753012469</v>
      </c>
      <c r="N24" s="8" t="n">
        <v>0.007357897207</v>
      </c>
      <c r="O24" s="8" t="n">
        <v>-0.004409000608</v>
      </c>
      <c r="P24" s="8" t="n">
        <v>0.9999632104</v>
      </c>
      <c r="Q24" s="8" t="n">
        <v>8.408668529</v>
      </c>
      <c r="R24" s="8" t="n">
        <v>1.379281562</v>
      </c>
      <c r="S24" s="8" t="n">
        <v>0.6539364609</v>
      </c>
    </row>
    <row r="25" customFormat="false" ht="15" hidden="false" customHeight="true" outlineLevel="0" collapsed="false">
      <c r="A25" s="6" t="s">
        <v>624</v>
      </c>
      <c r="B25" s="6" t="s">
        <v>673</v>
      </c>
      <c r="C25" s="6" t="s">
        <v>52</v>
      </c>
      <c r="D25" s="2" t="n">
        <v>13</v>
      </c>
      <c r="E25" s="6" t="s">
        <v>521</v>
      </c>
      <c r="F25" s="6" t="s">
        <v>523</v>
      </c>
      <c r="G25" s="2" t="n">
        <v>1</v>
      </c>
      <c r="H25" s="8" t="n">
        <v>0.9335595268</v>
      </c>
      <c r="I25" s="8" t="n">
        <v>0.3583833633</v>
      </c>
      <c r="J25" s="8" t="n">
        <v>-0.005289117153</v>
      </c>
      <c r="K25" s="8" t="n">
        <v>-0.3583468588</v>
      </c>
      <c r="L25" s="8" t="n">
        <v>0.9335640983</v>
      </c>
      <c r="M25" s="8" t="n">
        <v>0.006753012469</v>
      </c>
      <c r="N25" s="8" t="n">
        <v>0.007357897207</v>
      </c>
      <c r="O25" s="8" t="n">
        <v>-0.004409000608</v>
      </c>
      <c r="P25" s="8" t="n">
        <v>0.9999632104</v>
      </c>
      <c r="Q25" s="8" t="n">
        <v>8.408668529</v>
      </c>
      <c r="R25" s="8" t="n">
        <v>1.379281562</v>
      </c>
      <c r="S25" s="8" t="n">
        <v>0.6539364609</v>
      </c>
    </row>
    <row r="26" customFormat="false" ht="15" hidden="false" customHeight="true" outlineLevel="0" collapsed="false">
      <c r="A26" s="6" t="s">
        <v>624</v>
      </c>
      <c r="B26" s="6" t="s">
        <v>673</v>
      </c>
      <c r="C26" s="6" t="s">
        <v>51</v>
      </c>
      <c r="D26" s="2" t="n">
        <v>13</v>
      </c>
      <c r="E26" s="6" t="s">
        <v>521</v>
      </c>
      <c r="F26" s="6" t="s">
        <v>524</v>
      </c>
      <c r="G26" s="2" t="n">
        <v>1</v>
      </c>
      <c r="H26" s="8" t="n">
        <v>0.9017458156</v>
      </c>
      <c r="I26" s="8" t="n">
        <v>0.4321302556</v>
      </c>
      <c r="J26" s="8" t="n">
        <v>-0.01085938028</v>
      </c>
      <c r="K26" s="8" t="n">
        <v>-0.4322060949</v>
      </c>
      <c r="L26" s="8" t="n">
        <v>0.9017554667</v>
      </c>
      <c r="M26" s="8" t="n">
        <v>-0.005913523949</v>
      </c>
      <c r="N26" s="8" t="n">
        <v>0.007237092912</v>
      </c>
      <c r="O26" s="8" t="n">
        <v>0.01002598582</v>
      </c>
      <c r="P26" s="8" t="n">
        <v>0.9999235491</v>
      </c>
      <c r="Q26" s="8" t="n">
        <v>22.86548572</v>
      </c>
      <c r="R26" s="8" t="n">
        <v>6.522903795</v>
      </c>
      <c r="S26" s="8" t="n">
        <v>1.527060573</v>
      </c>
    </row>
    <row r="27" customFormat="false" ht="15" hidden="false" customHeight="true" outlineLevel="0" collapsed="false">
      <c r="A27" s="6" t="s">
        <v>624</v>
      </c>
      <c r="B27" s="6" t="s">
        <v>673</v>
      </c>
      <c r="C27" s="6" t="s">
        <v>52</v>
      </c>
      <c r="D27" s="2" t="n">
        <v>13</v>
      </c>
      <c r="E27" s="6" t="s">
        <v>521</v>
      </c>
      <c r="F27" s="6" t="s">
        <v>524</v>
      </c>
      <c r="G27" s="2" t="n">
        <v>1</v>
      </c>
      <c r="H27" s="8" t="n">
        <v>0.9017458156</v>
      </c>
      <c r="I27" s="8" t="n">
        <v>0.4321302556</v>
      </c>
      <c r="J27" s="8" t="n">
        <v>-0.01085938028</v>
      </c>
      <c r="K27" s="8" t="n">
        <v>-0.4322060949</v>
      </c>
      <c r="L27" s="8" t="n">
        <v>0.9017554667</v>
      </c>
      <c r="M27" s="8" t="n">
        <v>-0.005913523949</v>
      </c>
      <c r="N27" s="8" t="n">
        <v>0.007237092912</v>
      </c>
      <c r="O27" s="8" t="n">
        <v>0.01002598582</v>
      </c>
      <c r="P27" s="8" t="n">
        <v>0.9999235491</v>
      </c>
      <c r="Q27" s="8" t="n">
        <v>22.86548572</v>
      </c>
      <c r="R27" s="8" t="n">
        <v>6.522903795</v>
      </c>
      <c r="S27" s="8" t="n">
        <v>1.527060573</v>
      </c>
    </row>
    <row r="28" customFormat="false" ht="15" hidden="false" customHeight="true" outlineLevel="0" collapsed="false">
      <c r="A28" s="6" t="s">
        <v>624</v>
      </c>
      <c r="B28" s="6" t="s">
        <v>673</v>
      </c>
      <c r="C28" s="6" t="s">
        <v>51</v>
      </c>
      <c r="D28" s="2" t="n">
        <v>13</v>
      </c>
      <c r="E28" s="6" t="s">
        <v>521</v>
      </c>
      <c r="F28" s="6" t="s">
        <v>525</v>
      </c>
      <c r="G28" s="2" t="n">
        <v>1</v>
      </c>
      <c r="H28" s="8" t="n">
        <v>0.2273911803</v>
      </c>
      <c r="I28" s="8" t="n">
        <v>-0.9738015645</v>
      </c>
      <c r="J28" s="8" t="n">
        <v>0.001940121432</v>
      </c>
      <c r="K28" s="8" t="n">
        <v>0.9737589573</v>
      </c>
      <c r="L28" s="8" t="n">
        <v>0.2273612737</v>
      </c>
      <c r="M28" s="8" t="n">
        <v>-0.01001720179</v>
      </c>
      <c r="N28" s="8" t="n">
        <v>0.009313658295</v>
      </c>
      <c r="O28" s="8" t="n">
        <v>0.004167033961</v>
      </c>
      <c r="P28" s="8" t="n">
        <v>0.9999479444</v>
      </c>
      <c r="Q28" s="8" t="n">
        <v>-16.50381394</v>
      </c>
      <c r="R28" s="8" t="n">
        <v>20.54969454</v>
      </c>
      <c r="S28" s="8" t="n">
        <v>1.107824228</v>
      </c>
    </row>
    <row r="29" customFormat="false" ht="15" hidden="false" customHeight="true" outlineLevel="0" collapsed="false">
      <c r="A29" s="6" t="s">
        <v>624</v>
      </c>
      <c r="B29" s="6" t="s">
        <v>673</v>
      </c>
      <c r="C29" s="6" t="s">
        <v>52</v>
      </c>
      <c r="D29" s="2" t="n">
        <v>13</v>
      </c>
      <c r="E29" s="6" t="s">
        <v>521</v>
      </c>
      <c r="F29" s="6" t="s">
        <v>525</v>
      </c>
      <c r="G29" s="2" t="n">
        <v>1</v>
      </c>
      <c r="H29" s="8" t="n">
        <v>0.2273911803</v>
      </c>
      <c r="I29" s="8" t="n">
        <v>-0.9738015645</v>
      </c>
      <c r="J29" s="8" t="n">
        <v>0.001940121432</v>
      </c>
      <c r="K29" s="8" t="n">
        <v>0.9737589573</v>
      </c>
      <c r="L29" s="8" t="n">
        <v>0.2273612737</v>
      </c>
      <c r="M29" s="8" t="n">
        <v>-0.01001720179</v>
      </c>
      <c r="N29" s="8" t="n">
        <v>0.009313658295</v>
      </c>
      <c r="O29" s="8" t="n">
        <v>0.004167033961</v>
      </c>
      <c r="P29" s="8" t="n">
        <v>0.9999479444</v>
      </c>
      <c r="Q29" s="8" t="n">
        <v>-16.50381394</v>
      </c>
      <c r="R29" s="8" t="n">
        <v>20.54969454</v>
      </c>
      <c r="S29" s="8" t="n">
        <v>1.107824228</v>
      </c>
    </row>
    <row r="30" customFormat="false" ht="15" hidden="false" customHeight="true" outlineLevel="0" collapsed="false">
      <c r="A30" s="6" t="s">
        <v>624</v>
      </c>
      <c r="B30" s="6" t="s">
        <v>673</v>
      </c>
      <c r="C30" s="6" t="s">
        <v>51</v>
      </c>
      <c r="D30" s="2" t="n">
        <v>13</v>
      </c>
      <c r="E30" s="6" t="s">
        <v>521</v>
      </c>
      <c r="F30" s="6" t="s">
        <v>526</v>
      </c>
      <c r="G30" s="2" t="n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true" outlineLevel="0" collapsed="false">
      <c r="A31" s="6" t="s">
        <v>624</v>
      </c>
      <c r="B31" s="6" t="s">
        <v>673</v>
      </c>
      <c r="C31" s="6" t="s">
        <v>52</v>
      </c>
      <c r="D31" s="2" t="n">
        <v>13</v>
      </c>
      <c r="E31" s="6" t="s">
        <v>521</v>
      </c>
      <c r="F31" s="6" t="s">
        <v>526</v>
      </c>
      <c r="G31" s="2" t="n"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5" hidden="false" customHeight="true" outlineLevel="0" collapsed="false">
      <c r="A32" s="6" t="s">
        <v>624</v>
      </c>
      <c r="B32" s="6" t="s">
        <v>673</v>
      </c>
      <c r="C32" s="6" t="s">
        <v>51</v>
      </c>
      <c r="D32" s="2" t="n">
        <v>14</v>
      </c>
      <c r="E32" s="6" t="s">
        <v>521</v>
      </c>
      <c r="F32" s="6" t="s">
        <v>522</v>
      </c>
      <c r="G32" s="2" t="n"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true" outlineLevel="0" collapsed="false">
      <c r="A33" s="6" t="s">
        <v>624</v>
      </c>
      <c r="B33" s="6" t="s">
        <v>673</v>
      </c>
      <c r="C33" s="6" t="s">
        <v>52</v>
      </c>
      <c r="D33" s="2" t="n">
        <v>14</v>
      </c>
      <c r="E33" s="6" t="s">
        <v>521</v>
      </c>
      <c r="F33" s="6" t="s">
        <v>522</v>
      </c>
      <c r="G33" s="2" t="n"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true" outlineLevel="0" collapsed="false">
      <c r="A34" s="6" t="s">
        <v>624</v>
      </c>
      <c r="B34" s="6" t="s">
        <v>673</v>
      </c>
      <c r="C34" s="6" t="s">
        <v>51</v>
      </c>
      <c r="D34" s="2" t="n">
        <v>14</v>
      </c>
      <c r="E34" s="6" t="s">
        <v>521</v>
      </c>
      <c r="F34" s="6" t="s">
        <v>523</v>
      </c>
      <c r="G34" s="2" t="n">
        <v>1</v>
      </c>
      <c r="H34" s="8" t="n">
        <v>0.9333947237</v>
      </c>
      <c r="I34" s="8" t="n">
        <v>0.3586025373</v>
      </c>
      <c r="J34" s="8" t="n">
        <v>-0.01336076654</v>
      </c>
      <c r="K34" s="8" t="n">
        <v>-0.3584602624</v>
      </c>
      <c r="L34" s="8" t="n">
        <v>0.9334687883</v>
      </c>
      <c r="M34" s="8" t="n">
        <v>0.01192734337</v>
      </c>
      <c r="N34" s="8" t="n">
        <v>0.01674903415</v>
      </c>
      <c r="O34" s="8" t="n">
        <v>-0.006343615492</v>
      </c>
      <c r="P34" s="8" t="n">
        <v>0.9998396013</v>
      </c>
      <c r="Q34" s="8" t="n">
        <v>8.374537743</v>
      </c>
      <c r="R34" s="8" t="n">
        <v>1.381641014</v>
      </c>
      <c r="S34" s="8" t="n">
        <v>0.7886975845</v>
      </c>
    </row>
    <row r="35" customFormat="false" ht="15" hidden="false" customHeight="true" outlineLevel="0" collapsed="false">
      <c r="A35" s="6" t="s">
        <v>624</v>
      </c>
      <c r="B35" s="6" t="s">
        <v>673</v>
      </c>
      <c r="C35" s="6" t="s">
        <v>52</v>
      </c>
      <c r="D35" s="2" t="n">
        <v>14</v>
      </c>
      <c r="E35" s="6" t="s">
        <v>521</v>
      </c>
      <c r="F35" s="6" t="s">
        <v>523</v>
      </c>
      <c r="G35" s="2" t="n">
        <v>1</v>
      </c>
      <c r="H35" s="8" t="n">
        <v>0.9333947237</v>
      </c>
      <c r="I35" s="8" t="n">
        <v>0.3586025373</v>
      </c>
      <c r="J35" s="8" t="n">
        <v>-0.01336076654</v>
      </c>
      <c r="K35" s="8" t="n">
        <v>-0.3584602624</v>
      </c>
      <c r="L35" s="8" t="n">
        <v>0.9334687883</v>
      </c>
      <c r="M35" s="8" t="n">
        <v>0.01192734337</v>
      </c>
      <c r="N35" s="8" t="n">
        <v>0.01674903415</v>
      </c>
      <c r="O35" s="8" t="n">
        <v>-0.006343615492</v>
      </c>
      <c r="P35" s="8" t="n">
        <v>0.9998396013</v>
      </c>
      <c r="Q35" s="8" t="n">
        <v>8.374537743</v>
      </c>
      <c r="R35" s="8" t="n">
        <v>1.381641014</v>
      </c>
      <c r="S35" s="8" t="n">
        <v>0.7886975845</v>
      </c>
    </row>
    <row r="36" customFormat="false" ht="15" hidden="false" customHeight="true" outlineLevel="0" collapsed="false">
      <c r="A36" s="6" t="s">
        <v>624</v>
      </c>
      <c r="B36" s="6" t="s">
        <v>673</v>
      </c>
      <c r="C36" s="6" t="s">
        <v>51</v>
      </c>
      <c r="D36" s="2" t="n">
        <v>14</v>
      </c>
      <c r="E36" s="6" t="s">
        <v>521</v>
      </c>
      <c r="F36" s="6" t="s">
        <v>524</v>
      </c>
      <c r="G36" s="2" t="n"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true" outlineLevel="0" collapsed="false">
      <c r="A37" s="6" t="s">
        <v>624</v>
      </c>
      <c r="B37" s="6" t="s">
        <v>673</v>
      </c>
      <c r="C37" s="6" t="s">
        <v>52</v>
      </c>
      <c r="D37" s="2" t="n">
        <v>14</v>
      </c>
      <c r="E37" s="6" t="s">
        <v>521</v>
      </c>
      <c r="F37" s="6" t="s">
        <v>524</v>
      </c>
      <c r="G37" s="2" t="n"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true" outlineLevel="0" collapsed="false">
      <c r="A38" s="6" t="s">
        <v>624</v>
      </c>
      <c r="B38" s="6" t="s">
        <v>673</v>
      </c>
      <c r="C38" s="6" t="s">
        <v>51</v>
      </c>
      <c r="D38" s="2" t="n">
        <v>14</v>
      </c>
      <c r="E38" s="6" t="s">
        <v>521</v>
      </c>
      <c r="F38" s="6" t="s">
        <v>525</v>
      </c>
      <c r="G38" s="2" t="n">
        <v>1</v>
      </c>
      <c r="H38" s="8" t="n">
        <v>0.2262901782</v>
      </c>
      <c r="I38" s="8" t="n">
        <v>-0.9739545951</v>
      </c>
      <c r="J38" s="8" t="n">
        <v>0.01432486913</v>
      </c>
      <c r="K38" s="8" t="n">
        <v>0.9740496799</v>
      </c>
      <c r="L38" s="8" t="n">
        <v>0.226195844</v>
      </c>
      <c r="M38" s="8" t="n">
        <v>-0.007915884501</v>
      </c>
      <c r="N38" s="8" t="n">
        <v>0.004469486222</v>
      </c>
      <c r="O38" s="8" t="n">
        <v>0.0157444211</v>
      </c>
      <c r="P38" s="8" t="n">
        <v>0.9998660595</v>
      </c>
      <c r="Q38" s="8" t="n">
        <v>-16.49221851</v>
      </c>
      <c r="R38" s="8" t="n">
        <v>20.50245726</v>
      </c>
      <c r="S38" s="8" t="n">
        <v>1.232498976</v>
      </c>
    </row>
    <row r="39" customFormat="false" ht="15" hidden="false" customHeight="true" outlineLevel="0" collapsed="false">
      <c r="A39" s="6" t="s">
        <v>624</v>
      </c>
      <c r="B39" s="6" t="s">
        <v>673</v>
      </c>
      <c r="C39" s="6" t="s">
        <v>52</v>
      </c>
      <c r="D39" s="2" t="n">
        <v>14</v>
      </c>
      <c r="E39" s="6" t="s">
        <v>521</v>
      </c>
      <c r="F39" s="6" t="s">
        <v>525</v>
      </c>
      <c r="G39" s="2" t="n">
        <v>1</v>
      </c>
      <c r="H39" s="8" t="n">
        <v>0.2262901782</v>
      </c>
      <c r="I39" s="8" t="n">
        <v>-0.9739545951</v>
      </c>
      <c r="J39" s="8" t="n">
        <v>0.01432486913</v>
      </c>
      <c r="K39" s="8" t="n">
        <v>0.9740496799</v>
      </c>
      <c r="L39" s="8" t="n">
        <v>0.226195844</v>
      </c>
      <c r="M39" s="8" t="n">
        <v>-0.007915884501</v>
      </c>
      <c r="N39" s="8" t="n">
        <v>0.004469486222</v>
      </c>
      <c r="O39" s="8" t="n">
        <v>0.0157444211</v>
      </c>
      <c r="P39" s="8" t="n">
        <v>0.9998660595</v>
      </c>
      <c r="Q39" s="8" t="n">
        <v>-16.49221851</v>
      </c>
      <c r="R39" s="8" t="n">
        <v>20.50245726</v>
      </c>
      <c r="S39" s="8" t="n">
        <v>1.232498976</v>
      </c>
    </row>
    <row r="40" customFormat="false" ht="15" hidden="false" customHeight="true" outlineLevel="0" collapsed="false">
      <c r="A40" s="6" t="s">
        <v>624</v>
      </c>
      <c r="B40" s="6" t="s">
        <v>673</v>
      </c>
      <c r="C40" s="6" t="s">
        <v>51</v>
      </c>
      <c r="D40" s="2" t="n">
        <v>14</v>
      </c>
      <c r="E40" s="6" t="s">
        <v>521</v>
      </c>
      <c r="F40" s="6" t="s">
        <v>526</v>
      </c>
      <c r="G40" s="2" t="n">
        <v>1</v>
      </c>
      <c r="H40" s="8" t="n">
        <v>0.9869071121</v>
      </c>
      <c r="I40" s="8" t="n">
        <v>0.1533057325</v>
      </c>
      <c r="J40" s="8" t="n">
        <v>-0.05011690884</v>
      </c>
      <c r="K40" s="8" t="n">
        <v>-0.151136545</v>
      </c>
      <c r="L40" s="8" t="n">
        <v>0.9875082849</v>
      </c>
      <c r="M40" s="8" t="n">
        <v>0.04455482006</v>
      </c>
      <c r="N40" s="8" t="n">
        <v>0.05632137202</v>
      </c>
      <c r="O40" s="8" t="n">
        <v>-0.03639697234</v>
      </c>
      <c r="P40" s="8" t="n">
        <v>0.9977490483</v>
      </c>
      <c r="Q40" s="8" t="n">
        <v>25.08806791</v>
      </c>
      <c r="R40" s="8" t="n">
        <v>19.88848481</v>
      </c>
      <c r="S40" s="8" t="n">
        <v>2.275300312</v>
      </c>
    </row>
    <row r="41" customFormat="false" ht="15" hidden="false" customHeight="true" outlineLevel="0" collapsed="false">
      <c r="A41" s="6" t="s">
        <v>624</v>
      </c>
      <c r="B41" s="6" t="s">
        <v>673</v>
      </c>
      <c r="C41" s="6" t="s">
        <v>52</v>
      </c>
      <c r="D41" s="2" t="n">
        <v>14</v>
      </c>
      <c r="E41" s="6" t="s">
        <v>521</v>
      </c>
      <c r="F41" s="6" t="s">
        <v>526</v>
      </c>
      <c r="G41" s="2" t="n">
        <v>1</v>
      </c>
      <c r="H41" s="8" t="n">
        <v>0.9881517562</v>
      </c>
      <c r="I41" s="8" t="n">
        <v>0.1524051724</v>
      </c>
      <c r="J41" s="8" t="n">
        <v>-0.01813201916</v>
      </c>
      <c r="K41" s="8" t="n">
        <v>-0.1519738473</v>
      </c>
      <c r="L41" s="8" t="n">
        <v>0.9881127112</v>
      </c>
      <c r="M41" s="8" t="n">
        <v>0.02317800193</v>
      </c>
      <c r="N41" s="8" t="n">
        <v>0.02144892599</v>
      </c>
      <c r="O41" s="8" t="n">
        <v>-0.02014779061</v>
      </c>
      <c r="P41" s="8" t="n">
        <v>0.9995669113</v>
      </c>
      <c r="Q41" s="8" t="n">
        <v>25.15024608</v>
      </c>
      <c r="R41" s="8" t="n">
        <v>19.85875123</v>
      </c>
      <c r="S41" s="8" t="n">
        <v>2.217840242</v>
      </c>
    </row>
    <row r="42" customFormat="false" ht="15" hidden="false" customHeight="true" outlineLevel="0" collapsed="false">
      <c r="A42" s="6" t="s">
        <v>624</v>
      </c>
      <c r="B42" s="6" t="s">
        <v>673</v>
      </c>
      <c r="C42" s="6" t="s">
        <v>51</v>
      </c>
      <c r="D42" s="2" t="n">
        <v>15</v>
      </c>
      <c r="E42" s="6" t="s">
        <v>521</v>
      </c>
      <c r="F42" s="6" t="s">
        <v>522</v>
      </c>
      <c r="G42" s="2" t="n">
        <v>1</v>
      </c>
      <c r="H42" s="8" t="n">
        <v>-0.7162881327</v>
      </c>
      <c r="I42" s="8" t="n">
        <v>-0.6978035252</v>
      </c>
      <c r="J42" s="8" t="n">
        <v>-0.001245480454</v>
      </c>
      <c r="K42" s="8" t="n">
        <v>0.6977818167</v>
      </c>
      <c r="L42" s="8" t="n">
        <v>-0.7162491327</v>
      </c>
      <c r="M42" s="8" t="n">
        <v>-0.009365695821</v>
      </c>
      <c r="N42" s="8" t="n">
        <v>0.005643341264</v>
      </c>
      <c r="O42" s="8" t="n">
        <v>-0.007577610385</v>
      </c>
      <c r="P42" s="8" t="n">
        <v>0.9999553653</v>
      </c>
      <c r="Q42" s="8" t="n">
        <v>-11.10149237</v>
      </c>
      <c r="R42" s="8" t="n">
        <v>-0.8137299171</v>
      </c>
      <c r="S42" s="8" t="n">
        <v>0.4502908581</v>
      </c>
    </row>
    <row r="43" customFormat="false" ht="15" hidden="false" customHeight="true" outlineLevel="0" collapsed="false">
      <c r="A43" s="6" t="s">
        <v>624</v>
      </c>
      <c r="B43" s="6" t="s">
        <v>673</v>
      </c>
      <c r="C43" s="6" t="s">
        <v>52</v>
      </c>
      <c r="D43" s="2" t="n">
        <v>15</v>
      </c>
      <c r="E43" s="6" t="s">
        <v>521</v>
      </c>
      <c r="F43" s="6" t="s">
        <v>522</v>
      </c>
      <c r="G43" s="2" t="n">
        <v>1</v>
      </c>
      <c r="H43" s="8" t="n">
        <v>-0.7162881327</v>
      </c>
      <c r="I43" s="8" t="n">
        <v>-0.6978035252</v>
      </c>
      <c r="J43" s="8" t="n">
        <v>-0.001245480454</v>
      </c>
      <c r="K43" s="8" t="n">
        <v>0.6977818167</v>
      </c>
      <c r="L43" s="8" t="n">
        <v>-0.7162491327</v>
      </c>
      <c r="M43" s="8" t="n">
        <v>-0.009365695821</v>
      </c>
      <c r="N43" s="8" t="n">
        <v>0.005643341264</v>
      </c>
      <c r="O43" s="8" t="n">
        <v>-0.007577610385</v>
      </c>
      <c r="P43" s="8" t="n">
        <v>0.9999553653</v>
      </c>
      <c r="Q43" s="8" t="n">
        <v>-11.10149237</v>
      </c>
      <c r="R43" s="8" t="n">
        <v>-0.8137299171</v>
      </c>
      <c r="S43" s="8" t="n">
        <v>0.4502908581</v>
      </c>
    </row>
    <row r="44" customFormat="false" ht="15" hidden="false" customHeight="true" outlineLevel="0" collapsed="false">
      <c r="A44" s="6" t="s">
        <v>624</v>
      </c>
      <c r="B44" s="6" t="s">
        <v>673</v>
      </c>
      <c r="C44" s="6" t="s">
        <v>51</v>
      </c>
      <c r="D44" s="2" t="n">
        <v>15</v>
      </c>
      <c r="E44" s="6" t="s">
        <v>521</v>
      </c>
      <c r="F44" s="6" t="s">
        <v>523</v>
      </c>
      <c r="G44" s="2" t="n">
        <v>1</v>
      </c>
      <c r="H44" s="8" t="n">
        <v>0.9345565328</v>
      </c>
      <c r="I44" s="8" t="n">
        <v>0.3557844587</v>
      </c>
      <c r="J44" s="8" t="n">
        <v>-0.004637442719</v>
      </c>
      <c r="K44" s="8" t="n">
        <v>-0.35578598</v>
      </c>
      <c r="L44" s="8" t="n">
        <v>0.9345673145</v>
      </c>
      <c r="M44" s="8" t="n">
        <v>0.0005205955931</v>
      </c>
      <c r="N44" s="8" t="n">
        <v>0.00451922221</v>
      </c>
      <c r="O44" s="8" t="n">
        <v>0.00116341109</v>
      </c>
      <c r="P44" s="8" t="n">
        <v>0.9999891115</v>
      </c>
      <c r="Q44" s="8" t="n">
        <v>8.391407132</v>
      </c>
      <c r="R44" s="8" t="n">
        <v>1.387838764</v>
      </c>
      <c r="S44" s="8" t="n">
        <v>0.6836597386</v>
      </c>
    </row>
    <row r="45" customFormat="false" ht="15" hidden="false" customHeight="true" outlineLevel="0" collapsed="false">
      <c r="A45" s="6" t="s">
        <v>624</v>
      </c>
      <c r="B45" s="6" t="s">
        <v>673</v>
      </c>
      <c r="C45" s="6" t="s">
        <v>52</v>
      </c>
      <c r="D45" s="2" t="n">
        <v>15</v>
      </c>
      <c r="E45" s="6" t="s">
        <v>521</v>
      </c>
      <c r="F45" s="6" t="s">
        <v>523</v>
      </c>
      <c r="G45" s="2" t="n">
        <v>1</v>
      </c>
      <c r="H45" s="8" t="n">
        <v>0.9345565328</v>
      </c>
      <c r="I45" s="8" t="n">
        <v>0.3557844587</v>
      </c>
      <c r="J45" s="8" t="n">
        <v>-0.004637442719</v>
      </c>
      <c r="K45" s="8" t="n">
        <v>-0.35578598</v>
      </c>
      <c r="L45" s="8" t="n">
        <v>0.9345673145</v>
      </c>
      <c r="M45" s="8" t="n">
        <v>0.0005205955931</v>
      </c>
      <c r="N45" s="8" t="n">
        <v>0.00451922221</v>
      </c>
      <c r="O45" s="8" t="n">
        <v>0.00116341109</v>
      </c>
      <c r="P45" s="8" t="n">
        <v>0.9999891115</v>
      </c>
      <c r="Q45" s="8" t="n">
        <v>8.391407132</v>
      </c>
      <c r="R45" s="8" t="n">
        <v>1.387838764</v>
      </c>
      <c r="S45" s="8" t="n">
        <v>0.6836597386</v>
      </c>
    </row>
    <row r="46" customFormat="false" ht="15" hidden="false" customHeight="true" outlineLevel="0" collapsed="false">
      <c r="A46" s="6" t="s">
        <v>624</v>
      </c>
      <c r="B46" s="6" t="s">
        <v>673</v>
      </c>
      <c r="C46" s="6" t="s">
        <v>51</v>
      </c>
      <c r="D46" s="2" t="n">
        <v>15</v>
      </c>
      <c r="E46" s="6" t="s">
        <v>521</v>
      </c>
      <c r="F46" s="6" t="s">
        <v>524</v>
      </c>
      <c r="G46" s="2" t="n"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true" outlineLevel="0" collapsed="false">
      <c r="A47" s="6" t="s">
        <v>624</v>
      </c>
      <c r="B47" s="6" t="s">
        <v>673</v>
      </c>
      <c r="C47" s="6" t="s">
        <v>52</v>
      </c>
      <c r="D47" s="2" t="n">
        <v>15</v>
      </c>
      <c r="E47" s="6" t="s">
        <v>521</v>
      </c>
      <c r="F47" s="6" t="s">
        <v>524</v>
      </c>
      <c r="G47" s="2" t="n"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true" outlineLevel="0" collapsed="false">
      <c r="A48" s="6" t="s">
        <v>624</v>
      </c>
      <c r="B48" s="6" t="s">
        <v>673</v>
      </c>
      <c r="C48" s="6" t="s">
        <v>51</v>
      </c>
      <c r="D48" s="2" t="n">
        <v>15</v>
      </c>
      <c r="E48" s="6" t="s">
        <v>521</v>
      </c>
      <c r="F48" s="6" t="s">
        <v>525</v>
      </c>
      <c r="G48" s="2" t="n">
        <v>1</v>
      </c>
      <c r="H48" s="8" t="n">
        <v>0.2229929631</v>
      </c>
      <c r="I48" s="8" t="n">
        <v>-0.97478682</v>
      </c>
      <c r="J48" s="8" t="n">
        <v>0.008049469772</v>
      </c>
      <c r="K48" s="8" t="n">
        <v>0.974741419</v>
      </c>
      <c r="L48" s="8" t="n">
        <v>0.2228624924</v>
      </c>
      <c r="M48" s="8" t="n">
        <v>-0.01454219656</v>
      </c>
      <c r="N48" s="8" t="n">
        <v>0.01238161665</v>
      </c>
      <c r="O48" s="8" t="n">
        <v>0.01108895909</v>
      </c>
      <c r="P48" s="8" t="n">
        <v>0.9998618557</v>
      </c>
      <c r="Q48" s="8" t="n">
        <v>-16.56304574</v>
      </c>
      <c r="R48" s="8" t="n">
        <v>20.46389478</v>
      </c>
      <c r="S48" s="8" t="n">
        <v>1.298919421</v>
      </c>
    </row>
    <row r="49" customFormat="false" ht="15" hidden="false" customHeight="true" outlineLevel="0" collapsed="false">
      <c r="A49" s="6" t="s">
        <v>624</v>
      </c>
      <c r="B49" s="6" t="s">
        <v>673</v>
      </c>
      <c r="C49" s="6" t="s">
        <v>52</v>
      </c>
      <c r="D49" s="2" t="n">
        <v>15</v>
      </c>
      <c r="E49" s="6" t="s">
        <v>521</v>
      </c>
      <c r="F49" s="6" t="s">
        <v>525</v>
      </c>
      <c r="G49" s="2" t="n">
        <v>1</v>
      </c>
      <c r="H49" s="8" t="n">
        <v>0.2229929631</v>
      </c>
      <c r="I49" s="8" t="n">
        <v>-0.97478682</v>
      </c>
      <c r="J49" s="8" t="n">
        <v>0.008049469772</v>
      </c>
      <c r="K49" s="8" t="n">
        <v>0.974741419</v>
      </c>
      <c r="L49" s="8" t="n">
        <v>0.2228624924</v>
      </c>
      <c r="M49" s="8" t="n">
        <v>-0.01454219656</v>
      </c>
      <c r="N49" s="8" t="n">
        <v>0.01238161665</v>
      </c>
      <c r="O49" s="8" t="n">
        <v>0.01108895909</v>
      </c>
      <c r="P49" s="8" t="n">
        <v>0.9998618557</v>
      </c>
      <c r="Q49" s="8" t="n">
        <v>-16.56304574</v>
      </c>
      <c r="R49" s="8" t="n">
        <v>20.46389478</v>
      </c>
      <c r="S49" s="8" t="n">
        <v>1.298919421</v>
      </c>
    </row>
    <row r="50" customFormat="false" ht="15" hidden="false" customHeight="true" outlineLevel="0" collapsed="false">
      <c r="A50" s="6" t="s">
        <v>624</v>
      </c>
      <c r="B50" s="6" t="s">
        <v>673</v>
      </c>
      <c r="C50" s="6" t="s">
        <v>51</v>
      </c>
      <c r="D50" s="2" t="n">
        <v>15</v>
      </c>
      <c r="E50" s="6" t="s">
        <v>521</v>
      </c>
      <c r="F50" s="6" t="s">
        <v>526</v>
      </c>
      <c r="G50" s="2" t="n">
        <v>1</v>
      </c>
      <c r="H50" s="8" t="n">
        <v>0.9888056516</v>
      </c>
      <c r="I50" s="8" t="n">
        <v>0.1478958009</v>
      </c>
      <c r="J50" s="8" t="n">
        <v>-0.01975387252</v>
      </c>
      <c r="K50" s="8" t="n">
        <v>-0.1477163262</v>
      </c>
      <c r="L50" s="8" t="n">
        <v>0.9889765192</v>
      </c>
      <c r="M50" s="8" t="n">
        <v>0.01026311013</v>
      </c>
      <c r="N50" s="8" t="n">
        <v>0.02105398698</v>
      </c>
      <c r="O50" s="8" t="n">
        <v>-0.007230251822</v>
      </c>
      <c r="P50" s="8" t="n">
        <v>0.9997521958</v>
      </c>
      <c r="Q50" s="8" t="n">
        <v>25.13007008</v>
      </c>
      <c r="R50" s="8" t="n">
        <v>19.82254207</v>
      </c>
      <c r="S50" s="8" t="n">
        <v>2.173994919</v>
      </c>
    </row>
    <row r="51" customFormat="false" ht="15" hidden="false" customHeight="true" outlineLevel="0" collapsed="false">
      <c r="A51" s="6" t="s">
        <v>624</v>
      </c>
      <c r="B51" s="6" t="s">
        <v>673</v>
      </c>
      <c r="C51" s="6" t="s">
        <v>52</v>
      </c>
      <c r="D51" s="2" t="n">
        <v>15</v>
      </c>
      <c r="E51" s="6" t="s">
        <v>521</v>
      </c>
      <c r="F51" s="6" t="s">
        <v>526</v>
      </c>
      <c r="G51" s="2" t="n">
        <v>1</v>
      </c>
      <c r="H51" s="8" t="n">
        <v>0.9888056516</v>
      </c>
      <c r="I51" s="8" t="n">
        <v>0.1478958009</v>
      </c>
      <c r="J51" s="8" t="n">
        <v>-0.01975387252</v>
      </c>
      <c r="K51" s="8" t="n">
        <v>-0.1477163262</v>
      </c>
      <c r="L51" s="8" t="n">
        <v>0.9889765192</v>
      </c>
      <c r="M51" s="8" t="n">
        <v>0.01026311013</v>
      </c>
      <c r="N51" s="8" t="n">
        <v>0.02105398698</v>
      </c>
      <c r="O51" s="8" t="n">
        <v>-0.007230251822</v>
      </c>
      <c r="P51" s="8" t="n">
        <v>0.9997521958</v>
      </c>
      <c r="Q51" s="8" t="n">
        <v>25.13007008</v>
      </c>
      <c r="R51" s="8" t="n">
        <v>19.82254207</v>
      </c>
      <c r="S51" s="8" t="n">
        <v>2.173994919</v>
      </c>
    </row>
    <row r="52" customFormat="false" ht="15" hidden="false" customHeight="true" outlineLevel="0" collapsed="false">
      <c r="A52" s="6" t="s">
        <v>624</v>
      </c>
      <c r="B52" s="6" t="s">
        <v>673</v>
      </c>
      <c r="C52" s="6" t="s">
        <v>51</v>
      </c>
      <c r="D52" s="2" t="n">
        <v>16</v>
      </c>
      <c r="E52" s="6" t="s">
        <v>521</v>
      </c>
      <c r="F52" s="6" t="s">
        <v>522</v>
      </c>
      <c r="G52" s="2" t="n">
        <v>1</v>
      </c>
      <c r="H52" s="8" t="n">
        <v>-0.7181442013</v>
      </c>
      <c r="I52" s="8" t="n">
        <v>-0.6958688019</v>
      </c>
      <c r="J52" s="8" t="n">
        <v>0.005959579145</v>
      </c>
      <c r="K52" s="8" t="n">
        <v>0.6958468178</v>
      </c>
      <c r="L52" s="8" t="n">
        <v>-0.7181689082</v>
      </c>
      <c r="M52" s="8" t="n">
        <v>-0.005534031197</v>
      </c>
      <c r="N52" s="8" t="n">
        <v>0.008130944107</v>
      </c>
      <c r="O52" s="8" t="n">
        <v>0.0001727217686</v>
      </c>
      <c r="P52" s="8" t="n">
        <v>0.9999669284</v>
      </c>
      <c r="Q52" s="8" t="n">
        <v>-11.07324287</v>
      </c>
      <c r="R52" s="8" t="n">
        <v>-0.8742808673</v>
      </c>
      <c r="S52" s="8" t="n">
        <v>0.5969073602</v>
      </c>
    </row>
    <row r="53" customFormat="false" ht="15" hidden="false" customHeight="true" outlineLevel="0" collapsed="false">
      <c r="A53" s="6" t="s">
        <v>624</v>
      </c>
      <c r="B53" s="6" t="s">
        <v>673</v>
      </c>
      <c r="C53" s="6" t="s">
        <v>52</v>
      </c>
      <c r="D53" s="2" t="n">
        <v>16</v>
      </c>
      <c r="E53" s="6" t="s">
        <v>521</v>
      </c>
      <c r="F53" s="6" t="s">
        <v>522</v>
      </c>
      <c r="G53" s="2" t="n">
        <v>1</v>
      </c>
      <c r="H53" s="8" t="n">
        <v>-0.7181442013</v>
      </c>
      <c r="I53" s="8" t="n">
        <v>-0.6958688019</v>
      </c>
      <c r="J53" s="8" t="n">
        <v>0.005959579145</v>
      </c>
      <c r="K53" s="8" t="n">
        <v>0.6958468178</v>
      </c>
      <c r="L53" s="8" t="n">
        <v>-0.7181689082</v>
      </c>
      <c r="M53" s="8" t="n">
        <v>-0.005534031197</v>
      </c>
      <c r="N53" s="8" t="n">
        <v>0.008130944107</v>
      </c>
      <c r="O53" s="8" t="n">
        <v>0.0001727217686</v>
      </c>
      <c r="P53" s="8" t="n">
        <v>0.9999669284</v>
      </c>
      <c r="Q53" s="8" t="n">
        <v>-11.07324287</v>
      </c>
      <c r="R53" s="8" t="n">
        <v>-0.8742808673</v>
      </c>
      <c r="S53" s="8" t="n">
        <v>0.5969073602</v>
      </c>
    </row>
    <row r="54" customFormat="false" ht="15" hidden="false" customHeight="true" outlineLevel="0" collapsed="false">
      <c r="A54" s="6" t="s">
        <v>624</v>
      </c>
      <c r="B54" s="6" t="s">
        <v>673</v>
      </c>
      <c r="C54" s="6" t="s">
        <v>51</v>
      </c>
      <c r="D54" s="2" t="n">
        <v>16</v>
      </c>
      <c r="E54" s="6" t="s">
        <v>521</v>
      </c>
      <c r="F54" s="6" t="s">
        <v>523</v>
      </c>
      <c r="G54" s="2" t="n">
        <v>1</v>
      </c>
      <c r="H54" s="8" t="n">
        <v>0.9342463363</v>
      </c>
      <c r="I54" s="8" t="n">
        <v>0.3565140221</v>
      </c>
      <c r="J54" s="8" t="n">
        <v>-0.009029683444</v>
      </c>
      <c r="K54" s="8" t="n">
        <v>-0.3564750705</v>
      </c>
      <c r="L54" s="8" t="n">
        <v>0.9342876765</v>
      </c>
      <c r="M54" s="8" t="n">
        <v>0.005662303282</v>
      </c>
      <c r="N54" s="8" t="n">
        <v>0.01045501248</v>
      </c>
      <c r="O54" s="8" t="n">
        <v>-0.002071129054</v>
      </c>
      <c r="P54" s="8" t="n">
        <v>0.9999432</v>
      </c>
      <c r="Q54" s="8" t="n">
        <v>8.388613076</v>
      </c>
      <c r="R54" s="8" t="n">
        <v>1.39593539</v>
      </c>
      <c r="S54" s="8" t="n">
        <v>0.7024801774</v>
      </c>
    </row>
    <row r="55" customFormat="false" ht="15" hidden="false" customHeight="true" outlineLevel="0" collapsed="false">
      <c r="A55" s="6" t="s">
        <v>624</v>
      </c>
      <c r="B55" s="6" t="s">
        <v>673</v>
      </c>
      <c r="C55" s="6" t="s">
        <v>52</v>
      </c>
      <c r="D55" s="2" t="n">
        <v>16</v>
      </c>
      <c r="E55" s="6" t="s">
        <v>521</v>
      </c>
      <c r="F55" s="6" t="s">
        <v>523</v>
      </c>
      <c r="G55" s="2" t="n">
        <v>1</v>
      </c>
      <c r="H55" s="8" t="n">
        <v>0.9342463363</v>
      </c>
      <c r="I55" s="8" t="n">
        <v>0.3565140221</v>
      </c>
      <c r="J55" s="8" t="n">
        <v>-0.009029683444</v>
      </c>
      <c r="K55" s="8" t="n">
        <v>-0.3564750705</v>
      </c>
      <c r="L55" s="8" t="n">
        <v>0.9342876765</v>
      </c>
      <c r="M55" s="8" t="n">
        <v>0.005662303282</v>
      </c>
      <c r="N55" s="8" t="n">
        <v>0.01045501248</v>
      </c>
      <c r="O55" s="8" t="n">
        <v>-0.002071129054</v>
      </c>
      <c r="P55" s="8" t="n">
        <v>0.9999432</v>
      </c>
      <c r="Q55" s="8" t="n">
        <v>8.388613076</v>
      </c>
      <c r="R55" s="8" t="n">
        <v>1.39593539</v>
      </c>
      <c r="S55" s="8" t="n">
        <v>0.7024801774</v>
      </c>
    </row>
    <row r="56" customFormat="false" ht="15" hidden="false" customHeight="true" outlineLevel="0" collapsed="false">
      <c r="A56" s="6" t="s">
        <v>624</v>
      </c>
      <c r="B56" s="6" t="s">
        <v>673</v>
      </c>
      <c r="C56" s="6" t="s">
        <v>51</v>
      </c>
      <c r="D56" s="2" t="n">
        <v>16</v>
      </c>
      <c r="E56" s="6" t="s">
        <v>521</v>
      </c>
      <c r="F56" s="6" t="s">
        <v>524</v>
      </c>
      <c r="G56" s="2" t="n">
        <v>1</v>
      </c>
      <c r="H56" s="8" t="n">
        <v>0.9032103715</v>
      </c>
      <c r="I56" s="8" t="n">
        <v>0.429182276</v>
      </c>
      <c r="J56" s="8" t="n">
        <v>-0.003687640904</v>
      </c>
      <c r="K56" s="8" t="n">
        <v>-0.4291868929</v>
      </c>
      <c r="L56" s="8" t="n">
        <v>0.9030912702</v>
      </c>
      <c r="M56" s="8" t="n">
        <v>-0.01499228686</v>
      </c>
      <c r="N56" s="8" t="n">
        <v>-0.003104147489</v>
      </c>
      <c r="O56" s="8" t="n">
        <v>0.01512387613</v>
      </c>
      <c r="P56" s="8" t="n">
        <v>0.9998808092</v>
      </c>
      <c r="Q56" s="8" t="n">
        <v>22.87236029</v>
      </c>
      <c r="R56" s="8" t="n">
        <v>6.529638568</v>
      </c>
      <c r="S56" s="8" t="n">
        <v>1.437536411</v>
      </c>
    </row>
    <row r="57" customFormat="false" ht="15" hidden="false" customHeight="true" outlineLevel="0" collapsed="false">
      <c r="A57" s="6" t="s">
        <v>624</v>
      </c>
      <c r="B57" s="6" t="s">
        <v>673</v>
      </c>
      <c r="C57" s="6" t="s">
        <v>52</v>
      </c>
      <c r="D57" s="2" t="n">
        <v>16</v>
      </c>
      <c r="E57" s="6" t="s">
        <v>521</v>
      </c>
      <c r="F57" s="6" t="s">
        <v>524</v>
      </c>
      <c r="G57" s="2" t="n">
        <v>1</v>
      </c>
      <c r="H57" s="8" t="n">
        <v>0.9032103715</v>
      </c>
      <c r="I57" s="8" t="n">
        <v>0.429182276</v>
      </c>
      <c r="J57" s="8" t="n">
        <v>-0.003687640904</v>
      </c>
      <c r="K57" s="8" t="n">
        <v>-0.4291868929</v>
      </c>
      <c r="L57" s="8" t="n">
        <v>0.9030912702</v>
      </c>
      <c r="M57" s="8" t="n">
        <v>-0.01499228686</v>
      </c>
      <c r="N57" s="8" t="n">
        <v>-0.003104147489</v>
      </c>
      <c r="O57" s="8" t="n">
        <v>0.01512387613</v>
      </c>
      <c r="P57" s="8" t="n">
        <v>0.9998808092</v>
      </c>
      <c r="Q57" s="8" t="n">
        <v>22.87236029</v>
      </c>
      <c r="R57" s="8" t="n">
        <v>6.529638568</v>
      </c>
      <c r="S57" s="8" t="n">
        <v>1.437536411</v>
      </c>
    </row>
    <row r="58" customFormat="false" ht="15" hidden="false" customHeight="true" outlineLevel="0" collapsed="false">
      <c r="A58" s="6" t="s">
        <v>624</v>
      </c>
      <c r="B58" s="6" t="s">
        <v>673</v>
      </c>
      <c r="C58" s="6" t="s">
        <v>51</v>
      </c>
      <c r="D58" s="2" t="n">
        <v>16</v>
      </c>
      <c r="E58" s="6" t="s">
        <v>521</v>
      </c>
      <c r="F58" s="6" t="s">
        <v>525</v>
      </c>
      <c r="G58" s="2" t="n">
        <v>1</v>
      </c>
      <c r="H58" s="8" t="n">
        <v>0.2266670207</v>
      </c>
      <c r="I58" s="8" t="n">
        <v>-0.973971015</v>
      </c>
      <c r="J58" s="8" t="n">
        <v>0.001588596561</v>
      </c>
      <c r="K58" s="8" t="n">
        <v>0.9739184023</v>
      </c>
      <c r="L58" s="8" t="n">
        <v>0.2266370129</v>
      </c>
      <c r="M58" s="8" t="n">
        <v>-0.01089082631</v>
      </c>
      <c r="N58" s="8" t="n">
        <v>0.01024731437</v>
      </c>
      <c r="O58" s="8" t="n">
        <v>0.004015754577</v>
      </c>
      <c r="P58" s="8" t="n">
        <v>0.9999394313</v>
      </c>
      <c r="Q58" s="8" t="n">
        <v>-16.48328108</v>
      </c>
      <c r="R58" s="8" t="n">
        <v>20.54097174</v>
      </c>
      <c r="S58" s="8" t="n">
        <v>1.09330356</v>
      </c>
    </row>
    <row r="59" customFormat="false" ht="15" hidden="false" customHeight="true" outlineLevel="0" collapsed="false">
      <c r="A59" s="6" t="s">
        <v>624</v>
      </c>
      <c r="B59" s="6" t="s">
        <v>673</v>
      </c>
      <c r="C59" s="6" t="s">
        <v>52</v>
      </c>
      <c r="D59" s="2" t="n">
        <v>16</v>
      </c>
      <c r="E59" s="6" t="s">
        <v>521</v>
      </c>
      <c r="F59" s="6" t="s">
        <v>525</v>
      </c>
      <c r="G59" s="2" t="n">
        <v>1</v>
      </c>
      <c r="H59" s="8" t="n">
        <v>0.2266670207</v>
      </c>
      <c r="I59" s="8" t="n">
        <v>-0.973971015</v>
      </c>
      <c r="J59" s="8" t="n">
        <v>0.001588596561</v>
      </c>
      <c r="K59" s="8" t="n">
        <v>0.9739184023</v>
      </c>
      <c r="L59" s="8" t="n">
        <v>0.2266370129</v>
      </c>
      <c r="M59" s="8" t="n">
        <v>-0.01089082631</v>
      </c>
      <c r="N59" s="8" t="n">
        <v>0.01024731437</v>
      </c>
      <c r="O59" s="8" t="n">
        <v>0.004015754577</v>
      </c>
      <c r="P59" s="8" t="n">
        <v>0.9999394313</v>
      </c>
      <c r="Q59" s="8" t="n">
        <v>-16.48328108</v>
      </c>
      <c r="R59" s="8" t="n">
        <v>20.54097174</v>
      </c>
      <c r="S59" s="8" t="n">
        <v>1.09330356</v>
      </c>
    </row>
    <row r="60" customFormat="false" ht="15" hidden="false" customHeight="true" outlineLevel="0" collapsed="false">
      <c r="A60" s="6" t="s">
        <v>624</v>
      </c>
      <c r="B60" s="6" t="s">
        <v>673</v>
      </c>
      <c r="C60" s="6" t="s">
        <v>51</v>
      </c>
      <c r="D60" s="2" t="n">
        <v>16</v>
      </c>
      <c r="E60" s="6" t="s">
        <v>521</v>
      </c>
      <c r="F60" s="6" t="s">
        <v>526</v>
      </c>
      <c r="G60" s="2" t="n"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customFormat="false" ht="15" hidden="false" customHeight="true" outlineLevel="0" collapsed="false">
      <c r="A61" s="6" t="s">
        <v>624</v>
      </c>
      <c r="B61" s="6" t="s">
        <v>673</v>
      </c>
      <c r="C61" s="6" t="s">
        <v>52</v>
      </c>
      <c r="D61" s="2" t="n">
        <v>16</v>
      </c>
      <c r="E61" s="6" t="s">
        <v>521</v>
      </c>
      <c r="F61" s="6" t="s">
        <v>526</v>
      </c>
      <c r="G61" s="2" t="n"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customFormat="false" ht="15" hidden="false" customHeight="true" outlineLevel="0" collapsed="false">
      <c r="A62" s="6" t="s">
        <v>624</v>
      </c>
      <c r="B62" s="6" t="s">
        <v>673</v>
      </c>
      <c r="C62" s="6" t="s">
        <v>51</v>
      </c>
      <c r="D62" s="2" t="n">
        <v>17</v>
      </c>
      <c r="E62" s="6" t="s">
        <v>521</v>
      </c>
      <c r="F62" s="6" t="s">
        <v>522</v>
      </c>
      <c r="G62" s="2" t="n">
        <v>1</v>
      </c>
      <c r="H62" s="8" t="n">
        <v>-0.7196838</v>
      </c>
      <c r="I62" s="8" t="n">
        <v>-0.6942957158</v>
      </c>
      <c r="J62" s="8" t="n">
        <v>-0.002947366056</v>
      </c>
      <c r="K62" s="8" t="n">
        <v>0.6942702807</v>
      </c>
      <c r="L62" s="8" t="n">
        <v>-0.7196039068</v>
      </c>
      <c r="M62" s="8" t="n">
        <v>-0.01260930799</v>
      </c>
      <c r="N62" s="8" t="n">
        <v>0.006633652388</v>
      </c>
      <c r="O62" s="8" t="n">
        <v>-0.01112098335</v>
      </c>
      <c r="P62" s="8" t="n">
        <v>0.9999161557</v>
      </c>
      <c r="Q62" s="8" t="n">
        <v>-11.06538137</v>
      </c>
      <c r="R62" s="8" t="n">
        <v>-0.9031702852</v>
      </c>
      <c r="S62" s="8" t="n">
        <v>0.3888145928</v>
      </c>
    </row>
    <row r="63" customFormat="false" ht="15" hidden="false" customHeight="true" outlineLevel="0" collapsed="false">
      <c r="A63" s="6" t="s">
        <v>624</v>
      </c>
      <c r="B63" s="6" t="s">
        <v>673</v>
      </c>
      <c r="C63" s="6" t="s">
        <v>52</v>
      </c>
      <c r="D63" s="2" t="n">
        <v>17</v>
      </c>
      <c r="E63" s="6" t="s">
        <v>521</v>
      </c>
      <c r="F63" s="6" t="s">
        <v>522</v>
      </c>
      <c r="G63" s="2" t="n">
        <v>1</v>
      </c>
      <c r="H63" s="8" t="n">
        <v>-0.7196838</v>
      </c>
      <c r="I63" s="8" t="n">
        <v>-0.6942957158</v>
      </c>
      <c r="J63" s="8" t="n">
        <v>-0.002947366056</v>
      </c>
      <c r="K63" s="8" t="n">
        <v>0.6942702807</v>
      </c>
      <c r="L63" s="8" t="n">
        <v>-0.7196039068</v>
      </c>
      <c r="M63" s="8" t="n">
        <v>-0.01260930799</v>
      </c>
      <c r="N63" s="8" t="n">
        <v>0.006633652388</v>
      </c>
      <c r="O63" s="8" t="n">
        <v>-0.01112098335</v>
      </c>
      <c r="P63" s="8" t="n">
        <v>0.9999161557</v>
      </c>
      <c r="Q63" s="8" t="n">
        <v>-11.06538137</v>
      </c>
      <c r="R63" s="8" t="n">
        <v>-0.9031702852</v>
      </c>
      <c r="S63" s="8" t="n">
        <v>0.3888145928</v>
      </c>
    </row>
    <row r="64" customFormat="false" ht="15" hidden="false" customHeight="true" outlineLevel="0" collapsed="false">
      <c r="A64" s="6" t="s">
        <v>624</v>
      </c>
      <c r="B64" s="6" t="s">
        <v>673</v>
      </c>
      <c r="C64" s="6" t="s">
        <v>51</v>
      </c>
      <c r="D64" s="2" t="n">
        <v>17</v>
      </c>
      <c r="E64" s="6" t="s">
        <v>521</v>
      </c>
      <c r="F64" s="6" t="s">
        <v>523</v>
      </c>
      <c r="G64" s="2" t="n">
        <v>1</v>
      </c>
      <c r="H64" s="8" t="n">
        <v>0.9341656841</v>
      </c>
      <c r="I64" s="8" t="n">
        <v>0.3567362794</v>
      </c>
      <c r="J64" s="8" t="n">
        <v>-0.008584961272</v>
      </c>
      <c r="K64" s="8" t="n">
        <v>-0.3566747561</v>
      </c>
      <c r="L64" s="8" t="n">
        <v>0.9341950824</v>
      </c>
      <c r="M64" s="8" t="n">
        <v>0.0079162176</v>
      </c>
      <c r="N64" s="8" t="n">
        <v>0.01084403062</v>
      </c>
      <c r="O64" s="8" t="n">
        <v>-0.004333019862</v>
      </c>
      <c r="P64" s="8" t="n">
        <v>0.9999318136</v>
      </c>
      <c r="Q64" s="8" t="n">
        <v>8.38773583</v>
      </c>
      <c r="R64" s="8" t="n">
        <v>1.40538469</v>
      </c>
      <c r="S64" s="8" t="n">
        <v>0.6672222916</v>
      </c>
    </row>
    <row r="65" customFormat="false" ht="15" hidden="false" customHeight="true" outlineLevel="0" collapsed="false">
      <c r="A65" s="6" t="s">
        <v>624</v>
      </c>
      <c r="B65" s="6" t="s">
        <v>673</v>
      </c>
      <c r="C65" s="6" t="s">
        <v>52</v>
      </c>
      <c r="D65" s="2" t="n">
        <v>17</v>
      </c>
      <c r="E65" s="6" t="s">
        <v>521</v>
      </c>
      <c r="F65" s="6" t="s">
        <v>523</v>
      </c>
      <c r="G65" s="2" t="n">
        <v>1</v>
      </c>
      <c r="H65" s="8" t="n">
        <v>0.9341656841</v>
      </c>
      <c r="I65" s="8" t="n">
        <v>0.3567362794</v>
      </c>
      <c r="J65" s="8" t="n">
        <v>-0.008584961272</v>
      </c>
      <c r="K65" s="8" t="n">
        <v>-0.3566747561</v>
      </c>
      <c r="L65" s="8" t="n">
        <v>0.9341950824</v>
      </c>
      <c r="M65" s="8" t="n">
        <v>0.0079162176</v>
      </c>
      <c r="N65" s="8" t="n">
        <v>0.01084403062</v>
      </c>
      <c r="O65" s="8" t="n">
        <v>-0.004333019862</v>
      </c>
      <c r="P65" s="8" t="n">
        <v>0.9999318136</v>
      </c>
      <c r="Q65" s="8" t="n">
        <v>8.38773583</v>
      </c>
      <c r="R65" s="8" t="n">
        <v>1.40538469</v>
      </c>
      <c r="S65" s="8" t="n">
        <v>0.6672222916</v>
      </c>
    </row>
    <row r="66" customFormat="false" ht="15" hidden="false" customHeight="true" outlineLevel="0" collapsed="false">
      <c r="A66" s="6" t="s">
        <v>624</v>
      </c>
      <c r="B66" s="6" t="s">
        <v>673</v>
      </c>
      <c r="C66" s="6" t="s">
        <v>51</v>
      </c>
      <c r="D66" s="2" t="n">
        <v>17</v>
      </c>
      <c r="E66" s="6" t="s">
        <v>521</v>
      </c>
      <c r="F66" s="6" t="s">
        <v>524</v>
      </c>
      <c r="G66" s="2" t="n">
        <v>1</v>
      </c>
      <c r="H66" s="8" t="n">
        <v>0.9028808323</v>
      </c>
      <c r="I66" s="8" t="n">
        <v>0.4294090164</v>
      </c>
      <c r="J66" s="8" t="n">
        <v>-0.02034942798</v>
      </c>
      <c r="K66" s="8" t="n">
        <v>-0.4295028931</v>
      </c>
      <c r="L66" s="8" t="n">
        <v>0.9030654418</v>
      </c>
      <c r="M66" s="8" t="n">
        <v>-0.0002696149815</v>
      </c>
      <c r="N66" s="8" t="n">
        <v>0.01826109006</v>
      </c>
      <c r="O66" s="8" t="n">
        <v>0.008983568389</v>
      </c>
      <c r="P66" s="8" t="n">
        <v>0.9997928926</v>
      </c>
      <c r="Q66" s="8" t="n">
        <v>22.80951894</v>
      </c>
      <c r="R66" s="8" t="n">
        <v>6.577262408</v>
      </c>
      <c r="S66" s="8" t="n">
        <v>1.692705294</v>
      </c>
    </row>
    <row r="67" customFormat="false" ht="15" hidden="false" customHeight="true" outlineLevel="0" collapsed="false">
      <c r="A67" s="6" t="s">
        <v>624</v>
      </c>
      <c r="B67" s="6" t="s">
        <v>673</v>
      </c>
      <c r="C67" s="6" t="s">
        <v>52</v>
      </c>
      <c r="D67" s="2" t="n">
        <v>17</v>
      </c>
      <c r="E67" s="6" t="s">
        <v>521</v>
      </c>
      <c r="F67" s="6" t="s">
        <v>524</v>
      </c>
      <c r="G67" s="2" t="n">
        <v>1</v>
      </c>
      <c r="H67" s="8" t="n">
        <v>0.9028808323</v>
      </c>
      <c r="I67" s="8" t="n">
        <v>0.4294090164</v>
      </c>
      <c r="J67" s="8" t="n">
        <v>-0.02034942798</v>
      </c>
      <c r="K67" s="8" t="n">
        <v>-0.4295028931</v>
      </c>
      <c r="L67" s="8" t="n">
        <v>0.9030654418</v>
      </c>
      <c r="M67" s="8" t="n">
        <v>-0.0002696149815</v>
      </c>
      <c r="N67" s="8" t="n">
        <v>0.01826109006</v>
      </c>
      <c r="O67" s="8" t="n">
        <v>0.008983568389</v>
      </c>
      <c r="P67" s="8" t="n">
        <v>0.9997928926</v>
      </c>
      <c r="Q67" s="8" t="n">
        <v>22.80951894</v>
      </c>
      <c r="R67" s="8" t="n">
        <v>6.577262408</v>
      </c>
      <c r="S67" s="8" t="n">
        <v>1.692705294</v>
      </c>
    </row>
    <row r="68" customFormat="false" ht="15" hidden="false" customHeight="true" outlineLevel="0" collapsed="false">
      <c r="A68" s="6" t="s">
        <v>624</v>
      </c>
      <c r="B68" s="6" t="s">
        <v>673</v>
      </c>
      <c r="C68" s="6" t="s">
        <v>51</v>
      </c>
      <c r="D68" s="2" t="n">
        <v>17</v>
      </c>
      <c r="E68" s="6" t="s">
        <v>521</v>
      </c>
      <c r="F68" s="6" t="s">
        <v>525</v>
      </c>
      <c r="G68" s="2" t="n"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customFormat="false" ht="15" hidden="false" customHeight="true" outlineLevel="0" collapsed="false">
      <c r="A69" s="6" t="s">
        <v>624</v>
      </c>
      <c r="B69" s="6" t="s">
        <v>673</v>
      </c>
      <c r="C69" s="6" t="s">
        <v>52</v>
      </c>
      <c r="D69" s="2" t="n">
        <v>17</v>
      </c>
      <c r="E69" s="6" t="s">
        <v>521</v>
      </c>
      <c r="F69" s="6" t="s">
        <v>525</v>
      </c>
      <c r="G69" s="2" t="n"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customFormat="false" ht="15" hidden="false" customHeight="true" outlineLevel="0" collapsed="false">
      <c r="A70" s="6" t="s">
        <v>624</v>
      </c>
      <c r="B70" s="6" t="s">
        <v>673</v>
      </c>
      <c r="C70" s="6" t="s">
        <v>51</v>
      </c>
      <c r="D70" s="2" t="n">
        <v>17</v>
      </c>
      <c r="E70" s="6" t="s">
        <v>521</v>
      </c>
      <c r="F70" s="6" t="s">
        <v>526</v>
      </c>
      <c r="G70" s="2" t="n">
        <v>1</v>
      </c>
      <c r="H70" s="8" t="n">
        <v>0.9888357198</v>
      </c>
      <c r="I70" s="8" t="n">
        <v>0.1481844852</v>
      </c>
      <c r="J70" s="8" t="n">
        <v>-0.01566133927</v>
      </c>
      <c r="K70" s="8" t="n">
        <v>-0.1481515114</v>
      </c>
      <c r="L70" s="8" t="n">
        <v>0.9889593305</v>
      </c>
      <c r="M70" s="8" t="n">
        <v>0.003251502172</v>
      </c>
      <c r="N70" s="8" t="n">
        <v>0.01597024978</v>
      </c>
      <c r="O70" s="8" t="n">
        <v>-0.0008949504071</v>
      </c>
      <c r="P70" s="8" t="n">
        <v>0.9998720669</v>
      </c>
      <c r="Q70" s="8" t="n">
        <v>25.14299683</v>
      </c>
      <c r="R70" s="8" t="n">
        <v>19.80416277</v>
      </c>
      <c r="S70" s="8" t="n">
        <v>2.188340186</v>
      </c>
    </row>
    <row r="71" customFormat="false" ht="15" hidden="false" customHeight="true" outlineLevel="0" collapsed="false">
      <c r="A71" s="6" t="s">
        <v>624</v>
      </c>
      <c r="B71" s="6" t="s">
        <v>673</v>
      </c>
      <c r="C71" s="6" t="s">
        <v>52</v>
      </c>
      <c r="D71" s="2" t="n">
        <v>17</v>
      </c>
      <c r="E71" s="6" t="s">
        <v>521</v>
      </c>
      <c r="F71" s="6" t="s">
        <v>526</v>
      </c>
      <c r="G71" s="2" t="n">
        <v>1</v>
      </c>
      <c r="H71" s="8" t="n">
        <v>0.9888357198</v>
      </c>
      <c r="I71" s="8" t="n">
        <v>0.1481844852</v>
      </c>
      <c r="J71" s="8" t="n">
        <v>-0.01566133927</v>
      </c>
      <c r="K71" s="8" t="n">
        <v>-0.1481515114</v>
      </c>
      <c r="L71" s="8" t="n">
        <v>0.9889593305</v>
      </c>
      <c r="M71" s="8" t="n">
        <v>0.003251502172</v>
      </c>
      <c r="N71" s="8" t="n">
        <v>0.01597024978</v>
      </c>
      <c r="O71" s="8" t="n">
        <v>-0.0008949504071</v>
      </c>
      <c r="P71" s="8" t="n">
        <v>0.9998720669</v>
      </c>
      <c r="Q71" s="8" t="n">
        <v>25.14299683</v>
      </c>
      <c r="R71" s="8" t="n">
        <v>19.80416277</v>
      </c>
      <c r="S71" s="8" t="n">
        <v>2.188340186</v>
      </c>
    </row>
    <row r="72" customFormat="false" ht="15" hidden="false" customHeight="true" outlineLevel="0" collapsed="false">
      <c r="A72" s="6" t="s">
        <v>624</v>
      </c>
      <c r="B72" s="6" t="s">
        <v>673</v>
      </c>
      <c r="C72" s="6" t="s">
        <v>51</v>
      </c>
      <c r="D72" s="2" t="n">
        <v>18</v>
      </c>
      <c r="E72" s="6" t="s">
        <v>521</v>
      </c>
      <c r="F72" s="6" t="s">
        <v>522</v>
      </c>
      <c r="G72" s="2" t="n">
        <v>1</v>
      </c>
      <c r="H72" s="8" t="n">
        <v>-0.7190812842</v>
      </c>
      <c r="I72" s="8" t="n">
        <v>-0.6948774357</v>
      </c>
      <c r="J72" s="8" t="n">
        <v>0.008213170564</v>
      </c>
      <c r="K72" s="8" t="n">
        <v>0.6948334405</v>
      </c>
      <c r="L72" s="8" t="n">
        <v>-0.7191281822</v>
      </c>
      <c r="M72" s="8" t="n">
        <v>-0.007819693549</v>
      </c>
      <c r="N72" s="8" t="n">
        <v>0.01134005102</v>
      </c>
      <c r="O72" s="8" t="n">
        <v>8.379028131E-005</v>
      </c>
      <c r="P72" s="8" t="n">
        <v>0.999935696</v>
      </c>
      <c r="Q72" s="8" t="n">
        <v>-11.08430338</v>
      </c>
      <c r="R72" s="8" t="n">
        <v>-0.893124877</v>
      </c>
      <c r="S72" s="8" t="n">
        <v>0.5978154778</v>
      </c>
    </row>
    <row r="73" customFormat="false" ht="15" hidden="false" customHeight="true" outlineLevel="0" collapsed="false">
      <c r="A73" s="6" t="s">
        <v>624</v>
      </c>
      <c r="B73" s="6" t="s">
        <v>673</v>
      </c>
      <c r="C73" s="6" t="s">
        <v>52</v>
      </c>
      <c r="D73" s="2" t="n">
        <v>18</v>
      </c>
      <c r="E73" s="6" t="s">
        <v>521</v>
      </c>
      <c r="F73" s="6" t="s">
        <v>522</v>
      </c>
      <c r="G73" s="2" t="n">
        <v>1</v>
      </c>
      <c r="H73" s="8" t="n">
        <v>-0.7190812842</v>
      </c>
      <c r="I73" s="8" t="n">
        <v>-0.6948774357</v>
      </c>
      <c r="J73" s="8" t="n">
        <v>0.008213170564</v>
      </c>
      <c r="K73" s="8" t="n">
        <v>0.6948334405</v>
      </c>
      <c r="L73" s="8" t="n">
        <v>-0.7191281822</v>
      </c>
      <c r="M73" s="8" t="n">
        <v>-0.007819693549</v>
      </c>
      <c r="N73" s="8" t="n">
        <v>0.01134005102</v>
      </c>
      <c r="O73" s="8" t="n">
        <v>8.379028131E-005</v>
      </c>
      <c r="P73" s="8" t="n">
        <v>0.999935696</v>
      </c>
      <c r="Q73" s="8" t="n">
        <v>-11.08430338</v>
      </c>
      <c r="R73" s="8" t="n">
        <v>-0.893124877</v>
      </c>
      <c r="S73" s="8" t="n">
        <v>0.5978154778</v>
      </c>
    </row>
    <row r="74" customFormat="false" ht="15" hidden="false" customHeight="true" outlineLevel="0" collapsed="false">
      <c r="A74" s="6" t="s">
        <v>624</v>
      </c>
      <c r="B74" s="6" t="s">
        <v>673</v>
      </c>
      <c r="C74" s="6" t="s">
        <v>51</v>
      </c>
      <c r="D74" s="2" t="n">
        <v>18</v>
      </c>
      <c r="E74" s="6" t="s">
        <v>521</v>
      </c>
      <c r="F74" s="6" t="s">
        <v>523</v>
      </c>
      <c r="G74" s="2" t="n">
        <v>1</v>
      </c>
      <c r="H74" s="8" t="n">
        <v>0.9339665575</v>
      </c>
      <c r="I74" s="8" t="n">
        <v>0.3572812651</v>
      </c>
      <c r="J74" s="8" t="n">
        <v>-0.00752110548</v>
      </c>
      <c r="K74" s="8" t="n">
        <v>-0.3572428344</v>
      </c>
      <c r="L74" s="8" t="n">
        <v>0.9339922995</v>
      </c>
      <c r="M74" s="8" t="n">
        <v>0.005995151968</v>
      </c>
      <c r="N74" s="8" t="n">
        <v>0.009166610081</v>
      </c>
      <c r="O74" s="8" t="n">
        <v>-0.002912410406</v>
      </c>
      <c r="P74" s="8" t="n">
        <v>0.9999537445</v>
      </c>
      <c r="Q74" s="8" t="n">
        <v>8.383702288</v>
      </c>
      <c r="R74" s="8" t="n">
        <v>1.379385398</v>
      </c>
      <c r="S74" s="8" t="n">
        <v>0.6697102095</v>
      </c>
    </row>
    <row r="75" customFormat="false" ht="15" hidden="false" customHeight="true" outlineLevel="0" collapsed="false">
      <c r="A75" s="6" t="s">
        <v>624</v>
      </c>
      <c r="B75" s="6" t="s">
        <v>673</v>
      </c>
      <c r="C75" s="6" t="s">
        <v>52</v>
      </c>
      <c r="D75" s="2" t="n">
        <v>18</v>
      </c>
      <c r="E75" s="6" t="s">
        <v>521</v>
      </c>
      <c r="F75" s="6" t="s">
        <v>523</v>
      </c>
      <c r="G75" s="2" t="n">
        <v>1</v>
      </c>
      <c r="H75" s="8" t="n">
        <v>0.9339665575</v>
      </c>
      <c r="I75" s="8" t="n">
        <v>0.3572812651</v>
      </c>
      <c r="J75" s="8" t="n">
        <v>-0.00752110548</v>
      </c>
      <c r="K75" s="8" t="n">
        <v>-0.3572428344</v>
      </c>
      <c r="L75" s="8" t="n">
        <v>0.9339922995</v>
      </c>
      <c r="M75" s="8" t="n">
        <v>0.005995151968</v>
      </c>
      <c r="N75" s="8" t="n">
        <v>0.009166610081</v>
      </c>
      <c r="O75" s="8" t="n">
        <v>-0.002912410406</v>
      </c>
      <c r="P75" s="8" t="n">
        <v>0.9999537445</v>
      </c>
      <c r="Q75" s="8" t="n">
        <v>8.383702288</v>
      </c>
      <c r="R75" s="8" t="n">
        <v>1.379385398</v>
      </c>
      <c r="S75" s="8" t="n">
        <v>0.6697102095</v>
      </c>
    </row>
    <row r="76" customFormat="false" ht="15" hidden="false" customHeight="true" outlineLevel="0" collapsed="false">
      <c r="A76" s="6" t="s">
        <v>624</v>
      </c>
      <c r="B76" s="6" t="s">
        <v>673</v>
      </c>
      <c r="C76" s="6" t="s">
        <v>51</v>
      </c>
      <c r="D76" s="2" t="n">
        <v>18</v>
      </c>
      <c r="E76" s="6" t="s">
        <v>521</v>
      </c>
      <c r="F76" s="6" t="s">
        <v>524</v>
      </c>
      <c r="G76" s="2" t="n">
        <v>1</v>
      </c>
      <c r="H76" s="8" t="n">
        <v>0.9015536721</v>
      </c>
      <c r="I76" s="8" t="n">
        <v>0.4325190004</v>
      </c>
      <c r="J76" s="8" t="n">
        <v>-0.01132654275</v>
      </c>
      <c r="K76" s="8" t="n">
        <v>-0.4326086224</v>
      </c>
      <c r="L76" s="8" t="n">
        <v>0.9015535671</v>
      </c>
      <c r="M76" s="8" t="n">
        <v>-0.00713761384</v>
      </c>
      <c r="N76" s="8" t="n">
        <v>0.007124331416</v>
      </c>
      <c r="O76" s="8" t="n">
        <v>0.01133490202</v>
      </c>
      <c r="P76" s="8" t="n">
        <v>0.9999103779</v>
      </c>
      <c r="Q76" s="8" t="n">
        <v>22.85756821</v>
      </c>
      <c r="R76" s="8" t="n">
        <v>6.506263069</v>
      </c>
      <c r="S76" s="8" t="n">
        <v>1.546140223</v>
      </c>
    </row>
    <row r="77" customFormat="false" ht="15" hidden="false" customHeight="true" outlineLevel="0" collapsed="false">
      <c r="A77" s="6" t="s">
        <v>624</v>
      </c>
      <c r="B77" s="6" t="s">
        <v>673</v>
      </c>
      <c r="C77" s="6" t="s">
        <v>52</v>
      </c>
      <c r="D77" s="2" t="n">
        <v>18</v>
      </c>
      <c r="E77" s="6" t="s">
        <v>521</v>
      </c>
      <c r="F77" s="6" t="s">
        <v>524</v>
      </c>
      <c r="G77" s="2" t="n">
        <v>1</v>
      </c>
      <c r="H77" s="8" t="n">
        <v>0.9015536721</v>
      </c>
      <c r="I77" s="8" t="n">
        <v>0.4325190004</v>
      </c>
      <c r="J77" s="8" t="n">
        <v>-0.01132654275</v>
      </c>
      <c r="K77" s="8" t="n">
        <v>-0.4326086224</v>
      </c>
      <c r="L77" s="8" t="n">
        <v>0.9015535671</v>
      </c>
      <c r="M77" s="8" t="n">
        <v>-0.00713761384</v>
      </c>
      <c r="N77" s="8" t="n">
        <v>0.007124331416</v>
      </c>
      <c r="O77" s="8" t="n">
        <v>0.01133490202</v>
      </c>
      <c r="P77" s="8" t="n">
        <v>0.9999103779</v>
      </c>
      <c r="Q77" s="8" t="n">
        <v>22.85756821</v>
      </c>
      <c r="R77" s="8" t="n">
        <v>6.506263069</v>
      </c>
      <c r="S77" s="8" t="n">
        <v>1.546140223</v>
      </c>
    </row>
    <row r="78" customFormat="false" ht="15" hidden="false" customHeight="true" outlineLevel="0" collapsed="false">
      <c r="A78" s="6" t="s">
        <v>624</v>
      </c>
      <c r="B78" s="6" t="s">
        <v>673</v>
      </c>
      <c r="C78" s="6" t="s">
        <v>51</v>
      </c>
      <c r="D78" s="2" t="n">
        <v>18</v>
      </c>
      <c r="E78" s="6" t="s">
        <v>521</v>
      </c>
      <c r="F78" s="6" t="s">
        <v>525</v>
      </c>
      <c r="G78" s="2" t="n">
        <v>1</v>
      </c>
      <c r="H78" s="8" t="n">
        <v>0.2243076881</v>
      </c>
      <c r="I78" s="8" t="n">
        <v>-0.9745150869</v>
      </c>
      <c r="J78" s="8" t="n">
        <v>0.002531096099</v>
      </c>
      <c r="K78" s="8" t="n">
        <v>0.9744536897</v>
      </c>
      <c r="L78" s="8" t="n">
        <v>0.2242621182</v>
      </c>
      <c r="M78" s="8" t="n">
        <v>-0.01210409062</v>
      </c>
      <c r="N78" s="8" t="n">
        <v>0.01122798995</v>
      </c>
      <c r="O78" s="8" t="n">
        <v>0.005181476517</v>
      </c>
      <c r="P78" s="8" t="n">
        <v>0.9999235393</v>
      </c>
      <c r="Q78" s="8" t="n">
        <v>-16.55803671</v>
      </c>
      <c r="R78" s="8" t="n">
        <v>20.48194338</v>
      </c>
      <c r="S78" s="8" t="n">
        <v>1.164330144</v>
      </c>
    </row>
    <row r="79" customFormat="false" ht="15" hidden="false" customHeight="true" outlineLevel="0" collapsed="false">
      <c r="A79" s="6" t="s">
        <v>624</v>
      </c>
      <c r="B79" s="6" t="s">
        <v>673</v>
      </c>
      <c r="C79" s="6" t="s">
        <v>52</v>
      </c>
      <c r="D79" s="2" t="n">
        <v>18</v>
      </c>
      <c r="E79" s="6" t="s">
        <v>521</v>
      </c>
      <c r="F79" s="6" t="s">
        <v>525</v>
      </c>
      <c r="G79" s="2" t="n">
        <v>1</v>
      </c>
      <c r="H79" s="8" t="n">
        <v>0.2243076881</v>
      </c>
      <c r="I79" s="8" t="n">
        <v>-0.9745150869</v>
      </c>
      <c r="J79" s="8" t="n">
        <v>0.002531096099</v>
      </c>
      <c r="K79" s="8" t="n">
        <v>0.9744536897</v>
      </c>
      <c r="L79" s="8" t="n">
        <v>0.2242621182</v>
      </c>
      <c r="M79" s="8" t="n">
        <v>-0.01210409062</v>
      </c>
      <c r="N79" s="8" t="n">
        <v>0.01122798995</v>
      </c>
      <c r="O79" s="8" t="n">
        <v>0.005181476517</v>
      </c>
      <c r="P79" s="8" t="n">
        <v>0.9999235393</v>
      </c>
      <c r="Q79" s="8" t="n">
        <v>-16.55803671</v>
      </c>
      <c r="R79" s="8" t="n">
        <v>20.48194338</v>
      </c>
      <c r="S79" s="8" t="n">
        <v>1.164330144</v>
      </c>
    </row>
    <row r="80" customFormat="false" ht="15" hidden="false" customHeight="true" outlineLevel="0" collapsed="false">
      <c r="A80" s="6" t="s">
        <v>624</v>
      </c>
      <c r="B80" s="6" t="s">
        <v>673</v>
      </c>
      <c r="C80" s="6" t="s">
        <v>51</v>
      </c>
      <c r="D80" s="2" t="n">
        <v>18</v>
      </c>
      <c r="E80" s="6" t="s">
        <v>521</v>
      </c>
      <c r="F80" s="6" t="s">
        <v>526</v>
      </c>
      <c r="G80" s="2" t="n">
        <v>1</v>
      </c>
      <c r="H80" s="8" t="n">
        <v>0.9889883531</v>
      </c>
      <c r="I80" s="8" t="n">
        <v>0.1479297068</v>
      </c>
      <c r="J80" s="8" t="n">
        <v>-0.004340427553</v>
      </c>
      <c r="K80" s="8" t="n">
        <v>-0.1479349669</v>
      </c>
      <c r="L80" s="8" t="n">
        <v>0.9889966673</v>
      </c>
      <c r="M80" s="8" t="n">
        <v>-0.0009151737384</v>
      </c>
      <c r="N80" s="8" t="n">
        <v>0.004157287002</v>
      </c>
      <c r="O80" s="8" t="n">
        <v>0.001547197175</v>
      </c>
      <c r="P80" s="8" t="n">
        <v>0.9999901615</v>
      </c>
      <c r="Q80" s="8" t="n">
        <v>25.16373811</v>
      </c>
      <c r="R80" s="8" t="n">
        <v>19.81540383</v>
      </c>
      <c r="S80" s="8" t="n">
        <v>2.191451666</v>
      </c>
    </row>
    <row r="81" customFormat="false" ht="15" hidden="false" customHeight="true" outlineLevel="0" collapsed="false">
      <c r="A81" s="6" t="s">
        <v>624</v>
      </c>
      <c r="B81" s="6" t="s">
        <v>673</v>
      </c>
      <c r="C81" s="6" t="s">
        <v>52</v>
      </c>
      <c r="D81" s="2" t="n">
        <v>18</v>
      </c>
      <c r="E81" s="6" t="s">
        <v>521</v>
      </c>
      <c r="F81" s="6" t="s">
        <v>526</v>
      </c>
      <c r="G81" s="2" t="n">
        <v>1</v>
      </c>
      <c r="H81" s="8" t="n">
        <v>0.9889883531</v>
      </c>
      <c r="I81" s="8" t="n">
        <v>0.1479297068</v>
      </c>
      <c r="J81" s="8" t="n">
        <v>-0.004340427553</v>
      </c>
      <c r="K81" s="8" t="n">
        <v>-0.1479349669</v>
      </c>
      <c r="L81" s="8" t="n">
        <v>0.9889966673</v>
      </c>
      <c r="M81" s="8" t="n">
        <v>-0.0009151737384</v>
      </c>
      <c r="N81" s="8" t="n">
        <v>0.004157287002</v>
      </c>
      <c r="O81" s="8" t="n">
        <v>0.001547197175</v>
      </c>
      <c r="P81" s="8" t="n">
        <v>0.9999901615</v>
      </c>
      <c r="Q81" s="8" t="n">
        <v>25.16373811</v>
      </c>
      <c r="R81" s="8" t="n">
        <v>19.81540383</v>
      </c>
      <c r="S81" s="8" t="n">
        <v>2.191451666</v>
      </c>
    </row>
    <row r="82" customFormat="false" ht="15" hidden="false" customHeight="true" outlineLevel="0" collapsed="false">
      <c r="A82" s="6" t="s">
        <v>624</v>
      </c>
      <c r="B82" s="6" t="s">
        <v>673</v>
      </c>
      <c r="C82" s="6" t="s">
        <v>51</v>
      </c>
      <c r="D82" s="2" t="n">
        <v>19</v>
      </c>
      <c r="E82" s="6" t="s">
        <v>521</v>
      </c>
      <c r="F82" s="6" t="s">
        <v>522</v>
      </c>
      <c r="G82" s="2" t="n">
        <v>1</v>
      </c>
      <c r="H82" s="8" t="n">
        <v>-0.7181192753</v>
      </c>
      <c r="I82" s="8" t="n">
        <v>-0.6958908128</v>
      </c>
      <c r="J82" s="8" t="n">
        <v>0.006378334707</v>
      </c>
      <c r="K82" s="8" t="n">
        <v>0.6958567418</v>
      </c>
      <c r="L82" s="8" t="n">
        <v>-0.7181474121</v>
      </c>
      <c r="M82" s="8" t="n">
        <v>-0.006905751802</v>
      </c>
      <c r="N82" s="8" t="n">
        <v>0.009386233798</v>
      </c>
      <c r="O82" s="8" t="n">
        <v>-0.0005207462725</v>
      </c>
      <c r="P82" s="8" t="n">
        <v>0.9999558127</v>
      </c>
      <c r="Q82" s="8" t="n">
        <v>-11.07748154</v>
      </c>
      <c r="R82" s="8" t="n">
        <v>-0.8601500021</v>
      </c>
      <c r="S82" s="8" t="n">
        <v>0.6026974434</v>
      </c>
    </row>
    <row r="83" customFormat="false" ht="15" hidden="false" customHeight="true" outlineLevel="0" collapsed="false">
      <c r="A83" s="6" t="s">
        <v>624</v>
      </c>
      <c r="B83" s="6" t="s">
        <v>673</v>
      </c>
      <c r="C83" s="6" t="s">
        <v>52</v>
      </c>
      <c r="D83" s="2" t="n">
        <v>19</v>
      </c>
      <c r="E83" s="6" t="s">
        <v>521</v>
      </c>
      <c r="F83" s="6" t="s">
        <v>522</v>
      </c>
      <c r="G83" s="2" t="n">
        <v>1</v>
      </c>
      <c r="H83" s="8" t="n">
        <v>-0.7181192753</v>
      </c>
      <c r="I83" s="8" t="n">
        <v>-0.6958908128</v>
      </c>
      <c r="J83" s="8" t="n">
        <v>0.006378334707</v>
      </c>
      <c r="K83" s="8" t="n">
        <v>0.6958567418</v>
      </c>
      <c r="L83" s="8" t="n">
        <v>-0.7181474121</v>
      </c>
      <c r="M83" s="8" t="n">
        <v>-0.006905751802</v>
      </c>
      <c r="N83" s="8" t="n">
        <v>0.009386233798</v>
      </c>
      <c r="O83" s="8" t="n">
        <v>-0.0005207462725</v>
      </c>
      <c r="P83" s="8" t="n">
        <v>0.9999558127</v>
      </c>
      <c r="Q83" s="8" t="n">
        <v>-11.07748154</v>
      </c>
      <c r="R83" s="8" t="n">
        <v>-0.8601500021</v>
      </c>
      <c r="S83" s="8" t="n">
        <v>0.6026974434</v>
      </c>
    </row>
    <row r="84" customFormat="false" ht="15" hidden="false" customHeight="true" outlineLevel="0" collapsed="false">
      <c r="A84" s="6" t="s">
        <v>624</v>
      </c>
      <c r="B84" s="6" t="s">
        <v>673</v>
      </c>
      <c r="C84" s="6" t="s">
        <v>51</v>
      </c>
      <c r="D84" s="2" t="n">
        <v>19</v>
      </c>
      <c r="E84" s="6" t="s">
        <v>521</v>
      </c>
      <c r="F84" s="6" t="s">
        <v>523</v>
      </c>
      <c r="G84" s="2" t="n">
        <v>1</v>
      </c>
      <c r="H84" s="8" t="n">
        <v>0.9341533702</v>
      </c>
      <c r="I84" s="8" t="n">
        <v>0.3568306978</v>
      </c>
      <c r="J84" s="8" t="n">
        <v>-0.005416095334</v>
      </c>
      <c r="K84" s="8" t="n">
        <v>-0.3567993849</v>
      </c>
      <c r="L84" s="8" t="n">
        <v>0.9341619713</v>
      </c>
      <c r="M84" s="8" t="n">
        <v>0.005967431446</v>
      </c>
      <c r="N84" s="8" t="n">
        <v>0.007188873021</v>
      </c>
      <c r="O84" s="8" t="n">
        <v>-0.003642036713</v>
      </c>
      <c r="P84" s="8" t="n">
        <v>0.9999675273</v>
      </c>
      <c r="Q84" s="8" t="n">
        <v>8.405145961</v>
      </c>
      <c r="R84" s="8" t="n">
        <v>1.38727628</v>
      </c>
      <c r="S84" s="8" t="n">
        <v>0.6440002721</v>
      </c>
    </row>
    <row r="85" customFormat="false" ht="15" hidden="false" customHeight="true" outlineLevel="0" collapsed="false">
      <c r="A85" s="6" t="s">
        <v>624</v>
      </c>
      <c r="B85" s="6" t="s">
        <v>673</v>
      </c>
      <c r="C85" s="6" t="s">
        <v>52</v>
      </c>
      <c r="D85" s="2" t="n">
        <v>19</v>
      </c>
      <c r="E85" s="6" t="s">
        <v>521</v>
      </c>
      <c r="F85" s="6" t="s">
        <v>523</v>
      </c>
      <c r="G85" s="2" t="n">
        <v>1</v>
      </c>
      <c r="H85" s="8" t="n">
        <v>0.9341533702</v>
      </c>
      <c r="I85" s="8" t="n">
        <v>0.3568306978</v>
      </c>
      <c r="J85" s="8" t="n">
        <v>-0.005416095334</v>
      </c>
      <c r="K85" s="8" t="n">
        <v>-0.3567993849</v>
      </c>
      <c r="L85" s="8" t="n">
        <v>0.9341619713</v>
      </c>
      <c r="M85" s="8" t="n">
        <v>0.005967431446</v>
      </c>
      <c r="N85" s="8" t="n">
        <v>0.007188873021</v>
      </c>
      <c r="O85" s="8" t="n">
        <v>-0.003642036713</v>
      </c>
      <c r="P85" s="8" t="n">
        <v>0.9999675273</v>
      </c>
      <c r="Q85" s="8" t="n">
        <v>8.405145961</v>
      </c>
      <c r="R85" s="8" t="n">
        <v>1.38727628</v>
      </c>
      <c r="S85" s="8" t="n">
        <v>0.6440002721</v>
      </c>
    </row>
    <row r="86" customFormat="false" ht="15" hidden="false" customHeight="true" outlineLevel="0" collapsed="false">
      <c r="A86" s="6" t="s">
        <v>624</v>
      </c>
      <c r="B86" s="6" t="s">
        <v>673</v>
      </c>
      <c r="C86" s="6" t="s">
        <v>51</v>
      </c>
      <c r="D86" s="2" t="n">
        <v>19</v>
      </c>
      <c r="E86" s="6" t="s">
        <v>521</v>
      </c>
      <c r="F86" s="6" t="s">
        <v>524</v>
      </c>
      <c r="G86" s="2" t="n">
        <v>1</v>
      </c>
      <c r="H86" s="8" t="n">
        <v>0.9022141489</v>
      </c>
      <c r="I86" s="8" t="n">
        <v>0.4310188352</v>
      </c>
      <c r="J86" s="8" t="n">
        <v>-0.01524444918</v>
      </c>
      <c r="K86" s="8" t="n">
        <v>-0.4311677647</v>
      </c>
      <c r="L86" s="8" t="n">
        <v>0.9022340437</v>
      </c>
      <c r="M86" s="8" t="n">
        <v>-0.008251609538</v>
      </c>
      <c r="N86" s="8" t="n">
        <v>0.0101974619</v>
      </c>
      <c r="O86" s="8" t="n">
        <v>0.01401763395</v>
      </c>
      <c r="P86" s="8" t="n">
        <v>0.9998497476</v>
      </c>
      <c r="Q86" s="8" t="n">
        <v>22.84407211</v>
      </c>
      <c r="R86" s="8" t="n">
        <v>6.512771839</v>
      </c>
      <c r="S86" s="8" t="n">
        <v>1.594550716</v>
      </c>
    </row>
    <row r="87" customFormat="false" ht="15" hidden="false" customHeight="true" outlineLevel="0" collapsed="false">
      <c r="A87" s="6" t="s">
        <v>624</v>
      </c>
      <c r="B87" s="6" t="s">
        <v>673</v>
      </c>
      <c r="C87" s="6" t="s">
        <v>52</v>
      </c>
      <c r="D87" s="2" t="n">
        <v>19</v>
      </c>
      <c r="E87" s="6" t="s">
        <v>521</v>
      </c>
      <c r="F87" s="6" t="s">
        <v>524</v>
      </c>
      <c r="G87" s="2" t="n">
        <v>1</v>
      </c>
      <c r="H87" s="8" t="n">
        <v>0.9022141489</v>
      </c>
      <c r="I87" s="8" t="n">
        <v>0.4310188352</v>
      </c>
      <c r="J87" s="8" t="n">
        <v>-0.01524444918</v>
      </c>
      <c r="K87" s="8" t="n">
        <v>-0.4311677647</v>
      </c>
      <c r="L87" s="8" t="n">
        <v>0.9022340437</v>
      </c>
      <c r="M87" s="8" t="n">
        <v>-0.008251609538</v>
      </c>
      <c r="N87" s="8" t="n">
        <v>0.0101974619</v>
      </c>
      <c r="O87" s="8" t="n">
        <v>0.01401763395</v>
      </c>
      <c r="P87" s="8" t="n">
        <v>0.9998497476</v>
      </c>
      <c r="Q87" s="8" t="n">
        <v>22.84407211</v>
      </c>
      <c r="R87" s="8" t="n">
        <v>6.512771839</v>
      </c>
      <c r="S87" s="8" t="n">
        <v>1.594550716</v>
      </c>
    </row>
    <row r="88" customFormat="false" ht="15" hidden="false" customHeight="true" outlineLevel="0" collapsed="false">
      <c r="A88" s="6" t="s">
        <v>624</v>
      </c>
      <c r="B88" s="6" t="s">
        <v>673</v>
      </c>
      <c r="C88" s="6" t="s">
        <v>51</v>
      </c>
      <c r="D88" s="2" t="n">
        <v>19</v>
      </c>
      <c r="E88" s="6" t="s">
        <v>521</v>
      </c>
      <c r="F88" s="6" t="s">
        <v>525</v>
      </c>
      <c r="G88" s="2" t="n">
        <v>1</v>
      </c>
      <c r="H88" s="8" t="n">
        <v>0.2275391139</v>
      </c>
      <c r="I88" s="8" t="n">
        <v>-0.9737689409</v>
      </c>
      <c r="J88" s="8" t="n">
        <v>3.58174136E-005</v>
      </c>
      <c r="K88" s="8" t="n">
        <v>0.9736336973</v>
      </c>
      <c r="L88" s="8" t="n">
        <v>0.2275068984</v>
      </c>
      <c r="M88" s="8" t="n">
        <v>-0.01667437048</v>
      </c>
      <c r="N88" s="8" t="n">
        <v>0.01622883537</v>
      </c>
      <c r="O88" s="8" t="n">
        <v>0.003828944525</v>
      </c>
      <c r="P88" s="8" t="n">
        <v>0.9998609724</v>
      </c>
      <c r="Q88" s="8" t="n">
        <v>-16.50159702</v>
      </c>
      <c r="R88" s="8" t="n">
        <v>20.54389185</v>
      </c>
      <c r="S88" s="8" t="n">
        <v>1.094332993</v>
      </c>
    </row>
    <row r="89" customFormat="false" ht="15" hidden="false" customHeight="true" outlineLevel="0" collapsed="false">
      <c r="A89" s="6" t="s">
        <v>624</v>
      </c>
      <c r="B89" s="6" t="s">
        <v>673</v>
      </c>
      <c r="C89" s="6" t="s">
        <v>52</v>
      </c>
      <c r="D89" s="2" t="n">
        <v>19</v>
      </c>
      <c r="E89" s="6" t="s">
        <v>521</v>
      </c>
      <c r="F89" s="6" t="s">
        <v>525</v>
      </c>
      <c r="G89" s="2" t="n">
        <v>1</v>
      </c>
      <c r="H89" s="8" t="n">
        <v>0.2275391139</v>
      </c>
      <c r="I89" s="8" t="n">
        <v>-0.9737689409</v>
      </c>
      <c r="J89" s="8" t="n">
        <v>3.58174136E-005</v>
      </c>
      <c r="K89" s="8" t="n">
        <v>0.9736336973</v>
      </c>
      <c r="L89" s="8" t="n">
        <v>0.2275068984</v>
      </c>
      <c r="M89" s="8" t="n">
        <v>-0.01667437048</v>
      </c>
      <c r="N89" s="8" t="n">
        <v>0.01622883537</v>
      </c>
      <c r="O89" s="8" t="n">
        <v>0.003828944525</v>
      </c>
      <c r="P89" s="8" t="n">
        <v>0.9998609724</v>
      </c>
      <c r="Q89" s="8" t="n">
        <v>-16.50159702</v>
      </c>
      <c r="R89" s="8" t="n">
        <v>20.54389185</v>
      </c>
      <c r="S89" s="8" t="n">
        <v>1.094332993</v>
      </c>
    </row>
    <row r="90" customFormat="false" ht="15" hidden="false" customHeight="true" outlineLevel="0" collapsed="false">
      <c r="A90" s="6" t="s">
        <v>624</v>
      </c>
      <c r="B90" s="6" t="s">
        <v>673</v>
      </c>
      <c r="C90" s="6" t="s">
        <v>51</v>
      </c>
      <c r="D90" s="2" t="n">
        <v>19</v>
      </c>
      <c r="E90" s="6" t="s">
        <v>521</v>
      </c>
      <c r="F90" s="6" t="s">
        <v>526</v>
      </c>
      <c r="G90" s="2" t="n">
        <v>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customFormat="false" ht="15" hidden="false" customHeight="true" outlineLevel="0" collapsed="false">
      <c r="A91" s="6" t="s">
        <v>624</v>
      </c>
      <c r="B91" s="6" t="s">
        <v>673</v>
      </c>
      <c r="C91" s="6" t="s">
        <v>52</v>
      </c>
      <c r="D91" s="2" t="n">
        <v>19</v>
      </c>
      <c r="E91" s="6" t="s">
        <v>521</v>
      </c>
      <c r="F91" s="6" t="s">
        <v>526</v>
      </c>
      <c r="G91" s="2" t="n">
        <v>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customFormat="false" ht="15" hidden="false" customHeight="true" outlineLevel="0" collapsed="false">
      <c r="A92" s="6" t="s">
        <v>624</v>
      </c>
      <c r="B92" s="6" t="s">
        <v>673</v>
      </c>
      <c r="C92" s="6" t="s">
        <v>51</v>
      </c>
      <c r="D92" s="2" t="n">
        <v>20</v>
      </c>
      <c r="E92" s="6" t="s">
        <v>521</v>
      </c>
      <c r="F92" s="6" t="s">
        <v>522</v>
      </c>
      <c r="G92" s="2" t="n">
        <v>1</v>
      </c>
      <c r="H92" s="8" t="n">
        <v>-0.7191608157</v>
      </c>
      <c r="I92" s="8" t="n">
        <v>-0.694817523</v>
      </c>
      <c r="J92" s="8" t="n">
        <v>0.006027506334</v>
      </c>
      <c r="K92" s="8" t="n">
        <v>0.6947897012</v>
      </c>
      <c r="L92" s="8" t="n">
        <v>-0.7191860165</v>
      </c>
      <c r="M92" s="8" t="n">
        <v>-0.006224530575</v>
      </c>
      <c r="N92" s="8" t="n">
        <v>0.008659811187</v>
      </c>
      <c r="O92" s="8" t="n">
        <v>-0.0002885891613</v>
      </c>
      <c r="P92" s="8" t="n">
        <v>0.9999624615</v>
      </c>
      <c r="Q92" s="8" t="n">
        <v>-11.07956803</v>
      </c>
      <c r="R92" s="8" t="n">
        <v>-0.8839826124</v>
      </c>
      <c r="S92" s="8" t="n">
        <v>0.5974988539</v>
      </c>
    </row>
    <row r="93" customFormat="false" ht="15" hidden="false" customHeight="true" outlineLevel="0" collapsed="false">
      <c r="A93" s="6" t="s">
        <v>624</v>
      </c>
      <c r="B93" s="6" t="s">
        <v>673</v>
      </c>
      <c r="C93" s="6" t="s">
        <v>52</v>
      </c>
      <c r="D93" s="2" t="n">
        <v>20</v>
      </c>
      <c r="E93" s="6" t="s">
        <v>521</v>
      </c>
      <c r="F93" s="6" t="s">
        <v>522</v>
      </c>
      <c r="G93" s="2" t="n">
        <v>1</v>
      </c>
      <c r="H93" s="8" t="n">
        <v>-0.7191608157</v>
      </c>
      <c r="I93" s="8" t="n">
        <v>-0.694817523</v>
      </c>
      <c r="J93" s="8" t="n">
        <v>0.006027506334</v>
      </c>
      <c r="K93" s="8" t="n">
        <v>0.6947897012</v>
      </c>
      <c r="L93" s="8" t="n">
        <v>-0.7191860165</v>
      </c>
      <c r="M93" s="8" t="n">
        <v>-0.006224530575</v>
      </c>
      <c r="N93" s="8" t="n">
        <v>0.008659811187</v>
      </c>
      <c r="O93" s="8" t="n">
        <v>-0.0002885891613</v>
      </c>
      <c r="P93" s="8" t="n">
        <v>0.9999624615</v>
      </c>
      <c r="Q93" s="8" t="n">
        <v>-11.07956803</v>
      </c>
      <c r="R93" s="8" t="n">
        <v>-0.8839826124</v>
      </c>
      <c r="S93" s="8" t="n">
        <v>0.5974988539</v>
      </c>
    </row>
    <row r="94" customFormat="false" ht="15" hidden="false" customHeight="true" outlineLevel="0" collapsed="false">
      <c r="A94" s="6" t="s">
        <v>624</v>
      </c>
      <c r="B94" s="6" t="s">
        <v>673</v>
      </c>
      <c r="C94" s="6" t="s">
        <v>51</v>
      </c>
      <c r="D94" s="2" t="n">
        <v>20</v>
      </c>
      <c r="E94" s="6" t="s">
        <v>521</v>
      </c>
      <c r="F94" s="6" t="s">
        <v>523</v>
      </c>
      <c r="G94" s="2" t="n">
        <v>1</v>
      </c>
      <c r="H94" s="8" t="n">
        <v>0.9336234298</v>
      </c>
      <c r="I94" s="8" t="n">
        <v>0.3582559015</v>
      </c>
      <c r="J94" s="8" t="n">
        <v>-1.917368767E-005</v>
      </c>
      <c r="K94" s="8" t="n">
        <v>-0.3582548012</v>
      </c>
      <c r="L94" s="8" t="n">
        <v>0.9336206923</v>
      </c>
      <c r="M94" s="8" t="n">
        <v>0.002429042902</v>
      </c>
      <c r="N94" s="8" t="n">
        <v>0.0008881199062</v>
      </c>
      <c r="O94" s="8" t="n">
        <v>-0.0022609423</v>
      </c>
      <c r="P94" s="8" t="n">
        <v>0.9999970497</v>
      </c>
      <c r="Q94" s="8" t="n">
        <v>8.423456475</v>
      </c>
      <c r="R94" s="8" t="n">
        <v>1.349386009</v>
      </c>
      <c r="S94" s="8" t="n">
        <v>0.5556721654</v>
      </c>
    </row>
    <row r="95" customFormat="false" ht="15" hidden="false" customHeight="true" outlineLevel="0" collapsed="false">
      <c r="A95" s="6" t="s">
        <v>624</v>
      </c>
      <c r="B95" s="6" t="s">
        <v>673</v>
      </c>
      <c r="C95" s="6" t="s">
        <v>52</v>
      </c>
      <c r="D95" s="2" t="n">
        <v>20</v>
      </c>
      <c r="E95" s="6" t="s">
        <v>521</v>
      </c>
      <c r="F95" s="6" t="s">
        <v>523</v>
      </c>
      <c r="G95" s="2" t="n">
        <v>1</v>
      </c>
      <c r="H95" s="8" t="n">
        <v>0.9336234298</v>
      </c>
      <c r="I95" s="8" t="n">
        <v>0.3582559015</v>
      </c>
      <c r="J95" s="8" t="n">
        <v>-1.917368767E-005</v>
      </c>
      <c r="K95" s="8" t="n">
        <v>-0.3582548012</v>
      </c>
      <c r="L95" s="8" t="n">
        <v>0.9336206923</v>
      </c>
      <c r="M95" s="8" t="n">
        <v>0.002429042902</v>
      </c>
      <c r="N95" s="8" t="n">
        <v>0.0008881199062</v>
      </c>
      <c r="O95" s="8" t="n">
        <v>-0.0022609423</v>
      </c>
      <c r="P95" s="8" t="n">
        <v>0.9999970497</v>
      </c>
      <c r="Q95" s="8" t="n">
        <v>8.423456475</v>
      </c>
      <c r="R95" s="8" t="n">
        <v>1.349386009</v>
      </c>
      <c r="S95" s="8" t="n">
        <v>0.5556721654</v>
      </c>
    </row>
    <row r="96" customFormat="false" ht="15" hidden="false" customHeight="true" outlineLevel="0" collapsed="false">
      <c r="A96" s="6" t="s">
        <v>624</v>
      </c>
      <c r="B96" s="6" t="s">
        <v>673</v>
      </c>
      <c r="C96" s="6" t="s">
        <v>51</v>
      </c>
      <c r="D96" s="2" t="n">
        <v>20</v>
      </c>
      <c r="E96" s="6" t="s">
        <v>521</v>
      </c>
      <c r="F96" s="6" t="s">
        <v>524</v>
      </c>
      <c r="G96" s="2" t="n">
        <v>1</v>
      </c>
      <c r="H96" s="8" t="n">
        <v>0.9028250649</v>
      </c>
      <c r="I96" s="8" t="n">
        <v>0.4299685097</v>
      </c>
      <c r="J96" s="8" t="n">
        <v>-0.00582948767</v>
      </c>
      <c r="K96" s="8" t="n">
        <v>-0.4300071422</v>
      </c>
      <c r="L96" s="8" t="n">
        <v>0.9027677259</v>
      </c>
      <c r="M96" s="8" t="n">
        <v>-0.01021228317</v>
      </c>
      <c r="N96" s="8" t="n">
        <v>0.0008717131526</v>
      </c>
      <c r="O96" s="8" t="n">
        <v>0.01172662655</v>
      </c>
      <c r="P96" s="8" t="n">
        <v>0.9999308608</v>
      </c>
      <c r="Q96" s="8" t="n">
        <v>22.86703954</v>
      </c>
      <c r="R96" s="8" t="n">
        <v>6.550767704</v>
      </c>
      <c r="S96" s="8" t="n">
        <v>1.436760576</v>
      </c>
    </row>
    <row r="97" customFormat="false" ht="15" hidden="false" customHeight="true" outlineLevel="0" collapsed="false">
      <c r="A97" s="6" t="s">
        <v>624</v>
      </c>
      <c r="B97" s="6" t="s">
        <v>673</v>
      </c>
      <c r="C97" s="6" t="s">
        <v>52</v>
      </c>
      <c r="D97" s="2" t="n">
        <v>20</v>
      </c>
      <c r="E97" s="6" t="s">
        <v>521</v>
      </c>
      <c r="F97" s="6" t="s">
        <v>524</v>
      </c>
      <c r="G97" s="2" t="n">
        <v>1</v>
      </c>
      <c r="H97" s="8" t="n">
        <v>0.9028250649</v>
      </c>
      <c r="I97" s="8" t="n">
        <v>0.4299685097</v>
      </c>
      <c r="J97" s="8" t="n">
        <v>-0.00582948767</v>
      </c>
      <c r="K97" s="8" t="n">
        <v>-0.4300071422</v>
      </c>
      <c r="L97" s="8" t="n">
        <v>0.9027677259</v>
      </c>
      <c r="M97" s="8" t="n">
        <v>-0.01021228317</v>
      </c>
      <c r="N97" s="8" t="n">
        <v>0.0008717131526</v>
      </c>
      <c r="O97" s="8" t="n">
        <v>0.01172662655</v>
      </c>
      <c r="P97" s="8" t="n">
        <v>0.9999308608</v>
      </c>
      <c r="Q97" s="8" t="n">
        <v>22.86703954</v>
      </c>
      <c r="R97" s="8" t="n">
        <v>6.550767704</v>
      </c>
      <c r="S97" s="8" t="n">
        <v>1.436760576</v>
      </c>
    </row>
    <row r="98" customFormat="false" ht="15" hidden="false" customHeight="true" outlineLevel="0" collapsed="false">
      <c r="A98" s="6" t="s">
        <v>624</v>
      </c>
      <c r="B98" s="6" t="s">
        <v>673</v>
      </c>
      <c r="C98" s="6" t="s">
        <v>51</v>
      </c>
      <c r="D98" s="2" t="n">
        <v>20</v>
      </c>
      <c r="E98" s="6" t="s">
        <v>521</v>
      </c>
      <c r="F98" s="6" t="s">
        <v>525</v>
      </c>
      <c r="G98" s="2" t="n"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customFormat="false" ht="15" hidden="false" customHeight="true" outlineLevel="0" collapsed="false">
      <c r="A99" s="6" t="s">
        <v>624</v>
      </c>
      <c r="B99" s="6" t="s">
        <v>673</v>
      </c>
      <c r="C99" s="6" t="s">
        <v>52</v>
      </c>
      <c r="D99" s="2" t="n">
        <v>20</v>
      </c>
      <c r="E99" s="6" t="s">
        <v>521</v>
      </c>
      <c r="F99" s="6" t="s">
        <v>525</v>
      </c>
      <c r="G99" s="2" t="n"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customFormat="false" ht="15" hidden="false" customHeight="true" outlineLevel="0" collapsed="false">
      <c r="A100" s="6" t="s">
        <v>624</v>
      </c>
      <c r="B100" s="6" t="s">
        <v>673</v>
      </c>
      <c r="C100" s="6" t="s">
        <v>51</v>
      </c>
      <c r="D100" s="2" t="n">
        <v>20</v>
      </c>
      <c r="E100" s="6" t="s">
        <v>521</v>
      </c>
      <c r="F100" s="6" t="s">
        <v>526</v>
      </c>
      <c r="G100" s="2" t="n">
        <v>1</v>
      </c>
      <c r="H100" s="8" t="n">
        <v>0.9888083513</v>
      </c>
      <c r="I100" s="8" t="n">
        <v>0.147683604</v>
      </c>
      <c r="J100" s="8" t="n">
        <v>0.02115650259</v>
      </c>
      <c r="K100" s="8" t="n">
        <v>-0.1476745614</v>
      </c>
      <c r="L100" s="8" t="n">
        <v>0.9890339899</v>
      </c>
      <c r="M100" s="8" t="n">
        <v>-0.001997709403</v>
      </c>
      <c r="N100" s="8" t="n">
        <v>-0.02121952909</v>
      </c>
      <c r="O100" s="8" t="n">
        <v>-0.001148925499</v>
      </c>
      <c r="P100" s="8" t="n">
        <v>0.9997741803</v>
      </c>
      <c r="Q100" s="8" t="n">
        <v>25.23642115</v>
      </c>
      <c r="R100" s="8" t="n">
        <v>19.81945794</v>
      </c>
      <c r="S100" s="8" t="n">
        <v>2.003277019</v>
      </c>
    </row>
    <row r="101" customFormat="false" ht="15" hidden="false" customHeight="true" outlineLevel="0" collapsed="false">
      <c r="A101" s="6" t="s">
        <v>624</v>
      </c>
      <c r="B101" s="6" t="s">
        <v>673</v>
      </c>
      <c r="C101" s="6" t="s">
        <v>52</v>
      </c>
      <c r="D101" s="2" t="n">
        <v>20</v>
      </c>
      <c r="E101" s="6" t="s">
        <v>521</v>
      </c>
      <c r="F101" s="6" t="s">
        <v>526</v>
      </c>
      <c r="G101" s="2" t="n">
        <v>1</v>
      </c>
      <c r="H101" s="8" t="n">
        <v>0.9888083513</v>
      </c>
      <c r="I101" s="8" t="n">
        <v>0.147683604</v>
      </c>
      <c r="J101" s="8" t="n">
        <v>0.02115650259</v>
      </c>
      <c r="K101" s="8" t="n">
        <v>-0.1476745614</v>
      </c>
      <c r="L101" s="8" t="n">
        <v>0.9890339899</v>
      </c>
      <c r="M101" s="8" t="n">
        <v>-0.001997709403</v>
      </c>
      <c r="N101" s="8" t="n">
        <v>-0.02121952909</v>
      </c>
      <c r="O101" s="8" t="n">
        <v>-0.001148925499</v>
      </c>
      <c r="P101" s="8" t="n">
        <v>0.9997741803</v>
      </c>
      <c r="Q101" s="8" t="n">
        <v>25.23642115</v>
      </c>
      <c r="R101" s="8" t="n">
        <v>19.81945794</v>
      </c>
      <c r="S101" s="8" t="n">
        <v>2.003277019</v>
      </c>
    </row>
    <row r="102" customFormat="false" ht="15" hidden="false" customHeight="true" outlineLevel="0" collapsed="false">
      <c r="A102" s="6" t="s">
        <v>624</v>
      </c>
      <c r="B102" s="6" t="s">
        <v>673</v>
      </c>
      <c r="C102" s="6" t="s">
        <v>51</v>
      </c>
      <c r="D102" s="2" t="n">
        <v>11</v>
      </c>
      <c r="E102" s="6" t="s">
        <v>522</v>
      </c>
      <c r="F102" s="6" t="s">
        <v>523</v>
      </c>
      <c r="G102" s="2" t="n">
        <v>1</v>
      </c>
      <c r="H102" s="8" t="n">
        <v>-0.9177689312</v>
      </c>
      <c r="I102" s="8" t="n">
        <v>0.3954470549</v>
      </c>
      <c r="J102" s="8" t="n">
        <v>-0.03635678336</v>
      </c>
      <c r="K102" s="8" t="n">
        <v>-0.3962601836</v>
      </c>
      <c r="L102" s="8" t="n">
        <v>-0.9179509175</v>
      </c>
      <c r="M102" s="8" t="n">
        <v>0.01854669887</v>
      </c>
      <c r="N102" s="8" t="n">
        <v>-0.0260395052</v>
      </c>
      <c r="O102" s="8" t="n">
        <v>0.03142832964</v>
      </c>
      <c r="P102" s="8" t="n">
        <v>0.999166755</v>
      </c>
      <c r="Q102" s="8" t="n">
        <v>-1.542811764</v>
      </c>
      <c r="R102" s="8" t="n">
        <v>-3.71434612</v>
      </c>
      <c r="S102" s="8" t="n">
        <v>0.3226114517</v>
      </c>
    </row>
    <row r="103" customFormat="false" ht="15" hidden="false" customHeight="true" outlineLevel="0" collapsed="false">
      <c r="A103" s="6" t="s">
        <v>624</v>
      </c>
      <c r="B103" s="6" t="s">
        <v>673</v>
      </c>
      <c r="C103" s="6" t="s">
        <v>52</v>
      </c>
      <c r="D103" s="2" t="n">
        <v>11</v>
      </c>
      <c r="E103" s="6" t="s">
        <v>522</v>
      </c>
      <c r="F103" s="6" t="s">
        <v>523</v>
      </c>
      <c r="G103" s="2" t="n">
        <v>1</v>
      </c>
      <c r="H103" s="8" t="n">
        <v>-0.918793231</v>
      </c>
      <c r="I103" s="8" t="n">
        <v>0.3946310156</v>
      </c>
      <c r="J103" s="8" t="n">
        <v>-0.009239057481</v>
      </c>
      <c r="K103" s="8" t="n">
        <v>-0.394690364</v>
      </c>
      <c r="L103" s="8" t="n">
        <v>-0.9187959817</v>
      </c>
      <c r="M103" s="8" t="n">
        <v>0.00578450948</v>
      </c>
      <c r="N103" s="8" t="n">
        <v>-0.006206062038</v>
      </c>
      <c r="O103" s="8" t="n">
        <v>0.008961335115</v>
      </c>
      <c r="P103" s="8" t="n">
        <v>0.9999405879</v>
      </c>
      <c r="Q103" s="8" t="n">
        <v>-1.465562173</v>
      </c>
      <c r="R103" s="8" t="n">
        <v>-3.763489969</v>
      </c>
      <c r="S103" s="8" t="n">
        <v>0.1880036509</v>
      </c>
    </row>
    <row r="104" customFormat="false" ht="15" hidden="false" customHeight="true" outlineLevel="0" collapsed="false">
      <c r="A104" s="6" t="s">
        <v>624</v>
      </c>
      <c r="B104" s="6" t="s">
        <v>673</v>
      </c>
      <c r="C104" s="6" t="s">
        <v>51</v>
      </c>
      <c r="D104" s="2" t="n">
        <v>11</v>
      </c>
      <c r="E104" s="6" t="s">
        <v>522</v>
      </c>
      <c r="F104" s="6" t="s">
        <v>524</v>
      </c>
      <c r="G104" s="2" t="n">
        <v>1</v>
      </c>
      <c r="H104" s="8" t="n">
        <v>-0.9480051061</v>
      </c>
      <c r="I104" s="8" t="n">
        <v>0.3182333457</v>
      </c>
      <c r="J104" s="8" t="n">
        <v>0.003722430415</v>
      </c>
      <c r="K104" s="8" t="n">
        <v>-0.3182545561</v>
      </c>
      <c r="L104" s="8" t="n">
        <v>-0.9479166516</v>
      </c>
      <c r="M104" s="8" t="n">
        <v>-0.0129637637</v>
      </c>
      <c r="N104" s="8" t="n">
        <v>-0.00059694812</v>
      </c>
      <c r="O104" s="8" t="n">
        <v>-0.01347439462</v>
      </c>
      <c r="P104" s="8" t="n">
        <v>0.999909038</v>
      </c>
      <c r="Q104" s="8" t="n">
        <v>12.61073164</v>
      </c>
      <c r="R104" s="8" t="n">
        <v>2.185411973</v>
      </c>
      <c r="S104" s="8" t="n">
        <v>0.8624863741</v>
      </c>
    </row>
    <row r="105" customFormat="false" ht="15" hidden="false" customHeight="true" outlineLevel="0" collapsed="false">
      <c r="A105" s="6" t="s">
        <v>624</v>
      </c>
      <c r="B105" s="6" t="s">
        <v>673</v>
      </c>
      <c r="C105" s="6" t="s">
        <v>52</v>
      </c>
      <c r="D105" s="2" t="n">
        <v>11</v>
      </c>
      <c r="E105" s="6" t="s">
        <v>522</v>
      </c>
      <c r="F105" s="6" t="s">
        <v>524</v>
      </c>
      <c r="G105" s="2" t="n">
        <v>1</v>
      </c>
      <c r="H105" s="8" t="n">
        <v>-0.9480051061</v>
      </c>
      <c r="I105" s="8" t="n">
        <v>0.3182333457</v>
      </c>
      <c r="J105" s="8" t="n">
        <v>0.003722430415</v>
      </c>
      <c r="K105" s="8" t="n">
        <v>-0.3182545561</v>
      </c>
      <c r="L105" s="8" t="n">
        <v>-0.9479166516</v>
      </c>
      <c r="M105" s="8" t="n">
        <v>-0.0129637637</v>
      </c>
      <c r="N105" s="8" t="n">
        <v>-0.00059694812</v>
      </c>
      <c r="O105" s="8" t="n">
        <v>-0.01347439462</v>
      </c>
      <c r="P105" s="8" t="n">
        <v>0.999909038</v>
      </c>
      <c r="Q105" s="8" t="n">
        <v>12.61073164</v>
      </c>
      <c r="R105" s="8" t="n">
        <v>2.185411973</v>
      </c>
      <c r="S105" s="8" t="n">
        <v>0.8624863741</v>
      </c>
    </row>
    <row r="106" customFormat="false" ht="15" hidden="false" customHeight="true" outlineLevel="0" collapsed="false">
      <c r="A106" s="6" t="s">
        <v>624</v>
      </c>
      <c r="B106" s="6" t="s">
        <v>673</v>
      </c>
      <c r="C106" s="6" t="s">
        <v>51</v>
      </c>
      <c r="D106" s="2" t="n">
        <v>11</v>
      </c>
      <c r="E106" s="6" t="s">
        <v>522</v>
      </c>
      <c r="F106" s="6" t="s">
        <v>525</v>
      </c>
      <c r="G106" s="2" t="n">
        <v>1</v>
      </c>
      <c r="H106" s="8" t="n">
        <v>0.5139923674</v>
      </c>
      <c r="I106" s="8" t="n">
        <v>0.8577811816</v>
      </c>
      <c r="J106" s="8" t="n">
        <v>0.004826051392</v>
      </c>
      <c r="K106" s="8" t="n">
        <v>-0.8577630114</v>
      </c>
      <c r="L106" s="8" t="n">
        <v>0.5140136137</v>
      </c>
      <c r="M106" s="8" t="n">
        <v>-0.005711498285</v>
      </c>
      <c r="N106" s="8" t="n">
        <v>-0.007379871863</v>
      </c>
      <c r="O106" s="8" t="n">
        <v>-0.00120394185</v>
      </c>
      <c r="P106" s="8" t="n">
        <v>0.9999720436</v>
      </c>
      <c r="Q106" s="8" t="n">
        <v>-10.04740889</v>
      </c>
      <c r="R106" s="8" t="n">
        <v>11.45051673</v>
      </c>
      <c r="S106" s="8" t="n">
        <v>0.485678471</v>
      </c>
    </row>
    <row r="107" customFormat="false" ht="15" hidden="false" customHeight="true" outlineLevel="0" collapsed="false">
      <c r="A107" s="6" t="s">
        <v>624</v>
      </c>
      <c r="B107" s="6" t="s">
        <v>673</v>
      </c>
      <c r="C107" s="6" t="s">
        <v>52</v>
      </c>
      <c r="D107" s="2" t="n">
        <v>11</v>
      </c>
      <c r="E107" s="6" t="s">
        <v>522</v>
      </c>
      <c r="F107" s="6" t="s">
        <v>525</v>
      </c>
      <c r="G107" s="2" t="n">
        <v>1</v>
      </c>
      <c r="H107" s="8" t="n">
        <v>0.5139923674</v>
      </c>
      <c r="I107" s="8" t="n">
        <v>0.8577811816</v>
      </c>
      <c r="J107" s="8" t="n">
        <v>0.004826051392</v>
      </c>
      <c r="K107" s="8" t="n">
        <v>-0.8577630114</v>
      </c>
      <c r="L107" s="8" t="n">
        <v>0.5140136137</v>
      </c>
      <c r="M107" s="8" t="n">
        <v>-0.005711498285</v>
      </c>
      <c r="N107" s="8" t="n">
        <v>-0.007379871863</v>
      </c>
      <c r="O107" s="8" t="n">
        <v>-0.00120394185</v>
      </c>
      <c r="P107" s="8" t="n">
        <v>0.9999720436</v>
      </c>
      <c r="Q107" s="8" t="n">
        <v>-10.04740889</v>
      </c>
      <c r="R107" s="8" t="n">
        <v>11.45051673</v>
      </c>
      <c r="S107" s="8" t="n">
        <v>0.485678471</v>
      </c>
    </row>
    <row r="108" customFormat="false" ht="15" hidden="false" customHeight="true" outlineLevel="0" collapsed="false">
      <c r="A108" s="6" t="s">
        <v>624</v>
      </c>
      <c r="B108" s="6" t="s">
        <v>673</v>
      </c>
      <c r="C108" s="6" t="s">
        <v>51</v>
      </c>
      <c r="D108" s="2" t="n">
        <v>11</v>
      </c>
      <c r="E108" s="6" t="s">
        <v>522</v>
      </c>
      <c r="F108" s="6" t="s">
        <v>526</v>
      </c>
      <c r="G108" s="2" t="n">
        <v>1</v>
      </c>
      <c r="H108" s="8" t="n">
        <v>-0.813447607</v>
      </c>
      <c r="I108" s="8" t="n">
        <v>0.5816330998</v>
      </c>
      <c r="J108" s="8" t="n">
        <v>0.002434733517</v>
      </c>
      <c r="K108" s="8" t="n">
        <v>-0.58154327</v>
      </c>
      <c r="L108" s="8" t="n">
        <v>-0.8133833476</v>
      </c>
      <c r="M108" s="8" t="n">
        <v>0.0146613449</v>
      </c>
      <c r="N108" s="8" t="n">
        <v>0.01050789518</v>
      </c>
      <c r="O108" s="8" t="n">
        <v>0.01051033303</v>
      </c>
      <c r="P108" s="8" t="n">
        <v>0.9998895524</v>
      </c>
      <c r="Q108" s="8" t="n">
        <v>16.63381039</v>
      </c>
      <c r="R108" s="8" t="n">
        <v>12.70982709</v>
      </c>
      <c r="S108" s="8" t="n">
        <v>1.176448183</v>
      </c>
    </row>
    <row r="109" customFormat="false" ht="15" hidden="false" customHeight="true" outlineLevel="0" collapsed="false">
      <c r="A109" s="6" t="s">
        <v>624</v>
      </c>
      <c r="B109" s="6" t="s">
        <v>673</v>
      </c>
      <c r="C109" s="6" t="s">
        <v>52</v>
      </c>
      <c r="D109" s="2" t="n">
        <v>11</v>
      </c>
      <c r="E109" s="6" t="s">
        <v>522</v>
      </c>
      <c r="F109" s="6" t="s">
        <v>526</v>
      </c>
      <c r="G109" s="2" t="n">
        <v>1</v>
      </c>
      <c r="H109" s="8" t="n">
        <v>-0.8132655068</v>
      </c>
      <c r="I109" s="8" t="n">
        <v>0.5818435993</v>
      </c>
      <c r="J109" s="8" t="n">
        <v>0.007565808009</v>
      </c>
      <c r="K109" s="8" t="n">
        <v>-0.5818041089</v>
      </c>
      <c r="L109" s="8" t="n">
        <v>-0.8132998184</v>
      </c>
      <c r="M109" s="8" t="n">
        <v>0.006883624152</v>
      </c>
      <c r="N109" s="8" t="n">
        <v>0.01015846293</v>
      </c>
      <c r="O109" s="8" t="n">
        <v>0.001196395898</v>
      </c>
      <c r="P109" s="8" t="n">
        <v>0.9999476858</v>
      </c>
      <c r="Q109" s="8" t="n">
        <v>16.66612297</v>
      </c>
      <c r="R109" s="8" t="n">
        <v>12.67343383</v>
      </c>
      <c r="S109" s="8" t="n">
        <v>1.305056269</v>
      </c>
    </row>
    <row r="110" customFormat="false" ht="15" hidden="false" customHeight="true" outlineLevel="0" collapsed="false">
      <c r="A110" s="6" t="s">
        <v>624</v>
      </c>
      <c r="B110" s="6" t="s">
        <v>673</v>
      </c>
      <c r="C110" s="6" t="s">
        <v>51</v>
      </c>
      <c r="D110" s="2" t="n">
        <v>12</v>
      </c>
      <c r="E110" s="6" t="s">
        <v>522</v>
      </c>
      <c r="F110" s="6" t="s">
        <v>523</v>
      </c>
      <c r="G110" s="2" t="n">
        <v>1</v>
      </c>
      <c r="H110" s="8" t="n">
        <v>-0.919757818</v>
      </c>
      <c r="I110" s="8" t="n">
        <v>0.3924862958</v>
      </c>
      <c r="J110" s="8" t="n">
        <v>-0.0002525862738</v>
      </c>
      <c r="K110" s="8" t="n">
        <v>-0.392481881</v>
      </c>
      <c r="L110" s="8" t="n">
        <v>-0.919744011</v>
      </c>
      <c r="M110" s="8" t="n">
        <v>0.005378407357</v>
      </c>
      <c r="N110" s="8" t="n">
        <v>0.001878636468</v>
      </c>
      <c r="O110" s="8" t="n">
        <v>0.005045967751</v>
      </c>
      <c r="P110" s="8" t="n">
        <v>0.9999855044</v>
      </c>
      <c r="Q110" s="8" t="n">
        <v>-1.450734236</v>
      </c>
      <c r="R110" s="8" t="n">
        <v>-3.781631461</v>
      </c>
      <c r="S110" s="8" t="n">
        <v>0.07944349154</v>
      </c>
    </row>
    <row r="111" customFormat="false" ht="15" hidden="false" customHeight="true" outlineLevel="0" collapsed="false">
      <c r="A111" s="6" t="s">
        <v>624</v>
      </c>
      <c r="B111" s="6" t="s">
        <v>673</v>
      </c>
      <c r="C111" s="6" t="s">
        <v>52</v>
      </c>
      <c r="D111" s="2" t="n">
        <v>12</v>
      </c>
      <c r="E111" s="6" t="s">
        <v>522</v>
      </c>
      <c r="F111" s="6" t="s">
        <v>523</v>
      </c>
      <c r="G111" s="2" t="n">
        <v>1</v>
      </c>
      <c r="H111" s="8" t="n">
        <v>-0.919757818</v>
      </c>
      <c r="I111" s="8" t="n">
        <v>0.3924862958</v>
      </c>
      <c r="J111" s="8" t="n">
        <v>-0.0002525862738</v>
      </c>
      <c r="K111" s="8" t="n">
        <v>-0.392481881</v>
      </c>
      <c r="L111" s="8" t="n">
        <v>-0.919744011</v>
      </c>
      <c r="M111" s="8" t="n">
        <v>0.005378407357</v>
      </c>
      <c r="N111" s="8" t="n">
        <v>0.001878636468</v>
      </c>
      <c r="O111" s="8" t="n">
        <v>0.005045967751</v>
      </c>
      <c r="P111" s="8" t="n">
        <v>0.9999855044</v>
      </c>
      <c r="Q111" s="8" t="n">
        <v>-1.450734236</v>
      </c>
      <c r="R111" s="8" t="n">
        <v>-3.781631461</v>
      </c>
      <c r="S111" s="8" t="n">
        <v>0.07944349154</v>
      </c>
    </row>
    <row r="112" customFormat="false" ht="15" hidden="false" customHeight="true" outlineLevel="0" collapsed="false">
      <c r="A112" s="6" t="s">
        <v>624</v>
      </c>
      <c r="B112" s="6" t="s">
        <v>673</v>
      </c>
      <c r="C112" s="6" t="s">
        <v>51</v>
      </c>
      <c r="D112" s="2" t="n">
        <v>12</v>
      </c>
      <c r="E112" s="6" t="s">
        <v>522</v>
      </c>
      <c r="F112" s="6" t="s">
        <v>524</v>
      </c>
      <c r="G112" s="2" t="n">
        <v>1</v>
      </c>
      <c r="H112" s="8" t="n">
        <v>-0.9482570479</v>
      </c>
      <c r="I112" s="8" t="n">
        <v>0.3174958543</v>
      </c>
      <c r="J112" s="8" t="n">
        <v>-0.002225658204</v>
      </c>
      <c r="K112" s="8" t="n">
        <v>-0.3174735885</v>
      </c>
      <c r="L112" s="8" t="n">
        <v>-0.9482404226</v>
      </c>
      <c r="M112" s="8" t="n">
        <v>-0.007114880228</v>
      </c>
      <c r="N112" s="8" t="n">
        <v>-0.004369404052</v>
      </c>
      <c r="O112" s="8" t="n">
        <v>-0.006040147624</v>
      </c>
      <c r="P112" s="8" t="n">
        <v>0.9999722121</v>
      </c>
      <c r="Q112" s="8" t="n">
        <v>12.62910707</v>
      </c>
      <c r="R112" s="8" t="n">
        <v>2.18937042</v>
      </c>
      <c r="S112" s="8" t="n">
        <v>0.8789847238</v>
      </c>
    </row>
    <row r="113" customFormat="false" ht="15" hidden="false" customHeight="true" outlineLevel="0" collapsed="false">
      <c r="A113" s="6" t="s">
        <v>624</v>
      </c>
      <c r="B113" s="6" t="s">
        <v>673</v>
      </c>
      <c r="C113" s="6" t="s">
        <v>52</v>
      </c>
      <c r="D113" s="2" t="n">
        <v>12</v>
      </c>
      <c r="E113" s="6" t="s">
        <v>522</v>
      </c>
      <c r="F113" s="6" t="s">
        <v>524</v>
      </c>
      <c r="G113" s="2" t="n">
        <v>1</v>
      </c>
      <c r="H113" s="8" t="n">
        <v>-0.9482570479</v>
      </c>
      <c r="I113" s="8" t="n">
        <v>0.3174958543</v>
      </c>
      <c r="J113" s="8" t="n">
        <v>-0.002225658204</v>
      </c>
      <c r="K113" s="8" t="n">
        <v>-0.3174735885</v>
      </c>
      <c r="L113" s="8" t="n">
        <v>-0.9482404226</v>
      </c>
      <c r="M113" s="8" t="n">
        <v>-0.007114880228</v>
      </c>
      <c r="N113" s="8" t="n">
        <v>-0.004369404052</v>
      </c>
      <c r="O113" s="8" t="n">
        <v>-0.006040147624</v>
      </c>
      <c r="P113" s="8" t="n">
        <v>0.9999722121</v>
      </c>
      <c r="Q113" s="8" t="n">
        <v>12.62910707</v>
      </c>
      <c r="R113" s="8" t="n">
        <v>2.18937042</v>
      </c>
      <c r="S113" s="8" t="n">
        <v>0.8789847238</v>
      </c>
    </row>
    <row r="114" customFormat="false" ht="15" hidden="false" customHeight="true" outlineLevel="0" collapsed="false">
      <c r="A114" s="6" t="s">
        <v>624</v>
      </c>
      <c r="B114" s="6" t="s">
        <v>673</v>
      </c>
      <c r="C114" s="6" t="s">
        <v>51</v>
      </c>
      <c r="D114" s="2" t="n">
        <v>12</v>
      </c>
      <c r="E114" s="6" t="s">
        <v>522</v>
      </c>
      <c r="F114" s="6" t="s">
        <v>525</v>
      </c>
      <c r="G114" s="2" t="n">
        <v>1</v>
      </c>
      <c r="H114" s="8" t="n">
        <v>0.5140417968</v>
      </c>
      <c r="I114" s="8" t="n">
        <v>0.8577635859</v>
      </c>
      <c r="J114" s="8" t="n">
        <v>0.001631527685</v>
      </c>
      <c r="K114" s="8" t="n">
        <v>-0.8577320086</v>
      </c>
      <c r="L114" s="8" t="n">
        <v>0.5140377303</v>
      </c>
      <c r="M114" s="8" t="n">
        <v>-0.007811099692</v>
      </c>
      <c r="N114" s="8" t="n">
        <v>-0.007538743669</v>
      </c>
      <c r="O114" s="8" t="n">
        <v>0.002615818202</v>
      </c>
      <c r="P114" s="8" t="n">
        <v>0.9999681619</v>
      </c>
      <c r="Q114" s="8" t="n">
        <v>-10.03031105</v>
      </c>
      <c r="R114" s="8" t="n">
        <v>11.47180378</v>
      </c>
      <c r="S114" s="8" t="n">
        <v>0.4363672183</v>
      </c>
    </row>
    <row r="115" customFormat="false" ht="15" hidden="false" customHeight="true" outlineLevel="0" collapsed="false">
      <c r="A115" s="6" t="s">
        <v>624</v>
      </c>
      <c r="B115" s="6" t="s">
        <v>673</v>
      </c>
      <c r="C115" s="6" t="s">
        <v>52</v>
      </c>
      <c r="D115" s="2" t="n">
        <v>12</v>
      </c>
      <c r="E115" s="6" t="s">
        <v>522</v>
      </c>
      <c r="F115" s="6" t="s">
        <v>525</v>
      </c>
      <c r="G115" s="2" t="n">
        <v>1</v>
      </c>
      <c r="H115" s="8" t="n">
        <v>0.5140417968</v>
      </c>
      <c r="I115" s="8" t="n">
        <v>0.8577635859</v>
      </c>
      <c r="J115" s="8" t="n">
        <v>0.001631527685</v>
      </c>
      <c r="K115" s="8" t="n">
        <v>-0.8577320086</v>
      </c>
      <c r="L115" s="8" t="n">
        <v>0.5140377303</v>
      </c>
      <c r="M115" s="8" t="n">
        <v>-0.007811099692</v>
      </c>
      <c r="N115" s="8" t="n">
        <v>-0.007538743669</v>
      </c>
      <c r="O115" s="8" t="n">
        <v>0.002615818202</v>
      </c>
      <c r="P115" s="8" t="n">
        <v>0.9999681619</v>
      </c>
      <c r="Q115" s="8" t="n">
        <v>-10.03031105</v>
      </c>
      <c r="R115" s="8" t="n">
        <v>11.47180378</v>
      </c>
      <c r="S115" s="8" t="n">
        <v>0.4363672183</v>
      </c>
    </row>
    <row r="116" customFormat="false" ht="15" hidden="false" customHeight="true" outlineLevel="0" collapsed="false">
      <c r="A116" s="6" t="s">
        <v>624</v>
      </c>
      <c r="B116" s="6" t="s">
        <v>673</v>
      </c>
      <c r="C116" s="6" t="s">
        <v>51</v>
      </c>
      <c r="D116" s="2" t="n">
        <v>12</v>
      </c>
      <c r="E116" s="6" t="s">
        <v>522</v>
      </c>
      <c r="F116" s="6" t="s">
        <v>526</v>
      </c>
      <c r="G116" s="2" t="n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customFormat="false" ht="15" hidden="false" customHeight="true" outlineLevel="0" collapsed="false">
      <c r="A117" s="6" t="s">
        <v>624</v>
      </c>
      <c r="B117" s="6" t="s">
        <v>673</v>
      </c>
      <c r="C117" s="6" t="s">
        <v>52</v>
      </c>
      <c r="D117" s="2" t="n">
        <v>12</v>
      </c>
      <c r="E117" s="6" t="s">
        <v>522</v>
      </c>
      <c r="F117" s="6" t="s">
        <v>526</v>
      </c>
      <c r="G117" s="2" t="n">
        <v>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customFormat="false" ht="15" hidden="false" customHeight="true" outlineLevel="0" collapsed="false">
      <c r="A118" s="6" t="s">
        <v>624</v>
      </c>
      <c r="B118" s="6" t="s">
        <v>673</v>
      </c>
      <c r="C118" s="6" t="s">
        <v>51</v>
      </c>
      <c r="D118" s="2" t="n">
        <v>13</v>
      </c>
      <c r="E118" s="6" t="s">
        <v>522</v>
      </c>
      <c r="F118" s="6" t="s">
        <v>523</v>
      </c>
      <c r="G118" s="2" t="n">
        <v>1</v>
      </c>
      <c r="H118" s="8" t="n">
        <v>-0.9192790337</v>
      </c>
      <c r="I118" s="8" t="n">
        <v>0.3936053886</v>
      </c>
      <c r="J118" s="8" t="n">
        <v>-0.0009253202663</v>
      </c>
      <c r="K118" s="8" t="n">
        <v>-0.3936022929</v>
      </c>
      <c r="L118" s="8" t="n">
        <v>-0.9192775618</v>
      </c>
      <c r="M118" s="8" t="n">
        <v>-0.002449374506</v>
      </c>
      <c r="N118" s="8" t="n">
        <v>-0.001814713162</v>
      </c>
      <c r="O118" s="8" t="n">
        <v>-0.00188745045</v>
      </c>
      <c r="P118" s="8" t="n">
        <v>0.9999965722</v>
      </c>
      <c r="Q118" s="8" t="n">
        <v>-1.454057129</v>
      </c>
      <c r="R118" s="8" t="n">
        <v>-3.793906714</v>
      </c>
      <c r="S118" s="8" t="n">
        <v>0.131832269</v>
      </c>
    </row>
    <row r="119" customFormat="false" ht="15" hidden="false" customHeight="true" outlineLevel="0" collapsed="false">
      <c r="A119" s="6" t="s">
        <v>624</v>
      </c>
      <c r="B119" s="6" t="s">
        <v>673</v>
      </c>
      <c r="C119" s="6" t="s">
        <v>52</v>
      </c>
      <c r="D119" s="2" t="n">
        <v>13</v>
      </c>
      <c r="E119" s="6" t="s">
        <v>522</v>
      </c>
      <c r="F119" s="6" t="s">
        <v>523</v>
      </c>
      <c r="G119" s="2" t="n">
        <v>1</v>
      </c>
      <c r="H119" s="8" t="n">
        <v>-0.9192790337</v>
      </c>
      <c r="I119" s="8" t="n">
        <v>0.3936053886</v>
      </c>
      <c r="J119" s="8" t="n">
        <v>-0.0009253202663</v>
      </c>
      <c r="K119" s="8" t="n">
        <v>-0.3936022929</v>
      </c>
      <c r="L119" s="8" t="n">
        <v>-0.9192775618</v>
      </c>
      <c r="M119" s="8" t="n">
        <v>-0.002449374506</v>
      </c>
      <c r="N119" s="8" t="n">
        <v>-0.001814713162</v>
      </c>
      <c r="O119" s="8" t="n">
        <v>-0.00188745045</v>
      </c>
      <c r="P119" s="8" t="n">
        <v>0.9999965722</v>
      </c>
      <c r="Q119" s="8" t="n">
        <v>-1.454057129</v>
      </c>
      <c r="R119" s="8" t="n">
        <v>-3.793906714</v>
      </c>
      <c r="S119" s="8" t="n">
        <v>0.131832269</v>
      </c>
    </row>
    <row r="120" customFormat="false" ht="15" hidden="false" customHeight="true" outlineLevel="0" collapsed="false">
      <c r="A120" s="6" t="s">
        <v>624</v>
      </c>
      <c r="B120" s="6" t="s">
        <v>673</v>
      </c>
      <c r="C120" s="6" t="s">
        <v>51</v>
      </c>
      <c r="D120" s="2" t="n">
        <v>13</v>
      </c>
      <c r="E120" s="6" t="s">
        <v>522</v>
      </c>
      <c r="F120" s="6" t="s">
        <v>524</v>
      </c>
      <c r="G120" s="2" t="n">
        <v>1</v>
      </c>
      <c r="H120" s="8" t="n">
        <v>-0.9481090115</v>
      </c>
      <c r="I120" s="8" t="n">
        <v>0.3178017377</v>
      </c>
      <c r="J120" s="8" t="n">
        <v>-0.009558129895</v>
      </c>
      <c r="K120" s="8" t="n">
        <v>-0.3177991408</v>
      </c>
      <c r="L120" s="8" t="n">
        <v>-0.9481562942</v>
      </c>
      <c r="M120" s="8" t="n">
        <v>-0.001829717327</v>
      </c>
      <c r="N120" s="8" t="n">
        <v>-0.009644088366</v>
      </c>
      <c r="O120" s="8" t="n">
        <v>0.001302793982</v>
      </c>
      <c r="P120" s="8" t="n">
        <v>0.999952646</v>
      </c>
      <c r="Q120" s="8" t="n">
        <v>12.61779898</v>
      </c>
      <c r="R120" s="8" t="n">
        <v>2.171299936</v>
      </c>
      <c r="S120" s="8" t="n">
        <v>0.8423877315</v>
      </c>
    </row>
    <row r="121" customFormat="false" ht="15" hidden="false" customHeight="true" outlineLevel="0" collapsed="false">
      <c r="A121" s="6" t="s">
        <v>624</v>
      </c>
      <c r="B121" s="6" t="s">
        <v>673</v>
      </c>
      <c r="C121" s="6" t="s">
        <v>52</v>
      </c>
      <c r="D121" s="2" t="n">
        <v>13</v>
      </c>
      <c r="E121" s="6" t="s">
        <v>522</v>
      </c>
      <c r="F121" s="6" t="s">
        <v>524</v>
      </c>
      <c r="G121" s="2" t="n">
        <v>1</v>
      </c>
      <c r="H121" s="8" t="n">
        <v>-0.9481090115</v>
      </c>
      <c r="I121" s="8" t="n">
        <v>0.3178017377</v>
      </c>
      <c r="J121" s="8" t="n">
        <v>-0.009558129895</v>
      </c>
      <c r="K121" s="8" t="n">
        <v>-0.3177991408</v>
      </c>
      <c r="L121" s="8" t="n">
        <v>-0.9481562942</v>
      </c>
      <c r="M121" s="8" t="n">
        <v>-0.001829717327</v>
      </c>
      <c r="N121" s="8" t="n">
        <v>-0.009644088366</v>
      </c>
      <c r="O121" s="8" t="n">
        <v>0.001302793982</v>
      </c>
      <c r="P121" s="8" t="n">
        <v>0.999952646</v>
      </c>
      <c r="Q121" s="8" t="n">
        <v>12.61779898</v>
      </c>
      <c r="R121" s="8" t="n">
        <v>2.171299936</v>
      </c>
      <c r="S121" s="8" t="n">
        <v>0.8423877315</v>
      </c>
    </row>
    <row r="122" customFormat="false" ht="15" hidden="false" customHeight="true" outlineLevel="0" collapsed="false">
      <c r="A122" s="6" t="s">
        <v>624</v>
      </c>
      <c r="B122" s="6" t="s">
        <v>673</v>
      </c>
      <c r="C122" s="6" t="s">
        <v>51</v>
      </c>
      <c r="D122" s="2" t="n">
        <v>13</v>
      </c>
      <c r="E122" s="6" t="s">
        <v>522</v>
      </c>
      <c r="F122" s="6" t="s">
        <v>525</v>
      </c>
      <c r="G122" s="2" t="n">
        <v>1</v>
      </c>
      <c r="H122" s="8" t="n">
        <v>0.5069795161</v>
      </c>
      <c r="I122" s="8" t="n">
        <v>0.8606488477</v>
      </c>
      <c r="J122" s="8" t="n">
        <v>-0.04749032722</v>
      </c>
      <c r="K122" s="8" t="n">
        <v>-0.8617792389</v>
      </c>
      <c r="L122" s="8" t="n">
        <v>0.5072267591</v>
      </c>
      <c r="M122" s="8" t="n">
        <v>-0.007586717916</v>
      </c>
      <c r="N122" s="8" t="n">
        <v>0.01755886473</v>
      </c>
      <c r="O122" s="8" t="n">
        <v>0.04477248862</v>
      </c>
      <c r="P122" s="8" t="n">
        <v>0.9988428858</v>
      </c>
      <c r="Q122" s="8" t="n">
        <v>-10.05316659</v>
      </c>
      <c r="R122" s="8" t="n">
        <v>11.54501173</v>
      </c>
      <c r="S122" s="8" t="n">
        <v>-0.1423263324</v>
      </c>
    </row>
    <row r="123" customFormat="false" ht="15" hidden="false" customHeight="true" outlineLevel="0" collapsed="false">
      <c r="A123" s="6" t="s">
        <v>624</v>
      </c>
      <c r="B123" s="6" t="s">
        <v>673</v>
      </c>
      <c r="C123" s="6" t="s">
        <v>52</v>
      </c>
      <c r="D123" s="2" t="n">
        <v>13</v>
      </c>
      <c r="E123" s="6" t="s">
        <v>522</v>
      </c>
      <c r="F123" s="6" t="s">
        <v>525</v>
      </c>
      <c r="G123" s="2" t="n">
        <v>1</v>
      </c>
      <c r="H123" s="8" t="n">
        <v>0.5069795161</v>
      </c>
      <c r="I123" s="8" t="n">
        <v>0.8606488477</v>
      </c>
      <c r="J123" s="8" t="n">
        <v>-0.04749032722</v>
      </c>
      <c r="K123" s="8" t="n">
        <v>-0.8617792389</v>
      </c>
      <c r="L123" s="8" t="n">
        <v>0.5072267591</v>
      </c>
      <c r="M123" s="8" t="n">
        <v>-0.007586717916</v>
      </c>
      <c r="N123" s="8" t="n">
        <v>0.01755886473</v>
      </c>
      <c r="O123" s="8" t="n">
        <v>0.04477248862</v>
      </c>
      <c r="P123" s="8" t="n">
        <v>0.9988428858</v>
      </c>
      <c r="Q123" s="8" t="n">
        <v>-10.05316659</v>
      </c>
      <c r="R123" s="8" t="n">
        <v>11.54501173</v>
      </c>
      <c r="S123" s="8" t="n">
        <v>-0.1423263324</v>
      </c>
    </row>
    <row r="124" customFormat="false" ht="15" hidden="false" customHeight="true" outlineLevel="0" collapsed="false">
      <c r="A124" s="6" t="s">
        <v>624</v>
      </c>
      <c r="B124" s="6" t="s">
        <v>673</v>
      </c>
      <c r="C124" s="6" t="s">
        <v>51</v>
      </c>
      <c r="D124" s="2" t="n">
        <v>13</v>
      </c>
      <c r="E124" s="6" t="s">
        <v>522</v>
      </c>
      <c r="F124" s="6" t="s">
        <v>526</v>
      </c>
      <c r="G124" s="2" t="n">
        <v>1</v>
      </c>
      <c r="H124" s="8" t="n">
        <v>-0.812869582</v>
      </c>
      <c r="I124" s="8" t="n">
        <v>0.5821549066</v>
      </c>
      <c r="J124" s="8" t="n">
        <v>0.01840400504</v>
      </c>
      <c r="K124" s="8" t="n">
        <v>-0.5820261413</v>
      </c>
      <c r="L124" s="8" t="n">
        <v>-0.8130775582</v>
      </c>
      <c r="M124" s="8" t="n">
        <v>0.01226601668</v>
      </c>
      <c r="N124" s="8" t="n">
        <v>0.02210460528</v>
      </c>
      <c r="O124" s="8" t="n">
        <v>-0.0007409401832</v>
      </c>
      <c r="P124" s="8" t="n">
        <v>0.9997553888</v>
      </c>
      <c r="Q124" s="8" t="n">
        <v>16.71098061</v>
      </c>
      <c r="R124" s="8" t="n">
        <v>12.71361219</v>
      </c>
      <c r="S124" s="8" t="n">
        <v>0.8780438982</v>
      </c>
    </row>
    <row r="125" customFormat="false" ht="15" hidden="false" customHeight="true" outlineLevel="0" collapsed="false">
      <c r="A125" s="6" t="s">
        <v>624</v>
      </c>
      <c r="B125" s="6" t="s">
        <v>673</v>
      </c>
      <c r="C125" s="6" t="s">
        <v>52</v>
      </c>
      <c r="D125" s="2" t="n">
        <v>13</v>
      </c>
      <c r="E125" s="6" t="s">
        <v>522</v>
      </c>
      <c r="F125" s="6" t="s">
        <v>526</v>
      </c>
      <c r="G125" s="2" t="n">
        <v>1</v>
      </c>
      <c r="H125" s="8" t="n">
        <v>-0.8214739828</v>
      </c>
      <c r="I125" s="8" t="n">
        <v>0.5679842961</v>
      </c>
      <c r="J125" s="8" t="n">
        <v>-0.05073790375</v>
      </c>
      <c r="K125" s="8" t="n">
        <v>-0.5693572828</v>
      </c>
      <c r="L125" s="8" t="n">
        <v>-0.8119751704</v>
      </c>
      <c r="M125" s="8" t="n">
        <v>0.128563631</v>
      </c>
      <c r="N125" s="8" t="n">
        <v>0.03182420541</v>
      </c>
      <c r="O125" s="8" t="n">
        <v>0.134499673</v>
      </c>
      <c r="P125" s="8" t="n">
        <v>0.9904024727</v>
      </c>
      <c r="Q125" s="8" t="n">
        <v>16.17108925</v>
      </c>
      <c r="R125" s="8" t="n">
        <v>13.2717446</v>
      </c>
      <c r="S125" s="8" t="n">
        <v>3.096317276</v>
      </c>
    </row>
    <row r="126" customFormat="false" ht="15" hidden="false" customHeight="true" outlineLevel="0" collapsed="false">
      <c r="A126" s="6" t="s">
        <v>624</v>
      </c>
      <c r="B126" s="6" t="s">
        <v>673</v>
      </c>
      <c r="C126" s="6" t="s">
        <v>51</v>
      </c>
      <c r="D126" s="2" t="n">
        <v>14</v>
      </c>
      <c r="E126" s="6" t="s">
        <v>522</v>
      </c>
      <c r="F126" s="6" t="s">
        <v>523</v>
      </c>
      <c r="G126" s="2" t="n">
        <v>1</v>
      </c>
      <c r="H126" s="8" t="n">
        <v>-0.9194810486</v>
      </c>
      <c r="I126" s="8" t="n">
        <v>0.3931331232</v>
      </c>
      <c r="J126" s="8" t="n">
        <v>0.0009739934767</v>
      </c>
      <c r="K126" s="8" t="n">
        <v>-0.3931182875</v>
      </c>
      <c r="L126" s="8" t="n">
        <v>-0.919463088</v>
      </c>
      <c r="M126" s="8" t="n">
        <v>0.006755878333</v>
      </c>
      <c r="N126" s="8" t="n">
        <v>0.003551510599</v>
      </c>
      <c r="O126" s="8" t="n">
        <v>0.005829007446</v>
      </c>
      <c r="P126" s="8" t="n">
        <v>0.9999767045</v>
      </c>
      <c r="Q126" s="8" t="n">
        <v>-1.448311503</v>
      </c>
      <c r="R126" s="8" t="n">
        <v>-3.772624431</v>
      </c>
      <c r="S126" s="8" t="n">
        <v>0.05449251286</v>
      </c>
    </row>
    <row r="127" customFormat="false" ht="15" hidden="false" customHeight="true" outlineLevel="0" collapsed="false">
      <c r="A127" s="6" t="s">
        <v>624</v>
      </c>
      <c r="B127" s="6" t="s">
        <v>673</v>
      </c>
      <c r="C127" s="6" t="s">
        <v>52</v>
      </c>
      <c r="D127" s="2" t="n">
        <v>14</v>
      </c>
      <c r="E127" s="6" t="s">
        <v>522</v>
      </c>
      <c r="F127" s="6" t="s">
        <v>523</v>
      </c>
      <c r="G127" s="2" t="n">
        <v>1</v>
      </c>
      <c r="H127" s="8" t="n">
        <v>-0.9194810486</v>
      </c>
      <c r="I127" s="8" t="n">
        <v>0.3931331232</v>
      </c>
      <c r="J127" s="8" t="n">
        <v>0.0009739934767</v>
      </c>
      <c r="K127" s="8" t="n">
        <v>-0.3931182875</v>
      </c>
      <c r="L127" s="8" t="n">
        <v>-0.919463088</v>
      </c>
      <c r="M127" s="8" t="n">
        <v>0.006755878333</v>
      </c>
      <c r="N127" s="8" t="n">
        <v>0.003551510599</v>
      </c>
      <c r="O127" s="8" t="n">
        <v>0.005829007446</v>
      </c>
      <c r="P127" s="8" t="n">
        <v>0.9999767045</v>
      </c>
      <c r="Q127" s="8" t="n">
        <v>-1.448311503</v>
      </c>
      <c r="R127" s="8" t="n">
        <v>-3.772624431</v>
      </c>
      <c r="S127" s="8" t="n">
        <v>0.05449251286</v>
      </c>
    </row>
    <row r="128" customFormat="false" ht="15" hidden="false" customHeight="true" outlineLevel="0" collapsed="false">
      <c r="A128" s="6" t="s">
        <v>624</v>
      </c>
      <c r="B128" s="6" t="s">
        <v>673</v>
      </c>
      <c r="C128" s="6" t="s">
        <v>51</v>
      </c>
      <c r="D128" s="2" t="n">
        <v>14</v>
      </c>
      <c r="E128" s="6" t="s">
        <v>522</v>
      </c>
      <c r="F128" s="6" t="s">
        <v>524</v>
      </c>
      <c r="G128" s="2" t="n">
        <v>1</v>
      </c>
      <c r="H128" s="8" t="n">
        <v>-0.9468644371</v>
      </c>
      <c r="I128" s="8" t="n">
        <v>0.3215948895</v>
      </c>
      <c r="J128" s="8" t="n">
        <v>0.00494620194</v>
      </c>
      <c r="K128" s="8" t="n">
        <v>-0.3215058479</v>
      </c>
      <c r="L128" s="8" t="n">
        <v>-0.9459461566</v>
      </c>
      <c r="M128" s="8" t="n">
        <v>-0.04265980148</v>
      </c>
      <c r="N128" s="8" t="n">
        <v>-0.009040333428</v>
      </c>
      <c r="O128" s="8" t="n">
        <v>-0.04198328176</v>
      </c>
      <c r="P128" s="8" t="n">
        <v>0.9990774126</v>
      </c>
      <c r="Q128" s="8" t="n">
        <v>12.63738104</v>
      </c>
      <c r="R128" s="8" t="n">
        <v>2.123664413</v>
      </c>
      <c r="S128" s="8" t="n">
        <v>0.6867402146</v>
      </c>
    </row>
    <row r="129" customFormat="false" ht="15" hidden="false" customHeight="true" outlineLevel="0" collapsed="false">
      <c r="A129" s="6" t="s">
        <v>624</v>
      </c>
      <c r="B129" s="6" t="s">
        <v>673</v>
      </c>
      <c r="C129" s="6" t="s">
        <v>52</v>
      </c>
      <c r="D129" s="2" t="n">
        <v>14</v>
      </c>
      <c r="E129" s="6" t="s">
        <v>522</v>
      </c>
      <c r="F129" s="6" t="s">
        <v>524</v>
      </c>
      <c r="G129" s="2" t="n">
        <v>1</v>
      </c>
      <c r="H129" s="8" t="n">
        <v>-0.9468644371</v>
      </c>
      <c r="I129" s="8" t="n">
        <v>0.3215948895</v>
      </c>
      <c r="J129" s="8" t="n">
        <v>0.00494620194</v>
      </c>
      <c r="K129" s="8" t="n">
        <v>-0.3215058479</v>
      </c>
      <c r="L129" s="8" t="n">
        <v>-0.9459461566</v>
      </c>
      <c r="M129" s="8" t="n">
        <v>-0.04265980148</v>
      </c>
      <c r="N129" s="8" t="n">
        <v>-0.009040333428</v>
      </c>
      <c r="O129" s="8" t="n">
        <v>-0.04198328176</v>
      </c>
      <c r="P129" s="8" t="n">
        <v>0.9990774126</v>
      </c>
      <c r="Q129" s="8" t="n">
        <v>12.63738104</v>
      </c>
      <c r="R129" s="8" t="n">
        <v>2.123664413</v>
      </c>
      <c r="S129" s="8" t="n">
        <v>0.6867402146</v>
      </c>
    </row>
    <row r="130" customFormat="false" ht="15" hidden="false" customHeight="true" outlineLevel="0" collapsed="false">
      <c r="A130" s="6" t="s">
        <v>624</v>
      </c>
      <c r="B130" s="6" t="s">
        <v>673</v>
      </c>
      <c r="C130" s="6" t="s">
        <v>51</v>
      </c>
      <c r="D130" s="2" t="n">
        <v>14</v>
      </c>
      <c r="E130" s="6" t="s">
        <v>522</v>
      </c>
      <c r="F130" s="6" t="s">
        <v>525</v>
      </c>
      <c r="G130" s="2" t="n"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customFormat="false" ht="15" hidden="false" customHeight="true" outlineLevel="0" collapsed="false">
      <c r="A131" s="6" t="s">
        <v>624</v>
      </c>
      <c r="B131" s="6" t="s">
        <v>673</v>
      </c>
      <c r="C131" s="6" t="s">
        <v>52</v>
      </c>
      <c r="D131" s="2" t="n">
        <v>14</v>
      </c>
      <c r="E131" s="6" t="s">
        <v>522</v>
      </c>
      <c r="F131" s="6" t="s">
        <v>525</v>
      </c>
      <c r="G131" s="2" t="n">
        <v>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customFormat="false" ht="15" hidden="false" customHeight="true" outlineLevel="0" collapsed="false">
      <c r="A132" s="6" t="s">
        <v>624</v>
      </c>
      <c r="B132" s="6" t="s">
        <v>673</v>
      </c>
      <c r="C132" s="6" t="s">
        <v>51</v>
      </c>
      <c r="D132" s="2" t="n">
        <v>14</v>
      </c>
      <c r="E132" s="6" t="s">
        <v>522</v>
      </c>
      <c r="F132" s="6" t="s">
        <v>526</v>
      </c>
      <c r="G132" s="2" t="n">
        <v>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customFormat="false" ht="15" hidden="false" customHeight="true" outlineLevel="0" collapsed="false">
      <c r="A133" s="6" t="s">
        <v>624</v>
      </c>
      <c r="B133" s="6" t="s">
        <v>673</v>
      </c>
      <c r="C133" s="6" t="s">
        <v>52</v>
      </c>
      <c r="D133" s="2" t="n">
        <v>14</v>
      </c>
      <c r="E133" s="6" t="s">
        <v>522</v>
      </c>
      <c r="F133" s="6" t="s">
        <v>526</v>
      </c>
      <c r="G133" s="2" t="n">
        <v>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customFormat="false" ht="15" hidden="false" customHeight="true" outlineLevel="0" collapsed="false">
      <c r="A134" s="6" t="s">
        <v>624</v>
      </c>
      <c r="B134" s="6" t="s">
        <v>673</v>
      </c>
      <c r="C134" s="6" t="s">
        <v>51</v>
      </c>
      <c r="D134" s="2" t="n">
        <v>15</v>
      </c>
      <c r="E134" s="6" t="s">
        <v>522</v>
      </c>
      <c r="F134" s="6" t="s">
        <v>523</v>
      </c>
      <c r="G134" s="2" t="n">
        <v>1</v>
      </c>
      <c r="H134" s="8" t="n">
        <v>-0.9194677842</v>
      </c>
      <c r="I134" s="8" t="n">
        <v>0.3931652486</v>
      </c>
      <c r="J134" s="8" t="n">
        <v>0.0002848520234</v>
      </c>
      <c r="K134" s="8" t="n">
        <v>-0.3931653128</v>
      </c>
      <c r="L134" s="8" t="n">
        <v>-0.9194671291</v>
      </c>
      <c r="M134" s="8" t="n">
        <v>-0.001111443656</v>
      </c>
      <c r="N134" s="8" t="n">
        <v>-0.0001750689493</v>
      </c>
      <c r="O134" s="8" t="n">
        <v>-0.001133930571</v>
      </c>
      <c r="P134" s="8" t="n">
        <v>0.9999993418</v>
      </c>
      <c r="Q134" s="8" t="n">
        <v>-1.445092248</v>
      </c>
      <c r="R134" s="8" t="n">
        <v>-3.790878874</v>
      </c>
      <c r="S134" s="8" t="n">
        <v>0.1170622414</v>
      </c>
    </row>
    <row r="135" customFormat="false" ht="15" hidden="false" customHeight="true" outlineLevel="0" collapsed="false">
      <c r="A135" s="6" t="s">
        <v>624</v>
      </c>
      <c r="B135" s="6" t="s">
        <v>673</v>
      </c>
      <c r="C135" s="6" t="s">
        <v>52</v>
      </c>
      <c r="D135" s="2" t="n">
        <v>15</v>
      </c>
      <c r="E135" s="6" t="s">
        <v>522</v>
      </c>
      <c r="F135" s="6" t="s">
        <v>523</v>
      </c>
      <c r="G135" s="2" t="n">
        <v>1</v>
      </c>
      <c r="H135" s="8" t="n">
        <v>-0.9194677842</v>
      </c>
      <c r="I135" s="8" t="n">
        <v>0.3931652486</v>
      </c>
      <c r="J135" s="8" t="n">
        <v>0.0002848520234</v>
      </c>
      <c r="K135" s="8" t="n">
        <v>-0.3931653128</v>
      </c>
      <c r="L135" s="8" t="n">
        <v>-0.9194671291</v>
      </c>
      <c r="M135" s="8" t="n">
        <v>-0.001111443656</v>
      </c>
      <c r="N135" s="8" t="n">
        <v>-0.0001750689493</v>
      </c>
      <c r="O135" s="8" t="n">
        <v>-0.001133930571</v>
      </c>
      <c r="P135" s="8" t="n">
        <v>0.9999993418</v>
      </c>
      <c r="Q135" s="8" t="n">
        <v>-1.445092248</v>
      </c>
      <c r="R135" s="8" t="n">
        <v>-3.790878874</v>
      </c>
      <c r="S135" s="8" t="n">
        <v>0.1170622414</v>
      </c>
    </row>
    <row r="136" customFormat="false" ht="15" hidden="false" customHeight="true" outlineLevel="0" collapsed="false">
      <c r="A136" s="6" t="s">
        <v>624</v>
      </c>
      <c r="B136" s="6" t="s">
        <v>673</v>
      </c>
      <c r="C136" s="6" t="s">
        <v>51</v>
      </c>
      <c r="D136" s="2" t="n">
        <v>15</v>
      </c>
      <c r="E136" s="6" t="s">
        <v>522</v>
      </c>
      <c r="F136" s="6" t="s">
        <v>524</v>
      </c>
      <c r="G136" s="2" t="n">
        <v>1</v>
      </c>
      <c r="H136" s="8" t="n">
        <v>-0.9487544699</v>
      </c>
      <c r="I136" s="8" t="n">
        <v>0.3159158314</v>
      </c>
      <c r="J136" s="8" t="n">
        <v>-0.007883103687</v>
      </c>
      <c r="K136" s="8" t="n">
        <v>-0.3159408379</v>
      </c>
      <c r="L136" s="8" t="n">
        <v>-0.9487765098</v>
      </c>
      <c r="M136" s="8" t="n">
        <v>0.00212634364</v>
      </c>
      <c r="N136" s="8" t="n">
        <v>-0.006807557984</v>
      </c>
      <c r="O136" s="8" t="n">
        <v>0.004507972417</v>
      </c>
      <c r="P136" s="8" t="n">
        <v>0.9999666671</v>
      </c>
      <c r="Q136" s="8" t="n">
        <v>12.62207089</v>
      </c>
      <c r="R136" s="8" t="n">
        <v>2.185478972</v>
      </c>
      <c r="S136" s="8" t="n">
        <v>0.8829219456</v>
      </c>
    </row>
    <row r="137" customFormat="false" ht="15" hidden="false" customHeight="true" outlineLevel="0" collapsed="false">
      <c r="A137" s="6" t="s">
        <v>624</v>
      </c>
      <c r="B137" s="6" t="s">
        <v>673</v>
      </c>
      <c r="C137" s="6" t="s">
        <v>52</v>
      </c>
      <c r="D137" s="2" t="n">
        <v>15</v>
      </c>
      <c r="E137" s="6" t="s">
        <v>522</v>
      </c>
      <c r="F137" s="6" t="s">
        <v>524</v>
      </c>
      <c r="G137" s="2" t="n">
        <v>1</v>
      </c>
      <c r="H137" s="8" t="n">
        <v>-0.9487544699</v>
      </c>
      <c r="I137" s="8" t="n">
        <v>0.3159158314</v>
      </c>
      <c r="J137" s="8" t="n">
        <v>-0.007883103687</v>
      </c>
      <c r="K137" s="8" t="n">
        <v>-0.3159408379</v>
      </c>
      <c r="L137" s="8" t="n">
        <v>-0.9487765098</v>
      </c>
      <c r="M137" s="8" t="n">
        <v>0.00212634364</v>
      </c>
      <c r="N137" s="8" t="n">
        <v>-0.006807557984</v>
      </c>
      <c r="O137" s="8" t="n">
        <v>0.004507972417</v>
      </c>
      <c r="P137" s="8" t="n">
        <v>0.9999666671</v>
      </c>
      <c r="Q137" s="8" t="n">
        <v>12.62207089</v>
      </c>
      <c r="R137" s="8" t="n">
        <v>2.185478972</v>
      </c>
      <c r="S137" s="8" t="n">
        <v>0.8829219456</v>
      </c>
    </row>
    <row r="138" customFormat="false" ht="15" hidden="false" customHeight="true" outlineLevel="0" collapsed="false">
      <c r="A138" s="6" t="s">
        <v>624</v>
      </c>
      <c r="B138" s="6" t="s">
        <v>673</v>
      </c>
      <c r="C138" s="6" t="s">
        <v>51</v>
      </c>
      <c r="D138" s="2" t="n">
        <v>15</v>
      </c>
      <c r="E138" s="6" t="s">
        <v>522</v>
      </c>
      <c r="F138" s="6" t="s">
        <v>525</v>
      </c>
      <c r="G138" s="2" t="n">
        <v>1</v>
      </c>
      <c r="H138" s="8" t="n">
        <v>0.5156125185</v>
      </c>
      <c r="I138" s="8" t="n">
        <v>0.8567942586</v>
      </c>
      <c r="J138" s="8" t="n">
        <v>0.006879620519</v>
      </c>
      <c r="K138" s="8" t="n">
        <v>-0.8567231387</v>
      </c>
      <c r="L138" s="8" t="n">
        <v>0.5156583734</v>
      </c>
      <c r="M138" s="8" t="n">
        <v>-0.01104108829</v>
      </c>
      <c r="N138" s="8" t="n">
        <v>-0.01300747498</v>
      </c>
      <c r="O138" s="8" t="n">
        <v>-0.0002010067447</v>
      </c>
      <c r="P138" s="8" t="n">
        <v>0.999915379</v>
      </c>
      <c r="Q138" s="8" t="n">
        <v>-10.0533377</v>
      </c>
      <c r="R138" s="8" t="n">
        <v>11.45106187</v>
      </c>
      <c r="S138" s="8" t="n">
        <v>0.5152080559</v>
      </c>
    </row>
    <row r="139" customFormat="false" ht="15" hidden="false" customHeight="true" outlineLevel="0" collapsed="false">
      <c r="A139" s="6" t="s">
        <v>624</v>
      </c>
      <c r="B139" s="6" t="s">
        <v>673</v>
      </c>
      <c r="C139" s="6" t="s">
        <v>52</v>
      </c>
      <c r="D139" s="2" t="n">
        <v>15</v>
      </c>
      <c r="E139" s="6" t="s">
        <v>522</v>
      </c>
      <c r="F139" s="6" t="s">
        <v>525</v>
      </c>
      <c r="G139" s="2" t="n">
        <v>1</v>
      </c>
      <c r="H139" s="8" t="n">
        <v>0.5156125185</v>
      </c>
      <c r="I139" s="8" t="n">
        <v>0.8567942586</v>
      </c>
      <c r="J139" s="8" t="n">
        <v>0.006879620519</v>
      </c>
      <c r="K139" s="8" t="n">
        <v>-0.8567231387</v>
      </c>
      <c r="L139" s="8" t="n">
        <v>0.5156583734</v>
      </c>
      <c r="M139" s="8" t="n">
        <v>-0.01104108829</v>
      </c>
      <c r="N139" s="8" t="n">
        <v>-0.01300747498</v>
      </c>
      <c r="O139" s="8" t="n">
        <v>-0.0002010067447</v>
      </c>
      <c r="P139" s="8" t="n">
        <v>0.999915379</v>
      </c>
      <c r="Q139" s="8" t="n">
        <v>-10.0533377</v>
      </c>
      <c r="R139" s="8" t="n">
        <v>11.45106187</v>
      </c>
      <c r="S139" s="8" t="n">
        <v>0.5152080559</v>
      </c>
    </row>
    <row r="140" customFormat="false" ht="15" hidden="false" customHeight="true" outlineLevel="0" collapsed="false">
      <c r="A140" s="6" t="s">
        <v>624</v>
      </c>
      <c r="B140" s="6" t="s">
        <v>673</v>
      </c>
      <c r="C140" s="6" t="s">
        <v>51</v>
      </c>
      <c r="D140" s="2" t="n">
        <v>15</v>
      </c>
      <c r="E140" s="6" t="s">
        <v>522</v>
      </c>
      <c r="F140" s="6" t="s">
        <v>526</v>
      </c>
      <c r="G140" s="2" t="n">
        <v>1</v>
      </c>
      <c r="H140" s="8" t="n">
        <v>-0.8134724066</v>
      </c>
      <c r="I140" s="8" t="n">
        <v>0.5815963393</v>
      </c>
      <c r="J140" s="8" t="n">
        <v>0.002888232901</v>
      </c>
      <c r="K140" s="8" t="n">
        <v>-0.5815986898</v>
      </c>
      <c r="L140" s="8" t="n">
        <v>-0.8134354134</v>
      </c>
      <c r="M140" s="8" t="n">
        <v>-0.008111243566</v>
      </c>
      <c r="N140" s="8" t="n">
        <v>-0.002368078641</v>
      </c>
      <c r="O140" s="8" t="n">
        <v>-0.008278065295</v>
      </c>
      <c r="P140" s="8" t="n">
        <v>0.9999629322</v>
      </c>
      <c r="Q140" s="8" t="n">
        <v>16.63656893</v>
      </c>
      <c r="R140" s="8" t="n">
        <v>12.64776931</v>
      </c>
      <c r="S140" s="8" t="n">
        <v>1.593244189</v>
      </c>
    </row>
    <row r="141" customFormat="false" ht="15" hidden="false" customHeight="true" outlineLevel="0" collapsed="false">
      <c r="A141" s="6" t="s">
        <v>624</v>
      </c>
      <c r="B141" s="6" t="s">
        <v>673</v>
      </c>
      <c r="C141" s="6" t="s">
        <v>52</v>
      </c>
      <c r="D141" s="2" t="n">
        <v>15</v>
      </c>
      <c r="E141" s="6" t="s">
        <v>522</v>
      </c>
      <c r="F141" s="6" t="s">
        <v>526</v>
      </c>
      <c r="G141" s="2" t="n">
        <v>1</v>
      </c>
      <c r="H141" s="8" t="n">
        <v>-0.8133471172</v>
      </c>
      <c r="I141" s="8" t="n">
        <v>0.5815317372</v>
      </c>
      <c r="J141" s="8" t="n">
        <v>-0.01695008914</v>
      </c>
      <c r="K141" s="8" t="n">
        <v>-0.5816508861</v>
      </c>
      <c r="L141" s="8" t="n">
        <v>-0.8134339206</v>
      </c>
      <c r="M141" s="8" t="n">
        <v>0.002739247066</v>
      </c>
      <c r="N141" s="8" t="n">
        <v>-0.01219481836</v>
      </c>
      <c r="O141" s="8" t="n">
        <v>0.01208699307</v>
      </c>
      <c r="P141" s="8" t="n">
        <v>0.9998525846</v>
      </c>
      <c r="Q141" s="8" t="n">
        <v>16.62646637</v>
      </c>
      <c r="R141" s="8" t="n">
        <v>12.65566632</v>
      </c>
      <c r="S141" s="8" t="n">
        <v>1.457102897</v>
      </c>
    </row>
    <row r="142" customFormat="false" ht="15" hidden="false" customHeight="true" outlineLevel="0" collapsed="false">
      <c r="A142" s="6" t="s">
        <v>624</v>
      </c>
      <c r="B142" s="6" t="s">
        <v>673</v>
      </c>
      <c r="C142" s="6" t="s">
        <v>51</v>
      </c>
      <c r="D142" s="2" t="n">
        <v>16</v>
      </c>
      <c r="E142" s="6" t="s">
        <v>522</v>
      </c>
      <c r="F142" s="6" t="s">
        <v>523</v>
      </c>
      <c r="G142" s="2" t="n">
        <v>1</v>
      </c>
      <c r="H142" s="8" t="n">
        <v>-0.9193888219</v>
      </c>
      <c r="I142" s="8" t="n">
        <v>0.3933492424</v>
      </c>
      <c r="J142" s="8" t="n">
        <v>-0.0007534216335</v>
      </c>
      <c r="K142" s="8" t="n">
        <v>-0.3933499608</v>
      </c>
      <c r="L142" s="8" t="n">
        <v>-0.9193873714</v>
      </c>
      <c r="M142" s="8" t="n">
        <v>0.001633889914</v>
      </c>
      <c r="N142" s="8" t="n">
        <v>-4.999697539E-005</v>
      </c>
      <c r="O142" s="8" t="n">
        <v>0.001798538493</v>
      </c>
      <c r="P142" s="8" t="n">
        <v>0.9999983814</v>
      </c>
      <c r="Q142" s="8" t="n">
        <v>-1.451963941</v>
      </c>
      <c r="R142" s="8" t="n">
        <v>-3.792643526</v>
      </c>
      <c r="S142" s="8" t="n">
        <v>0.1239053921</v>
      </c>
    </row>
    <row r="143" customFormat="false" ht="15" hidden="false" customHeight="true" outlineLevel="0" collapsed="false">
      <c r="A143" s="6" t="s">
        <v>624</v>
      </c>
      <c r="B143" s="6" t="s">
        <v>673</v>
      </c>
      <c r="C143" s="6" t="s">
        <v>52</v>
      </c>
      <c r="D143" s="2" t="n">
        <v>16</v>
      </c>
      <c r="E143" s="6" t="s">
        <v>522</v>
      </c>
      <c r="F143" s="6" t="s">
        <v>523</v>
      </c>
      <c r="G143" s="2" t="n">
        <v>1</v>
      </c>
      <c r="H143" s="8" t="n">
        <v>-0.9193888219</v>
      </c>
      <c r="I143" s="8" t="n">
        <v>0.3933492424</v>
      </c>
      <c r="J143" s="8" t="n">
        <v>-0.0007534216335</v>
      </c>
      <c r="K143" s="8" t="n">
        <v>-0.3933499608</v>
      </c>
      <c r="L143" s="8" t="n">
        <v>-0.9193873714</v>
      </c>
      <c r="M143" s="8" t="n">
        <v>0.001633889914</v>
      </c>
      <c r="N143" s="8" t="n">
        <v>-4.999697539E-005</v>
      </c>
      <c r="O143" s="8" t="n">
        <v>0.001798538493</v>
      </c>
      <c r="P143" s="8" t="n">
        <v>0.9999983814</v>
      </c>
      <c r="Q143" s="8" t="n">
        <v>-1.451963941</v>
      </c>
      <c r="R143" s="8" t="n">
        <v>-3.792643526</v>
      </c>
      <c r="S143" s="8" t="n">
        <v>0.1239053921</v>
      </c>
    </row>
    <row r="144" customFormat="false" ht="15" hidden="false" customHeight="true" outlineLevel="0" collapsed="false">
      <c r="A144" s="6" t="s">
        <v>624</v>
      </c>
      <c r="B144" s="6" t="s">
        <v>673</v>
      </c>
      <c r="C144" s="6" t="s">
        <v>51</v>
      </c>
      <c r="D144" s="2" t="n">
        <v>16</v>
      </c>
      <c r="E144" s="6" t="s">
        <v>522</v>
      </c>
      <c r="F144" s="6" t="s">
        <v>524</v>
      </c>
      <c r="G144" s="2" t="n">
        <v>1</v>
      </c>
      <c r="H144" s="8" t="n">
        <v>-0.9484601623</v>
      </c>
      <c r="I144" s="8" t="n">
        <v>0.3166802148</v>
      </c>
      <c r="J144" s="8" t="n">
        <v>-0.0117030828</v>
      </c>
      <c r="K144" s="8" t="n">
        <v>-0.3165684738</v>
      </c>
      <c r="L144" s="8" t="n">
        <v>-0.948512002</v>
      </c>
      <c r="M144" s="8" t="n">
        <v>-0.01045865534</v>
      </c>
      <c r="N144" s="8" t="n">
        <v>-0.01441256372</v>
      </c>
      <c r="O144" s="8" t="n">
        <v>-0.006214790879</v>
      </c>
      <c r="P144" s="8" t="n">
        <v>0.9998768196</v>
      </c>
      <c r="Q144" s="8" t="n">
        <v>12.61707753</v>
      </c>
      <c r="R144" s="8" t="n">
        <v>2.153379533</v>
      </c>
      <c r="S144" s="8" t="n">
        <v>0.8329237445</v>
      </c>
    </row>
    <row r="145" customFormat="false" ht="15" hidden="false" customHeight="true" outlineLevel="0" collapsed="false">
      <c r="A145" s="6" t="s">
        <v>624</v>
      </c>
      <c r="B145" s="6" t="s">
        <v>673</v>
      </c>
      <c r="C145" s="6" t="s">
        <v>52</v>
      </c>
      <c r="D145" s="2" t="n">
        <v>16</v>
      </c>
      <c r="E145" s="6" t="s">
        <v>522</v>
      </c>
      <c r="F145" s="6" t="s">
        <v>524</v>
      </c>
      <c r="G145" s="2" t="n">
        <v>1</v>
      </c>
      <c r="H145" s="8" t="n">
        <v>-0.9484601623</v>
      </c>
      <c r="I145" s="8" t="n">
        <v>0.3166802148</v>
      </c>
      <c r="J145" s="8" t="n">
        <v>-0.0117030828</v>
      </c>
      <c r="K145" s="8" t="n">
        <v>-0.3165684738</v>
      </c>
      <c r="L145" s="8" t="n">
        <v>-0.948512002</v>
      </c>
      <c r="M145" s="8" t="n">
        <v>-0.01045865534</v>
      </c>
      <c r="N145" s="8" t="n">
        <v>-0.01441256372</v>
      </c>
      <c r="O145" s="8" t="n">
        <v>-0.006214790879</v>
      </c>
      <c r="P145" s="8" t="n">
        <v>0.9998768196</v>
      </c>
      <c r="Q145" s="8" t="n">
        <v>12.61707753</v>
      </c>
      <c r="R145" s="8" t="n">
        <v>2.153379533</v>
      </c>
      <c r="S145" s="8" t="n">
        <v>0.8329237445</v>
      </c>
    </row>
    <row r="146" customFormat="false" ht="15" hidden="false" customHeight="true" outlineLevel="0" collapsed="false">
      <c r="A146" s="6" t="s">
        <v>624</v>
      </c>
      <c r="B146" s="6" t="s">
        <v>673</v>
      </c>
      <c r="C146" s="6" t="s">
        <v>51</v>
      </c>
      <c r="D146" s="2" t="n">
        <v>16</v>
      </c>
      <c r="E146" s="6" t="s">
        <v>522</v>
      </c>
      <c r="F146" s="6" t="s">
        <v>525</v>
      </c>
      <c r="G146" s="2" t="n">
        <v>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customFormat="false" ht="15" hidden="false" customHeight="true" outlineLevel="0" collapsed="false">
      <c r="A147" s="6" t="s">
        <v>624</v>
      </c>
      <c r="B147" s="6" t="s">
        <v>673</v>
      </c>
      <c r="C147" s="6" t="s">
        <v>52</v>
      </c>
      <c r="D147" s="2" t="n">
        <v>16</v>
      </c>
      <c r="E147" s="6" t="s">
        <v>522</v>
      </c>
      <c r="F147" s="6" t="s">
        <v>525</v>
      </c>
      <c r="G147" s="2" t="n">
        <v>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customFormat="false" ht="15" hidden="false" customHeight="true" outlineLevel="0" collapsed="false">
      <c r="A148" s="6" t="s">
        <v>624</v>
      </c>
      <c r="B148" s="6" t="s">
        <v>673</v>
      </c>
      <c r="C148" s="6" t="s">
        <v>51</v>
      </c>
      <c r="D148" s="2" t="n">
        <v>16</v>
      </c>
      <c r="E148" s="6" t="s">
        <v>522</v>
      </c>
      <c r="F148" s="6" t="s">
        <v>526</v>
      </c>
      <c r="G148" s="2" t="n">
        <v>1</v>
      </c>
      <c r="H148" s="8" t="n">
        <v>-0.8132212753</v>
      </c>
      <c r="I148" s="8" t="n">
        <v>0.5819545268</v>
      </c>
      <c r="J148" s="8" t="n">
        <v>0.0002934077785</v>
      </c>
      <c r="K148" s="8" t="n">
        <v>-0.5819461137</v>
      </c>
      <c r="L148" s="8" t="n">
        <v>-0.8132065893</v>
      </c>
      <c r="M148" s="8" t="n">
        <v>-0.005810669902</v>
      </c>
      <c r="N148" s="8" t="n">
        <v>-0.003142944514</v>
      </c>
      <c r="O148" s="8" t="n">
        <v>-0.004896107904</v>
      </c>
      <c r="P148" s="8" t="n">
        <v>0.9999830749</v>
      </c>
      <c r="Q148" s="8" t="n">
        <v>16.65914133</v>
      </c>
      <c r="R148" s="8" t="n">
        <v>12.65991923</v>
      </c>
      <c r="S148" s="8" t="n">
        <v>1.556538991</v>
      </c>
    </row>
    <row r="149" customFormat="false" ht="15" hidden="false" customHeight="true" outlineLevel="0" collapsed="false">
      <c r="A149" s="6" t="s">
        <v>624</v>
      </c>
      <c r="B149" s="6" t="s">
        <v>673</v>
      </c>
      <c r="C149" s="6" t="s">
        <v>52</v>
      </c>
      <c r="D149" s="2" t="n">
        <v>16</v>
      </c>
      <c r="E149" s="6" t="s">
        <v>522</v>
      </c>
      <c r="F149" s="6" t="s">
        <v>526</v>
      </c>
      <c r="G149" s="2" t="n">
        <v>1</v>
      </c>
      <c r="H149" s="8" t="n">
        <v>-0.8132633673</v>
      </c>
      <c r="I149" s="8" t="n">
        <v>0.5818877319</v>
      </c>
      <c r="J149" s="8" t="n">
        <v>0.003059892266</v>
      </c>
      <c r="K149" s="8" t="n">
        <v>-0.5818940585</v>
      </c>
      <c r="L149" s="8" t="n">
        <v>-0.8132369407</v>
      </c>
      <c r="M149" s="8" t="n">
        <v>-0.006706934791</v>
      </c>
      <c r="N149" s="8" t="n">
        <v>-0.001414265648</v>
      </c>
      <c r="O149" s="8" t="n">
        <v>-0.007235037502</v>
      </c>
      <c r="P149" s="8" t="n">
        <v>0.9999728267</v>
      </c>
      <c r="Q149" s="8" t="n">
        <v>16.66223843</v>
      </c>
      <c r="R149" s="8" t="n">
        <v>12.65837537</v>
      </c>
      <c r="S149" s="8" t="n">
        <v>1.612312099</v>
      </c>
    </row>
    <row r="150" customFormat="false" ht="15" hidden="false" customHeight="true" outlineLevel="0" collapsed="false">
      <c r="A150" s="6" t="s">
        <v>624</v>
      </c>
      <c r="B150" s="6" t="s">
        <v>673</v>
      </c>
      <c r="C150" s="6" t="s">
        <v>51</v>
      </c>
      <c r="D150" s="2" t="n">
        <v>17</v>
      </c>
      <c r="E150" s="6" t="s">
        <v>522</v>
      </c>
      <c r="F150" s="6" t="s">
        <v>523</v>
      </c>
      <c r="G150" s="2" t="n">
        <v>1</v>
      </c>
      <c r="H150" s="8" t="n">
        <v>-0.919393611</v>
      </c>
      <c r="I150" s="8" t="n">
        <v>0.3933251515</v>
      </c>
      <c r="J150" s="8" t="n">
        <v>-0.003273099169</v>
      </c>
      <c r="K150" s="8" t="n">
        <v>-0.3933333974</v>
      </c>
      <c r="L150" s="8" t="n">
        <v>-0.9193927141</v>
      </c>
      <c r="M150" s="8" t="n">
        <v>0.002423994582</v>
      </c>
      <c r="N150" s="8" t="n">
        <v>-0.002055845492</v>
      </c>
      <c r="O150" s="8" t="n">
        <v>0.003516024347</v>
      </c>
      <c r="P150" s="8" t="n">
        <v>0.9999917055</v>
      </c>
      <c r="Q150" s="8" t="n">
        <v>-1.449980909</v>
      </c>
      <c r="R150" s="8" t="n">
        <v>-3.76452514</v>
      </c>
      <c r="S150" s="8" t="n">
        <v>0.1376221853</v>
      </c>
    </row>
    <row r="151" customFormat="false" ht="15" hidden="false" customHeight="true" outlineLevel="0" collapsed="false">
      <c r="A151" s="6" t="s">
        <v>624</v>
      </c>
      <c r="B151" s="6" t="s">
        <v>673</v>
      </c>
      <c r="C151" s="6" t="s">
        <v>52</v>
      </c>
      <c r="D151" s="2" t="n">
        <v>17</v>
      </c>
      <c r="E151" s="6" t="s">
        <v>522</v>
      </c>
      <c r="F151" s="6" t="s">
        <v>523</v>
      </c>
      <c r="G151" s="2" t="n">
        <v>1</v>
      </c>
      <c r="H151" s="8" t="n">
        <v>-0.9191361225</v>
      </c>
      <c r="I151" s="8" t="n">
        <v>0.3939395048</v>
      </c>
      <c r="J151" s="8" t="n">
        <v>-0.0006744541928</v>
      </c>
      <c r="K151" s="8" t="n">
        <v>-0.3939298961</v>
      </c>
      <c r="L151" s="8" t="n">
        <v>-0.9191233213</v>
      </c>
      <c r="M151" s="8" t="n">
        <v>-0.005617584686</v>
      </c>
      <c r="N151" s="8" t="n">
        <v>-0.002832895107</v>
      </c>
      <c r="O151" s="8" t="n">
        <v>-0.004897637337</v>
      </c>
      <c r="P151" s="8" t="n">
        <v>0.9999839938</v>
      </c>
      <c r="Q151" s="8" t="n">
        <v>-1.448815361</v>
      </c>
      <c r="R151" s="8" t="n">
        <v>-3.777110524</v>
      </c>
      <c r="S151" s="8" t="n">
        <v>0.1483026697</v>
      </c>
    </row>
    <row r="152" customFormat="false" ht="15" hidden="false" customHeight="true" outlineLevel="0" collapsed="false">
      <c r="A152" s="6" t="s">
        <v>624</v>
      </c>
      <c r="B152" s="6" t="s">
        <v>673</v>
      </c>
      <c r="C152" s="6" t="s">
        <v>51</v>
      </c>
      <c r="D152" s="2" t="n">
        <v>17</v>
      </c>
      <c r="E152" s="6" t="s">
        <v>522</v>
      </c>
      <c r="F152" s="6" t="s">
        <v>524</v>
      </c>
      <c r="G152" s="2" t="n">
        <v>1</v>
      </c>
      <c r="H152" s="8" t="n">
        <v>-0.9492211043</v>
      </c>
      <c r="I152" s="8" t="n">
        <v>0.3108157254</v>
      </c>
      <c r="J152" s="8" t="n">
        <v>-0.04871221647</v>
      </c>
      <c r="K152" s="8" t="n">
        <v>-0.3135943042</v>
      </c>
      <c r="L152" s="8" t="n">
        <v>-0.9471772471</v>
      </c>
      <c r="M152" s="8" t="n">
        <v>0.06718537793</v>
      </c>
      <c r="N152" s="8" t="n">
        <v>-0.02525683112</v>
      </c>
      <c r="O152" s="8" t="n">
        <v>0.07904965226</v>
      </c>
      <c r="P152" s="8" t="n">
        <v>0.9965506736</v>
      </c>
      <c r="Q152" s="8" t="n">
        <v>12.53340332</v>
      </c>
      <c r="R152" s="8" t="n">
        <v>2.279198945</v>
      </c>
      <c r="S152" s="8" t="n">
        <v>0.9865492115</v>
      </c>
    </row>
    <row r="153" customFormat="false" ht="15" hidden="false" customHeight="true" outlineLevel="0" collapsed="false">
      <c r="A153" s="6" t="s">
        <v>624</v>
      </c>
      <c r="B153" s="6" t="s">
        <v>673</v>
      </c>
      <c r="C153" s="6" t="s">
        <v>52</v>
      </c>
      <c r="D153" s="2" t="n">
        <v>17</v>
      </c>
      <c r="E153" s="6" t="s">
        <v>522</v>
      </c>
      <c r="F153" s="6" t="s">
        <v>524</v>
      </c>
      <c r="G153" s="2" t="n">
        <v>1</v>
      </c>
      <c r="H153" s="8" t="n">
        <v>-0.9492211043</v>
      </c>
      <c r="I153" s="8" t="n">
        <v>0.3108157254</v>
      </c>
      <c r="J153" s="8" t="n">
        <v>-0.04871221647</v>
      </c>
      <c r="K153" s="8" t="n">
        <v>-0.3135943042</v>
      </c>
      <c r="L153" s="8" t="n">
        <v>-0.9471772471</v>
      </c>
      <c r="M153" s="8" t="n">
        <v>0.06718537793</v>
      </c>
      <c r="N153" s="8" t="n">
        <v>-0.02525683112</v>
      </c>
      <c r="O153" s="8" t="n">
        <v>0.07904965226</v>
      </c>
      <c r="P153" s="8" t="n">
        <v>0.9965506736</v>
      </c>
      <c r="Q153" s="8" t="n">
        <v>12.53340332</v>
      </c>
      <c r="R153" s="8" t="n">
        <v>2.279198945</v>
      </c>
      <c r="S153" s="8" t="n">
        <v>0.9865492115</v>
      </c>
    </row>
    <row r="154" customFormat="false" ht="15" hidden="false" customHeight="true" outlineLevel="0" collapsed="false">
      <c r="A154" s="6" t="s">
        <v>624</v>
      </c>
      <c r="B154" s="6" t="s">
        <v>673</v>
      </c>
      <c r="C154" s="6" t="s">
        <v>51</v>
      </c>
      <c r="D154" s="2" t="n">
        <v>17</v>
      </c>
      <c r="E154" s="6" t="s">
        <v>522</v>
      </c>
      <c r="F154" s="6" t="s">
        <v>525</v>
      </c>
      <c r="G154" s="2" t="n">
        <v>1</v>
      </c>
      <c r="H154" s="8" t="n">
        <v>0.5194269204</v>
      </c>
      <c r="I154" s="8" t="n">
        <v>0.8542421577</v>
      </c>
      <c r="J154" s="8" t="n">
        <v>0.02158727487</v>
      </c>
      <c r="K154" s="8" t="n">
        <v>-0.8542107592</v>
      </c>
      <c r="L154" s="8" t="n">
        <v>0.5197502735</v>
      </c>
      <c r="M154" s="8" t="n">
        <v>-0.01355108951</v>
      </c>
      <c r="N154" s="8" t="n">
        <v>-0.02279590396</v>
      </c>
      <c r="O154" s="8" t="n">
        <v>-0.01140128177</v>
      </c>
      <c r="P154" s="8" t="n">
        <v>0.999675126</v>
      </c>
      <c r="Q154" s="8" t="n">
        <v>-10.04170827</v>
      </c>
      <c r="R154" s="8" t="n">
        <v>11.3908442</v>
      </c>
      <c r="S154" s="8" t="n">
        <v>0.6894244492</v>
      </c>
    </row>
    <row r="155" customFormat="false" ht="15" hidden="false" customHeight="true" outlineLevel="0" collapsed="false">
      <c r="A155" s="6" t="s">
        <v>624</v>
      </c>
      <c r="B155" s="6" t="s">
        <v>673</v>
      </c>
      <c r="C155" s="6" t="s">
        <v>52</v>
      </c>
      <c r="D155" s="2" t="n">
        <v>17</v>
      </c>
      <c r="E155" s="6" t="s">
        <v>522</v>
      </c>
      <c r="F155" s="6" t="s">
        <v>525</v>
      </c>
      <c r="G155" s="2" t="n">
        <v>1</v>
      </c>
      <c r="H155" s="8" t="n">
        <v>0.5194269204</v>
      </c>
      <c r="I155" s="8" t="n">
        <v>0.8542421577</v>
      </c>
      <c r="J155" s="8" t="n">
        <v>0.02158727487</v>
      </c>
      <c r="K155" s="8" t="n">
        <v>-0.8542107592</v>
      </c>
      <c r="L155" s="8" t="n">
        <v>0.5197502735</v>
      </c>
      <c r="M155" s="8" t="n">
        <v>-0.01355108951</v>
      </c>
      <c r="N155" s="8" t="n">
        <v>-0.02279590396</v>
      </c>
      <c r="O155" s="8" t="n">
        <v>-0.01140128177</v>
      </c>
      <c r="P155" s="8" t="n">
        <v>0.999675126</v>
      </c>
      <c r="Q155" s="8" t="n">
        <v>-10.04170827</v>
      </c>
      <c r="R155" s="8" t="n">
        <v>11.3908442</v>
      </c>
      <c r="S155" s="8" t="n">
        <v>0.6894244492</v>
      </c>
    </row>
    <row r="156" customFormat="false" ht="15" hidden="false" customHeight="true" outlineLevel="0" collapsed="false">
      <c r="A156" s="6" t="s">
        <v>624</v>
      </c>
      <c r="B156" s="6" t="s">
        <v>673</v>
      </c>
      <c r="C156" s="6" t="s">
        <v>51</v>
      </c>
      <c r="D156" s="2" t="n">
        <v>17</v>
      </c>
      <c r="E156" s="6" t="s">
        <v>522</v>
      </c>
      <c r="F156" s="6" t="s">
        <v>526</v>
      </c>
      <c r="G156" s="2" t="n">
        <v>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customFormat="false" ht="15" hidden="false" customHeight="true" outlineLevel="0" collapsed="false">
      <c r="A157" s="6" t="s">
        <v>624</v>
      </c>
      <c r="B157" s="6" t="s">
        <v>673</v>
      </c>
      <c r="C157" s="6" t="s">
        <v>52</v>
      </c>
      <c r="D157" s="2" t="n">
        <v>17</v>
      </c>
      <c r="E157" s="6" t="s">
        <v>522</v>
      </c>
      <c r="F157" s="6" t="s">
        <v>526</v>
      </c>
      <c r="G157" s="2" t="n">
        <v>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customFormat="false" ht="15" hidden="false" customHeight="true" outlineLevel="0" collapsed="false">
      <c r="A158" s="6" t="s">
        <v>624</v>
      </c>
      <c r="B158" s="6" t="s">
        <v>673</v>
      </c>
      <c r="C158" s="6" t="s">
        <v>51</v>
      </c>
      <c r="D158" s="2" t="n">
        <v>18</v>
      </c>
      <c r="E158" s="6" t="s">
        <v>522</v>
      </c>
      <c r="F158" s="6" t="s">
        <v>523</v>
      </c>
      <c r="G158" s="2" t="n">
        <v>1</v>
      </c>
      <c r="H158" s="8" t="n">
        <v>-0.9200029727</v>
      </c>
      <c r="I158" s="8" t="n">
        <v>0.3919109985</v>
      </c>
      <c r="J158" s="8" t="n">
        <v>-0.0005473467805</v>
      </c>
      <c r="K158" s="8" t="n">
        <v>-0.3919109746</v>
      </c>
      <c r="L158" s="8" t="n">
        <v>-0.9200031326</v>
      </c>
      <c r="M158" s="8" t="n">
        <v>-0.0001546991649</v>
      </c>
      <c r="N158" s="8" t="n">
        <v>-0.0005641890569</v>
      </c>
      <c r="O158" s="8" t="n">
        <v>7.218751864E-005</v>
      </c>
      <c r="P158" s="8" t="n">
        <v>0.9999998382</v>
      </c>
      <c r="Q158" s="8" t="n">
        <v>-1.458984202</v>
      </c>
      <c r="R158" s="8" t="n">
        <v>-3.812099015</v>
      </c>
      <c r="S158" s="8" t="n">
        <v>0.1159795741</v>
      </c>
    </row>
    <row r="159" customFormat="false" ht="15" hidden="false" customHeight="true" outlineLevel="0" collapsed="false">
      <c r="A159" s="6" t="s">
        <v>624</v>
      </c>
      <c r="B159" s="6" t="s">
        <v>673</v>
      </c>
      <c r="C159" s="6" t="s">
        <v>52</v>
      </c>
      <c r="D159" s="2" t="n">
        <v>18</v>
      </c>
      <c r="E159" s="6" t="s">
        <v>522</v>
      </c>
      <c r="F159" s="6" t="s">
        <v>523</v>
      </c>
      <c r="G159" s="2" t="n">
        <v>1</v>
      </c>
      <c r="H159" s="8" t="n">
        <v>-0.9200029727</v>
      </c>
      <c r="I159" s="8" t="n">
        <v>0.3919109985</v>
      </c>
      <c r="J159" s="8" t="n">
        <v>-0.0005473467805</v>
      </c>
      <c r="K159" s="8" t="n">
        <v>-0.3919109746</v>
      </c>
      <c r="L159" s="8" t="n">
        <v>-0.9200031326</v>
      </c>
      <c r="M159" s="8" t="n">
        <v>-0.0001546991649</v>
      </c>
      <c r="N159" s="8" t="n">
        <v>-0.0005641890569</v>
      </c>
      <c r="O159" s="8" t="n">
        <v>7.218751864E-005</v>
      </c>
      <c r="P159" s="8" t="n">
        <v>0.9999998382</v>
      </c>
      <c r="Q159" s="8" t="n">
        <v>-1.458984202</v>
      </c>
      <c r="R159" s="8" t="n">
        <v>-3.812099015</v>
      </c>
      <c r="S159" s="8" t="n">
        <v>0.1159795741</v>
      </c>
    </row>
    <row r="160" customFormat="false" ht="15" hidden="false" customHeight="true" outlineLevel="0" collapsed="false">
      <c r="A160" s="6" t="s">
        <v>624</v>
      </c>
      <c r="B160" s="6" t="s">
        <v>673</v>
      </c>
      <c r="C160" s="6" t="s">
        <v>51</v>
      </c>
      <c r="D160" s="2" t="n">
        <v>18</v>
      </c>
      <c r="E160" s="6" t="s">
        <v>522</v>
      </c>
      <c r="F160" s="6" t="s">
        <v>524</v>
      </c>
      <c r="G160" s="2" t="n">
        <v>1</v>
      </c>
      <c r="H160" s="8" t="n">
        <v>-0.9491565494</v>
      </c>
      <c r="I160" s="8" t="n">
        <v>0.3147951973</v>
      </c>
      <c r="J160" s="8" t="n">
        <v>-0.002414230561</v>
      </c>
      <c r="K160" s="8" t="n">
        <v>-0.3147666914</v>
      </c>
      <c r="L160" s="8" t="n">
        <v>-0.9491335647</v>
      </c>
      <c r="M160" s="8" t="n">
        <v>-0.008210133081</v>
      </c>
      <c r="N160" s="8" t="n">
        <v>-0.004875937721</v>
      </c>
      <c r="O160" s="8" t="n">
        <v>-0.007032782219</v>
      </c>
      <c r="P160" s="8" t="n">
        <v>0.9999633819</v>
      </c>
      <c r="Q160" s="8" t="n">
        <v>12.65368265</v>
      </c>
      <c r="R160" s="8" t="n">
        <v>2.193863288</v>
      </c>
      <c r="S160" s="8" t="n">
        <v>0.8733326943</v>
      </c>
    </row>
    <row r="161" customFormat="false" ht="15" hidden="false" customHeight="true" outlineLevel="0" collapsed="false">
      <c r="A161" s="6" t="s">
        <v>624</v>
      </c>
      <c r="B161" s="6" t="s">
        <v>673</v>
      </c>
      <c r="C161" s="6" t="s">
        <v>52</v>
      </c>
      <c r="D161" s="2" t="n">
        <v>18</v>
      </c>
      <c r="E161" s="6" t="s">
        <v>522</v>
      </c>
      <c r="F161" s="6" t="s">
        <v>524</v>
      </c>
      <c r="G161" s="2" t="n">
        <v>1</v>
      </c>
      <c r="H161" s="8" t="n">
        <v>-0.9491565494</v>
      </c>
      <c r="I161" s="8" t="n">
        <v>0.3147951973</v>
      </c>
      <c r="J161" s="8" t="n">
        <v>-0.002414230561</v>
      </c>
      <c r="K161" s="8" t="n">
        <v>-0.3147666914</v>
      </c>
      <c r="L161" s="8" t="n">
        <v>-0.9491335647</v>
      </c>
      <c r="M161" s="8" t="n">
        <v>-0.008210133081</v>
      </c>
      <c r="N161" s="8" t="n">
        <v>-0.004875937721</v>
      </c>
      <c r="O161" s="8" t="n">
        <v>-0.007032782219</v>
      </c>
      <c r="P161" s="8" t="n">
        <v>0.9999633819</v>
      </c>
      <c r="Q161" s="8" t="n">
        <v>12.65368265</v>
      </c>
      <c r="R161" s="8" t="n">
        <v>2.193863288</v>
      </c>
      <c r="S161" s="8" t="n">
        <v>0.8733326943</v>
      </c>
    </row>
    <row r="162" customFormat="false" ht="15" hidden="false" customHeight="true" outlineLevel="0" collapsed="false">
      <c r="A162" s="6" t="s">
        <v>624</v>
      </c>
      <c r="B162" s="6" t="s">
        <v>673</v>
      </c>
      <c r="C162" s="6" t="s">
        <v>51</v>
      </c>
      <c r="D162" s="2" t="n">
        <v>18</v>
      </c>
      <c r="E162" s="6" t="s">
        <v>522</v>
      </c>
      <c r="F162" s="6" t="s">
        <v>525</v>
      </c>
      <c r="G162" s="2" t="n">
        <v>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customFormat="false" ht="15" hidden="false" customHeight="true" outlineLevel="0" collapsed="false">
      <c r="A163" s="6" t="s">
        <v>624</v>
      </c>
      <c r="B163" s="6" t="s">
        <v>673</v>
      </c>
      <c r="C163" s="6" t="s">
        <v>52</v>
      </c>
      <c r="D163" s="2" t="n">
        <v>18</v>
      </c>
      <c r="E163" s="6" t="s">
        <v>522</v>
      </c>
      <c r="F163" s="6" t="s">
        <v>525</v>
      </c>
      <c r="G163" s="2" t="n">
        <v>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customFormat="false" ht="15" hidden="false" customHeight="true" outlineLevel="0" collapsed="false">
      <c r="A164" s="6" t="s">
        <v>624</v>
      </c>
      <c r="B164" s="6" t="s">
        <v>673</v>
      </c>
      <c r="C164" s="6" t="s">
        <v>51</v>
      </c>
      <c r="D164" s="2" t="n">
        <v>18</v>
      </c>
      <c r="E164" s="6" t="s">
        <v>522</v>
      </c>
      <c r="F164" s="6" t="s">
        <v>526</v>
      </c>
      <c r="G164" s="2" t="n">
        <v>1</v>
      </c>
      <c r="H164" s="8" t="n">
        <v>-0.8130413367</v>
      </c>
      <c r="I164" s="8" t="n">
        <v>0.5821477768</v>
      </c>
      <c r="J164" s="8" t="n">
        <v>-0.008231086775</v>
      </c>
      <c r="K164" s="8" t="n">
        <v>-0.5821404621</v>
      </c>
      <c r="L164" s="8" t="n">
        <v>-0.8130806821</v>
      </c>
      <c r="M164" s="8" t="n">
        <v>-0.003505239037</v>
      </c>
      <c r="N164" s="8" t="n">
        <v>-0.008733104762</v>
      </c>
      <c r="O164" s="8" t="n">
        <v>0.001941744427</v>
      </c>
      <c r="P164" s="8" t="n">
        <v>0.9999599805</v>
      </c>
      <c r="Q164" s="8" t="n">
        <v>16.623658</v>
      </c>
      <c r="R164" s="8" t="n">
        <v>12.62021159</v>
      </c>
      <c r="S164" s="8" t="n">
        <v>1.542627292</v>
      </c>
    </row>
    <row r="165" customFormat="false" ht="15" hidden="false" customHeight="true" outlineLevel="0" collapsed="false">
      <c r="A165" s="6" t="s">
        <v>624</v>
      </c>
      <c r="B165" s="6" t="s">
        <v>673</v>
      </c>
      <c r="C165" s="6" t="s">
        <v>52</v>
      </c>
      <c r="D165" s="2" t="n">
        <v>18</v>
      </c>
      <c r="E165" s="6" t="s">
        <v>522</v>
      </c>
      <c r="F165" s="6" t="s">
        <v>526</v>
      </c>
      <c r="G165" s="2" t="n">
        <v>1</v>
      </c>
      <c r="H165" s="8" t="n">
        <v>-0.8130413367</v>
      </c>
      <c r="I165" s="8" t="n">
        <v>0.5821477768</v>
      </c>
      <c r="J165" s="8" t="n">
        <v>-0.008231086775</v>
      </c>
      <c r="K165" s="8" t="n">
        <v>-0.5821404621</v>
      </c>
      <c r="L165" s="8" t="n">
        <v>-0.8130806821</v>
      </c>
      <c r="M165" s="8" t="n">
        <v>-0.003505239037</v>
      </c>
      <c r="N165" s="8" t="n">
        <v>-0.008733104762</v>
      </c>
      <c r="O165" s="8" t="n">
        <v>0.001941744427</v>
      </c>
      <c r="P165" s="8" t="n">
        <v>0.9999599805</v>
      </c>
      <c r="Q165" s="8" t="n">
        <v>16.623658</v>
      </c>
      <c r="R165" s="8" t="n">
        <v>12.62021159</v>
      </c>
      <c r="S165" s="8" t="n">
        <v>1.542627292</v>
      </c>
    </row>
    <row r="166" customFormat="false" ht="15" hidden="false" customHeight="true" outlineLevel="0" collapsed="false">
      <c r="A166" s="6" t="s">
        <v>624</v>
      </c>
      <c r="B166" s="6" t="s">
        <v>673</v>
      </c>
      <c r="C166" s="6" t="s">
        <v>51</v>
      </c>
      <c r="D166" s="2" t="n">
        <v>19</v>
      </c>
      <c r="E166" s="6" t="s">
        <v>522</v>
      </c>
      <c r="F166" s="6" t="s">
        <v>523</v>
      </c>
      <c r="G166" s="2" t="n">
        <v>1</v>
      </c>
      <c r="H166" s="8" t="n">
        <v>-0.9187285226</v>
      </c>
      <c r="I166" s="8" t="n">
        <v>0.39409458</v>
      </c>
      <c r="J166" s="8" t="n">
        <v>-0.02504723115</v>
      </c>
      <c r="K166" s="8" t="n">
        <v>-0.3945180599</v>
      </c>
      <c r="L166" s="8" t="n">
        <v>-0.9187668989</v>
      </c>
      <c r="M166" s="8" t="n">
        <v>0.01492936352</v>
      </c>
      <c r="N166" s="8" t="n">
        <v>-0.01712898565</v>
      </c>
      <c r="O166" s="8" t="n">
        <v>0.02359761713</v>
      </c>
      <c r="P166" s="8" t="n">
        <v>0.9995747848</v>
      </c>
      <c r="Q166" s="8" t="n">
        <v>-1.489089223</v>
      </c>
      <c r="R166" s="8" t="n">
        <v>-3.741208925</v>
      </c>
      <c r="S166" s="8" t="n">
        <v>0.03358048308</v>
      </c>
    </row>
    <row r="167" customFormat="false" ht="15" hidden="false" customHeight="true" outlineLevel="0" collapsed="false">
      <c r="A167" s="6" t="s">
        <v>624</v>
      </c>
      <c r="B167" s="6" t="s">
        <v>673</v>
      </c>
      <c r="C167" s="6" t="s">
        <v>52</v>
      </c>
      <c r="D167" s="2" t="n">
        <v>19</v>
      </c>
      <c r="E167" s="6" t="s">
        <v>522</v>
      </c>
      <c r="F167" s="6" t="s">
        <v>523</v>
      </c>
      <c r="G167" s="2" t="n">
        <v>1</v>
      </c>
      <c r="H167" s="8" t="n">
        <v>-0.919341318</v>
      </c>
      <c r="I167" s="8" t="n">
        <v>0.3934606988</v>
      </c>
      <c r="J167" s="8" t="n">
        <v>0.0004685035997</v>
      </c>
      <c r="K167" s="8" t="n">
        <v>-0.3934474029</v>
      </c>
      <c r="L167" s="8" t="n">
        <v>-0.9193188389</v>
      </c>
      <c r="M167" s="8" t="n">
        <v>0.007212042214</v>
      </c>
      <c r="N167" s="8" t="n">
        <v>0.003268359355</v>
      </c>
      <c r="O167" s="8" t="n">
        <v>0.00644599687</v>
      </c>
      <c r="P167" s="8" t="n">
        <v>0.9999738831</v>
      </c>
      <c r="Q167" s="8" t="n">
        <v>-1.436739932</v>
      </c>
      <c r="R167" s="8" t="n">
        <v>-3.758557776</v>
      </c>
      <c r="S167" s="8" t="n">
        <v>0.09180530793</v>
      </c>
    </row>
    <row r="168" customFormat="false" ht="15" hidden="false" customHeight="true" outlineLevel="0" collapsed="false">
      <c r="A168" s="6" t="s">
        <v>624</v>
      </c>
      <c r="B168" s="6" t="s">
        <v>673</v>
      </c>
      <c r="C168" s="6" t="s">
        <v>51</v>
      </c>
      <c r="D168" s="2" t="n">
        <v>19</v>
      </c>
      <c r="E168" s="6" t="s">
        <v>522</v>
      </c>
      <c r="F168" s="6" t="s">
        <v>524</v>
      </c>
      <c r="G168" s="2" t="n">
        <v>1</v>
      </c>
      <c r="H168" s="8" t="n">
        <v>-0.9484601868</v>
      </c>
      <c r="I168" s="8" t="n">
        <v>0.3168706528</v>
      </c>
      <c r="J168" s="8" t="n">
        <v>-0.004032805332</v>
      </c>
      <c r="K168" s="8" t="n">
        <v>-0.3168618526</v>
      </c>
      <c r="L168" s="8" t="n">
        <v>-0.9484679213</v>
      </c>
      <c r="M168" s="8" t="n">
        <v>-0.002677413011</v>
      </c>
      <c r="N168" s="8" t="n">
        <v>-0.004673380099</v>
      </c>
      <c r="O168" s="8" t="n">
        <v>-0.001261577476</v>
      </c>
      <c r="P168" s="8" t="n">
        <v>0.9999882839</v>
      </c>
      <c r="Q168" s="8" t="n">
        <v>12.62396114</v>
      </c>
      <c r="R168" s="8" t="n">
        <v>2.158032951</v>
      </c>
      <c r="S168" s="8" t="n">
        <v>0.8338269251</v>
      </c>
    </row>
    <row r="169" customFormat="false" ht="15" hidden="false" customHeight="true" outlineLevel="0" collapsed="false">
      <c r="A169" s="6" t="s">
        <v>624</v>
      </c>
      <c r="B169" s="6" t="s">
        <v>673</v>
      </c>
      <c r="C169" s="6" t="s">
        <v>52</v>
      </c>
      <c r="D169" s="2" t="n">
        <v>19</v>
      </c>
      <c r="E169" s="6" t="s">
        <v>522</v>
      </c>
      <c r="F169" s="6" t="s">
        <v>524</v>
      </c>
      <c r="G169" s="2" t="n">
        <v>1</v>
      </c>
      <c r="H169" s="8" t="n">
        <v>-0.9484601868</v>
      </c>
      <c r="I169" s="8" t="n">
        <v>0.3168706528</v>
      </c>
      <c r="J169" s="8" t="n">
        <v>-0.004032805332</v>
      </c>
      <c r="K169" s="8" t="n">
        <v>-0.3168618526</v>
      </c>
      <c r="L169" s="8" t="n">
        <v>-0.9484679213</v>
      </c>
      <c r="M169" s="8" t="n">
        <v>-0.002677413011</v>
      </c>
      <c r="N169" s="8" t="n">
        <v>-0.004673380099</v>
      </c>
      <c r="O169" s="8" t="n">
        <v>-0.001261577476</v>
      </c>
      <c r="P169" s="8" t="n">
        <v>0.9999882839</v>
      </c>
      <c r="Q169" s="8" t="n">
        <v>12.62396114</v>
      </c>
      <c r="R169" s="8" t="n">
        <v>2.158032951</v>
      </c>
      <c r="S169" s="8" t="n">
        <v>0.8338269251</v>
      </c>
    </row>
    <row r="170" customFormat="false" ht="15" hidden="false" customHeight="true" outlineLevel="0" collapsed="false">
      <c r="A170" s="6" t="s">
        <v>624</v>
      </c>
      <c r="B170" s="6" t="s">
        <v>673</v>
      </c>
      <c r="C170" s="6" t="s">
        <v>51</v>
      </c>
      <c r="D170" s="2" t="n">
        <v>19</v>
      </c>
      <c r="E170" s="6" t="s">
        <v>522</v>
      </c>
      <c r="F170" s="6" t="s">
        <v>525</v>
      </c>
      <c r="G170" s="2" t="n">
        <v>1</v>
      </c>
      <c r="H170" s="8" t="n">
        <v>0.5191064281</v>
      </c>
      <c r="I170" s="8" t="n">
        <v>0.8545767907</v>
      </c>
      <c r="J170" s="8" t="n">
        <v>0.01506735291</v>
      </c>
      <c r="K170" s="8" t="n">
        <v>-0.8546018697</v>
      </c>
      <c r="L170" s="8" t="n">
        <v>0.5192402326</v>
      </c>
      <c r="M170" s="8" t="n">
        <v>-0.006724971842</v>
      </c>
      <c r="N170" s="8" t="n">
        <v>-0.01357058068</v>
      </c>
      <c r="O170" s="8" t="n">
        <v>-0.009385611852</v>
      </c>
      <c r="P170" s="8" t="n">
        <v>0.9998638655</v>
      </c>
      <c r="Q170" s="8" t="n">
        <v>-10.04299614</v>
      </c>
      <c r="R170" s="8" t="n">
        <v>11.41481391</v>
      </c>
      <c r="S170" s="8" t="n">
        <v>0.5390872571</v>
      </c>
    </row>
    <row r="171" customFormat="false" ht="15" hidden="false" customHeight="true" outlineLevel="0" collapsed="false">
      <c r="A171" s="6" t="s">
        <v>624</v>
      </c>
      <c r="B171" s="6" t="s">
        <v>673</v>
      </c>
      <c r="C171" s="6" t="s">
        <v>52</v>
      </c>
      <c r="D171" s="2" t="n">
        <v>19</v>
      </c>
      <c r="E171" s="6" t="s">
        <v>522</v>
      </c>
      <c r="F171" s="6" t="s">
        <v>525</v>
      </c>
      <c r="G171" s="2" t="n">
        <v>1</v>
      </c>
      <c r="H171" s="8" t="n">
        <v>0.5191064281</v>
      </c>
      <c r="I171" s="8" t="n">
        <v>0.8545767907</v>
      </c>
      <c r="J171" s="8" t="n">
        <v>0.01506735291</v>
      </c>
      <c r="K171" s="8" t="n">
        <v>-0.8546018697</v>
      </c>
      <c r="L171" s="8" t="n">
        <v>0.5192402326</v>
      </c>
      <c r="M171" s="8" t="n">
        <v>-0.006724971842</v>
      </c>
      <c r="N171" s="8" t="n">
        <v>-0.01357058068</v>
      </c>
      <c r="O171" s="8" t="n">
        <v>-0.009385611852</v>
      </c>
      <c r="P171" s="8" t="n">
        <v>0.9998638655</v>
      </c>
      <c r="Q171" s="8" t="n">
        <v>-10.04299614</v>
      </c>
      <c r="R171" s="8" t="n">
        <v>11.41481391</v>
      </c>
      <c r="S171" s="8" t="n">
        <v>0.5390872571</v>
      </c>
    </row>
    <row r="172" customFormat="false" ht="15" hidden="false" customHeight="true" outlineLevel="0" collapsed="false">
      <c r="A172" s="6" t="s">
        <v>624</v>
      </c>
      <c r="B172" s="6" t="s">
        <v>673</v>
      </c>
      <c r="C172" s="6" t="s">
        <v>51</v>
      </c>
      <c r="D172" s="2" t="n">
        <v>19</v>
      </c>
      <c r="E172" s="6" t="s">
        <v>522</v>
      </c>
      <c r="F172" s="6" t="s">
        <v>526</v>
      </c>
      <c r="G172" s="2" t="n">
        <v>1</v>
      </c>
      <c r="H172" s="8" t="n">
        <v>-0.8123067117</v>
      </c>
      <c r="I172" s="8" t="n">
        <v>0.5811546849</v>
      </c>
      <c r="J172" s="8" t="n">
        <v>-0.04916338386</v>
      </c>
      <c r="K172" s="8" t="n">
        <v>-0.5825087202</v>
      </c>
      <c r="L172" s="8" t="n">
        <v>-0.8126062947</v>
      </c>
      <c r="M172" s="8" t="n">
        <v>0.0188308424</v>
      </c>
      <c r="N172" s="8" t="n">
        <v>-0.02900684291</v>
      </c>
      <c r="O172" s="8" t="n">
        <v>0.04393451949</v>
      </c>
      <c r="P172" s="8" t="n">
        <v>0.9986132189</v>
      </c>
      <c r="Q172" s="8" t="n">
        <v>16.56411797</v>
      </c>
      <c r="R172" s="8" t="n">
        <v>12.64827843</v>
      </c>
      <c r="S172" s="8" t="n">
        <v>1.258650799</v>
      </c>
    </row>
    <row r="173" customFormat="false" ht="15" hidden="false" customHeight="true" outlineLevel="0" collapsed="false">
      <c r="A173" s="6" t="s">
        <v>624</v>
      </c>
      <c r="B173" s="6" t="s">
        <v>673</v>
      </c>
      <c r="C173" s="6" t="s">
        <v>52</v>
      </c>
      <c r="D173" s="2" t="n">
        <v>19</v>
      </c>
      <c r="E173" s="6" t="s">
        <v>522</v>
      </c>
      <c r="F173" s="6" t="s">
        <v>526</v>
      </c>
      <c r="G173" s="2" t="n">
        <v>1</v>
      </c>
      <c r="H173" s="8" t="n">
        <v>-0.8133865541</v>
      </c>
      <c r="I173" s="8" t="n">
        <v>0.5814775723</v>
      </c>
      <c r="J173" s="8" t="n">
        <v>-0.0169158685</v>
      </c>
      <c r="K173" s="8" t="n">
        <v>-0.5815958691</v>
      </c>
      <c r="L173" s="8" t="n">
        <v>-0.8134733769</v>
      </c>
      <c r="M173" s="8" t="n">
        <v>0.002703704856</v>
      </c>
      <c r="N173" s="8" t="n">
        <v>-0.01218846493</v>
      </c>
      <c r="O173" s="8" t="n">
        <v>0.01203735642</v>
      </c>
      <c r="P173" s="8" t="n">
        <v>0.9998532609</v>
      </c>
      <c r="Q173" s="8" t="n">
        <v>16.6270184</v>
      </c>
      <c r="R173" s="8" t="n">
        <v>12.62709933</v>
      </c>
      <c r="S173" s="8" t="n">
        <v>1.464856903</v>
      </c>
    </row>
    <row r="174" customFormat="false" ht="15" hidden="false" customHeight="true" outlineLevel="0" collapsed="false">
      <c r="A174" s="6" t="s">
        <v>624</v>
      </c>
      <c r="B174" s="6" t="s">
        <v>673</v>
      </c>
      <c r="C174" s="6" t="s">
        <v>51</v>
      </c>
      <c r="D174" s="2" t="n">
        <v>20</v>
      </c>
      <c r="E174" s="6" t="s">
        <v>522</v>
      </c>
      <c r="F174" s="6" t="s">
        <v>523</v>
      </c>
      <c r="G174" s="2" t="n">
        <v>1</v>
      </c>
      <c r="H174" s="8" t="n">
        <v>-0.9174748753</v>
      </c>
      <c r="I174" s="8" t="n">
        <v>0.3952161188</v>
      </c>
      <c r="J174" s="8" t="n">
        <v>-0.04521142103</v>
      </c>
      <c r="K174" s="8" t="n">
        <v>-0.3962985426</v>
      </c>
      <c r="L174" s="8" t="n">
        <v>-0.9179486778</v>
      </c>
      <c r="M174" s="8" t="n">
        <v>0.01782386408</v>
      </c>
      <c r="N174" s="8" t="n">
        <v>-0.03445748578</v>
      </c>
      <c r="O174" s="8" t="n">
        <v>0.03427016774</v>
      </c>
      <c r="P174" s="8" t="n">
        <v>0.9988184206</v>
      </c>
      <c r="Q174" s="8" t="n">
        <v>-1.556878329</v>
      </c>
      <c r="R174" s="8" t="n">
        <v>-3.72190223</v>
      </c>
      <c r="S174" s="8" t="n">
        <v>0.2658130764</v>
      </c>
    </row>
    <row r="175" customFormat="false" ht="15" hidden="false" customHeight="true" outlineLevel="0" collapsed="false">
      <c r="A175" s="6" t="s">
        <v>624</v>
      </c>
      <c r="B175" s="6" t="s">
        <v>673</v>
      </c>
      <c r="C175" s="6" t="s">
        <v>52</v>
      </c>
      <c r="D175" s="2" t="n">
        <v>20</v>
      </c>
      <c r="E175" s="6" t="s">
        <v>522</v>
      </c>
      <c r="F175" s="6" t="s">
        <v>523</v>
      </c>
      <c r="G175" s="2" t="n">
        <v>1</v>
      </c>
      <c r="H175" s="8" t="n">
        <v>-0.9192966063</v>
      </c>
      <c r="I175" s="8" t="n">
        <v>0.3935497902</v>
      </c>
      <c r="J175" s="8" t="n">
        <v>-0.003508874387</v>
      </c>
      <c r="K175" s="8" t="n">
        <v>-0.3935609544</v>
      </c>
      <c r="L175" s="8" t="n">
        <v>-0.91929214</v>
      </c>
      <c r="M175" s="8" t="n">
        <v>0.003425869136</v>
      </c>
      <c r="N175" s="8" t="n">
        <v>-0.001877430564</v>
      </c>
      <c r="O175" s="8" t="n">
        <v>0.004530345823</v>
      </c>
      <c r="P175" s="8" t="n">
        <v>0.9999879755</v>
      </c>
      <c r="Q175" s="8" t="n">
        <v>-1.458855156</v>
      </c>
      <c r="R175" s="8" t="n">
        <v>-3.775056926</v>
      </c>
      <c r="S175" s="8" t="n">
        <v>0.1430723331</v>
      </c>
    </row>
    <row r="176" customFormat="false" ht="15" hidden="false" customHeight="true" outlineLevel="0" collapsed="false">
      <c r="A176" s="6" t="s">
        <v>624</v>
      </c>
      <c r="B176" s="6" t="s">
        <v>673</v>
      </c>
      <c r="C176" s="6" t="s">
        <v>51</v>
      </c>
      <c r="D176" s="2" t="n">
        <v>20</v>
      </c>
      <c r="E176" s="6" t="s">
        <v>522</v>
      </c>
      <c r="F176" s="6" t="s">
        <v>524</v>
      </c>
      <c r="G176" s="2" t="n">
        <v>1</v>
      </c>
      <c r="H176" s="8" t="n">
        <v>-0.9490730105</v>
      </c>
      <c r="I176" s="8" t="n">
        <v>0.3149150938</v>
      </c>
      <c r="J176" s="8" t="n">
        <v>-0.009428917038</v>
      </c>
      <c r="K176" s="8" t="n">
        <v>-0.3147989685</v>
      </c>
      <c r="L176" s="8" t="n">
        <v>-0.9490824568</v>
      </c>
      <c r="M176" s="8" t="n">
        <v>-0.01200415306</v>
      </c>
      <c r="N176" s="8" t="n">
        <v>-0.01272910873</v>
      </c>
      <c r="O176" s="8" t="n">
        <v>-0.008424604325</v>
      </c>
      <c r="P176" s="8" t="n">
        <v>0.9998834911</v>
      </c>
      <c r="Q176" s="8" t="n">
        <v>12.59440815</v>
      </c>
      <c r="R176" s="8" t="n">
        <v>2.160638078</v>
      </c>
      <c r="S176" s="8" t="n">
        <v>0.8472574393</v>
      </c>
    </row>
    <row r="177" customFormat="false" ht="15" hidden="false" customHeight="true" outlineLevel="0" collapsed="false">
      <c r="A177" s="6" t="s">
        <v>624</v>
      </c>
      <c r="B177" s="6" t="s">
        <v>673</v>
      </c>
      <c r="C177" s="6" t="s">
        <v>52</v>
      </c>
      <c r="D177" s="2" t="n">
        <v>20</v>
      </c>
      <c r="E177" s="6" t="s">
        <v>522</v>
      </c>
      <c r="F177" s="6" t="s">
        <v>524</v>
      </c>
      <c r="G177" s="2" t="n">
        <v>1</v>
      </c>
      <c r="H177" s="8" t="n">
        <v>-0.9490730105</v>
      </c>
      <c r="I177" s="8" t="n">
        <v>0.3149150938</v>
      </c>
      <c r="J177" s="8" t="n">
        <v>-0.009428917038</v>
      </c>
      <c r="K177" s="8" t="n">
        <v>-0.3147989685</v>
      </c>
      <c r="L177" s="8" t="n">
        <v>-0.9490824568</v>
      </c>
      <c r="M177" s="8" t="n">
        <v>-0.01200415306</v>
      </c>
      <c r="N177" s="8" t="n">
        <v>-0.01272910873</v>
      </c>
      <c r="O177" s="8" t="n">
        <v>-0.008424604325</v>
      </c>
      <c r="P177" s="8" t="n">
        <v>0.9998834911</v>
      </c>
      <c r="Q177" s="8" t="n">
        <v>12.59440815</v>
      </c>
      <c r="R177" s="8" t="n">
        <v>2.160638078</v>
      </c>
      <c r="S177" s="8" t="n">
        <v>0.8472574393</v>
      </c>
    </row>
    <row r="178" customFormat="false" ht="15" hidden="false" customHeight="true" outlineLevel="0" collapsed="false">
      <c r="A178" s="6" t="s">
        <v>624</v>
      </c>
      <c r="B178" s="6" t="s">
        <v>673</v>
      </c>
      <c r="C178" s="6" t="s">
        <v>51</v>
      </c>
      <c r="D178" s="2" t="n">
        <v>20</v>
      </c>
      <c r="E178" s="6" t="s">
        <v>522</v>
      </c>
      <c r="F178" s="6" t="s">
        <v>525</v>
      </c>
      <c r="G178" s="2" t="n">
        <v>1</v>
      </c>
      <c r="H178" s="8" t="n">
        <v>0.5116914453</v>
      </c>
      <c r="I178" s="8" t="n">
        <v>0.8591684569</v>
      </c>
      <c r="J178" s="8" t="n">
        <v>0.001194725255</v>
      </c>
      <c r="K178" s="8" t="n">
        <v>-0.8591670488</v>
      </c>
      <c r="L178" s="8" t="n">
        <v>0.5116927917</v>
      </c>
      <c r="M178" s="8" t="n">
        <v>-0.001571334775</v>
      </c>
      <c r="N178" s="8" t="n">
        <v>-0.001961373575</v>
      </c>
      <c r="O178" s="8" t="n">
        <v>-0.0002224300098</v>
      </c>
      <c r="P178" s="8" t="n">
        <v>0.9999980518</v>
      </c>
      <c r="Q178" s="8" t="n">
        <v>-10.03173738</v>
      </c>
      <c r="R178" s="8" t="n">
        <v>11.51506711</v>
      </c>
      <c r="S178" s="8" t="n">
        <v>0.4260065642</v>
      </c>
    </row>
    <row r="179" customFormat="false" ht="15" hidden="false" customHeight="true" outlineLevel="0" collapsed="false">
      <c r="A179" s="6" t="s">
        <v>624</v>
      </c>
      <c r="B179" s="6" t="s">
        <v>673</v>
      </c>
      <c r="C179" s="6" t="s">
        <v>52</v>
      </c>
      <c r="D179" s="2" t="n">
        <v>20</v>
      </c>
      <c r="E179" s="6" t="s">
        <v>522</v>
      </c>
      <c r="F179" s="6" t="s">
        <v>525</v>
      </c>
      <c r="G179" s="2" t="n">
        <v>1</v>
      </c>
      <c r="H179" s="8" t="n">
        <v>0.5116914453</v>
      </c>
      <c r="I179" s="8" t="n">
        <v>0.8591684569</v>
      </c>
      <c r="J179" s="8" t="n">
        <v>0.001194725255</v>
      </c>
      <c r="K179" s="8" t="n">
        <v>-0.8591670488</v>
      </c>
      <c r="L179" s="8" t="n">
        <v>0.5116927917</v>
      </c>
      <c r="M179" s="8" t="n">
        <v>-0.001571334775</v>
      </c>
      <c r="N179" s="8" t="n">
        <v>-0.001961373575</v>
      </c>
      <c r="O179" s="8" t="n">
        <v>-0.0002224300098</v>
      </c>
      <c r="P179" s="8" t="n">
        <v>0.9999980518</v>
      </c>
      <c r="Q179" s="8" t="n">
        <v>-10.03173738</v>
      </c>
      <c r="R179" s="8" t="n">
        <v>11.51506711</v>
      </c>
      <c r="S179" s="8" t="n">
        <v>0.4260065642</v>
      </c>
    </row>
    <row r="180" customFormat="false" ht="15" hidden="false" customHeight="true" outlineLevel="0" collapsed="false">
      <c r="A180" s="6" t="s">
        <v>624</v>
      </c>
      <c r="B180" s="6" t="s">
        <v>673</v>
      </c>
      <c r="C180" s="6" t="s">
        <v>51</v>
      </c>
      <c r="D180" s="2" t="n">
        <v>20</v>
      </c>
      <c r="E180" s="6" t="s">
        <v>522</v>
      </c>
      <c r="F180" s="6" t="s">
        <v>526</v>
      </c>
      <c r="G180" s="2" t="n">
        <v>1</v>
      </c>
      <c r="H180" s="8" t="n">
        <v>-0.8126729227</v>
      </c>
      <c r="I180" s="8" t="n">
        <v>0.5805460714</v>
      </c>
      <c r="J180" s="8" t="n">
        <v>-0.05028896219</v>
      </c>
      <c r="K180" s="8" t="n">
        <v>-0.5819067003</v>
      </c>
      <c r="L180" s="8" t="n">
        <v>-0.813069078</v>
      </c>
      <c r="M180" s="8" t="n">
        <v>0.01741455285</v>
      </c>
      <c r="N180" s="8" t="n">
        <v>-0.03077844988</v>
      </c>
      <c r="O180" s="8" t="n">
        <v>0.0434158196</v>
      </c>
      <c r="P180" s="8" t="n">
        <v>0.9985828727</v>
      </c>
      <c r="Q180" s="8" t="n">
        <v>16.50202291</v>
      </c>
      <c r="R180" s="8" t="n">
        <v>12.6425598</v>
      </c>
      <c r="S180" s="8" t="n">
        <v>1.315522324</v>
      </c>
    </row>
    <row r="181" customFormat="false" ht="15" hidden="false" customHeight="true" outlineLevel="0" collapsed="false">
      <c r="A181" s="6" t="s">
        <v>624</v>
      </c>
      <c r="B181" s="6" t="s">
        <v>673</v>
      </c>
      <c r="C181" s="6" t="s">
        <v>52</v>
      </c>
      <c r="D181" s="2" t="n">
        <v>20</v>
      </c>
      <c r="E181" s="6" t="s">
        <v>522</v>
      </c>
      <c r="F181" s="6" t="s">
        <v>526</v>
      </c>
      <c r="G181" s="2" t="n">
        <v>1</v>
      </c>
      <c r="H181" s="8" t="n">
        <v>-0.8185752046</v>
      </c>
      <c r="I181" s="8" t="n">
        <v>0.5642899715</v>
      </c>
      <c r="J181" s="8" t="n">
        <v>-0.1072914837</v>
      </c>
      <c r="K181" s="8" t="n">
        <v>-0.5738726936</v>
      </c>
      <c r="L181" s="8" t="n">
        <v>-0.8114280452</v>
      </c>
      <c r="M181" s="8" t="n">
        <v>0.1107007631</v>
      </c>
      <c r="N181" s="8" t="n">
        <v>-0.02459198838</v>
      </c>
      <c r="O181" s="8" t="n">
        <v>0.1521885526</v>
      </c>
      <c r="P181" s="8" t="n">
        <v>0.9880454841</v>
      </c>
      <c r="Q181" s="8" t="n">
        <v>16.26186698</v>
      </c>
      <c r="R181" s="8" t="n">
        <v>12.84343471</v>
      </c>
      <c r="S181" s="8" t="n">
        <v>2.022523647</v>
      </c>
    </row>
    <row r="182" customFormat="false" ht="15" hidden="false" customHeight="true" outlineLevel="0" collapsed="false">
      <c r="A182" s="6" t="s">
        <v>624</v>
      </c>
      <c r="B182" s="6" t="s">
        <v>673</v>
      </c>
      <c r="C182" s="6" t="s">
        <v>51</v>
      </c>
      <c r="D182" s="2" t="n">
        <v>11</v>
      </c>
      <c r="E182" s="6" t="s">
        <v>523</v>
      </c>
      <c r="F182" s="6" t="s">
        <v>524</v>
      </c>
      <c r="G182" s="2" t="n">
        <v>1</v>
      </c>
      <c r="H182" s="8" t="n">
        <v>0.9967076811</v>
      </c>
      <c r="I182" s="8" t="n">
        <v>0.08047178437</v>
      </c>
      <c r="J182" s="8" t="n">
        <v>-0.009904061677</v>
      </c>
      <c r="K182" s="8" t="n">
        <v>-0.08043760938</v>
      </c>
      <c r="L182" s="8" t="n">
        <v>0.9967523924</v>
      </c>
      <c r="M182" s="8" t="n">
        <v>0.003802528508</v>
      </c>
      <c r="N182" s="8" t="n">
        <v>0.01017789343</v>
      </c>
      <c r="O182" s="8" t="n">
        <v>-0.002993350327</v>
      </c>
      <c r="P182" s="8" t="n">
        <v>0.9999437236</v>
      </c>
      <c r="Q182" s="8" t="n">
        <v>14.36370684</v>
      </c>
      <c r="R182" s="8" t="n">
        <v>5.85670941</v>
      </c>
      <c r="S182" s="8" t="n">
        <v>0.7465290621</v>
      </c>
    </row>
    <row r="183" customFormat="false" ht="15" hidden="false" customHeight="true" outlineLevel="0" collapsed="false">
      <c r="A183" s="6" t="s">
        <v>624</v>
      </c>
      <c r="B183" s="6" t="s">
        <v>673</v>
      </c>
      <c r="C183" s="6" t="s">
        <v>52</v>
      </c>
      <c r="D183" s="2" t="n">
        <v>11</v>
      </c>
      <c r="E183" s="6" t="s">
        <v>523</v>
      </c>
      <c r="F183" s="6" t="s">
        <v>524</v>
      </c>
      <c r="G183" s="2" t="n">
        <v>1</v>
      </c>
      <c r="H183" s="8" t="n">
        <v>0.9967076811</v>
      </c>
      <c r="I183" s="8" t="n">
        <v>0.08047178437</v>
      </c>
      <c r="J183" s="8" t="n">
        <v>-0.009904061677</v>
      </c>
      <c r="K183" s="8" t="n">
        <v>-0.08043760938</v>
      </c>
      <c r="L183" s="8" t="n">
        <v>0.9967523924</v>
      </c>
      <c r="M183" s="8" t="n">
        <v>0.003802528508</v>
      </c>
      <c r="N183" s="8" t="n">
        <v>0.01017789343</v>
      </c>
      <c r="O183" s="8" t="n">
        <v>-0.002993350327</v>
      </c>
      <c r="P183" s="8" t="n">
        <v>0.9999437236</v>
      </c>
      <c r="Q183" s="8" t="n">
        <v>14.36370684</v>
      </c>
      <c r="R183" s="8" t="n">
        <v>5.85670941</v>
      </c>
      <c r="S183" s="8" t="n">
        <v>0.7465290621</v>
      </c>
    </row>
    <row r="184" customFormat="false" ht="15" hidden="false" customHeight="true" outlineLevel="0" collapsed="false">
      <c r="A184" s="6" t="s">
        <v>624</v>
      </c>
      <c r="B184" s="6" t="s">
        <v>673</v>
      </c>
      <c r="C184" s="6" t="s">
        <v>51</v>
      </c>
      <c r="D184" s="2" t="n">
        <v>11</v>
      </c>
      <c r="E184" s="6" t="s">
        <v>523</v>
      </c>
      <c r="F184" s="6" t="s">
        <v>525</v>
      </c>
      <c r="G184" s="2" t="n">
        <v>1</v>
      </c>
      <c r="H184" s="8" t="n">
        <v>-0.1351870047</v>
      </c>
      <c r="I184" s="8" t="n">
        <v>-0.9908181777</v>
      </c>
      <c r="J184" s="8" t="n">
        <v>0.001952559567</v>
      </c>
      <c r="K184" s="8" t="n">
        <v>0.9908131743</v>
      </c>
      <c r="L184" s="8" t="n">
        <v>-0.1351931661</v>
      </c>
      <c r="M184" s="8" t="n">
        <v>-0.003472975458</v>
      </c>
      <c r="N184" s="8" t="n">
        <v>0.003705059925</v>
      </c>
      <c r="O184" s="8" t="n">
        <v>0.001465120593</v>
      </c>
      <c r="P184" s="8" t="n">
        <v>0.9999920629</v>
      </c>
      <c r="Q184" s="8" t="n">
        <v>-13.98060619</v>
      </c>
      <c r="R184" s="8" t="n">
        <v>12.40448582</v>
      </c>
      <c r="S184" s="8" t="n">
        <v>0.3242261874</v>
      </c>
    </row>
    <row r="185" customFormat="false" ht="15" hidden="false" customHeight="true" outlineLevel="0" collapsed="false">
      <c r="A185" s="6" t="s">
        <v>624</v>
      </c>
      <c r="B185" s="6" t="s">
        <v>673</v>
      </c>
      <c r="C185" s="6" t="s">
        <v>52</v>
      </c>
      <c r="D185" s="2" t="n">
        <v>11</v>
      </c>
      <c r="E185" s="6" t="s">
        <v>523</v>
      </c>
      <c r="F185" s="6" t="s">
        <v>525</v>
      </c>
      <c r="G185" s="2" t="n">
        <v>1</v>
      </c>
      <c r="H185" s="8" t="n">
        <v>-0.1351870047</v>
      </c>
      <c r="I185" s="8" t="n">
        <v>-0.9908181777</v>
      </c>
      <c r="J185" s="8" t="n">
        <v>0.001952559567</v>
      </c>
      <c r="K185" s="8" t="n">
        <v>0.9908131743</v>
      </c>
      <c r="L185" s="8" t="n">
        <v>-0.1351931661</v>
      </c>
      <c r="M185" s="8" t="n">
        <v>-0.003472975458</v>
      </c>
      <c r="N185" s="8" t="n">
        <v>0.003705059925</v>
      </c>
      <c r="O185" s="8" t="n">
        <v>0.001465120593</v>
      </c>
      <c r="P185" s="8" t="n">
        <v>0.9999920629</v>
      </c>
      <c r="Q185" s="8" t="n">
        <v>-13.98060619</v>
      </c>
      <c r="R185" s="8" t="n">
        <v>12.40448582</v>
      </c>
      <c r="S185" s="8" t="n">
        <v>0.3242261874</v>
      </c>
    </row>
    <row r="186" customFormat="false" ht="15" hidden="false" customHeight="true" outlineLevel="0" collapsed="false">
      <c r="A186" s="6" t="s">
        <v>624</v>
      </c>
      <c r="B186" s="6" t="s">
        <v>673</v>
      </c>
      <c r="C186" s="6" t="s">
        <v>51</v>
      </c>
      <c r="D186" s="2" t="n">
        <v>11</v>
      </c>
      <c r="E186" s="6" t="s">
        <v>523</v>
      </c>
      <c r="F186" s="6" t="s">
        <v>526</v>
      </c>
      <c r="G186" s="2" t="n">
        <v>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customFormat="false" ht="15" hidden="false" customHeight="true" outlineLevel="0" collapsed="false">
      <c r="A187" s="6" t="s">
        <v>624</v>
      </c>
      <c r="B187" s="6" t="s">
        <v>673</v>
      </c>
      <c r="C187" s="6" t="s">
        <v>52</v>
      </c>
      <c r="D187" s="2" t="n">
        <v>11</v>
      </c>
      <c r="E187" s="6" t="s">
        <v>523</v>
      </c>
      <c r="F187" s="6" t="s">
        <v>526</v>
      </c>
      <c r="G187" s="2" t="n">
        <v>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customFormat="false" ht="15" hidden="false" customHeight="true" outlineLevel="0" collapsed="false">
      <c r="A188" s="6" t="s">
        <v>624</v>
      </c>
      <c r="B188" s="6" t="s">
        <v>673</v>
      </c>
      <c r="C188" s="6" t="s">
        <v>51</v>
      </c>
      <c r="D188" s="2" t="n">
        <v>12</v>
      </c>
      <c r="E188" s="6" t="s">
        <v>523</v>
      </c>
      <c r="F188" s="6" t="s">
        <v>524</v>
      </c>
      <c r="G188" s="2" t="n">
        <v>1</v>
      </c>
      <c r="H188" s="8" t="n">
        <v>0.9966400015</v>
      </c>
      <c r="I188" s="8" t="n">
        <v>0.08150026849</v>
      </c>
      <c r="J188" s="8" t="n">
        <v>-0.008149457521</v>
      </c>
      <c r="K188" s="8" t="n">
        <v>-0.08147653759</v>
      </c>
      <c r="L188" s="8" t="n">
        <v>0.9966701123</v>
      </c>
      <c r="M188" s="8" t="n">
        <v>0.003203304416</v>
      </c>
      <c r="N188" s="8" t="n">
        <v>0.008383390912</v>
      </c>
      <c r="O188" s="8" t="n">
        <v>-0.002528551736</v>
      </c>
      <c r="P188" s="8" t="n">
        <v>0.9999616619</v>
      </c>
      <c r="Q188" s="8" t="n">
        <v>14.37078543</v>
      </c>
      <c r="R188" s="8" t="n">
        <v>5.848123797</v>
      </c>
      <c r="S188" s="8" t="n">
        <v>0.7310446912</v>
      </c>
    </row>
    <row r="189" customFormat="false" ht="15" hidden="false" customHeight="true" outlineLevel="0" collapsed="false">
      <c r="A189" s="6" t="s">
        <v>624</v>
      </c>
      <c r="B189" s="6" t="s">
        <v>673</v>
      </c>
      <c r="C189" s="6" t="s">
        <v>52</v>
      </c>
      <c r="D189" s="2" t="n">
        <v>12</v>
      </c>
      <c r="E189" s="6" t="s">
        <v>523</v>
      </c>
      <c r="F189" s="6" t="s">
        <v>524</v>
      </c>
      <c r="G189" s="2" t="n">
        <v>1</v>
      </c>
      <c r="H189" s="8" t="n">
        <v>0.9966400015</v>
      </c>
      <c r="I189" s="8" t="n">
        <v>0.08150026849</v>
      </c>
      <c r="J189" s="8" t="n">
        <v>-0.008149457521</v>
      </c>
      <c r="K189" s="8" t="n">
        <v>-0.08147653759</v>
      </c>
      <c r="L189" s="8" t="n">
        <v>0.9966701123</v>
      </c>
      <c r="M189" s="8" t="n">
        <v>0.003203304416</v>
      </c>
      <c r="N189" s="8" t="n">
        <v>0.008383390912</v>
      </c>
      <c r="O189" s="8" t="n">
        <v>-0.002528551736</v>
      </c>
      <c r="P189" s="8" t="n">
        <v>0.9999616619</v>
      </c>
      <c r="Q189" s="8" t="n">
        <v>14.37078543</v>
      </c>
      <c r="R189" s="8" t="n">
        <v>5.848123797</v>
      </c>
      <c r="S189" s="8" t="n">
        <v>0.7310446912</v>
      </c>
    </row>
    <row r="190" customFormat="false" ht="15" hidden="false" customHeight="true" outlineLevel="0" collapsed="false">
      <c r="A190" s="6" t="s">
        <v>624</v>
      </c>
      <c r="B190" s="6" t="s">
        <v>673</v>
      </c>
      <c r="C190" s="6" t="s">
        <v>51</v>
      </c>
      <c r="D190" s="2" t="n">
        <v>12</v>
      </c>
      <c r="E190" s="6" t="s">
        <v>523</v>
      </c>
      <c r="F190" s="6" t="s">
        <v>525</v>
      </c>
      <c r="G190" s="2" t="n">
        <v>1</v>
      </c>
      <c r="H190" s="8" t="n">
        <v>-0.135568185</v>
      </c>
      <c r="I190" s="8" t="n">
        <v>-0.9907670176</v>
      </c>
      <c r="J190" s="8" t="n">
        <v>-0.00140857405</v>
      </c>
      <c r="K190" s="8" t="n">
        <v>0.9907585995</v>
      </c>
      <c r="L190" s="8" t="n">
        <v>-0.1355605597</v>
      </c>
      <c r="M190" s="8" t="n">
        <v>-0.004553253344</v>
      </c>
      <c r="N190" s="8" t="n">
        <v>0.004320266149</v>
      </c>
      <c r="O190" s="8" t="n">
        <v>-0.002012833145</v>
      </c>
      <c r="P190" s="8" t="n">
        <v>0.9999886418</v>
      </c>
      <c r="Q190" s="8" t="n">
        <v>-13.99983212</v>
      </c>
      <c r="R190" s="8" t="n">
        <v>12.40399362</v>
      </c>
      <c r="S190" s="8" t="n">
        <v>0.2883772416</v>
      </c>
    </row>
    <row r="191" customFormat="false" ht="15" hidden="false" customHeight="true" outlineLevel="0" collapsed="false">
      <c r="A191" s="6" t="s">
        <v>624</v>
      </c>
      <c r="B191" s="6" t="s">
        <v>673</v>
      </c>
      <c r="C191" s="6" t="s">
        <v>52</v>
      </c>
      <c r="D191" s="2" t="n">
        <v>12</v>
      </c>
      <c r="E191" s="6" t="s">
        <v>523</v>
      </c>
      <c r="F191" s="6" t="s">
        <v>525</v>
      </c>
      <c r="G191" s="2" t="n">
        <v>1</v>
      </c>
      <c r="H191" s="8" t="n">
        <v>-0.135568185</v>
      </c>
      <c r="I191" s="8" t="n">
        <v>-0.9907670176</v>
      </c>
      <c r="J191" s="8" t="n">
        <v>-0.00140857405</v>
      </c>
      <c r="K191" s="8" t="n">
        <v>0.9907585995</v>
      </c>
      <c r="L191" s="8" t="n">
        <v>-0.1355605597</v>
      </c>
      <c r="M191" s="8" t="n">
        <v>-0.004553253344</v>
      </c>
      <c r="N191" s="8" t="n">
        <v>0.004320266149</v>
      </c>
      <c r="O191" s="8" t="n">
        <v>-0.002012833145</v>
      </c>
      <c r="P191" s="8" t="n">
        <v>0.9999886418</v>
      </c>
      <c r="Q191" s="8" t="n">
        <v>-13.99983212</v>
      </c>
      <c r="R191" s="8" t="n">
        <v>12.40399362</v>
      </c>
      <c r="S191" s="8" t="n">
        <v>0.2883772416</v>
      </c>
    </row>
    <row r="192" customFormat="false" ht="15" hidden="false" customHeight="true" outlineLevel="0" collapsed="false">
      <c r="A192" s="6" t="s">
        <v>624</v>
      </c>
      <c r="B192" s="6" t="s">
        <v>673</v>
      </c>
      <c r="C192" s="6" t="s">
        <v>51</v>
      </c>
      <c r="D192" s="2" t="n">
        <v>12</v>
      </c>
      <c r="E192" s="6" t="s">
        <v>523</v>
      </c>
      <c r="F192" s="6" t="s">
        <v>526</v>
      </c>
      <c r="G192" s="2" t="n">
        <v>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customFormat="false" ht="15" hidden="false" customHeight="true" outlineLevel="0" collapsed="false">
      <c r="A193" s="6" t="s">
        <v>624</v>
      </c>
      <c r="B193" s="6" t="s">
        <v>673</v>
      </c>
      <c r="C193" s="6" t="s">
        <v>52</v>
      </c>
      <c r="D193" s="2" t="n">
        <v>12</v>
      </c>
      <c r="E193" s="6" t="s">
        <v>523</v>
      </c>
      <c r="F193" s="6" t="s">
        <v>526</v>
      </c>
      <c r="G193" s="2" t="n">
        <v>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customFormat="false" ht="15" hidden="false" customHeight="true" outlineLevel="0" collapsed="false">
      <c r="A194" s="6" t="s">
        <v>624</v>
      </c>
      <c r="B194" s="6" t="s">
        <v>673</v>
      </c>
      <c r="C194" s="6" t="s">
        <v>51</v>
      </c>
      <c r="D194" s="2" t="n">
        <v>13</v>
      </c>
      <c r="E194" s="6" t="s">
        <v>523</v>
      </c>
      <c r="F194" s="6" t="s">
        <v>524</v>
      </c>
      <c r="G194" s="2" t="n">
        <v>1</v>
      </c>
      <c r="H194" s="8" t="n">
        <v>0.996632019</v>
      </c>
      <c r="I194" s="8" t="n">
        <v>0.08170717878</v>
      </c>
      <c r="J194" s="8" t="n">
        <v>-0.006968183282</v>
      </c>
      <c r="K194" s="8" t="n">
        <v>-0.08170782972</v>
      </c>
      <c r="L194" s="8" t="n">
        <v>0.9966563068</v>
      </c>
      <c r="M194" s="8" t="n">
        <v>0.000191690126</v>
      </c>
      <c r="N194" s="8" t="n">
        <v>0.006960546274</v>
      </c>
      <c r="O194" s="8" t="n">
        <v>0.0003783106157</v>
      </c>
      <c r="P194" s="8" t="n">
        <v>0.9999757035</v>
      </c>
      <c r="Q194" s="8" t="n">
        <v>14.37511532</v>
      </c>
      <c r="R194" s="8" t="n">
        <v>5.839428324</v>
      </c>
      <c r="S194" s="8" t="n">
        <v>0.7514150342</v>
      </c>
    </row>
    <row r="195" customFormat="false" ht="15" hidden="false" customHeight="true" outlineLevel="0" collapsed="false">
      <c r="A195" s="6" t="s">
        <v>624</v>
      </c>
      <c r="B195" s="6" t="s">
        <v>673</v>
      </c>
      <c r="C195" s="6" t="s">
        <v>52</v>
      </c>
      <c r="D195" s="2" t="n">
        <v>13</v>
      </c>
      <c r="E195" s="6" t="s">
        <v>523</v>
      </c>
      <c r="F195" s="6" t="s">
        <v>524</v>
      </c>
      <c r="G195" s="2" t="n">
        <v>1</v>
      </c>
      <c r="H195" s="8" t="n">
        <v>0.996632019</v>
      </c>
      <c r="I195" s="8" t="n">
        <v>0.08170717878</v>
      </c>
      <c r="J195" s="8" t="n">
        <v>-0.006968183282</v>
      </c>
      <c r="K195" s="8" t="n">
        <v>-0.08170782972</v>
      </c>
      <c r="L195" s="8" t="n">
        <v>0.9966563068</v>
      </c>
      <c r="M195" s="8" t="n">
        <v>0.000191690126</v>
      </c>
      <c r="N195" s="8" t="n">
        <v>0.006960546274</v>
      </c>
      <c r="O195" s="8" t="n">
        <v>0.0003783106157</v>
      </c>
      <c r="P195" s="8" t="n">
        <v>0.9999757035</v>
      </c>
      <c r="Q195" s="8" t="n">
        <v>14.37511532</v>
      </c>
      <c r="R195" s="8" t="n">
        <v>5.839428324</v>
      </c>
      <c r="S195" s="8" t="n">
        <v>0.7514150342</v>
      </c>
    </row>
    <row r="196" customFormat="false" ht="15" hidden="false" customHeight="true" outlineLevel="0" collapsed="false">
      <c r="A196" s="6" t="s">
        <v>624</v>
      </c>
      <c r="B196" s="6" t="s">
        <v>673</v>
      </c>
      <c r="C196" s="6" t="s">
        <v>51</v>
      </c>
      <c r="D196" s="2" t="n">
        <v>13</v>
      </c>
      <c r="E196" s="6" t="s">
        <v>523</v>
      </c>
      <c r="F196" s="6" t="s">
        <v>525</v>
      </c>
      <c r="G196" s="2" t="n">
        <v>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customFormat="false" ht="15" hidden="false" customHeight="true" outlineLevel="0" collapsed="false">
      <c r="A197" s="6" t="s">
        <v>624</v>
      </c>
      <c r="B197" s="6" t="s">
        <v>673</v>
      </c>
      <c r="C197" s="6" t="s">
        <v>52</v>
      </c>
      <c r="D197" s="2" t="n">
        <v>13</v>
      </c>
      <c r="E197" s="6" t="s">
        <v>523</v>
      </c>
      <c r="F197" s="6" t="s">
        <v>525</v>
      </c>
      <c r="G197" s="2" t="n">
        <v>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customFormat="false" ht="15" hidden="false" customHeight="true" outlineLevel="0" collapsed="false">
      <c r="A198" s="6" t="s">
        <v>624</v>
      </c>
      <c r="B198" s="6" t="s">
        <v>673</v>
      </c>
      <c r="C198" s="6" t="s">
        <v>51</v>
      </c>
      <c r="D198" s="2" t="n">
        <v>13</v>
      </c>
      <c r="E198" s="6" t="s">
        <v>523</v>
      </c>
      <c r="F198" s="6" t="s">
        <v>526</v>
      </c>
      <c r="G198" s="2" t="n">
        <v>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customFormat="false" ht="15" hidden="false" customHeight="true" outlineLevel="0" collapsed="false">
      <c r="A199" s="6" t="s">
        <v>624</v>
      </c>
      <c r="B199" s="6" t="s">
        <v>673</v>
      </c>
      <c r="C199" s="6" t="s">
        <v>52</v>
      </c>
      <c r="D199" s="2" t="n">
        <v>13</v>
      </c>
      <c r="E199" s="6" t="s">
        <v>523</v>
      </c>
      <c r="F199" s="6" t="s">
        <v>526</v>
      </c>
      <c r="G199" s="2" t="n">
        <v>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customFormat="false" ht="15" hidden="false" customHeight="true" outlineLevel="0" collapsed="false">
      <c r="A200" s="6" t="s">
        <v>624</v>
      </c>
      <c r="B200" s="6" t="s">
        <v>673</v>
      </c>
      <c r="C200" s="6" t="s">
        <v>51</v>
      </c>
      <c r="D200" s="2" t="n">
        <v>14</v>
      </c>
      <c r="E200" s="6" t="s">
        <v>523</v>
      </c>
      <c r="F200" s="6" t="s">
        <v>524</v>
      </c>
      <c r="G200" s="2" t="n">
        <v>1</v>
      </c>
      <c r="H200" s="8" t="n">
        <v>0.9967528359</v>
      </c>
      <c r="I200" s="8" t="n">
        <v>0.08003999217</v>
      </c>
      <c r="J200" s="8" t="n">
        <v>-0.008796810609</v>
      </c>
      <c r="K200" s="8" t="n">
        <v>-0.07999988738</v>
      </c>
      <c r="L200" s="8" t="n">
        <v>0.9967832159</v>
      </c>
      <c r="M200" s="8" t="n">
        <v>0.004820632103</v>
      </c>
      <c r="N200" s="8" t="n">
        <v>0.009154356524</v>
      </c>
      <c r="O200" s="8" t="n">
        <v>-0.004101234861</v>
      </c>
      <c r="P200" s="8" t="n">
        <v>0.9999496875</v>
      </c>
      <c r="Q200" s="8" t="n">
        <v>14.36150033</v>
      </c>
      <c r="R200" s="8" t="n">
        <v>5.850857157</v>
      </c>
      <c r="S200" s="8" t="n">
        <v>0.7098332065</v>
      </c>
    </row>
    <row r="201" customFormat="false" ht="15" hidden="false" customHeight="true" outlineLevel="0" collapsed="false">
      <c r="A201" s="6" t="s">
        <v>624</v>
      </c>
      <c r="B201" s="6" t="s">
        <v>673</v>
      </c>
      <c r="C201" s="6" t="s">
        <v>52</v>
      </c>
      <c r="D201" s="2" t="n">
        <v>14</v>
      </c>
      <c r="E201" s="6" t="s">
        <v>523</v>
      </c>
      <c r="F201" s="6" t="s">
        <v>524</v>
      </c>
      <c r="G201" s="2" t="n">
        <v>1</v>
      </c>
      <c r="H201" s="8" t="n">
        <v>0.9967528359</v>
      </c>
      <c r="I201" s="8" t="n">
        <v>0.08003999217</v>
      </c>
      <c r="J201" s="8" t="n">
        <v>-0.008796810609</v>
      </c>
      <c r="K201" s="8" t="n">
        <v>-0.07999988738</v>
      </c>
      <c r="L201" s="8" t="n">
        <v>0.9967832159</v>
      </c>
      <c r="M201" s="8" t="n">
        <v>0.004820632103</v>
      </c>
      <c r="N201" s="8" t="n">
        <v>0.009154356524</v>
      </c>
      <c r="O201" s="8" t="n">
        <v>-0.004101234861</v>
      </c>
      <c r="P201" s="8" t="n">
        <v>0.9999496875</v>
      </c>
      <c r="Q201" s="8" t="n">
        <v>14.36150033</v>
      </c>
      <c r="R201" s="8" t="n">
        <v>5.850857157</v>
      </c>
      <c r="S201" s="8" t="n">
        <v>0.7098332065</v>
      </c>
    </row>
    <row r="202" customFormat="false" ht="15" hidden="false" customHeight="true" outlineLevel="0" collapsed="false">
      <c r="A202" s="6" t="s">
        <v>624</v>
      </c>
      <c r="B202" s="6" t="s">
        <v>673</v>
      </c>
      <c r="C202" s="6" t="s">
        <v>51</v>
      </c>
      <c r="D202" s="2" t="n">
        <v>14</v>
      </c>
      <c r="E202" s="6" t="s">
        <v>523</v>
      </c>
      <c r="F202" s="6" t="s">
        <v>525</v>
      </c>
      <c r="G202" s="2" t="n">
        <v>1</v>
      </c>
      <c r="H202" s="8" t="n">
        <v>-0.1348631321</v>
      </c>
      <c r="I202" s="8" t="n">
        <v>-0.9908618975</v>
      </c>
      <c r="J202" s="8" t="n">
        <v>-0.002153074732</v>
      </c>
      <c r="K202" s="8" t="n">
        <v>0.9908542673</v>
      </c>
      <c r="L202" s="8" t="n">
        <v>-0.1348517094</v>
      </c>
      <c r="M202" s="8" t="n">
        <v>-0.004778859935</v>
      </c>
      <c r="N202" s="8" t="n">
        <v>0.004444844415</v>
      </c>
      <c r="O202" s="8" t="n">
        <v>-0.002777875305</v>
      </c>
      <c r="P202" s="8" t="n">
        <v>0.9999862633</v>
      </c>
      <c r="Q202" s="8" t="n">
        <v>-13.96194278</v>
      </c>
      <c r="R202" s="8" t="n">
        <v>12.41242672</v>
      </c>
      <c r="S202" s="8" t="n">
        <v>0.2470778799</v>
      </c>
    </row>
    <row r="203" customFormat="false" ht="15" hidden="false" customHeight="true" outlineLevel="0" collapsed="false">
      <c r="A203" s="6" t="s">
        <v>624</v>
      </c>
      <c r="B203" s="6" t="s">
        <v>673</v>
      </c>
      <c r="C203" s="6" t="s">
        <v>52</v>
      </c>
      <c r="D203" s="2" t="n">
        <v>14</v>
      </c>
      <c r="E203" s="6" t="s">
        <v>523</v>
      </c>
      <c r="F203" s="6" t="s">
        <v>525</v>
      </c>
      <c r="G203" s="2" t="n">
        <v>1</v>
      </c>
      <c r="H203" s="8" t="n">
        <v>-0.1348631321</v>
      </c>
      <c r="I203" s="8" t="n">
        <v>-0.9908618975</v>
      </c>
      <c r="J203" s="8" t="n">
        <v>-0.002153074732</v>
      </c>
      <c r="K203" s="8" t="n">
        <v>0.9908542673</v>
      </c>
      <c r="L203" s="8" t="n">
        <v>-0.1348517094</v>
      </c>
      <c r="M203" s="8" t="n">
        <v>-0.004778859935</v>
      </c>
      <c r="N203" s="8" t="n">
        <v>0.004444844415</v>
      </c>
      <c r="O203" s="8" t="n">
        <v>-0.002777875305</v>
      </c>
      <c r="P203" s="8" t="n">
        <v>0.9999862633</v>
      </c>
      <c r="Q203" s="8" t="n">
        <v>-13.96194278</v>
      </c>
      <c r="R203" s="8" t="n">
        <v>12.41242672</v>
      </c>
      <c r="S203" s="8" t="n">
        <v>0.2470778799</v>
      </c>
    </row>
    <row r="204" customFormat="false" ht="15" hidden="false" customHeight="true" outlineLevel="0" collapsed="false">
      <c r="A204" s="6" t="s">
        <v>624</v>
      </c>
      <c r="B204" s="6" t="s">
        <v>673</v>
      </c>
      <c r="C204" s="6" t="s">
        <v>51</v>
      </c>
      <c r="D204" s="2" t="n">
        <v>14</v>
      </c>
      <c r="E204" s="6" t="s">
        <v>523</v>
      </c>
      <c r="F204" s="6" t="s">
        <v>526</v>
      </c>
      <c r="G204" s="2" t="n">
        <v>1</v>
      </c>
      <c r="H204" s="8" t="n">
        <v>0.976658572</v>
      </c>
      <c r="I204" s="8" t="n">
        <v>-0.2146170624</v>
      </c>
      <c r="J204" s="8" t="n">
        <v>0.008806263261</v>
      </c>
      <c r="K204" s="8" t="n">
        <v>0.2145676756</v>
      </c>
      <c r="L204" s="8" t="n">
        <v>0.976689282</v>
      </c>
      <c r="M204" s="8" t="n">
        <v>0.006225676827</v>
      </c>
      <c r="N204" s="8" t="n">
        <v>-0.009937119414</v>
      </c>
      <c r="O204" s="8" t="n">
        <v>-0.004190821202</v>
      </c>
      <c r="P204" s="8" t="n">
        <v>0.9999418436</v>
      </c>
      <c r="Q204" s="8" t="n">
        <v>17.28826692</v>
      </c>
      <c r="R204" s="8" t="n">
        <v>16.64858672</v>
      </c>
      <c r="S204" s="8" t="n">
        <v>1.033701618</v>
      </c>
    </row>
    <row r="205" customFormat="false" ht="15" hidden="false" customHeight="true" outlineLevel="0" collapsed="false">
      <c r="A205" s="6" t="s">
        <v>624</v>
      </c>
      <c r="B205" s="6" t="s">
        <v>673</v>
      </c>
      <c r="C205" s="6" t="s">
        <v>52</v>
      </c>
      <c r="D205" s="2" t="n">
        <v>14</v>
      </c>
      <c r="E205" s="6" t="s">
        <v>523</v>
      </c>
      <c r="F205" s="6" t="s">
        <v>526</v>
      </c>
      <c r="G205" s="2" t="n">
        <v>1</v>
      </c>
      <c r="H205" s="8" t="n">
        <v>0.976658572</v>
      </c>
      <c r="I205" s="8" t="n">
        <v>-0.2146170624</v>
      </c>
      <c r="J205" s="8" t="n">
        <v>0.008806263261</v>
      </c>
      <c r="K205" s="8" t="n">
        <v>0.2145676756</v>
      </c>
      <c r="L205" s="8" t="n">
        <v>0.976689282</v>
      </c>
      <c r="M205" s="8" t="n">
        <v>0.006225676827</v>
      </c>
      <c r="N205" s="8" t="n">
        <v>-0.009937119414</v>
      </c>
      <c r="O205" s="8" t="n">
        <v>-0.004190821202</v>
      </c>
      <c r="P205" s="8" t="n">
        <v>0.9999418436</v>
      </c>
      <c r="Q205" s="8" t="n">
        <v>17.28826692</v>
      </c>
      <c r="R205" s="8" t="n">
        <v>16.64858672</v>
      </c>
      <c r="S205" s="8" t="n">
        <v>1.033701618</v>
      </c>
    </row>
    <row r="206" customFormat="false" ht="15" hidden="false" customHeight="true" outlineLevel="0" collapsed="false">
      <c r="A206" s="6" t="s">
        <v>624</v>
      </c>
      <c r="B206" s="6" t="s">
        <v>673</v>
      </c>
      <c r="C206" s="6" t="s">
        <v>51</v>
      </c>
      <c r="D206" s="2" t="n">
        <v>15</v>
      </c>
      <c r="E206" s="6" t="s">
        <v>523</v>
      </c>
      <c r="F206" s="6" t="s">
        <v>524</v>
      </c>
      <c r="G206" s="2" t="n">
        <v>1</v>
      </c>
      <c r="H206" s="8" t="n">
        <v>0.9966072697</v>
      </c>
      <c r="I206" s="8" t="n">
        <v>0.08195986099</v>
      </c>
      <c r="J206" s="8" t="n">
        <v>-0.007518715706</v>
      </c>
      <c r="K206" s="8" t="n">
        <v>-0.08194362414</v>
      </c>
      <c r="L206" s="8" t="n">
        <v>0.9966339714</v>
      </c>
      <c r="M206" s="8" t="n">
        <v>0.002443266486</v>
      </c>
      <c r="N206" s="8" t="n">
        <v>0.007693657275</v>
      </c>
      <c r="O206" s="8" t="n">
        <v>-0.001818866328</v>
      </c>
      <c r="P206" s="8" t="n">
        <v>0.9999687492</v>
      </c>
      <c r="Q206" s="8" t="n">
        <v>14.36956967</v>
      </c>
      <c r="R206" s="8" t="n">
        <v>5.837691683</v>
      </c>
      <c r="S206" s="8" t="n">
        <v>0.7438155669</v>
      </c>
    </row>
    <row r="207" customFormat="false" ht="15" hidden="false" customHeight="true" outlineLevel="0" collapsed="false">
      <c r="A207" s="6" t="s">
        <v>624</v>
      </c>
      <c r="B207" s="6" t="s">
        <v>673</v>
      </c>
      <c r="C207" s="6" t="s">
        <v>52</v>
      </c>
      <c r="D207" s="2" t="n">
        <v>15</v>
      </c>
      <c r="E207" s="6" t="s">
        <v>523</v>
      </c>
      <c r="F207" s="6" t="s">
        <v>524</v>
      </c>
      <c r="G207" s="2" t="n">
        <v>1</v>
      </c>
      <c r="H207" s="8" t="n">
        <v>0.9966072697</v>
      </c>
      <c r="I207" s="8" t="n">
        <v>0.08195986099</v>
      </c>
      <c r="J207" s="8" t="n">
        <v>-0.007518715706</v>
      </c>
      <c r="K207" s="8" t="n">
        <v>-0.08194362414</v>
      </c>
      <c r="L207" s="8" t="n">
        <v>0.9966339714</v>
      </c>
      <c r="M207" s="8" t="n">
        <v>0.002443266486</v>
      </c>
      <c r="N207" s="8" t="n">
        <v>0.007693657275</v>
      </c>
      <c r="O207" s="8" t="n">
        <v>-0.001818866328</v>
      </c>
      <c r="P207" s="8" t="n">
        <v>0.9999687492</v>
      </c>
      <c r="Q207" s="8" t="n">
        <v>14.36956967</v>
      </c>
      <c r="R207" s="8" t="n">
        <v>5.837691683</v>
      </c>
      <c r="S207" s="8" t="n">
        <v>0.7438155669</v>
      </c>
    </row>
    <row r="208" customFormat="false" ht="15" hidden="false" customHeight="true" outlineLevel="0" collapsed="false">
      <c r="A208" s="6" t="s">
        <v>624</v>
      </c>
      <c r="B208" s="6" t="s">
        <v>673</v>
      </c>
      <c r="C208" s="6" t="s">
        <v>51</v>
      </c>
      <c r="D208" s="2" t="n">
        <v>15</v>
      </c>
      <c r="E208" s="6" t="s">
        <v>523</v>
      </c>
      <c r="F208" s="6" t="s">
        <v>525</v>
      </c>
      <c r="G208" s="2" t="n">
        <v>1</v>
      </c>
      <c r="H208" s="8" t="n">
        <v>-0.1356865305</v>
      </c>
      <c r="I208" s="8" t="n">
        <v>-0.9907447544</v>
      </c>
      <c r="J208" s="8" t="n">
        <v>-0.00374125699</v>
      </c>
      <c r="K208" s="8" t="n">
        <v>0.9907392013</v>
      </c>
      <c r="L208" s="8" t="n">
        <v>-0.1356647779</v>
      </c>
      <c r="M208" s="8" t="n">
        <v>-0.005559045308</v>
      </c>
      <c r="N208" s="8" t="n">
        <v>0.00500003818</v>
      </c>
      <c r="O208" s="8" t="n">
        <v>-0.004460897534</v>
      </c>
      <c r="P208" s="8" t="n">
        <v>0.9999775498</v>
      </c>
      <c r="Q208" s="8" t="n">
        <v>-14.00191779</v>
      </c>
      <c r="R208" s="8" t="n">
        <v>12.4068128</v>
      </c>
      <c r="S208" s="8" t="n">
        <v>0.2572332648</v>
      </c>
    </row>
    <row r="209" customFormat="false" ht="15" hidden="false" customHeight="true" outlineLevel="0" collapsed="false">
      <c r="A209" s="6" t="s">
        <v>624</v>
      </c>
      <c r="B209" s="6" t="s">
        <v>673</v>
      </c>
      <c r="C209" s="6" t="s">
        <v>52</v>
      </c>
      <c r="D209" s="2" t="n">
        <v>15</v>
      </c>
      <c r="E209" s="6" t="s">
        <v>523</v>
      </c>
      <c r="F209" s="6" t="s">
        <v>525</v>
      </c>
      <c r="G209" s="2" t="n">
        <v>1</v>
      </c>
      <c r="H209" s="8" t="n">
        <v>-0.1356865305</v>
      </c>
      <c r="I209" s="8" t="n">
        <v>-0.9907447544</v>
      </c>
      <c r="J209" s="8" t="n">
        <v>-0.00374125699</v>
      </c>
      <c r="K209" s="8" t="n">
        <v>0.9907392013</v>
      </c>
      <c r="L209" s="8" t="n">
        <v>-0.1356647779</v>
      </c>
      <c r="M209" s="8" t="n">
        <v>-0.005559045308</v>
      </c>
      <c r="N209" s="8" t="n">
        <v>0.00500003818</v>
      </c>
      <c r="O209" s="8" t="n">
        <v>-0.004460897534</v>
      </c>
      <c r="P209" s="8" t="n">
        <v>0.9999775498</v>
      </c>
      <c r="Q209" s="8" t="n">
        <v>-14.00191779</v>
      </c>
      <c r="R209" s="8" t="n">
        <v>12.4068128</v>
      </c>
      <c r="S209" s="8" t="n">
        <v>0.2572332648</v>
      </c>
    </row>
    <row r="210" customFormat="false" ht="15" hidden="false" customHeight="true" outlineLevel="0" collapsed="false">
      <c r="A210" s="6" t="s">
        <v>624</v>
      </c>
      <c r="B210" s="6" t="s">
        <v>673</v>
      </c>
      <c r="C210" s="6" t="s">
        <v>51</v>
      </c>
      <c r="D210" s="2" t="n">
        <v>15</v>
      </c>
      <c r="E210" s="6" t="s">
        <v>523</v>
      </c>
      <c r="F210" s="6" t="s">
        <v>526</v>
      </c>
      <c r="G210" s="2" t="n">
        <v>1</v>
      </c>
      <c r="H210" s="8" t="n">
        <v>0.9768260253</v>
      </c>
      <c r="I210" s="8" t="n">
        <v>-0.2140129771</v>
      </c>
      <c r="J210" s="8" t="n">
        <v>-0.003059726188</v>
      </c>
      <c r="K210" s="8" t="n">
        <v>0.2140186226</v>
      </c>
      <c r="L210" s="8" t="n">
        <v>0.9768281847</v>
      </c>
      <c r="M210" s="8" t="n">
        <v>0.001651305427</v>
      </c>
      <c r="N210" s="8" t="n">
        <v>0.002635425987</v>
      </c>
      <c r="O210" s="8" t="n">
        <v>-0.002267876501</v>
      </c>
      <c r="P210" s="8" t="n">
        <v>0.9999939556</v>
      </c>
      <c r="Q210" s="8" t="n">
        <v>17.28003704</v>
      </c>
      <c r="R210" s="8" t="n">
        <v>16.60601418</v>
      </c>
      <c r="S210" s="8" t="n">
        <v>1.39306792</v>
      </c>
    </row>
    <row r="211" customFormat="false" ht="15" hidden="false" customHeight="true" outlineLevel="0" collapsed="false">
      <c r="A211" s="6" t="s">
        <v>624</v>
      </c>
      <c r="B211" s="6" t="s">
        <v>673</v>
      </c>
      <c r="C211" s="6" t="s">
        <v>52</v>
      </c>
      <c r="D211" s="2" t="n">
        <v>15</v>
      </c>
      <c r="E211" s="6" t="s">
        <v>523</v>
      </c>
      <c r="F211" s="6" t="s">
        <v>526</v>
      </c>
      <c r="G211" s="2" t="n">
        <v>1</v>
      </c>
      <c r="H211" s="8" t="n">
        <v>0.9768260253</v>
      </c>
      <c r="I211" s="8" t="n">
        <v>-0.2140129771</v>
      </c>
      <c r="J211" s="8" t="n">
        <v>-0.003059726188</v>
      </c>
      <c r="K211" s="8" t="n">
        <v>0.2140186226</v>
      </c>
      <c r="L211" s="8" t="n">
        <v>0.9768281847</v>
      </c>
      <c r="M211" s="8" t="n">
        <v>0.001651305427</v>
      </c>
      <c r="N211" s="8" t="n">
        <v>0.002635425987</v>
      </c>
      <c r="O211" s="8" t="n">
        <v>-0.002267876501</v>
      </c>
      <c r="P211" s="8" t="n">
        <v>0.9999939556</v>
      </c>
      <c r="Q211" s="8" t="n">
        <v>17.28003704</v>
      </c>
      <c r="R211" s="8" t="n">
        <v>16.60601418</v>
      </c>
      <c r="S211" s="8" t="n">
        <v>1.39306792</v>
      </c>
    </row>
    <row r="212" customFormat="false" ht="15" hidden="false" customHeight="true" outlineLevel="0" collapsed="false">
      <c r="A212" s="6" t="s">
        <v>624</v>
      </c>
      <c r="B212" s="6" t="s">
        <v>673</v>
      </c>
      <c r="C212" s="6" t="s">
        <v>51</v>
      </c>
      <c r="D212" s="2" t="n">
        <v>16</v>
      </c>
      <c r="E212" s="6" t="s">
        <v>523</v>
      </c>
      <c r="F212" s="6" t="s">
        <v>524</v>
      </c>
      <c r="G212" s="2" t="n">
        <v>1</v>
      </c>
      <c r="H212" s="8" t="n">
        <v>0.9965907</v>
      </c>
      <c r="I212" s="8" t="n">
        <v>0.08227201436</v>
      </c>
      <c r="J212" s="8" t="n">
        <v>-0.006188078574</v>
      </c>
      <c r="K212" s="8" t="n">
        <v>-0.08229420492</v>
      </c>
      <c r="L212" s="8" t="n">
        <v>0.9966022086</v>
      </c>
      <c r="M212" s="8" t="n">
        <v>-0.003420782114</v>
      </c>
      <c r="N212" s="8" t="n">
        <v>0.005885618138</v>
      </c>
      <c r="O212" s="8" t="n">
        <v>0.003918362648</v>
      </c>
      <c r="P212" s="8" t="n">
        <v>0.9999750027</v>
      </c>
      <c r="Q212" s="8" t="n">
        <v>14.38514789</v>
      </c>
      <c r="R212" s="8" t="n">
        <v>5.834674247</v>
      </c>
      <c r="S212" s="8" t="n">
        <v>0.7614866977</v>
      </c>
    </row>
    <row r="213" customFormat="false" ht="15" hidden="false" customHeight="true" outlineLevel="0" collapsed="false">
      <c r="A213" s="6" t="s">
        <v>624</v>
      </c>
      <c r="B213" s="6" t="s">
        <v>673</v>
      </c>
      <c r="C213" s="6" t="s">
        <v>52</v>
      </c>
      <c r="D213" s="2" t="n">
        <v>16</v>
      </c>
      <c r="E213" s="6" t="s">
        <v>523</v>
      </c>
      <c r="F213" s="6" t="s">
        <v>524</v>
      </c>
      <c r="G213" s="2" t="n">
        <v>1</v>
      </c>
      <c r="H213" s="8" t="n">
        <v>0.9965907</v>
      </c>
      <c r="I213" s="8" t="n">
        <v>0.08227201436</v>
      </c>
      <c r="J213" s="8" t="n">
        <v>-0.006188078574</v>
      </c>
      <c r="K213" s="8" t="n">
        <v>-0.08229420492</v>
      </c>
      <c r="L213" s="8" t="n">
        <v>0.9966022086</v>
      </c>
      <c r="M213" s="8" t="n">
        <v>-0.003420782114</v>
      </c>
      <c r="N213" s="8" t="n">
        <v>0.005885618138</v>
      </c>
      <c r="O213" s="8" t="n">
        <v>0.003918362648</v>
      </c>
      <c r="P213" s="8" t="n">
        <v>0.9999750027</v>
      </c>
      <c r="Q213" s="8" t="n">
        <v>14.38514789</v>
      </c>
      <c r="R213" s="8" t="n">
        <v>5.834674247</v>
      </c>
      <c r="S213" s="8" t="n">
        <v>0.7614866977</v>
      </c>
    </row>
    <row r="214" customFormat="false" ht="15" hidden="false" customHeight="true" outlineLevel="0" collapsed="false">
      <c r="A214" s="6" t="s">
        <v>624</v>
      </c>
      <c r="B214" s="6" t="s">
        <v>673</v>
      </c>
      <c r="C214" s="6" t="s">
        <v>51</v>
      </c>
      <c r="D214" s="2" t="n">
        <v>16</v>
      </c>
      <c r="E214" s="6" t="s">
        <v>523</v>
      </c>
      <c r="F214" s="6" t="s">
        <v>525</v>
      </c>
      <c r="G214" s="2" t="n">
        <v>1</v>
      </c>
      <c r="H214" s="8" t="n">
        <v>-0.1346638297</v>
      </c>
      <c r="I214" s="8" t="n">
        <v>-0.990879523</v>
      </c>
      <c r="J214" s="8" t="n">
        <v>0.00483982736</v>
      </c>
      <c r="K214" s="8" t="n">
        <v>0.9908647559</v>
      </c>
      <c r="L214" s="8" t="n">
        <v>-0.1346943899</v>
      </c>
      <c r="M214" s="8" t="n">
        <v>-0.006667594638</v>
      </c>
      <c r="N214" s="8" t="n">
        <v>0.007258680587</v>
      </c>
      <c r="O214" s="8" t="n">
        <v>0.003897730527</v>
      </c>
      <c r="P214" s="8" t="n">
        <v>0.9999660591</v>
      </c>
      <c r="Q214" s="8" t="n">
        <v>-13.98555898</v>
      </c>
      <c r="R214" s="8" t="n">
        <v>12.40053813</v>
      </c>
      <c r="S214" s="8" t="n">
        <v>0.3519499531</v>
      </c>
    </row>
    <row r="215" customFormat="false" ht="15" hidden="false" customHeight="true" outlineLevel="0" collapsed="false">
      <c r="A215" s="6" t="s">
        <v>624</v>
      </c>
      <c r="B215" s="6" t="s">
        <v>673</v>
      </c>
      <c r="C215" s="6" t="s">
        <v>52</v>
      </c>
      <c r="D215" s="2" t="n">
        <v>16</v>
      </c>
      <c r="E215" s="6" t="s">
        <v>523</v>
      </c>
      <c r="F215" s="6" t="s">
        <v>525</v>
      </c>
      <c r="G215" s="2" t="n">
        <v>1</v>
      </c>
      <c r="H215" s="8" t="n">
        <v>-0.1346638297</v>
      </c>
      <c r="I215" s="8" t="n">
        <v>-0.990879523</v>
      </c>
      <c r="J215" s="8" t="n">
        <v>0.00483982736</v>
      </c>
      <c r="K215" s="8" t="n">
        <v>0.9908647559</v>
      </c>
      <c r="L215" s="8" t="n">
        <v>-0.1346943899</v>
      </c>
      <c r="M215" s="8" t="n">
        <v>-0.006667594638</v>
      </c>
      <c r="N215" s="8" t="n">
        <v>0.007258680587</v>
      </c>
      <c r="O215" s="8" t="n">
        <v>0.003897730527</v>
      </c>
      <c r="P215" s="8" t="n">
        <v>0.9999660591</v>
      </c>
      <c r="Q215" s="8" t="n">
        <v>-13.98555898</v>
      </c>
      <c r="R215" s="8" t="n">
        <v>12.40053813</v>
      </c>
      <c r="S215" s="8" t="n">
        <v>0.3519499531</v>
      </c>
    </row>
    <row r="216" customFormat="false" ht="15" hidden="false" customHeight="true" outlineLevel="0" collapsed="false">
      <c r="A216" s="6" t="s">
        <v>624</v>
      </c>
      <c r="B216" s="6" t="s">
        <v>673</v>
      </c>
      <c r="C216" s="6" t="s">
        <v>51</v>
      </c>
      <c r="D216" s="2" t="n">
        <v>16</v>
      </c>
      <c r="E216" s="6" t="s">
        <v>523</v>
      </c>
      <c r="F216" s="6" t="s">
        <v>526</v>
      </c>
      <c r="G216" s="2" t="n">
        <v>1</v>
      </c>
      <c r="H216" s="8" t="n">
        <v>0.9765122316</v>
      </c>
      <c r="I216" s="8" t="n">
        <v>-0.2151483168</v>
      </c>
      <c r="J216" s="8" t="n">
        <v>-0.01162167068</v>
      </c>
      <c r="K216" s="8" t="n">
        <v>0.2152136766</v>
      </c>
      <c r="L216" s="8" t="n">
        <v>0.9765557387</v>
      </c>
      <c r="M216" s="8" t="n">
        <v>0.004686436646</v>
      </c>
      <c r="N216" s="8" t="n">
        <v>0.01034093024</v>
      </c>
      <c r="O216" s="8" t="n">
        <v>-0.007077505183</v>
      </c>
      <c r="P216" s="8" t="n">
        <v>0.999921484</v>
      </c>
      <c r="Q216" s="8" t="n">
        <v>17.21394549</v>
      </c>
      <c r="R216" s="8" t="n">
        <v>16.66582648</v>
      </c>
      <c r="S216" s="8" t="n">
        <v>1.464432323</v>
      </c>
    </row>
    <row r="217" customFormat="false" ht="15" hidden="false" customHeight="true" outlineLevel="0" collapsed="false">
      <c r="A217" s="6" t="s">
        <v>624</v>
      </c>
      <c r="B217" s="6" t="s">
        <v>673</v>
      </c>
      <c r="C217" s="6" t="s">
        <v>52</v>
      </c>
      <c r="D217" s="2" t="n">
        <v>16</v>
      </c>
      <c r="E217" s="6" t="s">
        <v>523</v>
      </c>
      <c r="F217" s="6" t="s">
        <v>526</v>
      </c>
      <c r="G217" s="2" t="n">
        <v>1</v>
      </c>
      <c r="H217" s="8" t="n">
        <v>0.9765122316</v>
      </c>
      <c r="I217" s="8" t="n">
        <v>-0.2151483168</v>
      </c>
      <c r="J217" s="8" t="n">
        <v>-0.01162167068</v>
      </c>
      <c r="K217" s="8" t="n">
        <v>0.2152136766</v>
      </c>
      <c r="L217" s="8" t="n">
        <v>0.9765557387</v>
      </c>
      <c r="M217" s="8" t="n">
        <v>0.004686436646</v>
      </c>
      <c r="N217" s="8" t="n">
        <v>0.01034093024</v>
      </c>
      <c r="O217" s="8" t="n">
        <v>-0.007077505183</v>
      </c>
      <c r="P217" s="8" t="n">
        <v>0.999921484</v>
      </c>
      <c r="Q217" s="8" t="n">
        <v>17.21394549</v>
      </c>
      <c r="R217" s="8" t="n">
        <v>16.66582648</v>
      </c>
      <c r="S217" s="8" t="n">
        <v>1.464432323</v>
      </c>
    </row>
    <row r="218" customFormat="false" ht="15" hidden="false" customHeight="true" outlineLevel="0" collapsed="false">
      <c r="A218" s="6" t="s">
        <v>624</v>
      </c>
      <c r="B218" s="6" t="s">
        <v>673</v>
      </c>
      <c r="C218" s="6" t="s">
        <v>51</v>
      </c>
      <c r="D218" s="2" t="n">
        <v>17</v>
      </c>
      <c r="E218" s="6" t="s">
        <v>523</v>
      </c>
      <c r="F218" s="6" t="s">
        <v>524</v>
      </c>
      <c r="G218" s="2" t="n">
        <v>1</v>
      </c>
      <c r="H218" s="8" t="n">
        <v>0.9966819006</v>
      </c>
      <c r="I218" s="8" t="n">
        <v>0.08053895953</v>
      </c>
      <c r="J218" s="8" t="n">
        <v>-0.01177561499</v>
      </c>
      <c r="K218" s="8" t="n">
        <v>-0.08055642819</v>
      </c>
      <c r="L218" s="8" t="n">
        <v>0.9967495321</v>
      </c>
      <c r="M218" s="8" t="n">
        <v>-0.001015974267</v>
      </c>
      <c r="N218" s="8" t="n">
        <v>0.01165551322</v>
      </c>
      <c r="O218" s="8" t="n">
        <v>0.001961204646</v>
      </c>
      <c r="P218" s="8" t="n">
        <v>0.9999301489</v>
      </c>
      <c r="Q218" s="8" t="n">
        <v>14.34027368</v>
      </c>
      <c r="R218" s="8" t="n">
        <v>5.841815588</v>
      </c>
      <c r="S218" s="8" t="n">
        <v>0.8270709778</v>
      </c>
    </row>
    <row r="219" customFormat="false" ht="15" hidden="false" customHeight="true" outlineLevel="0" collapsed="false">
      <c r="A219" s="6" t="s">
        <v>624</v>
      </c>
      <c r="B219" s="6" t="s">
        <v>673</v>
      </c>
      <c r="C219" s="6" t="s">
        <v>52</v>
      </c>
      <c r="D219" s="2" t="n">
        <v>17</v>
      </c>
      <c r="E219" s="6" t="s">
        <v>523</v>
      </c>
      <c r="F219" s="6" t="s">
        <v>524</v>
      </c>
      <c r="G219" s="2" t="n">
        <v>1</v>
      </c>
      <c r="H219" s="8" t="n">
        <v>0.9966819006</v>
      </c>
      <c r="I219" s="8" t="n">
        <v>0.08053895953</v>
      </c>
      <c r="J219" s="8" t="n">
        <v>-0.01177561499</v>
      </c>
      <c r="K219" s="8" t="n">
        <v>-0.08055642819</v>
      </c>
      <c r="L219" s="8" t="n">
        <v>0.9967495321</v>
      </c>
      <c r="M219" s="8" t="n">
        <v>-0.001015974267</v>
      </c>
      <c r="N219" s="8" t="n">
        <v>0.01165551322</v>
      </c>
      <c r="O219" s="8" t="n">
        <v>0.001961204646</v>
      </c>
      <c r="P219" s="8" t="n">
        <v>0.9999301489</v>
      </c>
      <c r="Q219" s="8" t="n">
        <v>14.34027368</v>
      </c>
      <c r="R219" s="8" t="n">
        <v>5.841815588</v>
      </c>
      <c r="S219" s="8" t="n">
        <v>0.8270709778</v>
      </c>
    </row>
    <row r="220" customFormat="false" ht="15" hidden="false" customHeight="true" outlineLevel="0" collapsed="false">
      <c r="A220" s="6" t="s">
        <v>624</v>
      </c>
      <c r="B220" s="6" t="s">
        <v>673</v>
      </c>
      <c r="C220" s="6" t="s">
        <v>51</v>
      </c>
      <c r="D220" s="2" t="n">
        <v>17</v>
      </c>
      <c r="E220" s="6" t="s">
        <v>523</v>
      </c>
      <c r="F220" s="6" t="s">
        <v>525</v>
      </c>
      <c r="G220" s="2" t="n">
        <v>1</v>
      </c>
      <c r="H220" s="8" t="n">
        <v>-0.1348808676</v>
      </c>
      <c r="I220" s="8" t="n">
        <v>-0.9908355179</v>
      </c>
      <c r="J220" s="8" t="n">
        <v>0.007219974793</v>
      </c>
      <c r="K220" s="8" t="n">
        <v>0.9908314153</v>
      </c>
      <c r="L220" s="8" t="n">
        <v>-0.1349302321</v>
      </c>
      <c r="M220" s="8" t="n">
        <v>-0.006851198992</v>
      </c>
      <c r="N220" s="8" t="n">
        <v>0.007762604176</v>
      </c>
      <c r="O220" s="8" t="n">
        <v>0.006229682178</v>
      </c>
      <c r="P220" s="8" t="n">
        <v>0.9999504653</v>
      </c>
      <c r="Q220" s="8" t="n">
        <v>-13.98436075</v>
      </c>
      <c r="R220" s="8" t="n">
        <v>12.38981649</v>
      </c>
      <c r="S220" s="8" t="n">
        <v>0.38502583</v>
      </c>
    </row>
    <row r="221" customFormat="false" ht="15" hidden="false" customHeight="true" outlineLevel="0" collapsed="false">
      <c r="A221" s="6" t="s">
        <v>624</v>
      </c>
      <c r="B221" s="6" t="s">
        <v>673</v>
      </c>
      <c r="C221" s="6" t="s">
        <v>52</v>
      </c>
      <c r="D221" s="2" t="n">
        <v>17</v>
      </c>
      <c r="E221" s="6" t="s">
        <v>523</v>
      </c>
      <c r="F221" s="6" t="s">
        <v>525</v>
      </c>
      <c r="G221" s="2" t="n">
        <v>1</v>
      </c>
      <c r="H221" s="8" t="n">
        <v>-0.1348808676</v>
      </c>
      <c r="I221" s="8" t="n">
        <v>-0.9908355179</v>
      </c>
      <c r="J221" s="8" t="n">
        <v>0.007219974793</v>
      </c>
      <c r="K221" s="8" t="n">
        <v>0.9908314153</v>
      </c>
      <c r="L221" s="8" t="n">
        <v>-0.1349302321</v>
      </c>
      <c r="M221" s="8" t="n">
        <v>-0.006851198992</v>
      </c>
      <c r="N221" s="8" t="n">
        <v>0.007762604176</v>
      </c>
      <c r="O221" s="8" t="n">
        <v>0.006229682178</v>
      </c>
      <c r="P221" s="8" t="n">
        <v>0.9999504653</v>
      </c>
      <c r="Q221" s="8" t="n">
        <v>-13.98436075</v>
      </c>
      <c r="R221" s="8" t="n">
        <v>12.38981649</v>
      </c>
      <c r="S221" s="8" t="n">
        <v>0.38502583</v>
      </c>
    </row>
    <row r="222" customFormat="false" ht="15" hidden="false" customHeight="true" outlineLevel="0" collapsed="false">
      <c r="A222" s="6" t="s">
        <v>624</v>
      </c>
      <c r="B222" s="6" t="s">
        <v>673</v>
      </c>
      <c r="C222" s="6" t="s">
        <v>51</v>
      </c>
      <c r="D222" s="2" t="n">
        <v>17</v>
      </c>
      <c r="E222" s="6" t="s">
        <v>523</v>
      </c>
      <c r="F222" s="6" t="s">
        <v>526</v>
      </c>
      <c r="G222" s="2" t="n">
        <v>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customFormat="false" ht="15" hidden="false" customHeight="true" outlineLevel="0" collapsed="false">
      <c r="A223" s="6" t="s">
        <v>624</v>
      </c>
      <c r="B223" s="6" t="s">
        <v>673</v>
      </c>
      <c r="C223" s="6" t="s">
        <v>52</v>
      </c>
      <c r="D223" s="2" t="n">
        <v>17</v>
      </c>
      <c r="E223" s="6" t="s">
        <v>523</v>
      </c>
      <c r="F223" s="6" t="s">
        <v>526</v>
      </c>
      <c r="G223" s="2" t="n">
        <v>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customFormat="false" ht="15" hidden="false" customHeight="true" outlineLevel="0" collapsed="false">
      <c r="A224" s="6" t="s">
        <v>624</v>
      </c>
      <c r="B224" s="6" t="s">
        <v>673</v>
      </c>
      <c r="C224" s="6" t="s">
        <v>51</v>
      </c>
      <c r="D224" s="2" t="n">
        <v>18</v>
      </c>
      <c r="E224" s="6" t="s">
        <v>523</v>
      </c>
      <c r="F224" s="6" t="s">
        <v>524</v>
      </c>
      <c r="G224" s="2" t="n">
        <v>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customFormat="false" ht="15" hidden="false" customHeight="true" outlineLevel="0" collapsed="false">
      <c r="A225" s="6" t="s">
        <v>624</v>
      </c>
      <c r="B225" s="6" t="s">
        <v>673</v>
      </c>
      <c r="C225" s="6" t="s">
        <v>52</v>
      </c>
      <c r="D225" s="2" t="n">
        <v>18</v>
      </c>
      <c r="E225" s="6" t="s">
        <v>523</v>
      </c>
      <c r="F225" s="6" t="s">
        <v>524</v>
      </c>
      <c r="G225" s="2" t="n">
        <v>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customFormat="false" ht="15" hidden="false" customHeight="true" outlineLevel="0" collapsed="false">
      <c r="A226" s="6" t="s">
        <v>624</v>
      </c>
      <c r="B226" s="6" t="s">
        <v>673</v>
      </c>
      <c r="C226" s="6" t="s">
        <v>51</v>
      </c>
      <c r="D226" s="2" t="n">
        <v>18</v>
      </c>
      <c r="E226" s="6" t="s">
        <v>523</v>
      </c>
      <c r="F226" s="6" t="s">
        <v>525</v>
      </c>
      <c r="G226" s="2" t="n">
        <v>1</v>
      </c>
      <c r="H226" s="8" t="n">
        <v>-0.1346786001</v>
      </c>
      <c r="I226" s="8" t="n">
        <v>-0.9908397502</v>
      </c>
      <c r="J226" s="8" t="n">
        <v>-0.009912825769</v>
      </c>
      <c r="K226" s="8" t="n">
        <v>0.9908806254</v>
      </c>
      <c r="L226" s="8" t="n">
        <v>-0.1346287322</v>
      </c>
      <c r="M226" s="8" t="n">
        <v>-0.005539912592</v>
      </c>
      <c r="N226" s="8" t="n">
        <v>0.004154614443</v>
      </c>
      <c r="O226" s="8" t="n">
        <v>-0.01056853467</v>
      </c>
      <c r="P226" s="8" t="n">
        <v>0.9999355205</v>
      </c>
      <c r="Q226" s="8" t="n">
        <v>-14.01041596</v>
      </c>
      <c r="R226" s="8" t="n">
        <v>12.4138334</v>
      </c>
      <c r="S226" s="8" t="n">
        <v>0.1906479268</v>
      </c>
    </row>
    <row r="227" customFormat="false" ht="15" hidden="false" customHeight="true" outlineLevel="0" collapsed="false">
      <c r="A227" s="6" t="s">
        <v>624</v>
      </c>
      <c r="B227" s="6" t="s">
        <v>673</v>
      </c>
      <c r="C227" s="6" t="s">
        <v>52</v>
      </c>
      <c r="D227" s="2" t="n">
        <v>18</v>
      </c>
      <c r="E227" s="6" t="s">
        <v>523</v>
      </c>
      <c r="F227" s="6" t="s">
        <v>525</v>
      </c>
      <c r="G227" s="2" t="n">
        <v>1</v>
      </c>
      <c r="H227" s="8" t="n">
        <v>-0.1346786001</v>
      </c>
      <c r="I227" s="8" t="n">
        <v>-0.9908397502</v>
      </c>
      <c r="J227" s="8" t="n">
        <v>-0.009912825769</v>
      </c>
      <c r="K227" s="8" t="n">
        <v>0.9908806254</v>
      </c>
      <c r="L227" s="8" t="n">
        <v>-0.1346287322</v>
      </c>
      <c r="M227" s="8" t="n">
        <v>-0.005539912592</v>
      </c>
      <c r="N227" s="8" t="n">
        <v>0.004154614443</v>
      </c>
      <c r="O227" s="8" t="n">
        <v>-0.01056853467</v>
      </c>
      <c r="P227" s="8" t="n">
        <v>0.9999355205</v>
      </c>
      <c r="Q227" s="8" t="n">
        <v>-14.01041596</v>
      </c>
      <c r="R227" s="8" t="n">
        <v>12.4138334</v>
      </c>
      <c r="S227" s="8" t="n">
        <v>0.1906479268</v>
      </c>
    </row>
    <row r="228" customFormat="false" ht="15" hidden="false" customHeight="true" outlineLevel="0" collapsed="false">
      <c r="A228" s="6" t="s">
        <v>624</v>
      </c>
      <c r="B228" s="6" t="s">
        <v>673</v>
      </c>
      <c r="C228" s="6" t="s">
        <v>51</v>
      </c>
      <c r="D228" s="2" t="n">
        <v>18</v>
      </c>
      <c r="E228" s="6" t="s">
        <v>523</v>
      </c>
      <c r="F228" s="6" t="s">
        <v>526</v>
      </c>
      <c r="G228" s="2" t="n">
        <v>1</v>
      </c>
      <c r="H228" s="8" t="n">
        <v>0.9750578234</v>
      </c>
      <c r="I228" s="8" t="n">
        <v>-0.2217520746</v>
      </c>
      <c r="J228" s="8" t="n">
        <v>-0.009394598611</v>
      </c>
      <c r="K228" s="8" t="n">
        <v>0.2214705039</v>
      </c>
      <c r="L228" s="8" t="n">
        <v>0.9748586718</v>
      </c>
      <c r="M228" s="8" t="n">
        <v>-0.02452317124</v>
      </c>
      <c r="N228" s="8" t="n">
        <v>0.01459647002</v>
      </c>
      <c r="O228" s="8" t="n">
        <v>0.02183088348</v>
      </c>
      <c r="P228" s="8" t="n">
        <v>0.9996551183</v>
      </c>
      <c r="Q228" s="8" t="n">
        <v>17.16371299</v>
      </c>
      <c r="R228" s="8" t="n">
        <v>16.65422824</v>
      </c>
      <c r="S228" s="8" t="n">
        <v>1.836994863</v>
      </c>
    </row>
    <row r="229" customFormat="false" ht="15" hidden="false" customHeight="true" outlineLevel="0" collapsed="false">
      <c r="A229" s="6" t="s">
        <v>624</v>
      </c>
      <c r="B229" s="6" t="s">
        <v>673</v>
      </c>
      <c r="C229" s="6" t="s">
        <v>52</v>
      </c>
      <c r="D229" s="2" t="n">
        <v>18</v>
      </c>
      <c r="E229" s="6" t="s">
        <v>523</v>
      </c>
      <c r="F229" s="6" t="s">
        <v>526</v>
      </c>
      <c r="G229" s="2" t="n">
        <v>1</v>
      </c>
      <c r="H229" s="8" t="n">
        <v>0.9750578234</v>
      </c>
      <c r="I229" s="8" t="n">
        <v>-0.2217520746</v>
      </c>
      <c r="J229" s="8" t="n">
        <v>-0.009394598611</v>
      </c>
      <c r="K229" s="8" t="n">
        <v>0.2214705039</v>
      </c>
      <c r="L229" s="8" t="n">
        <v>0.9748586718</v>
      </c>
      <c r="M229" s="8" t="n">
        <v>-0.02452317124</v>
      </c>
      <c r="N229" s="8" t="n">
        <v>0.01459647002</v>
      </c>
      <c r="O229" s="8" t="n">
        <v>0.02183088348</v>
      </c>
      <c r="P229" s="8" t="n">
        <v>0.9996551183</v>
      </c>
      <c r="Q229" s="8" t="n">
        <v>17.16371299</v>
      </c>
      <c r="R229" s="8" t="n">
        <v>16.65422824</v>
      </c>
      <c r="S229" s="8" t="n">
        <v>1.836994863</v>
      </c>
    </row>
    <row r="230" customFormat="false" ht="15" hidden="false" customHeight="true" outlineLevel="0" collapsed="false">
      <c r="A230" s="6" t="s">
        <v>624</v>
      </c>
      <c r="B230" s="6" t="s">
        <v>673</v>
      </c>
      <c r="C230" s="6" t="s">
        <v>51</v>
      </c>
      <c r="D230" s="2" t="n">
        <v>19</v>
      </c>
      <c r="E230" s="6" t="s">
        <v>523</v>
      </c>
      <c r="F230" s="6" t="s">
        <v>524</v>
      </c>
      <c r="G230" s="2" t="n">
        <v>1</v>
      </c>
      <c r="H230" s="8" t="n">
        <v>0.9967263659</v>
      </c>
      <c r="I230" s="8" t="n">
        <v>0.08043677184</v>
      </c>
      <c r="J230" s="8" t="n">
        <v>-0.00815335434</v>
      </c>
      <c r="K230" s="8" t="n">
        <v>-0.08044271753</v>
      </c>
      <c r="L230" s="8" t="n">
        <v>0.9967591517</v>
      </c>
      <c r="M230" s="8" t="n">
        <v>-0.0004033974598</v>
      </c>
      <c r="N230" s="8" t="n">
        <v>0.008094482566</v>
      </c>
      <c r="O230" s="8" t="n">
        <v>0.001057954864</v>
      </c>
      <c r="P230" s="8" t="n">
        <v>0.9999666795</v>
      </c>
      <c r="Q230" s="8" t="n">
        <v>14.38743214</v>
      </c>
      <c r="R230" s="8" t="n">
        <v>5.822606686</v>
      </c>
      <c r="S230" s="8" t="n">
        <v>0.7656377733</v>
      </c>
    </row>
    <row r="231" customFormat="false" ht="15" hidden="false" customHeight="true" outlineLevel="0" collapsed="false">
      <c r="A231" s="6" t="s">
        <v>624</v>
      </c>
      <c r="B231" s="6" t="s">
        <v>673</v>
      </c>
      <c r="C231" s="6" t="s">
        <v>52</v>
      </c>
      <c r="D231" s="2" t="n">
        <v>19</v>
      </c>
      <c r="E231" s="6" t="s">
        <v>523</v>
      </c>
      <c r="F231" s="6" t="s">
        <v>524</v>
      </c>
      <c r="G231" s="2" t="n">
        <v>1</v>
      </c>
      <c r="H231" s="8" t="n">
        <v>0.9967263659</v>
      </c>
      <c r="I231" s="8" t="n">
        <v>0.08043677184</v>
      </c>
      <c r="J231" s="8" t="n">
        <v>-0.00815335434</v>
      </c>
      <c r="K231" s="8" t="n">
        <v>-0.08044271753</v>
      </c>
      <c r="L231" s="8" t="n">
        <v>0.9967591517</v>
      </c>
      <c r="M231" s="8" t="n">
        <v>-0.0004033974598</v>
      </c>
      <c r="N231" s="8" t="n">
        <v>0.008094482566</v>
      </c>
      <c r="O231" s="8" t="n">
        <v>0.001057954864</v>
      </c>
      <c r="P231" s="8" t="n">
        <v>0.9999666795</v>
      </c>
      <c r="Q231" s="8" t="n">
        <v>14.38743214</v>
      </c>
      <c r="R231" s="8" t="n">
        <v>5.822606686</v>
      </c>
      <c r="S231" s="8" t="n">
        <v>0.7656377733</v>
      </c>
    </row>
    <row r="232" customFormat="false" ht="15" hidden="false" customHeight="true" outlineLevel="0" collapsed="false">
      <c r="A232" s="6" t="s">
        <v>624</v>
      </c>
      <c r="B232" s="6" t="s">
        <v>673</v>
      </c>
      <c r="C232" s="6" t="s">
        <v>51</v>
      </c>
      <c r="D232" s="2" t="n">
        <v>19</v>
      </c>
      <c r="E232" s="6" t="s">
        <v>523</v>
      </c>
      <c r="F232" s="6" t="s">
        <v>525</v>
      </c>
      <c r="G232" s="2" t="n">
        <v>1</v>
      </c>
      <c r="H232" s="8" t="n">
        <v>-0.1361050529</v>
      </c>
      <c r="I232" s="8" t="n">
        <v>-0.9906918298</v>
      </c>
      <c r="J232" s="8" t="n">
        <v>0.002261178965</v>
      </c>
      <c r="K232" s="8" t="n">
        <v>0.9906912836</v>
      </c>
      <c r="L232" s="8" t="n">
        <v>-0.1361100031</v>
      </c>
      <c r="M232" s="8" t="n">
        <v>-0.002201740795</v>
      </c>
      <c r="N232" s="8" t="n">
        <v>0.002489015693</v>
      </c>
      <c r="O232" s="8" t="n">
        <v>0.001940462244</v>
      </c>
      <c r="P232" s="8" t="n">
        <v>0.9999950197</v>
      </c>
      <c r="Q232" s="8" t="n">
        <v>-13.99928593</v>
      </c>
      <c r="R232" s="8" t="n">
        <v>12.41306936</v>
      </c>
      <c r="S232" s="8" t="n">
        <v>0.3130232239</v>
      </c>
    </row>
    <row r="233" customFormat="false" ht="15" hidden="false" customHeight="true" outlineLevel="0" collapsed="false">
      <c r="A233" s="6" t="s">
        <v>624</v>
      </c>
      <c r="B233" s="6" t="s">
        <v>673</v>
      </c>
      <c r="C233" s="6" t="s">
        <v>52</v>
      </c>
      <c r="D233" s="2" t="n">
        <v>19</v>
      </c>
      <c r="E233" s="6" t="s">
        <v>523</v>
      </c>
      <c r="F233" s="6" t="s">
        <v>525</v>
      </c>
      <c r="G233" s="2" t="n">
        <v>1</v>
      </c>
      <c r="H233" s="8" t="n">
        <v>-0.1361050529</v>
      </c>
      <c r="I233" s="8" t="n">
        <v>-0.9906918298</v>
      </c>
      <c r="J233" s="8" t="n">
        <v>0.002261178965</v>
      </c>
      <c r="K233" s="8" t="n">
        <v>0.9906912836</v>
      </c>
      <c r="L233" s="8" t="n">
        <v>-0.1361100031</v>
      </c>
      <c r="M233" s="8" t="n">
        <v>-0.002201740795</v>
      </c>
      <c r="N233" s="8" t="n">
        <v>0.002489015693</v>
      </c>
      <c r="O233" s="8" t="n">
        <v>0.001940462244</v>
      </c>
      <c r="P233" s="8" t="n">
        <v>0.9999950197</v>
      </c>
      <c r="Q233" s="8" t="n">
        <v>-13.99928593</v>
      </c>
      <c r="R233" s="8" t="n">
        <v>12.41306936</v>
      </c>
      <c r="S233" s="8" t="n">
        <v>0.3130232239</v>
      </c>
    </row>
    <row r="234" customFormat="false" ht="15" hidden="false" customHeight="true" outlineLevel="0" collapsed="false">
      <c r="A234" s="6" t="s">
        <v>624</v>
      </c>
      <c r="B234" s="6" t="s">
        <v>673</v>
      </c>
      <c r="C234" s="6" t="s">
        <v>51</v>
      </c>
      <c r="D234" s="2" t="n">
        <v>19</v>
      </c>
      <c r="E234" s="6" t="s">
        <v>523</v>
      </c>
      <c r="F234" s="6" t="s">
        <v>526</v>
      </c>
      <c r="G234" s="2" t="n">
        <v>1</v>
      </c>
      <c r="H234" s="8" t="n">
        <v>0.9764879181</v>
      </c>
      <c r="I234" s="8" t="n">
        <v>-0.2155554924</v>
      </c>
      <c r="J234" s="8" t="n">
        <v>0.00267872556</v>
      </c>
      <c r="K234" s="8" t="n">
        <v>0.21557137</v>
      </c>
      <c r="L234" s="8" t="n">
        <v>0.9764421844</v>
      </c>
      <c r="M234" s="8" t="n">
        <v>-0.009468098207</v>
      </c>
      <c r="N234" s="8" t="n">
        <v>-0.0005747200657</v>
      </c>
      <c r="O234" s="8" t="n">
        <v>0.009822940045</v>
      </c>
      <c r="P234" s="8" t="n">
        <v>0.9999515886</v>
      </c>
      <c r="Q234" s="8" t="n">
        <v>17.24482273</v>
      </c>
      <c r="R234" s="8" t="n">
        <v>16.65687413</v>
      </c>
      <c r="S234" s="8" t="n">
        <v>1.558647434</v>
      </c>
    </row>
    <row r="235" customFormat="false" ht="15" hidden="false" customHeight="true" outlineLevel="0" collapsed="false">
      <c r="A235" s="6" t="s">
        <v>624</v>
      </c>
      <c r="B235" s="6" t="s">
        <v>673</v>
      </c>
      <c r="C235" s="6" t="s">
        <v>52</v>
      </c>
      <c r="D235" s="2" t="n">
        <v>19</v>
      </c>
      <c r="E235" s="6" t="s">
        <v>523</v>
      </c>
      <c r="F235" s="6" t="s">
        <v>526</v>
      </c>
      <c r="G235" s="2" t="n">
        <v>1</v>
      </c>
      <c r="H235" s="8" t="n">
        <v>0.9764879181</v>
      </c>
      <c r="I235" s="8" t="n">
        <v>-0.2155554924</v>
      </c>
      <c r="J235" s="8" t="n">
        <v>0.00267872556</v>
      </c>
      <c r="K235" s="8" t="n">
        <v>0.21557137</v>
      </c>
      <c r="L235" s="8" t="n">
        <v>0.9764421844</v>
      </c>
      <c r="M235" s="8" t="n">
        <v>-0.009468098207</v>
      </c>
      <c r="N235" s="8" t="n">
        <v>-0.0005747200657</v>
      </c>
      <c r="O235" s="8" t="n">
        <v>0.009822940045</v>
      </c>
      <c r="P235" s="8" t="n">
        <v>0.9999515886</v>
      </c>
      <c r="Q235" s="8" t="n">
        <v>17.24482273</v>
      </c>
      <c r="R235" s="8" t="n">
        <v>16.65687413</v>
      </c>
      <c r="S235" s="8" t="n">
        <v>1.558647434</v>
      </c>
    </row>
    <row r="236" customFormat="false" ht="15" hidden="false" customHeight="true" outlineLevel="0" collapsed="false">
      <c r="A236" s="6" t="s">
        <v>624</v>
      </c>
      <c r="B236" s="6" t="s">
        <v>673</v>
      </c>
      <c r="C236" s="6" t="s">
        <v>51</v>
      </c>
      <c r="D236" s="2" t="n">
        <v>20</v>
      </c>
      <c r="E236" s="6" t="s">
        <v>523</v>
      </c>
      <c r="F236" s="6" t="s">
        <v>524</v>
      </c>
      <c r="G236" s="2" t="n">
        <v>1</v>
      </c>
      <c r="H236" s="8" t="n">
        <v>0.9966290167</v>
      </c>
      <c r="I236" s="8" t="n">
        <v>0.08180331295</v>
      </c>
      <c r="J236" s="8" t="n">
        <v>-0.006230659017</v>
      </c>
      <c r="K236" s="8" t="n">
        <v>-0.08182695978</v>
      </c>
      <c r="L236" s="8" t="n">
        <v>0.9966399063</v>
      </c>
      <c r="M236" s="8" t="n">
        <v>-0.003639472241</v>
      </c>
      <c r="N236" s="8" t="n">
        <v>0.005912002533</v>
      </c>
      <c r="O236" s="8" t="n">
        <v>0.004137039526</v>
      </c>
      <c r="P236" s="8" t="n">
        <v>0.9999739662</v>
      </c>
      <c r="Q236" s="8" t="n">
        <v>14.37170941</v>
      </c>
      <c r="R236" s="8" t="n">
        <v>5.83315536</v>
      </c>
      <c r="S236" s="8" t="n">
        <v>0.776843659</v>
      </c>
    </row>
    <row r="237" customFormat="false" ht="15" hidden="false" customHeight="true" outlineLevel="0" collapsed="false">
      <c r="A237" s="6" t="s">
        <v>624</v>
      </c>
      <c r="B237" s="6" t="s">
        <v>673</v>
      </c>
      <c r="C237" s="6" t="s">
        <v>52</v>
      </c>
      <c r="D237" s="2" t="n">
        <v>20</v>
      </c>
      <c r="E237" s="6" t="s">
        <v>523</v>
      </c>
      <c r="F237" s="6" t="s">
        <v>524</v>
      </c>
      <c r="G237" s="2" t="n">
        <v>1</v>
      </c>
      <c r="H237" s="8" t="n">
        <v>0.9966290167</v>
      </c>
      <c r="I237" s="8" t="n">
        <v>0.08180331295</v>
      </c>
      <c r="J237" s="8" t="n">
        <v>-0.006230659017</v>
      </c>
      <c r="K237" s="8" t="n">
        <v>-0.08182695978</v>
      </c>
      <c r="L237" s="8" t="n">
        <v>0.9966399063</v>
      </c>
      <c r="M237" s="8" t="n">
        <v>-0.003639472241</v>
      </c>
      <c r="N237" s="8" t="n">
        <v>0.005912002533</v>
      </c>
      <c r="O237" s="8" t="n">
        <v>0.004137039526</v>
      </c>
      <c r="P237" s="8" t="n">
        <v>0.9999739662</v>
      </c>
      <c r="Q237" s="8" t="n">
        <v>14.37170941</v>
      </c>
      <c r="R237" s="8" t="n">
        <v>5.83315536</v>
      </c>
      <c r="S237" s="8" t="n">
        <v>0.776843659</v>
      </c>
    </row>
    <row r="238" customFormat="false" ht="15" hidden="false" customHeight="true" outlineLevel="0" collapsed="false">
      <c r="A238" s="6" t="s">
        <v>624</v>
      </c>
      <c r="B238" s="6" t="s">
        <v>673</v>
      </c>
      <c r="C238" s="6" t="s">
        <v>51</v>
      </c>
      <c r="D238" s="2" t="n">
        <v>20</v>
      </c>
      <c r="E238" s="6" t="s">
        <v>523</v>
      </c>
      <c r="F238" s="6" t="s">
        <v>525</v>
      </c>
      <c r="G238" s="2" t="n">
        <v>1</v>
      </c>
      <c r="H238" s="8" t="n">
        <v>-0.1354106821</v>
      </c>
      <c r="I238" s="8" t="n">
        <v>-0.9906940354</v>
      </c>
      <c r="J238" s="8" t="n">
        <v>-0.01375773881</v>
      </c>
      <c r="K238" s="8" t="n">
        <v>0.9907675294</v>
      </c>
      <c r="L238" s="8" t="n">
        <v>-0.1353020243</v>
      </c>
      <c r="M238" s="8" t="n">
        <v>-0.008547804896</v>
      </c>
      <c r="N238" s="8" t="n">
        <v>0.006606809415</v>
      </c>
      <c r="O238" s="8" t="n">
        <v>-0.01478818498</v>
      </c>
      <c r="P238" s="8" t="n">
        <v>0.9998688212</v>
      </c>
      <c r="Q238" s="8" t="n">
        <v>-14.0241901</v>
      </c>
      <c r="R238" s="8" t="n">
        <v>12.38997295</v>
      </c>
      <c r="S238" s="8" t="n">
        <v>0.1191868321</v>
      </c>
    </row>
    <row r="239" customFormat="false" ht="15" hidden="false" customHeight="true" outlineLevel="0" collapsed="false">
      <c r="A239" s="6" t="s">
        <v>624</v>
      </c>
      <c r="B239" s="6" t="s">
        <v>673</v>
      </c>
      <c r="C239" s="6" t="s">
        <v>52</v>
      </c>
      <c r="D239" s="2" t="n">
        <v>20</v>
      </c>
      <c r="E239" s="6" t="s">
        <v>523</v>
      </c>
      <c r="F239" s="6" t="s">
        <v>525</v>
      </c>
      <c r="G239" s="2" t="n">
        <v>1</v>
      </c>
      <c r="H239" s="8" t="n">
        <v>-0.1354106821</v>
      </c>
      <c r="I239" s="8" t="n">
        <v>-0.9906940354</v>
      </c>
      <c r="J239" s="8" t="n">
        <v>-0.01375773881</v>
      </c>
      <c r="K239" s="8" t="n">
        <v>0.9907675294</v>
      </c>
      <c r="L239" s="8" t="n">
        <v>-0.1353020243</v>
      </c>
      <c r="M239" s="8" t="n">
        <v>-0.008547804896</v>
      </c>
      <c r="N239" s="8" t="n">
        <v>0.006606809415</v>
      </c>
      <c r="O239" s="8" t="n">
        <v>-0.01478818498</v>
      </c>
      <c r="P239" s="8" t="n">
        <v>0.9998688212</v>
      </c>
      <c r="Q239" s="8" t="n">
        <v>-14.0241901</v>
      </c>
      <c r="R239" s="8" t="n">
        <v>12.38997295</v>
      </c>
      <c r="S239" s="8" t="n">
        <v>0.1191868321</v>
      </c>
    </row>
    <row r="240" customFormat="false" ht="15" hidden="false" customHeight="true" outlineLevel="0" collapsed="false">
      <c r="A240" s="6" t="s">
        <v>624</v>
      </c>
      <c r="B240" s="6" t="s">
        <v>673</v>
      </c>
      <c r="C240" s="6" t="s">
        <v>51</v>
      </c>
      <c r="D240" s="2" t="n">
        <v>20</v>
      </c>
      <c r="E240" s="6" t="s">
        <v>523</v>
      </c>
      <c r="F240" s="6" t="s">
        <v>526</v>
      </c>
      <c r="G240" s="2" t="n">
        <v>1</v>
      </c>
      <c r="H240" s="8" t="n">
        <v>0.9765785499</v>
      </c>
      <c r="I240" s="8" t="n">
        <v>-0.2151557249</v>
      </c>
      <c r="J240" s="8" t="n">
        <v>-0.00153295324</v>
      </c>
      <c r="K240" s="8" t="n">
        <v>0.2151552563</v>
      </c>
      <c r="L240" s="8" t="n">
        <v>0.976579745</v>
      </c>
      <c r="M240" s="8" t="n">
        <v>-0.0004662273238</v>
      </c>
      <c r="N240" s="8" t="n">
        <v>0.001597362562</v>
      </c>
      <c r="O240" s="8" t="n">
        <v>0.0001254846566</v>
      </c>
      <c r="P240" s="8" t="n">
        <v>0.9999987163</v>
      </c>
      <c r="Q240" s="8" t="n">
        <v>17.25474148</v>
      </c>
      <c r="R240" s="8" t="n">
        <v>16.6612307</v>
      </c>
      <c r="S240" s="8" t="n">
        <v>1.441745979</v>
      </c>
    </row>
    <row r="241" customFormat="false" ht="15" hidden="false" customHeight="true" outlineLevel="0" collapsed="false">
      <c r="A241" s="6" t="s">
        <v>624</v>
      </c>
      <c r="B241" s="6" t="s">
        <v>673</v>
      </c>
      <c r="C241" s="6" t="s">
        <v>52</v>
      </c>
      <c r="D241" s="2" t="n">
        <v>20</v>
      </c>
      <c r="E241" s="6" t="s">
        <v>523</v>
      </c>
      <c r="F241" s="6" t="s">
        <v>526</v>
      </c>
      <c r="G241" s="2" t="n">
        <v>1</v>
      </c>
      <c r="H241" s="8" t="n">
        <v>0.9765785499</v>
      </c>
      <c r="I241" s="8" t="n">
        <v>-0.2151557249</v>
      </c>
      <c r="J241" s="8" t="n">
        <v>-0.00153295324</v>
      </c>
      <c r="K241" s="8" t="n">
        <v>0.2151552563</v>
      </c>
      <c r="L241" s="8" t="n">
        <v>0.976579745</v>
      </c>
      <c r="M241" s="8" t="n">
        <v>-0.0004662273238</v>
      </c>
      <c r="N241" s="8" t="n">
        <v>0.001597362562</v>
      </c>
      <c r="O241" s="8" t="n">
        <v>0.0001254846566</v>
      </c>
      <c r="P241" s="8" t="n">
        <v>0.9999987163</v>
      </c>
      <c r="Q241" s="8" t="n">
        <v>17.25474148</v>
      </c>
      <c r="R241" s="8" t="n">
        <v>16.6612307</v>
      </c>
      <c r="S241" s="8" t="n">
        <v>1.441745979</v>
      </c>
    </row>
    <row r="242" customFormat="false" ht="15" hidden="false" customHeight="true" outlineLevel="0" collapsed="false">
      <c r="A242" s="6" t="s">
        <v>624</v>
      </c>
      <c r="B242" s="6" t="s">
        <v>673</v>
      </c>
      <c r="C242" s="6" t="s">
        <v>51</v>
      </c>
      <c r="D242" s="2" t="n">
        <v>11</v>
      </c>
      <c r="E242" s="6" t="s">
        <v>524</v>
      </c>
      <c r="F242" s="6" t="s">
        <v>525</v>
      </c>
      <c r="G242" s="2" t="n">
        <v>1</v>
      </c>
      <c r="H242" s="8" t="n">
        <v>-0.2163500222</v>
      </c>
      <c r="I242" s="8" t="n">
        <v>-0.9762560292</v>
      </c>
      <c r="J242" s="8" t="n">
        <v>0.01080894947</v>
      </c>
      <c r="K242" s="8" t="n">
        <v>0.9763150011</v>
      </c>
      <c r="L242" s="8" t="n">
        <v>-0.2163512978</v>
      </c>
      <c r="M242" s="8" t="n">
        <v>0.001065153783</v>
      </c>
      <c r="N242" s="8" t="n">
        <v>0.001298667443</v>
      </c>
      <c r="O242" s="8" t="n">
        <v>0.01078338555</v>
      </c>
      <c r="P242" s="8" t="n">
        <v>0.9999410143</v>
      </c>
      <c r="Q242" s="8" t="n">
        <v>-5.183767489</v>
      </c>
      <c r="R242" s="8" t="n">
        <v>-0.3801385821</v>
      </c>
      <c r="S242" s="8" t="n">
        <v>-0.3708917596</v>
      </c>
    </row>
    <row r="243" customFormat="false" ht="15" hidden="false" customHeight="true" outlineLevel="0" collapsed="false">
      <c r="A243" s="6" t="s">
        <v>624</v>
      </c>
      <c r="B243" s="6" t="s">
        <v>673</v>
      </c>
      <c r="C243" s="6" t="s">
        <v>52</v>
      </c>
      <c r="D243" s="2" t="n">
        <v>11</v>
      </c>
      <c r="E243" s="6" t="s">
        <v>524</v>
      </c>
      <c r="F243" s="6" t="s">
        <v>525</v>
      </c>
      <c r="G243" s="2" t="n">
        <v>1</v>
      </c>
      <c r="H243" s="8" t="n">
        <v>-0.2163500222</v>
      </c>
      <c r="I243" s="8" t="n">
        <v>-0.9762560292</v>
      </c>
      <c r="J243" s="8" t="n">
        <v>0.01080894947</v>
      </c>
      <c r="K243" s="8" t="n">
        <v>0.9763150011</v>
      </c>
      <c r="L243" s="8" t="n">
        <v>-0.2163512978</v>
      </c>
      <c r="M243" s="8" t="n">
        <v>0.001065153783</v>
      </c>
      <c r="N243" s="8" t="n">
        <v>0.001298667443</v>
      </c>
      <c r="O243" s="8" t="n">
        <v>0.01078338555</v>
      </c>
      <c r="P243" s="8" t="n">
        <v>0.9999410143</v>
      </c>
      <c r="Q243" s="8" t="n">
        <v>-5.183767489</v>
      </c>
      <c r="R243" s="8" t="n">
        <v>-0.3801385821</v>
      </c>
      <c r="S243" s="8" t="n">
        <v>-0.3708917596</v>
      </c>
    </row>
    <row r="244" customFormat="false" ht="15" hidden="false" customHeight="true" outlineLevel="0" collapsed="false">
      <c r="A244" s="6" t="s">
        <v>624</v>
      </c>
      <c r="B244" s="6" t="s">
        <v>673</v>
      </c>
      <c r="C244" s="6" t="s">
        <v>51</v>
      </c>
      <c r="D244" s="2" t="n">
        <v>11</v>
      </c>
      <c r="E244" s="6" t="s">
        <v>524</v>
      </c>
      <c r="F244" s="6" t="s">
        <v>526</v>
      </c>
      <c r="G244" s="2" t="n">
        <v>1</v>
      </c>
      <c r="H244" s="8" t="n">
        <v>0.9558691918</v>
      </c>
      <c r="I244" s="8" t="n">
        <v>-0.2937761332</v>
      </c>
      <c r="J244" s="8" t="n">
        <v>0.003109929389</v>
      </c>
      <c r="K244" s="8" t="n">
        <v>0.2937708985</v>
      </c>
      <c r="L244" s="8" t="n">
        <v>0.955873695</v>
      </c>
      <c r="M244" s="8" t="n">
        <v>0.002034320397</v>
      </c>
      <c r="N244" s="8" t="n">
        <v>-0.003570334476</v>
      </c>
      <c r="O244" s="8" t="n">
        <v>-0.001030937443</v>
      </c>
      <c r="P244" s="8" t="n">
        <v>0.9999930949</v>
      </c>
      <c r="Q244" s="8" t="n">
        <v>5.218763701</v>
      </c>
      <c r="R244" s="8" t="n">
        <v>6.855730646</v>
      </c>
      <c r="S244" s="8" t="n">
        <v>0.7710393041</v>
      </c>
    </row>
    <row r="245" customFormat="false" ht="15" hidden="false" customHeight="true" outlineLevel="0" collapsed="false">
      <c r="A245" s="6" t="s">
        <v>624</v>
      </c>
      <c r="B245" s="6" t="s">
        <v>673</v>
      </c>
      <c r="C245" s="6" t="s">
        <v>52</v>
      </c>
      <c r="D245" s="2" t="n">
        <v>11</v>
      </c>
      <c r="E245" s="6" t="s">
        <v>524</v>
      </c>
      <c r="F245" s="6" t="s">
        <v>526</v>
      </c>
      <c r="G245" s="2" t="n">
        <v>1</v>
      </c>
      <c r="H245" s="8" t="n">
        <v>0.9558691918</v>
      </c>
      <c r="I245" s="8" t="n">
        <v>-0.2937761332</v>
      </c>
      <c r="J245" s="8" t="n">
        <v>0.003109929389</v>
      </c>
      <c r="K245" s="8" t="n">
        <v>0.2937708985</v>
      </c>
      <c r="L245" s="8" t="n">
        <v>0.955873695</v>
      </c>
      <c r="M245" s="8" t="n">
        <v>0.002034320397</v>
      </c>
      <c r="N245" s="8" t="n">
        <v>-0.003570334476</v>
      </c>
      <c r="O245" s="8" t="n">
        <v>-0.001030937443</v>
      </c>
      <c r="P245" s="8" t="n">
        <v>0.9999930949</v>
      </c>
      <c r="Q245" s="8" t="n">
        <v>5.218763701</v>
      </c>
      <c r="R245" s="8" t="n">
        <v>6.855730646</v>
      </c>
      <c r="S245" s="8" t="n">
        <v>0.7710393041</v>
      </c>
    </row>
    <row r="246" customFormat="false" ht="15" hidden="false" customHeight="true" outlineLevel="0" collapsed="false">
      <c r="A246" s="6" t="s">
        <v>624</v>
      </c>
      <c r="B246" s="6" t="s">
        <v>673</v>
      </c>
      <c r="C246" s="6" t="s">
        <v>51</v>
      </c>
      <c r="D246" s="2" t="n">
        <v>12</v>
      </c>
      <c r="E246" s="6" t="s">
        <v>524</v>
      </c>
      <c r="F246" s="6" t="s">
        <v>525</v>
      </c>
      <c r="G246" s="2" t="n">
        <v>1</v>
      </c>
      <c r="H246" s="8" t="n">
        <v>-0.2165088504</v>
      </c>
      <c r="I246" s="8" t="n">
        <v>-0.9762745146</v>
      </c>
      <c r="J246" s="8" t="n">
        <v>0.003462639493</v>
      </c>
      <c r="K246" s="8" t="n">
        <v>0.9762761475</v>
      </c>
      <c r="L246" s="8" t="n">
        <v>-0.2165172669</v>
      </c>
      <c r="M246" s="8" t="n">
        <v>-0.002270885182</v>
      </c>
      <c r="N246" s="8" t="n">
        <v>0.002966728568</v>
      </c>
      <c r="O246" s="8" t="n">
        <v>0.002888825605</v>
      </c>
      <c r="P246" s="8" t="n">
        <v>0.9999914266</v>
      </c>
      <c r="Q246" s="8" t="n">
        <v>-5.192723441</v>
      </c>
      <c r="R246" s="8" t="n">
        <v>-0.371473668</v>
      </c>
      <c r="S246" s="8" t="n">
        <v>-0.3992172488</v>
      </c>
    </row>
    <row r="247" customFormat="false" ht="15" hidden="false" customHeight="true" outlineLevel="0" collapsed="false">
      <c r="A247" s="6" t="s">
        <v>624</v>
      </c>
      <c r="B247" s="6" t="s">
        <v>673</v>
      </c>
      <c r="C247" s="6" t="s">
        <v>52</v>
      </c>
      <c r="D247" s="2" t="n">
        <v>12</v>
      </c>
      <c r="E247" s="6" t="s">
        <v>524</v>
      </c>
      <c r="F247" s="6" t="s">
        <v>525</v>
      </c>
      <c r="G247" s="2" t="n">
        <v>1</v>
      </c>
      <c r="H247" s="8" t="n">
        <v>-0.2165088504</v>
      </c>
      <c r="I247" s="8" t="n">
        <v>-0.9762745146</v>
      </c>
      <c r="J247" s="8" t="n">
        <v>0.003462639493</v>
      </c>
      <c r="K247" s="8" t="n">
        <v>0.9762761475</v>
      </c>
      <c r="L247" s="8" t="n">
        <v>-0.2165172669</v>
      </c>
      <c r="M247" s="8" t="n">
        <v>-0.002270885182</v>
      </c>
      <c r="N247" s="8" t="n">
        <v>0.002966728568</v>
      </c>
      <c r="O247" s="8" t="n">
        <v>0.002888825605</v>
      </c>
      <c r="P247" s="8" t="n">
        <v>0.9999914266</v>
      </c>
      <c r="Q247" s="8" t="n">
        <v>-5.192723441</v>
      </c>
      <c r="R247" s="8" t="n">
        <v>-0.371473668</v>
      </c>
      <c r="S247" s="8" t="n">
        <v>-0.3992172488</v>
      </c>
    </row>
    <row r="248" customFormat="false" ht="15" hidden="false" customHeight="true" outlineLevel="0" collapsed="false">
      <c r="A248" s="6" t="s">
        <v>624</v>
      </c>
      <c r="B248" s="6" t="s">
        <v>673</v>
      </c>
      <c r="C248" s="6" t="s">
        <v>51</v>
      </c>
      <c r="D248" s="2" t="n">
        <v>12</v>
      </c>
      <c r="E248" s="6" t="s">
        <v>524</v>
      </c>
      <c r="F248" s="6" t="s">
        <v>526</v>
      </c>
      <c r="G248" s="2" t="n">
        <v>1</v>
      </c>
      <c r="H248" s="8" t="n">
        <v>0.9557278612</v>
      </c>
      <c r="I248" s="8" t="n">
        <v>-0.2942295093</v>
      </c>
      <c r="J248" s="8" t="n">
        <v>0.003640223378</v>
      </c>
      <c r="K248" s="8" t="n">
        <v>0.2942362196</v>
      </c>
      <c r="L248" s="8" t="n">
        <v>0.9557316153</v>
      </c>
      <c r="M248" s="8" t="n">
        <v>-0.001458312467</v>
      </c>
      <c r="N248" s="8" t="n">
        <v>-0.003049998007</v>
      </c>
      <c r="O248" s="8" t="n">
        <v>0.002464835421</v>
      </c>
      <c r="P248" s="8" t="n">
        <v>0.999992311</v>
      </c>
      <c r="Q248" s="8" t="n">
        <v>5.226123952</v>
      </c>
      <c r="R248" s="8" t="n">
        <v>6.853690814</v>
      </c>
      <c r="S248" s="8" t="n">
        <v>0.7808183282</v>
      </c>
    </row>
    <row r="249" customFormat="false" ht="15" hidden="false" customHeight="true" outlineLevel="0" collapsed="false">
      <c r="A249" s="6" t="s">
        <v>624</v>
      </c>
      <c r="B249" s="6" t="s">
        <v>673</v>
      </c>
      <c r="C249" s="6" t="s">
        <v>52</v>
      </c>
      <c r="D249" s="2" t="n">
        <v>12</v>
      </c>
      <c r="E249" s="6" t="s">
        <v>524</v>
      </c>
      <c r="F249" s="6" t="s">
        <v>526</v>
      </c>
      <c r="G249" s="2" t="n">
        <v>1</v>
      </c>
      <c r="H249" s="8" t="n">
        <v>0.9557278612</v>
      </c>
      <c r="I249" s="8" t="n">
        <v>-0.2942295093</v>
      </c>
      <c r="J249" s="8" t="n">
        <v>0.003640223378</v>
      </c>
      <c r="K249" s="8" t="n">
        <v>0.2942362196</v>
      </c>
      <c r="L249" s="8" t="n">
        <v>0.9557316153</v>
      </c>
      <c r="M249" s="8" t="n">
        <v>-0.001458312467</v>
      </c>
      <c r="N249" s="8" t="n">
        <v>-0.003049998007</v>
      </c>
      <c r="O249" s="8" t="n">
        <v>0.002464835421</v>
      </c>
      <c r="P249" s="8" t="n">
        <v>0.999992311</v>
      </c>
      <c r="Q249" s="8" t="n">
        <v>5.226123952</v>
      </c>
      <c r="R249" s="8" t="n">
        <v>6.853690814</v>
      </c>
      <c r="S249" s="8" t="n">
        <v>0.7808183282</v>
      </c>
    </row>
    <row r="250" customFormat="false" ht="15" hidden="false" customHeight="true" outlineLevel="0" collapsed="false">
      <c r="A250" s="6" t="s">
        <v>624</v>
      </c>
      <c r="B250" s="6" t="s">
        <v>673</v>
      </c>
      <c r="C250" s="6" t="s">
        <v>51</v>
      </c>
      <c r="D250" s="2" t="n">
        <v>13</v>
      </c>
      <c r="E250" s="6" t="s">
        <v>524</v>
      </c>
      <c r="F250" s="6" t="s">
        <v>525</v>
      </c>
      <c r="G250" s="2" t="n">
        <v>1</v>
      </c>
      <c r="H250" s="8" t="n">
        <v>-0.2151131588</v>
      </c>
      <c r="I250" s="8" t="n">
        <v>-0.9765867044</v>
      </c>
      <c r="J250" s="8" t="n">
        <v>0.002176643074</v>
      </c>
      <c r="K250" s="8" t="n">
        <v>0.9765876032</v>
      </c>
      <c r="L250" s="8" t="n">
        <v>-0.2151083469</v>
      </c>
      <c r="M250" s="8" t="n">
        <v>0.002247762464</v>
      </c>
      <c r="N250" s="8" t="n">
        <v>-0.001726920844</v>
      </c>
      <c r="O250" s="8" t="n">
        <v>0.002609205926</v>
      </c>
      <c r="P250" s="8" t="n">
        <v>0.9999951049</v>
      </c>
      <c r="Q250" s="8" t="n">
        <v>-5.194203681</v>
      </c>
      <c r="R250" s="8" t="n">
        <v>-0.3649074428</v>
      </c>
      <c r="S250" s="8" t="n">
        <v>-0.4102631535</v>
      </c>
    </row>
    <row r="251" customFormat="false" ht="15" hidden="false" customHeight="true" outlineLevel="0" collapsed="false">
      <c r="A251" s="6" t="s">
        <v>624</v>
      </c>
      <c r="B251" s="6" t="s">
        <v>673</v>
      </c>
      <c r="C251" s="6" t="s">
        <v>52</v>
      </c>
      <c r="D251" s="2" t="n">
        <v>13</v>
      </c>
      <c r="E251" s="6" t="s">
        <v>524</v>
      </c>
      <c r="F251" s="6" t="s">
        <v>525</v>
      </c>
      <c r="G251" s="2" t="n">
        <v>1</v>
      </c>
      <c r="H251" s="8" t="n">
        <v>-0.2151131588</v>
      </c>
      <c r="I251" s="8" t="n">
        <v>-0.9765867044</v>
      </c>
      <c r="J251" s="8" t="n">
        <v>0.002176643074</v>
      </c>
      <c r="K251" s="8" t="n">
        <v>0.9765876032</v>
      </c>
      <c r="L251" s="8" t="n">
        <v>-0.2151083469</v>
      </c>
      <c r="M251" s="8" t="n">
        <v>0.002247762464</v>
      </c>
      <c r="N251" s="8" t="n">
        <v>-0.001726920844</v>
      </c>
      <c r="O251" s="8" t="n">
        <v>0.002609205926</v>
      </c>
      <c r="P251" s="8" t="n">
        <v>0.9999951049</v>
      </c>
      <c r="Q251" s="8" t="n">
        <v>-5.194203681</v>
      </c>
      <c r="R251" s="8" t="n">
        <v>-0.3649074428</v>
      </c>
      <c r="S251" s="8" t="n">
        <v>-0.4102631535</v>
      </c>
    </row>
    <row r="252" customFormat="false" ht="15" hidden="false" customHeight="true" outlineLevel="0" collapsed="false">
      <c r="A252" s="6" t="s">
        <v>624</v>
      </c>
      <c r="B252" s="6" t="s">
        <v>673</v>
      </c>
      <c r="C252" s="6" t="s">
        <v>51</v>
      </c>
      <c r="D252" s="2" t="n">
        <v>13</v>
      </c>
      <c r="E252" s="6" t="s">
        <v>524</v>
      </c>
      <c r="F252" s="6" t="s">
        <v>526</v>
      </c>
      <c r="G252" s="2" t="n">
        <v>1</v>
      </c>
      <c r="H252" s="8" t="n">
        <v>0.9553472858</v>
      </c>
      <c r="I252" s="8" t="n">
        <v>-0.2954143298</v>
      </c>
      <c r="J252" s="8" t="n">
        <v>0.006475902479</v>
      </c>
      <c r="K252" s="8" t="n">
        <v>0.2954606217</v>
      </c>
      <c r="L252" s="8" t="n">
        <v>0.9553213014</v>
      </c>
      <c r="M252" s="8" t="n">
        <v>-0.008014489549</v>
      </c>
      <c r="N252" s="8" t="n">
        <v>-0.003818972526</v>
      </c>
      <c r="O252" s="8" t="n">
        <v>0.00956999501</v>
      </c>
      <c r="P252" s="8" t="n">
        <v>0.9999469139</v>
      </c>
      <c r="Q252" s="8" t="n">
        <v>5.22763577</v>
      </c>
      <c r="R252" s="8" t="n">
        <v>6.837428485</v>
      </c>
      <c r="S252" s="8" t="n">
        <v>0.7489482251</v>
      </c>
    </row>
    <row r="253" customFormat="false" ht="15" hidden="false" customHeight="true" outlineLevel="0" collapsed="false">
      <c r="A253" s="6" t="s">
        <v>624</v>
      </c>
      <c r="B253" s="6" t="s">
        <v>673</v>
      </c>
      <c r="C253" s="6" t="s">
        <v>52</v>
      </c>
      <c r="D253" s="2" t="n">
        <v>13</v>
      </c>
      <c r="E253" s="6" t="s">
        <v>524</v>
      </c>
      <c r="F253" s="6" t="s">
        <v>526</v>
      </c>
      <c r="G253" s="2" t="n">
        <v>1</v>
      </c>
      <c r="H253" s="8" t="n">
        <v>0.9553472858</v>
      </c>
      <c r="I253" s="8" t="n">
        <v>-0.2954143298</v>
      </c>
      <c r="J253" s="8" t="n">
        <v>0.006475902479</v>
      </c>
      <c r="K253" s="8" t="n">
        <v>0.2954606217</v>
      </c>
      <c r="L253" s="8" t="n">
        <v>0.9553213014</v>
      </c>
      <c r="M253" s="8" t="n">
        <v>-0.008014489549</v>
      </c>
      <c r="N253" s="8" t="n">
        <v>-0.003818972526</v>
      </c>
      <c r="O253" s="8" t="n">
        <v>0.00956999501</v>
      </c>
      <c r="P253" s="8" t="n">
        <v>0.9999469139</v>
      </c>
      <c r="Q253" s="8" t="n">
        <v>5.22763577</v>
      </c>
      <c r="R253" s="8" t="n">
        <v>6.837428485</v>
      </c>
      <c r="S253" s="8" t="n">
        <v>0.7489482251</v>
      </c>
    </row>
    <row r="254" customFormat="false" ht="15" hidden="false" customHeight="true" outlineLevel="0" collapsed="false">
      <c r="A254" s="6" t="s">
        <v>624</v>
      </c>
      <c r="B254" s="6" t="s">
        <v>673</v>
      </c>
      <c r="C254" s="6" t="s">
        <v>51</v>
      </c>
      <c r="D254" s="2" t="n">
        <v>14</v>
      </c>
      <c r="E254" s="6" t="s">
        <v>524</v>
      </c>
      <c r="F254" s="6" t="s">
        <v>525</v>
      </c>
      <c r="G254" s="2" t="n">
        <v>1</v>
      </c>
      <c r="H254" s="8" t="n">
        <v>-0.2163501052</v>
      </c>
      <c r="I254" s="8" t="n">
        <v>-0.9763153022</v>
      </c>
      <c r="J254" s="8" t="n">
        <v>0.001030901251</v>
      </c>
      <c r="K254" s="8" t="n">
        <v>0.9763080003</v>
      </c>
      <c r="L254" s="8" t="n">
        <v>-0.2163524791</v>
      </c>
      <c r="M254" s="8" t="n">
        <v>-0.003780662502</v>
      </c>
      <c r="N254" s="8" t="n">
        <v>0.003914156694</v>
      </c>
      <c r="O254" s="8" t="n">
        <v>0.0001885304085</v>
      </c>
      <c r="P254" s="8" t="n">
        <v>0.9999923219</v>
      </c>
      <c r="Q254" s="8" t="n">
        <v>-5.195476853</v>
      </c>
      <c r="R254" s="8" t="n">
        <v>-0.3894729933</v>
      </c>
      <c r="S254" s="8" t="n">
        <v>-0.4418611226</v>
      </c>
    </row>
    <row r="255" customFormat="false" ht="15" hidden="false" customHeight="true" outlineLevel="0" collapsed="false">
      <c r="A255" s="6" t="s">
        <v>624</v>
      </c>
      <c r="B255" s="6" t="s">
        <v>673</v>
      </c>
      <c r="C255" s="6" t="s">
        <v>52</v>
      </c>
      <c r="D255" s="2" t="n">
        <v>14</v>
      </c>
      <c r="E255" s="6" t="s">
        <v>524</v>
      </c>
      <c r="F255" s="6" t="s">
        <v>525</v>
      </c>
      <c r="G255" s="2" t="n">
        <v>1</v>
      </c>
      <c r="H255" s="8" t="n">
        <v>-0.2163501052</v>
      </c>
      <c r="I255" s="8" t="n">
        <v>-0.9763153022</v>
      </c>
      <c r="J255" s="8" t="n">
        <v>0.001030901251</v>
      </c>
      <c r="K255" s="8" t="n">
        <v>0.9763080003</v>
      </c>
      <c r="L255" s="8" t="n">
        <v>-0.2163524791</v>
      </c>
      <c r="M255" s="8" t="n">
        <v>-0.003780662502</v>
      </c>
      <c r="N255" s="8" t="n">
        <v>0.003914156694</v>
      </c>
      <c r="O255" s="8" t="n">
        <v>0.0001885304085</v>
      </c>
      <c r="P255" s="8" t="n">
        <v>0.9999923219</v>
      </c>
      <c r="Q255" s="8" t="n">
        <v>-5.195476853</v>
      </c>
      <c r="R255" s="8" t="n">
        <v>-0.3894729933</v>
      </c>
      <c r="S255" s="8" t="n">
        <v>-0.4418611226</v>
      </c>
    </row>
    <row r="256" customFormat="false" ht="15" hidden="false" customHeight="true" outlineLevel="0" collapsed="false">
      <c r="A256" s="6" t="s">
        <v>624</v>
      </c>
      <c r="B256" s="6" t="s">
        <v>673</v>
      </c>
      <c r="C256" s="6" t="s">
        <v>51</v>
      </c>
      <c r="D256" s="2" t="n">
        <v>14</v>
      </c>
      <c r="E256" s="6" t="s">
        <v>524</v>
      </c>
      <c r="F256" s="6" t="s">
        <v>526</v>
      </c>
      <c r="G256" s="2" t="n">
        <v>1</v>
      </c>
      <c r="H256" s="8" t="n">
        <v>0.9560234851</v>
      </c>
      <c r="I256" s="8" t="n">
        <v>-0.2932330542</v>
      </c>
      <c r="J256" s="8" t="n">
        <v>-0.005785478739</v>
      </c>
      <c r="K256" s="8" t="n">
        <v>0.2932616665</v>
      </c>
      <c r="L256" s="8" t="n">
        <v>0.9560195039</v>
      </c>
      <c r="M256" s="8" t="n">
        <v>0.004929824576</v>
      </c>
      <c r="N256" s="8" t="n">
        <v>0.004085442996</v>
      </c>
      <c r="O256" s="8" t="n">
        <v>-0.006409687209</v>
      </c>
      <c r="P256" s="8" t="n">
        <v>0.9999711121</v>
      </c>
      <c r="Q256" s="8" t="n">
        <v>5.198787287</v>
      </c>
      <c r="R256" s="8" t="n">
        <v>6.859618497</v>
      </c>
      <c r="S256" s="8" t="n">
        <v>0.7094352472</v>
      </c>
    </row>
    <row r="257" customFormat="false" ht="15" hidden="false" customHeight="true" outlineLevel="0" collapsed="false">
      <c r="A257" s="6" t="s">
        <v>624</v>
      </c>
      <c r="B257" s="6" t="s">
        <v>673</v>
      </c>
      <c r="C257" s="6" t="s">
        <v>52</v>
      </c>
      <c r="D257" s="2" t="n">
        <v>14</v>
      </c>
      <c r="E257" s="6" t="s">
        <v>524</v>
      </c>
      <c r="F257" s="6" t="s">
        <v>526</v>
      </c>
      <c r="G257" s="2" t="n">
        <v>1</v>
      </c>
      <c r="H257" s="8" t="n">
        <v>0.9560234851</v>
      </c>
      <c r="I257" s="8" t="n">
        <v>-0.2932330542</v>
      </c>
      <c r="J257" s="8" t="n">
        <v>-0.005785478739</v>
      </c>
      <c r="K257" s="8" t="n">
        <v>0.2932616665</v>
      </c>
      <c r="L257" s="8" t="n">
        <v>0.9560195039</v>
      </c>
      <c r="M257" s="8" t="n">
        <v>0.004929824576</v>
      </c>
      <c r="N257" s="8" t="n">
        <v>0.004085442996</v>
      </c>
      <c r="O257" s="8" t="n">
        <v>-0.006409687209</v>
      </c>
      <c r="P257" s="8" t="n">
        <v>0.9999711121</v>
      </c>
      <c r="Q257" s="8" t="n">
        <v>5.198787287</v>
      </c>
      <c r="R257" s="8" t="n">
        <v>6.859618497</v>
      </c>
      <c r="S257" s="8" t="n">
        <v>0.7094352472</v>
      </c>
    </row>
    <row r="258" customFormat="false" ht="15" hidden="false" customHeight="true" outlineLevel="0" collapsed="false">
      <c r="A258" s="6" t="s">
        <v>624</v>
      </c>
      <c r="B258" s="6" t="s">
        <v>673</v>
      </c>
      <c r="C258" s="6" t="s">
        <v>51</v>
      </c>
      <c r="D258" s="2" t="n">
        <v>15</v>
      </c>
      <c r="E258" s="6" t="s">
        <v>524</v>
      </c>
      <c r="F258" s="6" t="s">
        <v>525</v>
      </c>
      <c r="G258" s="2" t="n">
        <v>1</v>
      </c>
      <c r="H258" s="8" t="n">
        <v>-0.2165098416</v>
      </c>
      <c r="I258" s="8" t="n">
        <v>-0.9762561236</v>
      </c>
      <c r="J258" s="8" t="n">
        <v>0.006889822909</v>
      </c>
      <c r="K258" s="8" t="n">
        <v>0.9762793888</v>
      </c>
      <c r="L258" s="8" t="n">
        <v>-0.2165145514</v>
      </c>
      <c r="M258" s="8" t="n">
        <v>6.374518886E-005</v>
      </c>
      <c r="N258" s="8" t="n">
        <v>0.001429515286</v>
      </c>
      <c r="O258" s="8" t="n">
        <v>0.00674019356</v>
      </c>
      <c r="P258" s="8" t="n">
        <v>0.9999762629</v>
      </c>
      <c r="Q258" s="8" t="n">
        <v>-5.189242675</v>
      </c>
      <c r="R258" s="8" t="n">
        <v>-0.3714166564</v>
      </c>
      <c r="S258" s="8" t="n">
        <v>-0.4098043805</v>
      </c>
    </row>
    <row r="259" customFormat="false" ht="15" hidden="false" customHeight="true" outlineLevel="0" collapsed="false">
      <c r="A259" s="6" t="s">
        <v>624</v>
      </c>
      <c r="B259" s="6" t="s">
        <v>673</v>
      </c>
      <c r="C259" s="6" t="s">
        <v>52</v>
      </c>
      <c r="D259" s="2" t="n">
        <v>15</v>
      </c>
      <c r="E259" s="6" t="s">
        <v>524</v>
      </c>
      <c r="F259" s="6" t="s">
        <v>525</v>
      </c>
      <c r="G259" s="2" t="n">
        <v>1</v>
      </c>
      <c r="H259" s="8" t="n">
        <v>-0.2165098416</v>
      </c>
      <c r="I259" s="8" t="n">
        <v>-0.9762561236</v>
      </c>
      <c r="J259" s="8" t="n">
        <v>0.006889822909</v>
      </c>
      <c r="K259" s="8" t="n">
        <v>0.9762793888</v>
      </c>
      <c r="L259" s="8" t="n">
        <v>-0.2165145514</v>
      </c>
      <c r="M259" s="8" t="n">
        <v>6.374518886E-005</v>
      </c>
      <c r="N259" s="8" t="n">
        <v>0.001429515286</v>
      </c>
      <c r="O259" s="8" t="n">
        <v>0.00674019356</v>
      </c>
      <c r="P259" s="8" t="n">
        <v>0.9999762629</v>
      </c>
      <c r="Q259" s="8" t="n">
        <v>-5.189242675</v>
      </c>
      <c r="R259" s="8" t="n">
        <v>-0.3714166564</v>
      </c>
      <c r="S259" s="8" t="n">
        <v>-0.4098043805</v>
      </c>
    </row>
    <row r="260" customFormat="false" ht="15" hidden="false" customHeight="true" outlineLevel="0" collapsed="false">
      <c r="A260" s="6" t="s">
        <v>624</v>
      </c>
      <c r="B260" s="6" t="s">
        <v>673</v>
      </c>
      <c r="C260" s="6" t="s">
        <v>51</v>
      </c>
      <c r="D260" s="2" t="n">
        <v>15</v>
      </c>
      <c r="E260" s="6" t="s">
        <v>524</v>
      </c>
      <c r="F260" s="6" t="s">
        <v>526</v>
      </c>
      <c r="G260" s="2" t="n">
        <v>1</v>
      </c>
      <c r="H260" s="8" t="n">
        <v>0.9557079294</v>
      </c>
      <c r="I260" s="8" t="n">
        <v>-0.2941031401</v>
      </c>
      <c r="J260" s="8" t="n">
        <v>-0.01121144864</v>
      </c>
      <c r="K260" s="8" t="n">
        <v>0.2943034504</v>
      </c>
      <c r="L260" s="8" t="n">
        <v>0.9553333232</v>
      </c>
      <c r="M260" s="8" t="n">
        <v>0.02690205841</v>
      </c>
      <c r="N260" s="8" t="n">
        <v>0.002798690633</v>
      </c>
      <c r="O260" s="8" t="n">
        <v>-0.02901007856</v>
      </c>
      <c r="P260" s="8" t="n">
        <v>0.9995752011</v>
      </c>
      <c r="Q260" s="8" t="n">
        <v>5.200578141</v>
      </c>
      <c r="R260" s="8" t="n">
        <v>6.882848453</v>
      </c>
      <c r="S260" s="8" t="n">
        <v>0.8984156055</v>
      </c>
    </row>
    <row r="261" customFormat="false" ht="15" hidden="false" customHeight="true" outlineLevel="0" collapsed="false">
      <c r="A261" s="6" t="s">
        <v>624</v>
      </c>
      <c r="B261" s="6" t="s">
        <v>673</v>
      </c>
      <c r="C261" s="6" t="s">
        <v>52</v>
      </c>
      <c r="D261" s="2" t="n">
        <v>15</v>
      </c>
      <c r="E261" s="6" t="s">
        <v>524</v>
      </c>
      <c r="F261" s="6" t="s">
        <v>526</v>
      </c>
      <c r="G261" s="2" t="n">
        <v>1</v>
      </c>
      <c r="H261" s="8" t="n">
        <v>0.955535614</v>
      </c>
      <c r="I261" s="8" t="n">
        <v>-0.2948750156</v>
      </c>
      <c r="J261" s="8" t="n">
        <v>-0.0006445808742</v>
      </c>
      <c r="K261" s="8" t="n">
        <v>0.2948115466</v>
      </c>
      <c r="L261" s="8" t="n">
        <v>0.955279777</v>
      </c>
      <c r="M261" s="8" t="n">
        <v>0.02294993556</v>
      </c>
      <c r="N261" s="8" t="n">
        <v>-0.006151607531</v>
      </c>
      <c r="O261" s="8" t="n">
        <v>-0.02211951065</v>
      </c>
      <c r="P261" s="8" t="n">
        <v>0.9997364077</v>
      </c>
      <c r="Q261" s="8" t="n">
        <v>5.215798253</v>
      </c>
      <c r="R261" s="8" t="n">
        <v>6.864161043</v>
      </c>
      <c r="S261" s="8" t="n">
        <v>1.008127487</v>
      </c>
    </row>
    <row r="262" customFormat="false" ht="15" hidden="false" customHeight="true" outlineLevel="0" collapsed="false">
      <c r="A262" s="6" t="s">
        <v>624</v>
      </c>
      <c r="B262" s="6" t="s">
        <v>673</v>
      </c>
      <c r="C262" s="6" t="s">
        <v>51</v>
      </c>
      <c r="D262" s="2" t="n">
        <v>16</v>
      </c>
      <c r="E262" s="6" t="s">
        <v>524</v>
      </c>
      <c r="F262" s="6" t="s">
        <v>525</v>
      </c>
      <c r="G262" s="2" t="n">
        <v>1</v>
      </c>
      <c r="H262" s="8" t="n">
        <v>-0.2173534903</v>
      </c>
      <c r="I262" s="8" t="n">
        <v>-0.9760907798</v>
      </c>
      <c r="J262" s="8" t="n">
        <v>-0.002061536049</v>
      </c>
      <c r="K262" s="8" t="n">
        <v>0.9760842419</v>
      </c>
      <c r="L262" s="8" t="n">
        <v>-0.2173599897</v>
      </c>
      <c r="M262" s="8" t="n">
        <v>0.003766639828</v>
      </c>
      <c r="N262" s="8" t="n">
        <v>-0.004124677861</v>
      </c>
      <c r="O262" s="8" t="n">
        <v>-0.001193540538</v>
      </c>
      <c r="P262" s="8" t="n">
        <v>0.9999907812</v>
      </c>
      <c r="Q262" s="8" t="n">
        <v>-5.193774268</v>
      </c>
      <c r="R262" s="8" t="n">
        <v>-0.3830354666</v>
      </c>
      <c r="S262" s="8" t="n">
        <v>-0.3684145116</v>
      </c>
    </row>
    <row r="263" customFormat="false" ht="15" hidden="false" customHeight="true" outlineLevel="0" collapsed="false">
      <c r="A263" s="6" t="s">
        <v>624</v>
      </c>
      <c r="B263" s="6" t="s">
        <v>673</v>
      </c>
      <c r="C263" s="6" t="s">
        <v>52</v>
      </c>
      <c r="D263" s="2" t="n">
        <v>16</v>
      </c>
      <c r="E263" s="6" t="s">
        <v>524</v>
      </c>
      <c r="F263" s="6" t="s">
        <v>525</v>
      </c>
      <c r="G263" s="2" t="n">
        <v>1</v>
      </c>
      <c r="H263" s="8" t="n">
        <v>-0.2173534903</v>
      </c>
      <c r="I263" s="8" t="n">
        <v>-0.9760907798</v>
      </c>
      <c r="J263" s="8" t="n">
        <v>-0.002061536049</v>
      </c>
      <c r="K263" s="8" t="n">
        <v>0.9760842419</v>
      </c>
      <c r="L263" s="8" t="n">
        <v>-0.2173599897</v>
      </c>
      <c r="M263" s="8" t="n">
        <v>0.003766639828</v>
      </c>
      <c r="N263" s="8" t="n">
        <v>-0.004124677861</v>
      </c>
      <c r="O263" s="8" t="n">
        <v>-0.001193540538</v>
      </c>
      <c r="P263" s="8" t="n">
        <v>0.9999907812</v>
      </c>
      <c r="Q263" s="8" t="n">
        <v>-5.193774268</v>
      </c>
      <c r="R263" s="8" t="n">
        <v>-0.3830354666</v>
      </c>
      <c r="S263" s="8" t="n">
        <v>-0.3684145116</v>
      </c>
    </row>
    <row r="264" customFormat="false" ht="15" hidden="false" customHeight="true" outlineLevel="0" collapsed="false">
      <c r="A264" s="6" t="s">
        <v>624</v>
      </c>
      <c r="B264" s="6" t="s">
        <v>673</v>
      </c>
      <c r="C264" s="6" t="s">
        <v>51</v>
      </c>
      <c r="D264" s="2" t="n">
        <v>16</v>
      </c>
      <c r="E264" s="6" t="s">
        <v>524</v>
      </c>
      <c r="F264" s="6" t="s">
        <v>526</v>
      </c>
      <c r="G264" s="2" t="n">
        <v>1</v>
      </c>
      <c r="H264" s="8" t="n">
        <v>0.955655551</v>
      </c>
      <c r="I264" s="8" t="n">
        <v>-0.2944860666</v>
      </c>
      <c r="J264" s="8" t="n">
        <v>0.0006514638155</v>
      </c>
      <c r="K264" s="8" t="n">
        <v>0.2944866201</v>
      </c>
      <c r="L264" s="8" t="n">
        <v>0.955655027</v>
      </c>
      <c r="M264" s="8" t="n">
        <v>-0.001048818961</v>
      </c>
      <c r="N264" s="8" t="n">
        <v>-0.0003137120998</v>
      </c>
      <c r="O264" s="8" t="n">
        <v>0.001194157039</v>
      </c>
      <c r="P264" s="8" t="n">
        <v>0.9999992378</v>
      </c>
      <c r="Q264" s="8" t="n">
        <v>5.215876571</v>
      </c>
      <c r="R264" s="8" t="n">
        <v>6.855153192</v>
      </c>
      <c r="S264" s="8" t="n">
        <v>0.7270412731</v>
      </c>
    </row>
    <row r="265" customFormat="false" ht="15" hidden="false" customHeight="true" outlineLevel="0" collapsed="false">
      <c r="A265" s="6" t="s">
        <v>624</v>
      </c>
      <c r="B265" s="6" t="s">
        <v>673</v>
      </c>
      <c r="C265" s="6" t="s">
        <v>52</v>
      </c>
      <c r="D265" s="2" t="n">
        <v>16</v>
      </c>
      <c r="E265" s="6" t="s">
        <v>524</v>
      </c>
      <c r="F265" s="6" t="s">
        <v>526</v>
      </c>
      <c r="G265" s="2" t="n">
        <v>1</v>
      </c>
      <c r="H265" s="8" t="n">
        <v>0.955655551</v>
      </c>
      <c r="I265" s="8" t="n">
        <v>-0.2944860666</v>
      </c>
      <c r="J265" s="8" t="n">
        <v>0.0006514638155</v>
      </c>
      <c r="K265" s="8" t="n">
        <v>0.2944866201</v>
      </c>
      <c r="L265" s="8" t="n">
        <v>0.955655027</v>
      </c>
      <c r="M265" s="8" t="n">
        <v>-0.001048818961</v>
      </c>
      <c r="N265" s="8" t="n">
        <v>-0.0003137120998</v>
      </c>
      <c r="O265" s="8" t="n">
        <v>0.001194157039</v>
      </c>
      <c r="P265" s="8" t="n">
        <v>0.9999992378</v>
      </c>
      <c r="Q265" s="8" t="n">
        <v>5.215876571</v>
      </c>
      <c r="R265" s="8" t="n">
        <v>6.855153192</v>
      </c>
      <c r="S265" s="8" t="n">
        <v>0.7270412731</v>
      </c>
    </row>
    <row r="266" customFormat="false" ht="15" hidden="false" customHeight="true" outlineLevel="0" collapsed="false">
      <c r="A266" s="6" t="s">
        <v>624</v>
      </c>
      <c r="B266" s="6" t="s">
        <v>673</v>
      </c>
      <c r="C266" s="6" t="s">
        <v>51</v>
      </c>
      <c r="D266" s="2" t="n">
        <v>17</v>
      </c>
      <c r="E266" s="6" t="s">
        <v>524</v>
      </c>
      <c r="F266" s="6" t="s">
        <v>525</v>
      </c>
      <c r="G266" s="2" t="n">
        <v>1</v>
      </c>
      <c r="H266" s="8" t="n">
        <v>-0.2144019071</v>
      </c>
      <c r="I266" s="8" t="n">
        <v>-0.976742935</v>
      </c>
      <c r="J266" s="8" t="n">
        <v>0.00224972446</v>
      </c>
      <c r="K266" s="8" t="n">
        <v>0.9767355577</v>
      </c>
      <c r="L266" s="8" t="n">
        <v>-0.2144095562</v>
      </c>
      <c r="M266" s="8" t="n">
        <v>-0.004024005111</v>
      </c>
      <c r="N266" s="8" t="n">
        <v>0.004412780985</v>
      </c>
      <c r="O266" s="8" t="n">
        <v>0.001334631505</v>
      </c>
      <c r="P266" s="8" t="n">
        <v>0.999989373</v>
      </c>
      <c r="Q266" s="8" t="n">
        <v>-5.18859107</v>
      </c>
      <c r="R266" s="8" t="n">
        <v>-0.3781021318</v>
      </c>
      <c r="S266" s="8" t="n">
        <v>-0.4300541239</v>
      </c>
    </row>
    <row r="267" customFormat="false" ht="15" hidden="false" customHeight="true" outlineLevel="0" collapsed="false">
      <c r="A267" s="6" t="s">
        <v>624</v>
      </c>
      <c r="B267" s="6" t="s">
        <v>673</v>
      </c>
      <c r="C267" s="6" t="s">
        <v>52</v>
      </c>
      <c r="D267" s="2" t="n">
        <v>17</v>
      </c>
      <c r="E267" s="6" t="s">
        <v>524</v>
      </c>
      <c r="F267" s="6" t="s">
        <v>525</v>
      </c>
      <c r="G267" s="2" t="n">
        <v>1</v>
      </c>
      <c r="H267" s="8" t="n">
        <v>-0.2144019071</v>
      </c>
      <c r="I267" s="8" t="n">
        <v>-0.976742935</v>
      </c>
      <c r="J267" s="8" t="n">
        <v>0.00224972446</v>
      </c>
      <c r="K267" s="8" t="n">
        <v>0.9767355577</v>
      </c>
      <c r="L267" s="8" t="n">
        <v>-0.2144095562</v>
      </c>
      <c r="M267" s="8" t="n">
        <v>-0.004024005111</v>
      </c>
      <c r="N267" s="8" t="n">
        <v>0.004412780985</v>
      </c>
      <c r="O267" s="8" t="n">
        <v>0.001334631505</v>
      </c>
      <c r="P267" s="8" t="n">
        <v>0.999989373</v>
      </c>
      <c r="Q267" s="8" t="n">
        <v>-5.18859107</v>
      </c>
      <c r="R267" s="8" t="n">
        <v>-0.3781021318</v>
      </c>
      <c r="S267" s="8" t="n">
        <v>-0.4300541239</v>
      </c>
    </row>
    <row r="268" customFormat="false" ht="15" hidden="false" customHeight="true" outlineLevel="0" collapsed="false">
      <c r="A268" s="6" t="s">
        <v>624</v>
      </c>
      <c r="B268" s="6" t="s">
        <v>673</v>
      </c>
      <c r="C268" s="6" t="s">
        <v>51</v>
      </c>
      <c r="D268" s="2" t="n">
        <v>17</v>
      </c>
      <c r="E268" s="6" t="s">
        <v>524</v>
      </c>
      <c r="F268" s="6" t="s">
        <v>526</v>
      </c>
      <c r="G268" s="2" t="n">
        <v>1</v>
      </c>
      <c r="H268" s="8" t="n">
        <v>0.9558464972</v>
      </c>
      <c r="I268" s="8" t="n">
        <v>-0.2938600593</v>
      </c>
      <c r="J268" s="8" t="n">
        <v>0.001933757189</v>
      </c>
      <c r="K268" s="8" t="n">
        <v>0.2938662907</v>
      </c>
      <c r="L268" s="8" t="n">
        <v>0.9558191606</v>
      </c>
      <c r="M268" s="8" t="n">
        <v>-0.007234320882</v>
      </c>
      <c r="N268" s="8" t="n">
        <v>0.0002775557898</v>
      </c>
      <c r="O268" s="8" t="n">
        <v>0.007483166327</v>
      </c>
      <c r="P268" s="8" t="n">
        <v>0.9999719622</v>
      </c>
      <c r="Q268" s="8" t="n">
        <v>5.218415527</v>
      </c>
      <c r="R268" s="8" t="n">
        <v>6.834200794</v>
      </c>
      <c r="S268" s="8" t="n">
        <v>0.721768508</v>
      </c>
    </row>
    <row r="269" customFormat="false" ht="15" hidden="false" customHeight="true" outlineLevel="0" collapsed="false">
      <c r="A269" s="6" t="s">
        <v>624</v>
      </c>
      <c r="B269" s="6" t="s">
        <v>673</v>
      </c>
      <c r="C269" s="6" t="s">
        <v>52</v>
      </c>
      <c r="D269" s="2" t="n">
        <v>17</v>
      </c>
      <c r="E269" s="6" t="s">
        <v>524</v>
      </c>
      <c r="F269" s="6" t="s">
        <v>526</v>
      </c>
      <c r="G269" s="2" t="n">
        <v>1</v>
      </c>
      <c r="H269" s="8" t="n">
        <v>0.9558464972</v>
      </c>
      <c r="I269" s="8" t="n">
        <v>-0.2938600593</v>
      </c>
      <c r="J269" s="8" t="n">
        <v>0.001933757189</v>
      </c>
      <c r="K269" s="8" t="n">
        <v>0.2938662907</v>
      </c>
      <c r="L269" s="8" t="n">
        <v>0.9558191606</v>
      </c>
      <c r="M269" s="8" t="n">
        <v>-0.007234320882</v>
      </c>
      <c r="N269" s="8" t="n">
        <v>0.0002775557898</v>
      </c>
      <c r="O269" s="8" t="n">
        <v>0.007483166327</v>
      </c>
      <c r="P269" s="8" t="n">
        <v>0.9999719622</v>
      </c>
      <c r="Q269" s="8" t="n">
        <v>5.218415527</v>
      </c>
      <c r="R269" s="8" t="n">
        <v>6.834200794</v>
      </c>
      <c r="S269" s="8" t="n">
        <v>0.721768508</v>
      </c>
    </row>
    <row r="270" customFormat="false" ht="15" hidden="false" customHeight="true" outlineLevel="0" collapsed="false">
      <c r="A270" s="6" t="s">
        <v>624</v>
      </c>
      <c r="B270" s="6" t="s">
        <v>673</v>
      </c>
      <c r="C270" s="6" t="s">
        <v>51</v>
      </c>
      <c r="D270" s="2" t="n">
        <v>18</v>
      </c>
      <c r="E270" s="6" t="s">
        <v>524</v>
      </c>
      <c r="F270" s="6" t="s">
        <v>525</v>
      </c>
      <c r="G270" s="2" t="n">
        <v>1</v>
      </c>
      <c r="H270" s="8" t="n">
        <v>-0.2171186076</v>
      </c>
      <c r="I270" s="8" t="n">
        <v>-0.9761065752</v>
      </c>
      <c r="J270" s="8" t="n">
        <v>0.008687012291</v>
      </c>
      <c r="K270" s="8" t="n">
        <v>0.9761420087</v>
      </c>
      <c r="L270" s="8" t="n">
        <v>-0.2171321564</v>
      </c>
      <c r="M270" s="8" t="n">
        <v>-0.0006367950783</v>
      </c>
      <c r="N270" s="8" t="n">
        <v>0.002507809575</v>
      </c>
      <c r="O270" s="8" t="n">
        <v>0.008341497566</v>
      </c>
      <c r="P270" s="8" t="n">
        <v>0.9999620644</v>
      </c>
      <c r="Q270" s="8" t="n">
        <v>-5.185894056</v>
      </c>
      <c r="R270" s="8" t="n">
        <v>-0.3672115178</v>
      </c>
      <c r="S270" s="8" t="n">
        <v>-0.4078647812</v>
      </c>
    </row>
    <row r="271" customFormat="false" ht="15" hidden="false" customHeight="true" outlineLevel="0" collapsed="false">
      <c r="A271" s="6" t="s">
        <v>624</v>
      </c>
      <c r="B271" s="6" t="s">
        <v>673</v>
      </c>
      <c r="C271" s="6" t="s">
        <v>52</v>
      </c>
      <c r="D271" s="2" t="n">
        <v>18</v>
      </c>
      <c r="E271" s="6" t="s">
        <v>524</v>
      </c>
      <c r="F271" s="6" t="s">
        <v>525</v>
      </c>
      <c r="G271" s="2" t="n">
        <v>1</v>
      </c>
      <c r="H271" s="8" t="n">
        <v>-0.2171186076</v>
      </c>
      <c r="I271" s="8" t="n">
        <v>-0.9761065752</v>
      </c>
      <c r="J271" s="8" t="n">
        <v>0.008687012291</v>
      </c>
      <c r="K271" s="8" t="n">
        <v>0.9761420087</v>
      </c>
      <c r="L271" s="8" t="n">
        <v>-0.2171321564</v>
      </c>
      <c r="M271" s="8" t="n">
        <v>-0.0006367950783</v>
      </c>
      <c r="N271" s="8" t="n">
        <v>0.002507809575</v>
      </c>
      <c r="O271" s="8" t="n">
        <v>0.008341497566</v>
      </c>
      <c r="P271" s="8" t="n">
        <v>0.9999620644</v>
      </c>
      <c r="Q271" s="8" t="n">
        <v>-5.185894056</v>
      </c>
      <c r="R271" s="8" t="n">
        <v>-0.3672115178</v>
      </c>
      <c r="S271" s="8" t="n">
        <v>-0.4078647812</v>
      </c>
    </row>
    <row r="272" customFormat="false" ht="15" hidden="false" customHeight="true" outlineLevel="0" collapsed="false">
      <c r="A272" s="6" t="s">
        <v>624</v>
      </c>
      <c r="B272" s="6" t="s">
        <v>673</v>
      </c>
      <c r="C272" s="6" t="s">
        <v>51</v>
      </c>
      <c r="D272" s="2" t="n">
        <v>18</v>
      </c>
      <c r="E272" s="6" t="s">
        <v>524</v>
      </c>
      <c r="F272" s="6" t="s">
        <v>526</v>
      </c>
      <c r="G272" s="2" t="n">
        <v>1</v>
      </c>
      <c r="H272" s="8" t="n">
        <v>0.9556752994</v>
      </c>
      <c r="I272" s="8" t="n">
        <v>-0.2943873319</v>
      </c>
      <c r="J272" s="8" t="n">
        <v>0.004562993176</v>
      </c>
      <c r="K272" s="8" t="n">
        <v>0.2943958728</v>
      </c>
      <c r="L272" s="8" t="n">
        <v>0.9556826583</v>
      </c>
      <c r="M272" s="8" t="n">
        <v>-0.001314040055</v>
      </c>
      <c r="N272" s="8" t="n">
        <v>-0.003973936703</v>
      </c>
      <c r="O272" s="8" t="n">
        <v>0.002599121981</v>
      </c>
      <c r="P272" s="8" t="n">
        <v>0.9999887261</v>
      </c>
      <c r="Q272" s="8" t="n">
        <v>5.225072882</v>
      </c>
      <c r="R272" s="8" t="n">
        <v>6.854789044</v>
      </c>
      <c r="S272" s="8" t="n">
        <v>0.8012480511</v>
      </c>
    </row>
    <row r="273" customFormat="false" ht="15" hidden="false" customHeight="true" outlineLevel="0" collapsed="false">
      <c r="A273" s="6" t="s">
        <v>624</v>
      </c>
      <c r="B273" s="6" t="s">
        <v>673</v>
      </c>
      <c r="C273" s="6" t="s">
        <v>52</v>
      </c>
      <c r="D273" s="2" t="n">
        <v>18</v>
      </c>
      <c r="E273" s="6" t="s">
        <v>524</v>
      </c>
      <c r="F273" s="6" t="s">
        <v>526</v>
      </c>
      <c r="G273" s="2" t="n">
        <v>1</v>
      </c>
      <c r="H273" s="8" t="n">
        <v>0.9556752994</v>
      </c>
      <c r="I273" s="8" t="n">
        <v>-0.2943873319</v>
      </c>
      <c r="J273" s="8" t="n">
        <v>0.004562993176</v>
      </c>
      <c r="K273" s="8" t="n">
        <v>0.2943958728</v>
      </c>
      <c r="L273" s="8" t="n">
        <v>0.9556826583</v>
      </c>
      <c r="M273" s="8" t="n">
        <v>-0.001314040055</v>
      </c>
      <c r="N273" s="8" t="n">
        <v>-0.003973936703</v>
      </c>
      <c r="O273" s="8" t="n">
        <v>0.002599121981</v>
      </c>
      <c r="P273" s="8" t="n">
        <v>0.9999887261</v>
      </c>
      <c r="Q273" s="8" t="n">
        <v>5.225072882</v>
      </c>
      <c r="R273" s="8" t="n">
        <v>6.854789044</v>
      </c>
      <c r="S273" s="8" t="n">
        <v>0.8012480511</v>
      </c>
    </row>
    <row r="274" customFormat="false" ht="15" hidden="false" customHeight="true" outlineLevel="0" collapsed="false">
      <c r="A274" s="6" t="s">
        <v>624</v>
      </c>
      <c r="B274" s="6" t="s">
        <v>673</v>
      </c>
      <c r="C274" s="6" t="s">
        <v>51</v>
      </c>
      <c r="D274" s="2" t="n">
        <v>19</v>
      </c>
      <c r="E274" s="6" t="s">
        <v>524</v>
      </c>
      <c r="F274" s="6" t="s">
        <v>525</v>
      </c>
      <c r="G274" s="2" t="n">
        <v>1</v>
      </c>
      <c r="H274" s="8" t="n">
        <v>-0.2170707367</v>
      </c>
      <c r="I274" s="8" t="n">
        <v>-0.9761537212</v>
      </c>
      <c r="J274" s="8" t="n">
        <v>0.002051314528</v>
      </c>
      <c r="K274" s="8" t="n">
        <v>0.9761516985</v>
      </c>
      <c r="L274" s="8" t="n">
        <v>-0.2170754767</v>
      </c>
      <c r="M274" s="8" t="n">
        <v>-0.002469619808</v>
      </c>
      <c r="N274" s="8" t="n">
        <v>0.002856018644</v>
      </c>
      <c r="O274" s="8" t="n">
        <v>0.00146631197</v>
      </c>
      <c r="P274" s="8" t="n">
        <v>0.9999948465</v>
      </c>
      <c r="Q274" s="8" t="n">
        <v>-5.202223311</v>
      </c>
      <c r="R274" s="8" t="n">
        <v>-0.3793422535</v>
      </c>
      <c r="S274" s="8" t="n">
        <v>-0.4170077313</v>
      </c>
    </row>
    <row r="275" customFormat="false" ht="15" hidden="false" customHeight="true" outlineLevel="0" collapsed="false">
      <c r="A275" s="6" t="s">
        <v>624</v>
      </c>
      <c r="B275" s="6" t="s">
        <v>673</v>
      </c>
      <c r="C275" s="6" t="s">
        <v>52</v>
      </c>
      <c r="D275" s="2" t="n">
        <v>19</v>
      </c>
      <c r="E275" s="6" t="s">
        <v>524</v>
      </c>
      <c r="F275" s="6" t="s">
        <v>525</v>
      </c>
      <c r="G275" s="2" t="n">
        <v>1</v>
      </c>
      <c r="H275" s="8" t="n">
        <v>-0.2170707367</v>
      </c>
      <c r="I275" s="8" t="n">
        <v>-0.9761537212</v>
      </c>
      <c r="J275" s="8" t="n">
        <v>0.002051314528</v>
      </c>
      <c r="K275" s="8" t="n">
        <v>0.9761516985</v>
      </c>
      <c r="L275" s="8" t="n">
        <v>-0.2170754767</v>
      </c>
      <c r="M275" s="8" t="n">
        <v>-0.002469619808</v>
      </c>
      <c r="N275" s="8" t="n">
        <v>0.002856018644</v>
      </c>
      <c r="O275" s="8" t="n">
        <v>0.00146631197</v>
      </c>
      <c r="P275" s="8" t="n">
        <v>0.9999948465</v>
      </c>
      <c r="Q275" s="8" t="n">
        <v>-5.202223311</v>
      </c>
      <c r="R275" s="8" t="n">
        <v>-0.3793422535</v>
      </c>
      <c r="S275" s="8" t="n">
        <v>-0.4170077313</v>
      </c>
    </row>
    <row r="276" customFormat="false" ht="15" hidden="false" customHeight="true" outlineLevel="0" collapsed="false">
      <c r="A276" s="6" t="s">
        <v>624</v>
      </c>
      <c r="B276" s="6" t="s">
        <v>673</v>
      </c>
      <c r="C276" s="6" t="s">
        <v>51</v>
      </c>
      <c r="D276" s="2" t="n">
        <v>19</v>
      </c>
      <c r="E276" s="6" t="s">
        <v>524</v>
      </c>
      <c r="F276" s="6" t="s">
        <v>526</v>
      </c>
      <c r="G276" s="2" t="n">
        <v>1</v>
      </c>
      <c r="H276" s="8" t="n">
        <v>0.9556047008</v>
      </c>
      <c r="I276" s="8" t="n">
        <v>-0.2946501418</v>
      </c>
      <c r="J276" s="8" t="n">
        <v>0.0009745521908</v>
      </c>
      <c r="K276" s="8" t="n">
        <v>0.2946516999</v>
      </c>
      <c r="L276" s="8" t="n">
        <v>0.955597306</v>
      </c>
      <c r="M276" s="8" t="n">
        <v>-0.003763587993</v>
      </c>
      <c r="N276" s="8" t="n">
        <v>0.0001776622876</v>
      </c>
      <c r="O276" s="8" t="n">
        <v>0.003883655837</v>
      </c>
      <c r="P276" s="8" t="n">
        <v>0.9999924428</v>
      </c>
      <c r="Q276" s="8" t="n">
        <v>5.232080938</v>
      </c>
      <c r="R276" s="8" t="n">
        <v>6.852818701</v>
      </c>
      <c r="S276" s="8" t="n">
        <v>0.7290191762</v>
      </c>
    </row>
    <row r="277" customFormat="false" ht="15" hidden="false" customHeight="true" outlineLevel="0" collapsed="false">
      <c r="A277" s="6" t="s">
        <v>624</v>
      </c>
      <c r="B277" s="6" t="s">
        <v>673</v>
      </c>
      <c r="C277" s="6" t="s">
        <v>52</v>
      </c>
      <c r="D277" s="2" t="n">
        <v>19</v>
      </c>
      <c r="E277" s="6" t="s">
        <v>524</v>
      </c>
      <c r="F277" s="6" t="s">
        <v>526</v>
      </c>
      <c r="G277" s="2" t="n">
        <v>1</v>
      </c>
      <c r="H277" s="8" t="n">
        <v>0.9556047008</v>
      </c>
      <c r="I277" s="8" t="n">
        <v>-0.2946501418</v>
      </c>
      <c r="J277" s="8" t="n">
        <v>0.0009745521908</v>
      </c>
      <c r="K277" s="8" t="n">
        <v>0.2946516999</v>
      </c>
      <c r="L277" s="8" t="n">
        <v>0.955597306</v>
      </c>
      <c r="M277" s="8" t="n">
        <v>-0.003763587993</v>
      </c>
      <c r="N277" s="8" t="n">
        <v>0.0001776622876</v>
      </c>
      <c r="O277" s="8" t="n">
        <v>0.003883655837</v>
      </c>
      <c r="P277" s="8" t="n">
        <v>0.9999924428</v>
      </c>
      <c r="Q277" s="8" t="n">
        <v>5.232080938</v>
      </c>
      <c r="R277" s="8" t="n">
        <v>6.852818701</v>
      </c>
      <c r="S277" s="8" t="n">
        <v>0.7290191762</v>
      </c>
    </row>
    <row r="278" customFormat="false" ht="15" hidden="false" customHeight="true" outlineLevel="0" collapsed="false">
      <c r="A278" s="6" t="s">
        <v>624</v>
      </c>
      <c r="B278" s="6" t="s">
        <v>673</v>
      </c>
      <c r="C278" s="6" t="s">
        <v>51</v>
      </c>
      <c r="D278" s="2" t="n">
        <v>20</v>
      </c>
      <c r="E278" s="6" t="s">
        <v>524</v>
      </c>
      <c r="F278" s="6" t="s">
        <v>525</v>
      </c>
      <c r="G278" s="2" t="n">
        <v>1</v>
      </c>
      <c r="H278" s="8" t="n">
        <v>-0.2165263714</v>
      </c>
      <c r="I278" s="8" t="n">
        <v>-0.9762723953</v>
      </c>
      <c r="J278" s="8" t="n">
        <v>0.002922438546</v>
      </c>
      <c r="K278" s="8" t="n">
        <v>0.9762709984</v>
      </c>
      <c r="L278" s="8" t="n">
        <v>-0.2165344139</v>
      </c>
      <c r="M278" s="8" t="n">
        <v>-0.002790205143</v>
      </c>
      <c r="N278" s="8" t="n">
        <v>0.003356808776</v>
      </c>
      <c r="O278" s="8" t="n">
        <v>0.002248939002</v>
      </c>
      <c r="P278" s="8" t="n">
        <v>0.999991837</v>
      </c>
      <c r="Q278" s="8" t="n">
        <v>-5.209632309</v>
      </c>
      <c r="R278" s="8" t="n">
        <v>-0.3705684827</v>
      </c>
      <c r="S278" s="8" t="n">
        <v>-0.4133634077</v>
      </c>
    </row>
    <row r="279" customFormat="false" ht="15" hidden="false" customHeight="true" outlineLevel="0" collapsed="false">
      <c r="A279" s="6" t="s">
        <v>624</v>
      </c>
      <c r="B279" s="6" t="s">
        <v>673</v>
      </c>
      <c r="C279" s="6" t="s">
        <v>52</v>
      </c>
      <c r="D279" s="2" t="n">
        <v>20</v>
      </c>
      <c r="E279" s="6" t="s">
        <v>524</v>
      </c>
      <c r="F279" s="6" t="s">
        <v>525</v>
      </c>
      <c r="G279" s="2" t="n">
        <v>1</v>
      </c>
      <c r="H279" s="8" t="n">
        <v>-0.2165263714</v>
      </c>
      <c r="I279" s="8" t="n">
        <v>-0.9762723953</v>
      </c>
      <c r="J279" s="8" t="n">
        <v>0.002922438546</v>
      </c>
      <c r="K279" s="8" t="n">
        <v>0.9762709984</v>
      </c>
      <c r="L279" s="8" t="n">
        <v>-0.2165344139</v>
      </c>
      <c r="M279" s="8" t="n">
        <v>-0.002790205143</v>
      </c>
      <c r="N279" s="8" t="n">
        <v>0.003356808776</v>
      </c>
      <c r="O279" s="8" t="n">
        <v>0.002248939002</v>
      </c>
      <c r="P279" s="8" t="n">
        <v>0.999991837</v>
      </c>
      <c r="Q279" s="8" t="n">
        <v>-5.209632309</v>
      </c>
      <c r="R279" s="8" t="n">
        <v>-0.3705684827</v>
      </c>
      <c r="S279" s="8" t="n">
        <v>-0.4133634077</v>
      </c>
    </row>
    <row r="280" customFormat="false" ht="15" hidden="false" customHeight="true" outlineLevel="0" collapsed="false">
      <c r="A280" s="6" t="s">
        <v>624</v>
      </c>
      <c r="B280" s="6" t="s">
        <v>673</v>
      </c>
      <c r="C280" s="6" t="s">
        <v>51</v>
      </c>
      <c r="D280" s="2" t="n">
        <v>20</v>
      </c>
      <c r="E280" s="6" t="s">
        <v>524</v>
      </c>
      <c r="F280" s="6" t="s">
        <v>526</v>
      </c>
      <c r="G280" s="2" t="n">
        <v>1</v>
      </c>
      <c r="H280" s="8" t="n">
        <v>0.9560375686</v>
      </c>
      <c r="I280" s="8" t="n">
        <v>-0.2932421608</v>
      </c>
      <c r="J280" s="8" t="n">
        <v>-0.001096607637</v>
      </c>
      <c r="K280" s="8" t="n">
        <v>0.2932434211</v>
      </c>
      <c r="L280" s="8" t="n">
        <v>0.9560196262</v>
      </c>
      <c r="M280" s="8" t="n">
        <v>0.00589663815</v>
      </c>
      <c r="N280" s="8" t="n">
        <v>-0.0006807644896</v>
      </c>
      <c r="O280" s="8" t="n">
        <v>-0.005958980575</v>
      </c>
      <c r="P280" s="8" t="n">
        <v>0.9999820134</v>
      </c>
      <c r="Q280" s="8" t="n">
        <v>5.232873588</v>
      </c>
      <c r="R280" s="8" t="n">
        <v>6.879938884</v>
      </c>
      <c r="S280" s="8" t="n">
        <v>0.775106851</v>
      </c>
    </row>
    <row r="281" customFormat="false" ht="15" hidden="false" customHeight="true" outlineLevel="0" collapsed="false">
      <c r="A281" s="6" t="s">
        <v>624</v>
      </c>
      <c r="B281" s="6" t="s">
        <v>673</v>
      </c>
      <c r="C281" s="6" t="s">
        <v>52</v>
      </c>
      <c r="D281" s="2" t="n">
        <v>20</v>
      </c>
      <c r="E281" s="6" t="s">
        <v>524</v>
      </c>
      <c r="F281" s="6" t="s">
        <v>526</v>
      </c>
      <c r="G281" s="2" t="n">
        <v>1</v>
      </c>
      <c r="H281" s="8" t="n">
        <v>0.9560375686</v>
      </c>
      <c r="I281" s="8" t="n">
        <v>-0.2932421608</v>
      </c>
      <c r="J281" s="8" t="n">
        <v>-0.001096607637</v>
      </c>
      <c r="K281" s="8" t="n">
        <v>0.2932434211</v>
      </c>
      <c r="L281" s="8" t="n">
        <v>0.9560196262</v>
      </c>
      <c r="M281" s="8" t="n">
        <v>0.00589663815</v>
      </c>
      <c r="N281" s="8" t="n">
        <v>-0.0006807644896</v>
      </c>
      <c r="O281" s="8" t="n">
        <v>-0.005958980575</v>
      </c>
      <c r="P281" s="8" t="n">
        <v>0.9999820134</v>
      </c>
      <c r="Q281" s="8" t="n">
        <v>5.232873588</v>
      </c>
      <c r="R281" s="8" t="n">
        <v>6.879938884</v>
      </c>
      <c r="S281" s="8" t="n">
        <v>0.775106851</v>
      </c>
    </row>
    <row r="282" customFormat="false" ht="15" hidden="false" customHeight="true" outlineLevel="0" collapsed="false">
      <c r="A282" s="6" t="s">
        <v>624</v>
      </c>
      <c r="B282" s="6" t="s">
        <v>673</v>
      </c>
      <c r="C282" s="6" t="s">
        <v>51</v>
      </c>
      <c r="D282" s="2" t="n">
        <v>11</v>
      </c>
      <c r="E282" s="6" t="s">
        <v>525</v>
      </c>
      <c r="F282" s="6" t="s">
        <v>526</v>
      </c>
      <c r="G282" s="2" t="n">
        <v>1</v>
      </c>
      <c r="H282" s="8" t="n">
        <v>0.07668029024</v>
      </c>
      <c r="I282" s="8" t="n">
        <v>0.9970195681</v>
      </c>
      <c r="J282" s="8" t="n">
        <v>-0.008491991447</v>
      </c>
      <c r="K282" s="8" t="n">
        <v>-0.9970300446</v>
      </c>
      <c r="L282" s="8" t="n">
        <v>0.07673667054</v>
      </c>
      <c r="M282" s="8" t="n">
        <v>0.006524844755</v>
      </c>
      <c r="N282" s="8" t="n">
        <v>0.00715704505</v>
      </c>
      <c r="O282" s="8" t="n">
        <v>0.007966443621</v>
      </c>
      <c r="P282" s="8" t="n">
        <v>0.9999426546</v>
      </c>
      <c r="Q282" s="8" t="n">
        <v>6.006029758</v>
      </c>
      <c r="R282" s="8" t="n">
        <v>1.688674303</v>
      </c>
      <c r="S282" s="8" t="n">
        <v>1.181489629</v>
      </c>
    </row>
    <row r="283" customFormat="false" ht="15" hidden="false" customHeight="true" outlineLevel="0" collapsed="false">
      <c r="A283" s="6" t="s">
        <v>624</v>
      </c>
      <c r="B283" s="6" t="s">
        <v>673</v>
      </c>
      <c r="C283" s="6" t="s">
        <v>52</v>
      </c>
      <c r="D283" s="2" t="n">
        <v>11</v>
      </c>
      <c r="E283" s="6" t="s">
        <v>525</v>
      </c>
      <c r="F283" s="6" t="s">
        <v>526</v>
      </c>
      <c r="G283" s="2" t="n">
        <v>1</v>
      </c>
      <c r="H283" s="8" t="n">
        <v>0.07668029024</v>
      </c>
      <c r="I283" s="8" t="n">
        <v>0.9970195681</v>
      </c>
      <c r="J283" s="8" t="n">
        <v>-0.008491991447</v>
      </c>
      <c r="K283" s="8" t="n">
        <v>-0.9970300446</v>
      </c>
      <c r="L283" s="8" t="n">
        <v>0.07673667054</v>
      </c>
      <c r="M283" s="8" t="n">
        <v>0.006524844755</v>
      </c>
      <c r="N283" s="8" t="n">
        <v>0.00715704505</v>
      </c>
      <c r="O283" s="8" t="n">
        <v>0.007966443621</v>
      </c>
      <c r="P283" s="8" t="n">
        <v>0.9999426546</v>
      </c>
      <c r="Q283" s="8" t="n">
        <v>6.006029758</v>
      </c>
      <c r="R283" s="8" t="n">
        <v>1.688674303</v>
      </c>
      <c r="S283" s="8" t="n">
        <v>1.181489629</v>
      </c>
    </row>
    <row r="284" customFormat="false" ht="15" hidden="false" customHeight="true" outlineLevel="0" collapsed="false">
      <c r="A284" s="6" t="s">
        <v>624</v>
      </c>
      <c r="B284" s="6" t="s">
        <v>673</v>
      </c>
      <c r="C284" s="6" t="s">
        <v>51</v>
      </c>
      <c r="D284" s="2" t="n">
        <v>12</v>
      </c>
      <c r="E284" s="6" t="s">
        <v>525</v>
      </c>
      <c r="F284" s="6" t="s">
        <v>526</v>
      </c>
      <c r="G284" s="2" t="n">
        <v>1</v>
      </c>
      <c r="H284" s="8" t="n">
        <v>0.08006031718</v>
      </c>
      <c r="I284" s="8" t="n">
        <v>0.9967900208</v>
      </c>
      <c r="J284" s="8" t="n">
        <v>-4.897637008E-006</v>
      </c>
      <c r="K284" s="8" t="n">
        <v>-0.9967875619</v>
      </c>
      <c r="L284" s="8" t="n">
        <v>0.08006013059</v>
      </c>
      <c r="M284" s="8" t="n">
        <v>0.002220790325</v>
      </c>
      <c r="N284" s="8" t="n">
        <v>0.00221405374</v>
      </c>
      <c r="O284" s="8" t="n">
        <v>-0.0001729152741</v>
      </c>
      <c r="P284" s="8" t="n">
        <v>0.999997534</v>
      </c>
      <c r="Q284" s="8" t="n">
        <v>6.003424209</v>
      </c>
      <c r="R284" s="8" t="n">
        <v>1.713895611</v>
      </c>
      <c r="S284" s="8" t="n">
        <v>1.161435538</v>
      </c>
    </row>
    <row r="285" customFormat="false" ht="15" hidden="false" customHeight="true" outlineLevel="0" collapsed="false">
      <c r="A285" s="6" t="s">
        <v>624</v>
      </c>
      <c r="B285" s="6" t="s">
        <v>673</v>
      </c>
      <c r="C285" s="6" t="s">
        <v>52</v>
      </c>
      <c r="D285" s="2" t="n">
        <v>12</v>
      </c>
      <c r="E285" s="6" t="s">
        <v>525</v>
      </c>
      <c r="F285" s="6" t="s">
        <v>526</v>
      </c>
      <c r="G285" s="2" t="n">
        <v>1</v>
      </c>
      <c r="H285" s="8" t="n">
        <v>0.08006031718</v>
      </c>
      <c r="I285" s="8" t="n">
        <v>0.9967900208</v>
      </c>
      <c r="J285" s="8" t="n">
        <v>-4.897637008E-006</v>
      </c>
      <c r="K285" s="8" t="n">
        <v>-0.9967875619</v>
      </c>
      <c r="L285" s="8" t="n">
        <v>0.08006013059</v>
      </c>
      <c r="M285" s="8" t="n">
        <v>0.002220790325</v>
      </c>
      <c r="N285" s="8" t="n">
        <v>0.00221405374</v>
      </c>
      <c r="O285" s="8" t="n">
        <v>-0.0001729152741</v>
      </c>
      <c r="P285" s="8" t="n">
        <v>0.999997534</v>
      </c>
      <c r="Q285" s="8" t="n">
        <v>6.003424209</v>
      </c>
      <c r="R285" s="8" t="n">
        <v>1.713895611</v>
      </c>
      <c r="S285" s="8" t="n">
        <v>1.161435538</v>
      </c>
    </row>
    <row r="286" customFormat="false" ht="15" hidden="false" customHeight="true" outlineLevel="0" collapsed="false">
      <c r="A286" s="6" t="s">
        <v>624</v>
      </c>
      <c r="B286" s="6" t="s">
        <v>673</v>
      </c>
      <c r="C286" s="6" t="s">
        <v>51</v>
      </c>
      <c r="D286" s="2" t="n">
        <v>13</v>
      </c>
      <c r="E286" s="6" t="s">
        <v>525</v>
      </c>
      <c r="F286" s="6" t="s">
        <v>526</v>
      </c>
      <c r="G286" s="2" t="n">
        <v>1</v>
      </c>
      <c r="H286" s="8" t="n">
        <v>0.08098132788</v>
      </c>
      <c r="I286" s="8" t="n">
        <v>0.9967120982</v>
      </c>
      <c r="J286" s="8" t="n">
        <v>-0.002649104105</v>
      </c>
      <c r="K286" s="8" t="n">
        <v>-0.9967109486</v>
      </c>
      <c r="L286" s="8" t="n">
        <v>0.08097252625</v>
      </c>
      <c r="M286" s="8" t="n">
        <v>-0.003276425236</v>
      </c>
      <c r="N286" s="8" t="n">
        <v>-0.00305114802</v>
      </c>
      <c r="O286" s="8" t="n">
        <v>0.002905720332</v>
      </c>
      <c r="P286" s="8" t="n">
        <v>0.9999911236</v>
      </c>
      <c r="Q286" s="8" t="n">
        <v>6.013370823</v>
      </c>
      <c r="R286" s="8" t="n">
        <v>1.702505447</v>
      </c>
      <c r="S286" s="8" t="n">
        <v>1.18913699</v>
      </c>
    </row>
    <row r="287" customFormat="false" ht="15" hidden="false" customHeight="true" outlineLevel="0" collapsed="false">
      <c r="A287" s="6" t="s">
        <v>624</v>
      </c>
      <c r="B287" s="6" t="s">
        <v>673</v>
      </c>
      <c r="C287" s="6" t="s">
        <v>52</v>
      </c>
      <c r="D287" s="2" t="n">
        <v>13</v>
      </c>
      <c r="E287" s="6" t="s">
        <v>525</v>
      </c>
      <c r="F287" s="6" t="s">
        <v>526</v>
      </c>
      <c r="G287" s="2" t="n">
        <v>1</v>
      </c>
      <c r="H287" s="8" t="n">
        <v>0.08098132788</v>
      </c>
      <c r="I287" s="8" t="n">
        <v>0.9967120982</v>
      </c>
      <c r="J287" s="8" t="n">
        <v>-0.002649104105</v>
      </c>
      <c r="K287" s="8" t="n">
        <v>-0.9967109486</v>
      </c>
      <c r="L287" s="8" t="n">
        <v>0.08097252625</v>
      </c>
      <c r="M287" s="8" t="n">
        <v>-0.003276425236</v>
      </c>
      <c r="N287" s="8" t="n">
        <v>-0.00305114802</v>
      </c>
      <c r="O287" s="8" t="n">
        <v>0.002905720332</v>
      </c>
      <c r="P287" s="8" t="n">
        <v>0.9999911236</v>
      </c>
      <c r="Q287" s="8" t="n">
        <v>6.013370823</v>
      </c>
      <c r="R287" s="8" t="n">
        <v>1.702505447</v>
      </c>
      <c r="S287" s="8" t="n">
        <v>1.18913699</v>
      </c>
    </row>
    <row r="288" customFormat="false" ht="15" hidden="false" customHeight="true" outlineLevel="0" collapsed="false">
      <c r="A288" s="6" t="s">
        <v>624</v>
      </c>
      <c r="B288" s="6" t="s">
        <v>673</v>
      </c>
      <c r="C288" s="6" t="s">
        <v>51</v>
      </c>
      <c r="D288" s="2" t="n">
        <v>14</v>
      </c>
      <c r="E288" s="6" t="s">
        <v>525</v>
      </c>
      <c r="F288" s="6" t="s">
        <v>526</v>
      </c>
      <c r="G288" s="2" t="n">
        <v>1</v>
      </c>
      <c r="H288" s="8" t="n">
        <v>0.07953153855</v>
      </c>
      <c r="I288" s="8" t="n">
        <v>0.9968201402</v>
      </c>
      <c r="J288" s="8" t="n">
        <v>0.004933799261</v>
      </c>
      <c r="K288" s="8" t="n">
        <v>-0.9967230459</v>
      </c>
      <c r="L288" s="8" t="n">
        <v>0.07944854948</v>
      </c>
      <c r="M288" s="8" t="n">
        <v>0.01520189942</v>
      </c>
      <c r="N288" s="8" t="n">
        <v>0.01476157632</v>
      </c>
      <c r="O288" s="8" t="n">
        <v>-0.006126661877</v>
      </c>
      <c r="P288" s="8" t="n">
        <v>0.9998722718</v>
      </c>
      <c r="Q288" s="8" t="n">
        <v>6.026045249</v>
      </c>
      <c r="R288" s="8" t="n">
        <v>1.736520414</v>
      </c>
      <c r="S288" s="8" t="n">
        <v>0.9813118136</v>
      </c>
    </row>
    <row r="289" customFormat="false" ht="15" hidden="false" customHeight="true" outlineLevel="0" collapsed="false">
      <c r="A289" s="6" t="s">
        <v>624</v>
      </c>
      <c r="B289" s="6" t="s">
        <v>673</v>
      </c>
      <c r="C289" s="6" t="s">
        <v>52</v>
      </c>
      <c r="D289" s="2" t="n">
        <v>14</v>
      </c>
      <c r="E289" s="6" t="s">
        <v>525</v>
      </c>
      <c r="F289" s="6" t="s">
        <v>526</v>
      </c>
      <c r="G289" s="2" t="n">
        <v>1</v>
      </c>
      <c r="H289" s="8" t="n">
        <v>0.07953153855</v>
      </c>
      <c r="I289" s="8" t="n">
        <v>0.9968201402</v>
      </c>
      <c r="J289" s="8" t="n">
        <v>0.004933799261</v>
      </c>
      <c r="K289" s="8" t="n">
        <v>-0.9967230459</v>
      </c>
      <c r="L289" s="8" t="n">
        <v>0.07944854948</v>
      </c>
      <c r="M289" s="8" t="n">
        <v>0.01520189942</v>
      </c>
      <c r="N289" s="8" t="n">
        <v>0.01476157632</v>
      </c>
      <c r="O289" s="8" t="n">
        <v>-0.006126661877</v>
      </c>
      <c r="P289" s="8" t="n">
        <v>0.9998722718</v>
      </c>
      <c r="Q289" s="8" t="n">
        <v>6.026045249</v>
      </c>
      <c r="R289" s="8" t="n">
        <v>1.736520414</v>
      </c>
      <c r="S289" s="8" t="n">
        <v>0.9813118136</v>
      </c>
    </row>
    <row r="290" customFormat="false" ht="15" hidden="false" customHeight="true" outlineLevel="0" collapsed="false">
      <c r="A290" s="6" t="s">
        <v>624</v>
      </c>
      <c r="B290" s="6" t="s">
        <v>673</v>
      </c>
      <c r="C290" s="6" t="s">
        <v>51</v>
      </c>
      <c r="D290" s="2" t="n">
        <v>15</v>
      </c>
      <c r="E290" s="6" t="s">
        <v>525</v>
      </c>
      <c r="F290" s="6" t="s">
        <v>526</v>
      </c>
      <c r="G290" s="2" t="n">
        <v>1</v>
      </c>
      <c r="H290" s="8" t="n">
        <v>0.08179881867</v>
      </c>
      <c r="I290" s="8" t="n">
        <v>0.9966486808</v>
      </c>
      <c r="J290" s="8" t="n">
        <v>-0.0006003044349</v>
      </c>
      <c r="K290" s="8" t="n">
        <v>-0.9966476496</v>
      </c>
      <c r="L290" s="8" t="n">
        <v>0.08179776504</v>
      </c>
      <c r="M290" s="8" t="n">
        <v>-0.001608766055</v>
      </c>
      <c r="N290" s="8" t="n">
        <v>-0.001554271005</v>
      </c>
      <c r="O290" s="8" t="n">
        <v>0.0007298871669</v>
      </c>
      <c r="P290" s="8" t="n">
        <v>0.9999985258</v>
      </c>
      <c r="Q290" s="8" t="n">
        <v>5.999483206</v>
      </c>
      <c r="R290" s="8" t="n">
        <v>1.708969203</v>
      </c>
      <c r="S290" s="8" t="n">
        <v>1.164001974</v>
      </c>
    </row>
    <row r="291" customFormat="false" ht="15" hidden="false" customHeight="true" outlineLevel="0" collapsed="false">
      <c r="A291" s="6" t="s">
        <v>624</v>
      </c>
      <c r="B291" s="6" t="s">
        <v>673</v>
      </c>
      <c r="C291" s="6" t="s">
        <v>52</v>
      </c>
      <c r="D291" s="2" t="n">
        <v>15</v>
      </c>
      <c r="E291" s="6" t="s">
        <v>525</v>
      </c>
      <c r="F291" s="6" t="s">
        <v>526</v>
      </c>
      <c r="G291" s="2" t="n">
        <v>1</v>
      </c>
      <c r="H291" s="8" t="n">
        <v>0.08179881867</v>
      </c>
      <c r="I291" s="8" t="n">
        <v>0.9966486808</v>
      </c>
      <c r="J291" s="8" t="n">
        <v>-0.0006003044349</v>
      </c>
      <c r="K291" s="8" t="n">
        <v>-0.9966476496</v>
      </c>
      <c r="L291" s="8" t="n">
        <v>0.08179776504</v>
      </c>
      <c r="M291" s="8" t="n">
        <v>-0.001608766055</v>
      </c>
      <c r="N291" s="8" t="n">
        <v>-0.001554271005</v>
      </c>
      <c r="O291" s="8" t="n">
        <v>0.0007298871669</v>
      </c>
      <c r="P291" s="8" t="n">
        <v>0.9999985258</v>
      </c>
      <c r="Q291" s="8" t="n">
        <v>5.999483206</v>
      </c>
      <c r="R291" s="8" t="n">
        <v>1.708969203</v>
      </c>
      <c r="S291" s="8" t="n">
        <v>1.164001974</v>
      </c>
    </row>
    <row r="292" customFormat="false" ht="15" hidden="false" customHeight="true" outlineLevel="0" collapsed="false">
      <c r="A292" s="6" t="s">
        <v>624</v>
      </c>
      <c r="B292" s="6" t="s">
        <v>673</v>
      </c>
      <c r="C292" s="6" t="s">
        <v>51</v>
      </c>
      <c r="D292" s="2" t="n">
        <v>16</v>
      </c>
      <c r="E292" s="6" t="s">
        <v>525</v>
      </c>
      <c r="F292" s="6" t="s">
        <v>526</v>
      </c>
      <c r="G292" s="2" t="n">
        <v>1</v>
      </c>
      <c r="H292" s="8" t="n">
        <v>0.08060138644</v>
      </c>
      <c r="I292" s="8" t="n">
        <v>0.996731428</v>
      </c>
      <c r="J292" s="8" t="n">
        <v>-0.005465980193</v>
      </c>
      <c r="K292" s="8" t="n">
        <v>-0.9967273656</v>
      </c>
      <c r="L292" s="8" t="n">
        <v>0.08063253791</v>
      </c>
      <c r="M292" s="8" t="n">
        <v>0.005740431676</v>
      </c>
      <c r="N292" s="8" t="n">
        <v>0.006162404517</v>
      </c>
      <c r="O292" s="8" t="n">
        <v>0.004985405286</v>
      </c>
      <c r="P292" s="8" t="n">
        <v>0.9999685848</v>
      </c>
      <c r="Q292" s="8" t="n">
        <v>5.999239343</v>
      </c>
      <c r="R292" s="8" t="n">
        <v>1.731424872</v>
      </c>
      <c r="S292" s="8" t="n">
        <v>1.203766479</v>
      </c>
    </row>
    <row r="293" customFormat="false" ht="15" hidden="false" customHeight="true" outlineLevel="0" collapsed="false">
      <c r="A293" s="6" t="s">
        <v>624</v>
      </c>
      <c r="B293" s="6" t="s">
        <v>673</v>
      </c>
      <c r="C293" s="6" t="s">
        <v>52</v>
      </c>
      <c r="D293" s="2" t="n">
        <v>16</v>
      </c>
      <c r="E293" s="6" t="s">
        <v>525</v>
      </c>
      <c r="F293" s="6" t="s">
        <v>526</v>
      </c>
      <c r="G293" s="2" t="n">
        <v>1</v>
      </c>
      <c r="H293" s="8" t="n">
        <v>0.08060138644</v>
      </c>
      <c r="I293" s="8" t="n">
        <v>0.996731428</v>
      </c>
      <c r="J293" s="8" t="n">
        <v>-0.005465980193</v>
      </c>
      <c r="K293" s="8" t="n">
        <v>-0.9967273656</v>
      </c>
      <c r="L293" s="8" t="n">
        <v>0.08063253791</v>
      </c>
      <c r="M293" s="8" t="n">
        <v>0.005740431676</v>
      </c>
      <c r="N293" s="8" t="n">
        <v>0.006162404517</v>
      </c>
      <c r="O293" s="8" t="n">
        <v>0.004985405286</v>
      </c>
      <c r="P293" s="8" t="n">
        <v>0.9999685848</v>
      </c>
      <c r="Q293" s="8" t="n">
        <v>5.999239343</v>
      </c>
      <c r="R293" s="8" t="n">
        <v>1.731424872</v>
      </c>
      <c r="S293" s="8" t="n">
        <v>1.203766479</v>
      </c>
    </row>
    <row r="294" customFormat="false" ht="15" hidden="false" customHeight="true" outlineLevel="0" collapsed="false">
      <c r="A294" s="6" t="s">
        <v>624</v>
      </c>
      <c r="B294" s="6" t="s">
        <v>673</v>
      </c>
      <c r="C294" s="6" t="s">
        <v>51</v>
      </c>
      <c r="D294" s="2" t="n">
        <v>17</v>
      </c>
      <c r="E294" s="6" t="s">
        <v>525</v>
      </c>
      <c r="F294" s="6" t="s">
        <v>526</v>
      </c>
      <c r="G294" s="2" t="n">
        <v>1</v>
      </c>
      <c r="H294" s="8" t="n">
        <v>0.08116078057</v>
      </c>
      <c r="I294" s="8" t="n">
        <v>0.9966772284</v>
      </c>
      <c r="J294" s="8" t="n">
        <v>0.006886948862</v>
      </c>
      <c r="K294" s="8" t="n">
        <v>-0.9966793555</v>
      </c>
      <c r="L294" s="8" t="n">
        <v>0.08120263933</v>
      </c>
      <c r="M294" s="8" t="n">
        <v>-0.00603272078</v>
      </c>
      <c r="N294" s="8" t="n">
        <v>-0.006571913851</v>
      </c>
      <c r="O294" s="8" t="n">
        <v>-0.006374459425</v>
      </c>
      <c r="P294" s="8" t="n">
        <v>0.9999580872</v>
      </c>
      <c r="Q294" s="8" t="n">
        <v>6.026391556</v>
      </c>
      <c r="R294" s="8" t="n">
        <v>1.694586837</v>
      </c>
      <c r="S294" s="8" t="n">
        <v>1.109298161</v>
      </c>
    </row>
    <row r="295" customFormat="false" ht="15" hidden="false" customHeight="true" outlineLevel="0" collapsed="false">
      <c r="A295" s="6" t="s">
        <v>624</v>
      </c>
      <c r="B295" s="6" t="s">
        <v>673</v>
      </c>
      <c r="C295" s="6" t="s">
        <v>52</v>
      </c>
      <c r="D295" s="2" t="n">
        <v>17</v>
      </c>
      <c r="E295" s="6" t="s">
        <v>525</v>
      </c>
      <c r="F295" s="6" t="s">
        <v>526</v>
      </c>
      <c r="G295" s="2" t="n">
        <v>1</v>
      </c>
      <c r="H295" s="8" t="n">
        <v>0.08116078057</v>
      </c>
      <c r="I295" s="8" t="n">
        <v>0.9966772284</v>
      </c>
      <c r="J295" s="8" t="n">
        <v>0.006886948862</v>
      </c>
      <c r="K295" s="8" t="n">
        <v>-0.9966793555</v>
      </c>
      <c r="L295" s="8" t="n">
        <v>0.08120263933</v>
      </c>
      <c r="M295" s="8" t="n">
        <v>-0.00603272078</v>
      </c>
      <c r="N295" s="8" t="n">
        <v>-0.006571913851</v>
      </c>
      <c r="O295" s="8" t="n">
        <v>-0.006374459425</v>
      </c>
      <c r="P295" s="8" t="n">
        <v>0.9999580872</v>
      </c>
      <c r="Q295" s="8" t="n">
        <v>6.026391556</v>
      </c>
      <c r="R295" s="8" t="n">
        <v>1.694586837</v>
      </c>
      <c r="S295" s="8" t="n">
        <v>1.109298161</v>
      </c>
    </row>
    <row r="296" customFormat="false" ht="15" hidden="false" customHeight="true" outlineLevel="0" collapsed="false">
      <c r="A296" s="6" t="s">
        <v>624</v>
      </c>
      <c r="B296" s="6" t="s">
        <v>673</v>
      </c>
      <c r="C296" s="6" t="s">
        <v>51</v>
      </c>
      <c r="D296" s="2" t="n">
        <v>18</v>
      </c>
      <c r="E296" s="6" t="s">
        <v>525</v>
      </c>
      <c r="F296" s="6" t="s">
        <v>526</v>
      </c>
      <c r="G296" s="2" t="n">
        <v>1</v>
      </c>
      <c r="H296" s="8" t="n">
        <v>0.08182400706</v>
      </c>
      <c r="I296" s="8" t="n">
        <v>0.9966408856</v>
      </c>
      <c r="J296" s="8" t="n">
        <v>-0.003431754614</v>
      </c>
      <c r="K296" s="8" t="n">
        <v>-0.9966398936</v>
      </c>
      <c r="L296" s="8" t="n">
        <v>0.08181014239</v>
      </c>
      <c r="M296" s="8" t="n">
        <v>-0.004002888738</v>
      </c>
      <c r="N296" s="8" t="n">
        <v>-0.003708690244</v>
      </c>
      <c r="O296" s="8" t="n">
        <v>0.00374775595</v>
      </c>
      <c r="P296" s="8" t="n">
        <v>0.9999860999</v>
      </c>
      <c r="Q296" s="8" t="n">
        <v>6.008800513</v>
      </c>
      <c r="R296" s="8" t="n">
        <v>1.695435247</v>
      </c>
      <c r="S296" s="8" t="n">
        <v>1.174306753</v>
      </c>
    </row>
    <row r="297" customFormat="false" ht="15" hidden="false" customHeight="true" outlineLevel="0" collapsed="false">
      <c r="A297" s="6" t="s">
        <v>624</v>
      </c>
      <c r="B297" s="6" t="s">
        <v>673</v>
      </c>
      <c r="C297" s="6" t="s">
        <v>52</v>
      </c>
      <c r="D297" s="2" t="n">
        <v>18</v>
      </c>
      <c r="E297" s="6" t="s">
        <v>525</v>
      </c>
      <c r="F297" s="6" t="s">
        <v>526</v>
      </c>
      <c r="G297" s="2" t="n">
        <v>1</v>
      </c>
      <c r="H297" s="8" t="n">
        <v>0.08182400706</v>
      </c>
      <c r="I297" s="8" t="n">
        <v>0.9966408856</v>
      </c>
      <c r="J297" s="8" t="n">
        <v>-0.003431754614</v>
      </c>
      <c r="K297" s="8" t="n">
        <v>-0.9966398936</v>
      </c>
      <c r="L297" s="8" t="n">
        <v>0.08181014239</v>
      </c>
      <c r="M297" s="8" t="n">
        <v>-0.004002888738</v>
      </c>
      <c r="N297" s="8" t="n">
        <v>-0.003708690244</v>
      </c>
      <c r="O297" s="8" t="n">
        <v>0.00374775595</v>
      </c>
      <c r="P297" s="8" t="n">
        <v>0.9999860999</v>
      </c>
      <c r="Q297" s="8" t="n">
        <v>6.008800513</v>
      </c>
      <c r="R297" s="8" t="n">
        <v>1.695435247</v>
      </c>
      <c r="S297" s="8" t="n">
        <v>1.174306753</v>
      </c>
    </row>
    <row r="298" customFormat="false" ht="15" hidden="false" customHeight="true" outlineLevel="0" collapsed="false">
      <c r="A298" s="6" t="s">
        <v>624</v>
      </c>
      <c r="B298" s="6" t="s">
        <v>673</v>
      </c>
      <c r="C298" s="6" t="s">
        <v>51</v>
      </c>
      <c r="D298" s="2" t="n">
        <v>19</v>
      </c>
      <c r="E298" s="6" t="s">
        <v>525</v>
      </c>
      <c r="F298" s="6" t="s">
        <v>526</v>
      </c>
      <c r="G298" s="2" t="n">
        <v>1</v>
      </c>
      <c r="H298" s="8" t="n">
        <v>0.08147995748</v>
      </c>
      <c r="I298" s="8" t="n">
        <v>0.9966732875</v>
      </c>
      <c r="J298" s="8" t="n">
        <v>-0.001836965022</v>
      </c>
      <c r="K298" s="8" t="n">
        <v>-0.9966619807</v>
      </c>
      <c r="L298" s="8" t="n">
        <v>0.08146934284</v>
      </c>
      <c r="M298" s="8" t="n">
        <v>-0.00525760876</v>
      </c>
      <c r="N298" s="8" t="n">
        <v>-0.005090461874</v>
      </c>
      <c r="O298" s="8" t="n">
        <v>0.002259222936</v>
      </c>
      <c r="P298" s="8" t="n">
        <v>0.9999844914</v>
      </c>
      <c r="Q298" s="8" t="n">
        <v>6.008061681</v>
      </c>
      <c r="R298" s="8" t="n">
        <v>1.70766954</v>
      </c>
      <c r="S298" s="8" t="n">
        <v>1.221073629</v>
      </c>
    </row>
    <row r="299" customFormat="false" ht="15" hidden="false" customHeight="true" outlineLevel="0" collapsed="false">
      <c r="A299" s="6" t="s">
        <v>624</v>
      </c>
      <c r="B299" s="6" t="s">
        <v>673</v>
      </c>
      <c r="C299" s="6" t="s">
        <v>52</v>
      </c>
      <c r="D299" s="2" t="n">
        <v>19</v>
      </c>
      <c r="E299" s="6" t="s">
        <v>525</v>
      </c>
      <c r="F299" s="6" t="s">
        <v>526</v>
      </c>
      <c r="G299" s="2" t="n">
        <v>1</v>
      </c>
      <c r="H299" s="8" t="n">
        <v>0.08147995748</v>
      </c>
      <c r="I299" s="8" t="n">
        <v>0.9966732875</v>
      </c>
      <c r="J299" s="8" t="n">
        <v>-0.001836965022</v>
      </c>
      <c r="K299" s="8" t="n">
        <v>-0.9966619807</v>
      </c>
      <c r="L299" s="8" t="n">
        <v>0.08146934284</v>
      </c>
      <c r="M299" s="8" t="n">
        <v>-0.00525760876</v>
      </c>
      <c r="N299" s="8" t="n">
        <v>-0.005090461874</v>
      </c>
      <c r="O299" s="8" t="n">
        <v>0.002259222936</v>
      </c>
      <c r="P299" s="8" t="n">
        <v>0.9999844914</v>
      </c>
      <c r="Q299" s="8" t="n">
        <v>6.008061681</v>
      </c>
      <c r="R299" s="8" t="n">
        <v>1.70766954</v>
      </c>
      <c r="S299" s="8" t="n">
        <v>1.221073629</v>
      </c>
    </row>
    <row r="300" customFormat="false" ht="15" hidden="false" customHeight="true" outlineLevel="0" collapsed="false">
      <c r="A300" s="6" t="s">
        <v>624</v>
      </c>
      <c r="B300" s="6" t="s">
        <v>673</v>
      </c>
      <c r="C300" s="6" t="s">
        <v>51</v>
      </c>
      <c r="D300" s="2" t="n">
        <v>20</v>
      </c>
      <c r="E300" s="6" t="s">
        <v>525</v>
      </c>
      <c r="F300" s="6" t="s">
        <v>526</v>
      </c>
      <c r="G300" s="2" t="n">
        <v>1</v>
      </c>
      <c r="H300" s="8" t="n">
        <v>0.08797586622</v>
      </c>
      <c r="I300" s="8" t="n">
        <v>0.994598825</v>
      </c>
      <c r="J300" s="8" t="n">
        <v>-0.05507653155</v>
      </c>
      <c r="K300" s="8" t="n">
        <v>-0.9960268674</v>
      </c>
      <c r="L300" s="8" t="n">
        <v>0.0870662854</v>
      </c>
      <c r="M300" s="8" t="n">
        <v>-0.01870672054</v>
      </c>
      <c r="N300" s="8" t="n">
        <v>-0.01381037325</v>
      </c>
      <c r="O300" s="8" t="n">
        <v>0.05650344513</v>
      </c>
      <c r="P300" s="8" t="n">
        <v>0.9983068838</v>
      </c>
      <c r="Q300" s="8" t="n">
        <v>5.964872735</v>
      </c>
      <c r="R300" s="8" t="n">
        <v>1.677270609</v>
      </c>
      <c r="S300" s="8" t="n">
        <v>1.103577702</v>
      </c>
    </row>
    <row r="301" customFormat="false" ht="15" hidden="false" customHeight="true" outlineLevel="0" collapsed="false">
      <c r="A301" s="6" t="s">
        <v>624</v>
      </c>
      <c r="B301" s="6" t="s">
        <v>673</v>
      </c>
      <c r="C301" s="6" t="s">
        <v>52</v>
      </c>
      <c r="D301" s="2" t="n">
        <v>20</v>
      </c>
      <c r="E301" s="6" t="s">
        <v>525</v>
      </c>
      <c r="F301" s="6" t="s">
        <v>526</v>
      </c>
      <c r="G301" s="2" t="n">
        <v>1</v>
      </c>
      <c r="H301" s="8" t="n">
        <v>0.08797586622</v>
      </c>
      <c r="I301" s="8" t="n">
        <v>0.994598825</v>
      </c>
      <c r="J301" s="8" t="n">
        <v>-0.05507653155</v>
      </c>
      <c r="K301" s="8" t="n">
        <v>-0.9960268674</v>
      </c>
      <c r="L301" s="8" t="n">
        <v>0.0870662854</v>
      </c>
      <c r="M301" s="8" t="n">
        <v>-0.01870672054</v>
      </c>
      <c r="N301" s="8" t="n">
        <v>-0.01381037325</v>
      </c>
      <c r="O301" s="8" t="n">
        <v>0.05650344513</v>
      </c>
      <c r="P301" s="8" t="n">
        <v>0.9983068838</v>
      </c>
      <c r="Q301" s="8" t="n">
        <v>5.964872735</v>
      </c>
      <c r="R301" s="8" t="n">
        <v>1.677270609</v>
      </c>
      <c r="S301" s="8" t="n">
        <v>1.103577702</v>
      </c>
    </row>
    <row r="302" customFormat="false" ht="15" hidden="false" customHeight="true" outlineLevel="0" collapsed="false">
      <c r="A302" s="6" t="s">
        <v>624</v>
      </c>
      <c r="B302" s="6" t="s">
        <v>676</v>
      </c>
      <c r="C302" s="6" t="s">
        <v>51</v>
      </c>
      <c r="D302" s="2" t="n">
        <v>11</v>
      </c>
      <c r="E302" s="6" t="s">
        <v>521</v>
      </c>
      <c r="F302" s="6" t="s">
        <v>522</v>
      </c>
      <c r="G302" s="2" t="n">
        <v>1</v>
      </c>
      <c r="H302" s="8" t="n">
        <v>-0.7181162117</v>
      </c>
      <c r="I302" s="8" t="n">
        <v>-0.6959053618</v>
      </c>
      <c r="J302" s="8" t="n">
        <v>0.004983353795</v>
      </c>
      <c r="K302" s="8" t="n">
        <v>0.6959076654</v>
      </c>
      <c r="L302" s="8" t="n">
        <v>-0.7181296184</v>
      </c>
      <c r="M302" s="8" t="n">
        <v>-0.001540237057</v>
      </c>
      <c r="N302" s="8" t="n">
        <v>0.004650553186</v>
      </c>
      <c r="O302" s="8" t="n">
        <v>0.002361884904</v>
      </c>
      <c r="P302" s="8" t="n">
        <v>0.9999863968</v>
      </c>
      <c r="Q302" s="8" t="n">
        <v>-11.08507707</v>
      </c>
      <c r="R302" s="8" t="n">
        <v>-0.8655233295</v>
      </c>
      <c r="S302" s="8" t="n">
        <v>0.5587687229</v>
      </c>
    </row>
    <row r="303" customFormat="false" ht="15" hidden="false" customHeight="true" outlineLevel="0" collapsed="false">
      <c r="A303" s="6" t="s">
        <v>624</v>
      </c>
      <c r="B303" s="6" t="s">
        <v>676</v>
      </c>
      <c r="C303" s="6" t="s">
        <v>52</v>
      </c>
      <c r="D303" s="2" t="n">
        <v>11</v>
      </c>
      <c r="E303" s="6" t="s">
        <v>521</v>
      </c>
      <c r="F303" s="6" t="s">
        <v>522</v>
      </c>
      <c r="G303" s="2" t="n">
        <v>1</v>
      </c>
      <c r="H303" s="8" t="n">
        <v>-0.7181162117</v>
      </c>
      <c r="I303" s="8" t="n">
        <v>-0.6959053618</v>
      </c>
      <c r="J303" s="8" t="n">
        <v>0.004983353795</v>
      </c>
      <c r="K303" s="8" t="n">
        <v>0.6959076654</v>
      </c>
      <c r="L303" s="8" t="n">
        <v>-0.7181296184</v>
      </c>
      <c r="M303" s="8" t="n">
        <v>-0.001540237057</v>
      </c>
      <c r="N303" s="8" t="n">
        <v>0.004650553186</v>
      </c>
      <c r="O303" s="8" t="n">
        <v>0.002361884904</v>
      </c>
      <c r="P303" s="8" t="n">
        <v>0.9999863968</v>
      </c>
      <c r="Q303" s="8" t="n">
        <v>-11.08507707</v>
      </c>
      <c r="R303" s="8" t="n">
        <v>-0.8655233295</v>
      </c>
      <c r="S303" s="8" t="n">
        <v>0.5587687229</v>
      </c>
    </row>
    <row r="304" customFormat="false" ht="15" hidden="false" customHeight="true" outlineLevel="0" collapsed="false">
      <c r="A304" s="6" t="s">
        <v>624</v>
      </c>
      <c r="B304" s="6" t="s">
        <v>676</v>
      </c>
      <c r="C304" s="6" t="s">
        <v>51</v>
      </c>
      <c r="D304" s="2" t="n">
        <v>11</v>
      </c>
      <c r="E304" s="6" t="s">
        <v>521</v>
      </c>
      <c r="F304" s="6" t="s">
        <v>523</v>
      </c>
      <c r="G304" s="2" t="n">
        <v>1</v>
      </c>
      <c r="H304" s="8" t="n">
        <v>0.9340496425</v>
      </c>
      <c r="I304" s="8" t="n">
        <v>0.3567607785</v>
      </c>
      <c r="J304" s="8" t="n">
        <v>-0.01652308341</v>
      </c>
      <c r="K304" s="8" t="n">
        <v>-0.3567551578</v>
      </c>
      <c r="L304" s="8" t="n">
        <v>0.9341917828</v>
      </c>
      <c r="M304" s="8" t="n">
        <v>0.003386780079</v>
      </c>
      <c r="N304" s="8" t="n">
        <v>0.01664399904</v>
      </c>
      <c r="O304" s="8" t="n">
        <v>0.002731274506</v>
      </c>
      <c r="P304" s="8" t="n">
        <v>0.9998577486</v>
      </c>
      <c r="Q304" s="8" t="n">
        <v>8.352719663</v>
      </c>
      <c r="R304" s="8" t="n">
        <v>1.379260113</v>
      </c>
      <c r="S304" s="8" t="n">
        <v>0.8041627318</v>
      </c>
    </row>
    <row r="305" customFormat="false" ht="15" hidden="false" customHeight="true" outlineLevel="0" collapsed="false">
      <c r="A305" s="6" t="s">
        <v>624</v>
      </c>
      <c r="B305" s="6" t="s">
        <v>676</v>
      </c>
      <c r="C305" s="6" t="s">
        <v>52</v>
      </c>
      <c r="D305" s="2" t="n">
        <v>11</v>
      </c>
      <c r="E305" s="6" t="s">
        <v>521</v>
      </c>
      <c r="F305" s="6" t="s">
        <v>523</v>
      </c>
      <c r="G305" s="2" t="n">
        <v>1</v>
      </c>
      <c r="H305" s="8" t="n">
        <v>0.9339598415</v>
      </c>
      <c r="I305" s="8" t="n">
        <v>0.3573333101</v>
      </c>
      <c r="J305" s="8" t="n">
        <v>-0.005649779273</v>
      </c>
      <c r="K305" s="8" t="n">
        <v>-0.357304053</v>
      </c>
      <c r="L305" s="8" t="n">
        <v>0.9339714934</v>
      </c>
      <c r="M305" s="8" t="n">
        <v>0.005573435456</v>
      </c>
      <c r="N305" s="8" t="n">
        <v>0.007268306926</v>
      </c>
      <c r="O305" s="8" t="n">
        <v>-0.003186675862</v>
      </c>
      <c r="P305" s="8" t="n">
        <v>0.9999685079</v>
      </c>
      <c r="Q305" s="8" t="n">
        <v>8.38724006</v>
      </c>
      <c r="R305" s="8" t="n">
        <v>1.374048237</v>
      </c>
      <c r="S305" s="8" t="n">
        <v>0.667403367</v>
      </c>
    </row>
    <row r="306" customFormat="false" ht="15" hidden="false" customHeight="true" outlineLevel="0" collapsed="false">
      <c r="A306" s="6" t="s">
        <v>624</v>
      </c>
      <c r="B306" s="6" t="s">
        <v>676</v>
      </c>
      <c r="C306" s="6" t="s">
        <v>51</v>
      </c>
      <c r="D306" s="2" t="n">
        <v>11</v>
      </c>
      <c r="E306" s="6" t="s">
        <v>521</v>
      </c>
      <c r="F306" s="6" t="s">
        <v>524</v>
      </c>
      <c r="G306" s="2" t="n">
        <v>1</v>
      </c>
      <c r="H306" s="8" t="n">
        <v>0.9027682807</v>
      </c>
      <c r="I306" s="8" t="n">
        <v>0.4299116315</v>
      </c>
      <c r="J306" s="8" t="n">
        <v>-0.01361691416</v>
      </c>
      <c r="K306" s="8" t="n">
        <v>-0.4300211367</v>
      </c>
      <c r="L306" s="8" t="n">
        <v>0.902796313</v>
      </c>
      <c r="M306" s="8" t="n">
        <v>-0.006374897104</v>
      </c>
      <c r="N306" s="8" t="n">
        <v>0.009552657484</v>
      </c>
      <c r="O306" s="8" t="n">
        <v>0.0116106158</v>
      </c>
      <c r="P306" s="8" t="n">
        <v>0.9998869638</v>
      </c>
      <c r="Q306" s="8" t="n">
        <v>22.81579047</v>
      </c>
      <c r="R306" s="8" t="n">
        <v>6.534493531</v>
      </c>
      <c r="S306" s="8" t="n">
        <v>1.556614586</v>
      </c>
    </row>
    <row r="307" customFormat="false" ht="15" hidden="false" customHeight="true" outlineLevel="0" collapsed="false">
      <c r="A307" s="6" t="s">
        <v>624</v>
      </c>
      <c r="B307" s="6" t="s">
        <v>676</v>
      </c>
      <c r="C307" s="6" t="s">
        <v>52</v>
      </c>
      <c r="D307" s="2" t="n">
        <v>11</v>
      </c>
      <c r="E307" s="6" t="s">
        <v>521</v>
      </c>
      <c r="F307" s="6" t="s">
        <v>524</v>
      </c>
      <c r="G307" s="2" t="n">
        <v>1</v>
      </c>
      <c r="H307" s="8" t="n">
        <v>0.9027682807</v>
      </c>
      <c r="I307" s="8" t="n">
        <v>0.4299116315</v>
      </c>
      <c r="J307" s="8" t="n">
        <v>-0.01361691416</v>
      </c>
      <c r="K307" s="8" t="n">
        <v>-0.4300211367</v>
      </c>
      <c r="L307" s="8" t="n">
        <v>0.902796313</v>
      </c>
      <c r="M307" s="8" t="n">
        <v>-0.006374897104</v>
      </c>
      <c r="N307" s="8" t="n">
        <v>0.009552657484</v>
      </c>
      <c r="O307" s="8" t="n">
        <v>0.0116106158</v>
      </c>
      <c r="P307" s="8" t="n">
        <v>0.9998869638</v>
      </c>
      <c r="Q307" s="8" t="n">
        <v>22.81579047</v>
      </c>
      <c r="R307" s="8" t="n">
        <v>6.534493531</v>
      </c>
      <c r="S307" s="8" t="n">
        <v>1.556614586</v>
      </c>
    </row>
    <row r="308" customFormat="false" ht="15" hidden="false" customHeight="true" outlineLevel="0" collapsed="false">
      <c r="A308" s="6" t="s">
        <v>624</v>
      </c>
      <c r="B308" s="6" t="s">
        <v>676</v>
      </c>
      <c r="C308" s="6" t="s">
        <v>51</v>
      </c>
      <c r="D308" s="2" t="n">
        <v>11</v>
      </c>
      <c r="E308" s="6" t="s">
        <v>521</v>
      </c>
      <c r="F308" s="6" t="s">
        <v>525</v>
      </c>
      <c r="G308" s="2" t="n">
        <v>1</v>
      </c>
      <c r="H308" s="8" t="n">
        <v>0.2233017522</v>
      </c>
      <c r="I308" s="8" t="n">
        <v>-0.9746895416</v>
      </c>
      <c r="J308" s="8" t="n">
        <v>0.01079929899</v>
      </c>
      <c r="K308" s="8" t="n">
        <v>0.9744313476</v>
      </c>
      <c r="L308" s="8" t="n">
        <v>0.2229322137</v>
      </c>
      <c r="M308" s="8" t="n">
        <v>-0.02801387135</v>
      </c>
      <c r="N308" s="8" t="n">
        <v>0.0248973158</v>
      </c>
      <c r="O308" s="8" t="n">
        <v>0.01677872203</v>
      </c>
      <c r="P308" s="8" t="n">
        <v>0.9995491975</v>
      </c>
      <c r="Q308" s="8" t="n">
        <v>-16.5241972</v>
      </c>
      <c r="R308" s="8" t="n">
        <v>20.41552858</v>
      </c>
      <c r="S308" s="8" t="n">
        <v>1.381636592</v>
      </c>
    </row>
    <row r="309" customFormat="false" ht="15" hidden="false" customHeight="true" outlineLevel="0" collapsed="false">
      <c r="A309" s="6" t="s">
        <v>624</v>
      </c>
      <c r="B309" s="6" t="s">
        <v>676</v>
      </c>
      <c r="C309" s="6" t="s">
        <v>52</v>
      </c>
      <c r="D309" s="2" t="n">
        <v>11</v>
      </c>
      <c r="E309" s="6" t="s">
        <v>521</v>
      </c>
      <c r="F309" s="6" t="s">
        <v>525</v>
      </c>
      <c r="G309" s="2" t="n">
        <v>1</v>
      </c>
      <c r="H309" s="8" t="n">
        <v>0.2239948371</v>
      </c>
      <c r="I309" s="8" t="n">
        <v>-0.9745704053</v>
      </c>
      <c r="J309" s="8" t="n">
        <v>0.006232016686</v>
      </c>
      <c r="K309" s="8" t="n">
        <v>0.9744218032</v>
      </c>
      <c r="L309" s="8" t="n">
        <v>0.2238326124</v>
      </c>
      <c r="M309" s="8" t="n">
        <v>-0.02002775675</v>
      </c>
      <c r="N309" s="8" t="n">
        <v>0.01812353044</v>
      </c>
      <c r="O309" s="8" t="n">
        <v>0.01055872705</v>
      </c>
      <c r="P309" s="8" t="n">
        <v>0.9997800013</v>
      </c>
      <c r="Q309" s="8" t="n">
        <v>-16.52016106</v>
      </c>
      <c r="R309" s="8" t="n">
        <v>20.45021542</v>
      </c>
      <c r="S309" s="8" t="n">
        <v>1.250864917</v>
      </c>
    </row>
    <row r="310" customFormat="false" ht="15" hidden="false" customHeight="true" outlineLevel="0" collapsed="false">
      <c r="A310" s="6" t="s">
        <v>624</v>
      </c>
      <c r="B310" s="6" t="s">
        <v>676</v>
      </c>
      <c r="C310" s="6" t="s">
        <v>51</v>
      </c>
      <c r="D310" s="2" t="n">
        <v>11</v>
      </c>
      <c r="E310" s="6" t="s">
        <v>521</v>
      </c>
      <c r="F310" s="6" t="s">
        <v>526</v>
      </c>
      <c r="G310" s="2" t="n">
        <v>1</v>
      </c>
      <c r="H310" s="8" t="n">
        <v>0.9883211212</v>
      </c>
      <c r="I310" s="8" t="n">
        <v>0.139258358</v>
      </c>
      <c r="J310" s="8" t="n">
        <v>-0.06187464028</v>
      </c>
      <c r="K310" s="8" t="n">
        <v>-0.1397592457</v>
      </c>
      <c r="L310" s="8" t="n">
        <v>0.9901781416</v>
      </c>
      <c r="M310" s="8" t="n">
        <v>-0.003821150238</v>
      </c>
      <c r="N310" s="8" t="n">
        <v>0.06073478922</v>
      </c>
      <c r="O310" s="8" t="n">
        <v>0.01242407654</v>
      </c>
      <c r="P310" s="8" t="n">
        <v>0.9980766141</v>
      </c>
      <c r="Q310" s="8" t="n">
        <v>24.8158253</v>
      </c>
      <c r="R310" s="8" t="n">
        <v>19.95671892</v>
      </c>
      <c r="S310" s="8" t="n">
        <v>3.175833897</v>
      </c>
    </row>
    <row r="311" customFormat="false" ht="15" hidden="false" customHeight="true" outlineLevel="0" collapsed="false">
      <c r="A311" s="6" t="s">
        <v>624</v>
      </c>
      <c r="B311" s="6" t="s">
        <v>676</v>
      </c>
      <c r="C311" s="6" t="s">
        <v>52</v>
      </c>
      <c r="D311" s="2" t="n">
        <v>11</v>
      </c>
      <c r="E311" s="6" t="s">
        <v>521</v>
      </c>
      <c r="F311" s="6" t="s">
        <v>526</v>
      </c>
      <c r="G311" s="2" t="n">
        <v>1</v>
      </c>
      <c r="H311" s="8" t="n">
        <v>0.9883211212</v>
      </c>
      <c r="I311" s="8" t="n">
        <v>0.139258358</v>
      </c>
      <c r="J311" s="8" t="n">
        <v>-0.06187464028</v>
      </c>
      <c r="K311" s="8" t="n">
        <v>-0.1397592457</v>
      </c>
      <c r="L311" s="8" t="n">
        <v>0.9901781416</v>
      </c>
      <c r="M311" s="8" t="n">
        <v>-0.003821150238</v>
      </c>
      <c r="N311" s="8" t="n">
        <v>0.06073478922</v>
      </c>
      <c r="O311" s="8" t="n">
        <v>0.01242407654</v>
      </c>
      <c r="P311" s="8" t="n">
        <v>0.9980766141</v>
      </c>
      <c r="Q311" s="8" t="n">
        <v>24.8158253</v>
      </c>
      <c r="R311" s="8" t="n">
        <v>19.95671892</v>
      </c>
      <c r="S311" s="8" t="n">
        <v>3.175833897</v>
      </c>
    </row>
    <row r="312" customFormat="false" ht="15" hidden="false" customHeight="true" outlineLevel="0" collapsed="false">
      <c r="A312" s="6" t="s">
        <v>624</v>
      </c>
      <c r="B312" s="6" t="s">
        <v>676</v>
      </c>
      <c r="C312" s="6" t="s">
        <v>51</v>
      </c>
      <c r="D312" s="2" t="n">
        <v>12</v>
      </c>
      <c r="E312" s="6" t="s">
        <v>521</v>
      </c>
      <c r="F312" s="6" t="s">
        <v>522</v>
      </c>
      <c r="G312" s="2" t="n">
        <v>1</v>
      </c>
      <c r="H312" s="8" t="n">
        <v>-0.7181029933</v>
      </c>
      <c r="I312" s="8" t="n">
        <v>-0.6959151563</v>
      </c>
      <c r="J312" s="8" t="n">
        <v>0.005494198712</v>
      </c>
      <c r="K312" s="8" t="n">
        <v>0.695902372</v>
      </c>
      <c r="L312" s="8" t="n">
        <v>-0.7181236224</v>
      </c>
      <c r="M312" s="8" t="n">
        <v>-0.004283876131</v>
      </c>
      <c r="N312" s="8" t="n">
        <v>0.006926728208</v>
      </c>
      <c r="O312" s="8" t="n">
        <v>0.0007471616438</v>
      </c>
      <c r="P312" s="8" t="n">
        <v>0.9999757308</v>
      </c>
      <c r="Q312" s="8" t="n">
        <v>-11.08274414</v>
      </c>
      <c r="R312" s="8" t="n">
        <v>-0.8749496655</v>
      </c>
      <c r="S312" s="8" t="n">
        <v>0.6007352984</v>
      </c>
    </row>
    <row r="313" customFormat="false" ht="15" hidden="false" customHeight="true" outlineLevel="0" collapsed="false">
      <c r="A313" s="6" t="s">
        <v>624</v>
      </c>
      <c r="B313" s="6" t="s">
        <v>676</v>
      </c>
      <c r="C313" s="6" t="s">
        <v>52</v>
      </c>
      <c r="D313" s="2" t="n">
        <v>12</v>
      </c>
      <c r="E313" s="6" t="s">
        <v>521</v>
      </c>
      <c r="F313" s="6" t="s">
        <v>522</v>
      </c>
      <c r="G313" s="2" t="n">
        <v>1</v>
      </c>
      <c r="H313" s="8" t="n">
        <v>-0.7181029933</v>
      </c>
      <c r="I313" s="8" t="n">
        <v>-0.6959151563</v>
      </c>
      <c r="J313" s="8" t="n">
        <v>0.005494198712</v>
      </c>
      <c r="K313" s="8" t="n">
        <v>0.695902372</v>
      </c>
      <c r="L313" s="8" t="n">
        <v>-0.7181236224</v>
      </c>
      <c r="M313" s="8" t="n">
        <v>-0.004283876131</v>
      </c>
      <c r="N313" s="8" t="n">
        <v>0.006926728208</v>
      </c>
      <c r="O313" s="8" t="n">
        <v>0.0007471616438</v>
      </c>
      <c r="P313" s="8" t="n">
        <v>0.9999757308</v>
      </c>
      <c r="Q313" s="8" t="n">
        <v>-11.08274414</v>
      </c>
      <c r="R313" s="8" t="n">
        <v>-0.8749496655</v>
      </c>
      <c r="S313" s="8" t="n">
        <v>0.6007352984</v>
      </c>
    </row>
    <row r="314" customFormat="false" ht="15" hidden="false" customHeight="true" outlineLevel="0" collapsed="false">
      <c r="A314" s="6" t="s">
        <v>624</v>
      </c>
      <c r="B314" s="6" t="s">
        <v>676</v>
      </c>
      <c r="C314" s="6" t="s">
        <v>51</v>
      </c>
      <c r="D314" s="2" t="n">
        <v>12</v>
      </c>
      <c r="E314" s="6" t="s">
        <v>521</v>
      </c>
      <c r="F314" s="6" t="s">
        <v>523</v>
      </c>
      <c r="G314" s="2" t="n">
        <v>1</v>
      </c>
      <c r="H314" s="8" t="n">
        <v>0.933317442</v>
      </c>
      <c r="I314" s="8" t="n">
        <v>0.3590520642</v>
      </c>
      <c r="J314" s="8" t="n">
        <v>0.0004094599499</v>
      </c>
      <c r="K314" s="8" t="n">
        <v>-0.3590503852</v>
      </c>
      <c r="L314" s="8" t="n">
        <v>0.9333081417</v>
      </c>
      <c r="M314" s="8" t="n">
        <v>0.004328223959</v>
      </c>
      <c r="N314" s="8" t="n">
        <v>0.001171905442</v>
      </c>
      <c r="O314" s="8" t="n">
        <v>-0.004186623666</v>
      </c>
      <c r="P314" s="8" t="n">
        <v>0.9999905494</v>
      </c>
      <c r="Q314" s="8" t="n">
        <v>8.422920219</v>
      </c>
      <c r="R314" s="8" t="n">
        <v>1.343464913</v>
      </c>
      <c r="S314" s="8" t="n">
        <v>0.5718277942</v>
      </c>
    </row>
    <row r="315" customFormat="false" ht="15" hidden="false" customHeight="true" outlineLevel="0" collapsed="false">
      <c r="A315" s="6" t="s">
        <v>624</v>
      </c>
      <c r="B315" s="6" t="s">
        <v>676</v>
      </c>
      <c r="C315" s="6" t="s">
        <v>52</v>
      </c>
      <c r="D315" s="2" t="n">
        <v>12</v>
      </c>
      <c r="E315" s="6" t="s">
        <v>521</v>
      </c>
      <c r="F315" s="6" t="s">
        <v>523</v>
      </c>
      <c r="G315" s="2" t="n">
        <v>1</v>
      </c>
      <c r="H315" s="8" t="n">
        <v>0.933317442</v>
      </c>
      <c r="I315" s="8" t="n">
        <v>0.3590520642</v>
      </c>
      <c r="J315" s="8" t="n">
        <v>0.0004094599499</v>
      </c>
      <c r="K315" s="8" t="n">
        <v>-0.3590503852</v>
      </c>
      <c r="L315" s="8" t="n">
        <v>0.9333081417</v>
      </c>
      <c r="M315" s="8" t="n">
        <v>0.004328223959</v>
      </c>
      <c r="N315" s="8" t="n">
        <v>0.001171905442</v>
      </c>
      <c r="O315" s="8" t="n">
        <v>-0.004186623666</v>
      </c>
      <c r="P315" s="8" t="n">
        <v>0.9999905494</v>
      </c>
      <c r="Q315" s="8" t="n">
        <v>8.422920219</v>
      </c>
      <c r="R315" s="8" t="n">
        <v>1.343464913</v>
      </c>
      <c r="S315" s="8" t="n">
        <v>0.5718277942</v>
      </c>
    </row>
    <row r="316" customFormat="false" ht="15" hidden="false" customHeight="true" outlineLevel="0" collapsed="false">
      <c r="A316" s="6" t="s">
        <v>624</v>
      </c>
      <c r="B316" s="6" t="s">
        <v>676</v>
      </c>
      <c r="C316" s="6" t="s">
        <v>51</v>
      </c>
      <c r="D316" s="2" t="n">
        <v>12</v>
      </c>
      <c r="E316" s="6" t="s">
        <v>521</v>
      </c>
      <c r="F316" s="6" t="s">
        <v>524</v>
      </c>
      <c r="G316" s="2" t="n">
        <v>1</v>
      </c>
      <c r="H316" s="8" t="n">
        <v>0.9023531718</v>
      </c>
      <c r="I316" s="8" t="n">
        <v>0.4306502718</v>
      </c>
      <c r="J316" s="8" t="n">
        <v>-0.01729441357</v>
      </c>
      <c r="K316" s="8" t="n">
        <v>-0.4307594841</v>
      </c>
      <c r="L316" s="8" t="n">
        <v>0.902461804</v>
      </c>
      <c r="M316" s="8" t="n">
        <v>-0.002993192228</v>
      </c>
      <c r="N316" s="8" t="n">
        <v>0.01431852862</v>
      </c>
      <c r="O316" s="8" t="n">
        <v>0.01015064917</v>
      </c>
      <c r="P316" s="8" t="n">
        <v>0.9998459602</v>
      </c>
      <c r="Q316" s="8" t="n">
        <v>22.8327295</v>
      </c>
      <c r="R316" s="8" t="n">
        <v>6.541989702</v>
      </c>
      <c r="S316" s="8" t="n">
        <v>1.633094044</v>
      </c>
    </row>
    <row r="317" customFormat="false" ht="15" hidden="false" customHeight="true" outlineLevel="0" collapsed="false">
      <c r="A317" s="6" t="s">
        <v>624</v>
      </c>
      <c r="B317" s="6" t="s">
        <v>676</v>
      </c>
      <c r="C317" s="6" t="s">
        <v>52</v>
      </c>
      <c r="D317" s="2" t="n">
        <v>12</v>
      </c>
      <c r="E317" s="6" t="s">
        <v>521</v>
      </c>
      <c r="F317" s="6" t="s">
        <v>524</v>
      </c>
      <c r="G317" s="2" t="n">
        <v>1</v>
      </c>
      <c r="H317" s="8" t="n">
        <v>0.9023531718</v>
      </c>
      <c r="I317" s="8" t="n">
        <v>0.4306502718</v>
      </c>
      <c r="J317" s="8" t="n">
        <v>-0.01729441357</v>
      </c>
      <c r="K317" s="8" t="n">
        <v>-0.4307594841</v>
      </c>
      <c r="L317" s="8" t="n">
        <v>0.902461804</v>
      </c>
      <c r="M317" s="8" t="n">
        <v>-0.002993192228</v>
      </c>
      <c r="N317" s="8" t="n">
        <v>0.01431852862</v>
      </c>
      <c r="O317" s="8" t="n">
        <v>0.01015064917</v>
      </c>
      <c r="P317" s="8" t="n">
        <v>0.9998459602</v>
      </c>
      <c r="Q317" s="8" t="n">
        <v>22.8327295</v>
      </c>
      <c r="R317" s="8" t="n">
        <v>6.541989702</v>
      </c>
      <c r="S317" s="8" t="n">
        <v>1.633094044</v>
      </c>
    </row>
    <row r="318" customFormat="false" ht="15" hidden="false" customHeight="true" outlineLevel="0" collapsed="false">
      <c r="A318" s="6" t="s">
        <v>624</v>
      </c>
      <c r="B318" s="6" t="s">
        <v>676</v>
      </c>
      <c r="C318" s="6" t="s">
        <v>51</v>
      </c>
      <c r="D318" s="2" t="n">
        <v>12</v>
      </c>
      <c r="E318" s="6" t="s">
        <v>521</v>
      </c>
      <c r="F318" s="6" t="s">
        <v>525</v>
      </c>
      <c r="G318" s="2" t="n">
        <v>1</v>
      </c>
      <c r="H318" s="8" t="n">
        <v>0.2246616958</v>
      </c>
      <c r="I318" s="8" t="n">
        <v>-0.9744368036</v>
      </c>
      <c r="J318" s="8" t="n">
        <v>0.0001953483996</v>
      </c>
      <c r="K318" s="8" t="n">
        <v>0.9743737344</v>
      </c>
      <c r="L318" s="8" t="n">
        <v>0.2246448646</v>
      </c>
      <c r="M318" s="8" t="n">
        <v>-0.01142412155</v>
      </c>
      <c r="N318" s="8" t="n">
        <v>0.01108820047</v>
      </c>
      <c r="O318" s="8" t="n">
        <v>0.002756904869</v>
      </c>
      <c r="P318" s="8" t="n">
        <v>0.9999347235</v>
      </c>
      <c r="Q318" s="8" t="n">
        <v>-16.5246671</v>
      </c>
      <c r="R318" s="8" t="n">
        <v>20.49702356</v>
      </c>
      <c r="S318" s="8" t="n">
        <v>1.08292475</v>
      </c>
    </row>
    <row r="319" customFormat="false" ht="15" hidden="false" customHeight="true" outlineLevel="0" collapsed="false">
      <c r="A319" s="6" t="s">
        <v>624</v>
      </c>
      <c r="B319" s="6" t="s">
        <v>676</v>
      </c>
      <c r="C319" s="6" t="s">
        <v>52</v>
      </c>
      <c r="D319" s="2" t="n">
        <v>12</v>
      </c>
      <c r="E319" s="6" t="s">
        <v>521</v>
      </c>
      <c r="F319" s="6" t="s">
        <v>525</v>
      </c>
      <c r="G319" s="2" t="n">
        <v>1</v>
      </c>
      <c r="H319" s="8" t="n">
        <v>0.2246616958</v>
      </c>
      <c r="I319" s="8" t="n">
        <v>-0.9744368036</v>
      </c>
      <c r="J319" s="8" t="n">
        <v>0.0001953483996</v>
      </c>
      <c r="K319" s="8" t="n">
        <v>0.9743737344</v>
      </c>
      <c r="L319" s="8" t="n">
        <v>0.2246448646</v>
      </c>
      <c r="M319" s="8" t="n">
        <v>-0.01142412155</v>
      </c>
      <c r="N319" s="8" t="n">
        <v>0.01108820047</v>
      </c>
      <c r="O319" s="8" t="n">
        <v>0.002756904869</v>
      </c>
      <c r="P319" s="8" t="n">
        <v>0.9999347235</v>
      </c>
      <c r="Q319" s="8" t="n">
        <v>-16.5246671</v>
      </c>
      <c r="R319" s="8" t="n">
        <v>20.49702356</v>
      </c>
      <c r="S319" s="8" t="n">
        <v>1.08292475</v>
      </c>
    </row>
    <row r="320" customFormat="false" ht="15" hidden="false" customHeight="true" outlineLevel="0" collapsed="false">
      <c r="A320" s="6" t="s">
        <v>624</v>
      </c>
      <c r="B320" s="6" t="s">
        <v>676</v>
      </c>
      <c r="C320" s="6" t="s">
        <v>51</v>
      </c>
      <c r="D320" s="2" t="n">
        <v>12</v>
      </c>
      <c r="E320" s="6" t="s">
        <v>521</v>
      </c>
      <c r="F320" s="6" t="s">
        <v>526</v>
      </c>
      <c r="G320" s="2" t="n">
        <v>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customFormat="false" ht="15" hidden="false" customHeight="true" outlineLevel="0" collapsed="false">
      <c r="A321" s="6" t="s">
        <v>624</v>
      </c>
      <c r="B321" s="6" t="s">
        <v>676</v>
      </c>
      <c r="C321" s="6" t="s">
        <v>52</v>
      </c>
      <c r="D321" s="2" t="n">
        <v>12</v>
      </c>
      <c r="E321" s="6" t="s">
        <v>521</v>
      </c>
      <c r="F321" s="6" t="s">
        <v>526</v>
      </c>
      <c r="G321" s="2" t="n">
        <v>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customFormat="false" ht="15" hidden="false" customHeight="true" outlineLevel="0" collapsed="false">
      <c r="A322" s="6" t="s">
        <v>624</v>
      </c>
      <c r="B322" s="6" t="s">
        <v>676</v>
      </c>
      <c r="C322" s="6" t="s">
        <v>51</v>
      </c>
      <c r="D322" s="2" t="n">
        <v>13</v>
      </c>
      <c r="E322" s="6" t="s">
        <v>521</v>
      </c>
      <c r="F322" s="6" t="s">
        <v>522</v>
      </c>
      <c r="G322" s="2" t="n">
        <v>1</v>
      </c>
      <c r="H322" s="8" t="n">
        <v>-0.7179061222</v>
      </c>
      <c r="I322" s="8" t="n">
        <v>-0.6961347993</v>
      </c>
      <c r="J322" s="8" t="n">
        <v>0.002672229216</v>
      </c>
      <c r="K322" s="8" t="n">
        <v>0.6961333779</v>
      </c>
      <c r="L322" s="8" t="n">
        <v>-0.7179107302</v>
      </c>
      <c r="M322" s="8" t="n">
        <v>-0.001582271125</v>
      </c>
      <c r="N322" s="8" t="n">
        <v>0.00301989602</v>
      </c>
      <c r="O322" s="8" t="n">
        <v>0.000724305823</v>
      </c>
      <c r="P322" s="8" t="n">
        <v>0.9999951778</v>
      </c>
      <c r="Q322" s="8" t="n">
        <v>-11.09886277</v>
      </c>
      <c r="R322" s="8" t="n">
        <v>-0.8692835537</v>
      </c>
      <c r="S322" s="8" t="n">
        <v>0.5726528219</v>
      </c>
    </row>
    <row r="323" customFormat="false" ht="15" hidden="false" customHeight="true" outlineLevel="0" collapsed="false">
      <c r="A323" s="6" t="s">
        <v>624</v>
      </c>
      <c r="B323" s="6" t="s">
        <v>676</v>
      </c>
      <c r="C323" s="6" t="s">
        <v>52</v>
      </c>
      <c r="D323" s="2" t="n">
        <v>13</v>
      </c>
      <c r="E323" s="6" t="s">
        <v>521</v>
      </c>
      <c r="F323" s="6" t="s">
        <v>522</v>
      </c>
      <c r="G323" s="2" t="n">
        <v>1</v>
      </c>
      <c r="H323" s="8" t="n">
        <v>-0.7179061222</v>
      </c>
      <c r="I323" s="8" t="n">
        <v>-0.6961347993</v>
      </c>
      <c r="J323" s="8" t="n">
        <v>0.002672229216</v>
      </c>
      <c r="K323" s="8" t="n">
        <v>0.6961333779</v>
      </c>
      <c r="L323" s="8" t="n">
        <v>-0.7179107302</v>
      </c>
      <c r="M323" s="8" t="n">
        <v>-0.001582271125</v>
      </c>
      <c r="N323" s="8" t="n">
        <v>0.00301989602</v>
      </c>
      <c r="O323" s="8" t="n">
        <v>0.000724305823</v>
      </c>
      <c r="P323" s="8" t="n">
        <v>0.9999951778</v>
      </c>
      <c r="Q323" s="8" t="n">
        <v>-11.09886277</v>
      </c>
      <c r="R323" s="8" t="n">
        <v>-0.8692835537</v>
      </c>
      <c r="S323" s="8" t="n">
        <v>0.5726528219</v>
      </c>
    </row>
    <row r="324" customFormat="false" ht="15" hidden="false" customHeight="true" outlineLevel="0" collapsed="false">
      <c r="A324" s="6" t="s">
        <v>624</v>
      </c>
      <c r="B324" s="6" t="s">
        <v>676</v>
      </c>
      <c r="C324" s="6" t="s">
        <v>51</v>
      </c>
      <c r="D324" s="2" t="n">
        <v>13</v>
      </c>
      <c r="E324" s="6" t="s">
        <v>521</v>
      </c>
      <c r="F324" s="6" t="s">
        <v>523</v>
      </c>
      <c r="G324" s="2" t="n">
        <v>1</v>
      </c>
      <c r="H324" s="8" t="n">
        <v>0.9335595268</v>
      </c>
      <c r="I324" s="8" t="n">
        <v>0.3583833633</v>
      </c>
      <c r="J324" s="8" t="n">
        <v>-0.005289117153</v>
      </c>
      <c r="K324" s="8" t="n">
        <v>-0.3583468588</v>
      </c>
      <c r="L324" s="8" t="n">
        <v>0.9335640983</v>
      </c>
      <c r="M324" s="8" t="n">
        <v>0.006753012469</v>
      </c>
      <c r="N324" s="8" t="n">
        <v>0.007357897207</v>
      </c>
      <c r="O324" s="8" t="n">
        <v>-0.004409000608</v>
      </c>
      <c r="P324" s="8" t="n">
        <v>0.9999632104</v>
      </c>
      <c r="Q324" s="8" t="n">
        <v>8.408668529</v>
      </c>
      <c r="R324" s="8" t="n">
        <v>1.379281562</v>
      </c>
      <c r="S324" s="8" t="n">
        <v>0.6539364609</v>
      </c>
    </row>
    <row r="325" customFormat="false" ht="15" hidden="false" customHeight="true" outlineLevel="0" collapsed="false">
      <c r="A325" s="6" t="s">
        <v>624</v>
      </c>
      <c r="B325" s="6" t="s">
        <v>676</v>
      </c>
      <c r="C325" s="6" t="s">
        <v>52</v>
      </c>
      <c r="D325" s="2" t="n">
        <v>13</v>
      </c>
      <c r="E325" s="6" t="s">
        <v>521</v>
      </c>
      <c r="F325" s="6" t="s">
        <v>523</v>
      </c>
      <c r="G325" s="2" t="n">
        <v>1</v>
      </c>
      <c r="H325" s="8" t="n">
        <v>0.9335595268</v>
      </c>
      <c r="I325" s="8" t="n">
        <v>0.3583833633</v>
      </c>
      <c r="J325" s="8" t="n">
        <v>-0.005289117153</v>
      </c>
      <c r="K325" s="8" t="n">
        <v>-0.3583468588</v>
      </c>
      <c r="L325" s="8" t="n">
        <v>0.9335640983</v>
      </c>
      <c r="M325" s="8" t="n">
        <v>0.006753012469</v>
      </c>
      <c r="N325" s="8" t="n">
        <v>0.007357897207</v>
      </c>
      <c r="O325" s="8" t="n">
        <v>-0.004409000608</v>
      </c>
      <c r="P325" s="8" t="n">
        <v>0.9999632104</v>
      </c>
      <c r="Q325" s="8" t="n">
        <v>8.408668529</v>
      </c>
      <c r="R325" s="8" t="n">
        <v>1.379281562</v>
      </c>
      <c r="S325" s="8" t="n">
        <v>0.6539364609</v>
      </c>
    </row>
    <row r="326" customFormat="false" ht="15" hidden="false" customHeight="true" outlineLevel="0" collapsed="false">
      <c r="A326" s="6" t="s">
        <v>624</v>
      </c>
      <c r="B326" s="6" t="s">
        <v>676</v>
      </c>
      <c r="C326" s="6" t="s">
        <v>51</v>
      </c>
      <c r="D326" s="2" t="n">
        <v>13</v>
      </c>
      <c r="E326" s="6" t="s">
        <v>521</v>
      </c>
      <c r="F326" s="6" t="s">
        <v>524</v>
      </c>
      <c r="G326" s="2" t="n">
        <v>1</v>
      </c>
      <c r="H326" s="8" t="n">
        <v>0.9014316045</v>
      </c>
      <c r="I326" s="8" t="n">
        <v>0.4326522557</v>
      </c>
      <c r="J326" s="8" t="n">
        <v>-0.0152672233</v>
      </c>
      <c r="K326" s="8" t="n">
        <v>-0.4327798731</v>
      </c>
      <c r="L326" s="8" t="n">
        <v>0.9014782109</v>
      </c>
      <c r="M326" s="8" t="n">
        <v>-0.006214226662</v>
      </c>
      <c r="N326" s="8" t="n">
        <v>0.01107446997</v>
      </c>
      <c r="O326" s="8" t="n">
        <v>0.01220904728</v>
      </c>
      <c r="P326" s="8" t="n">
        <v>0.9998641384</v>
      </c>
      <c r="Q326" s="8" t="n">
        <v>22.86036785</v>
      </c>
      <c r="R326" s="8" t="n">
        <v>6.513283014</v>
      </c>
      <c r="S326" s="8" t="n">
        <v>1.574729627</v>
      </c>
    </row>
    <row r="327" customFormat="false" ht="15" hidden="false" customHeight="true" outlineLevel="0" collapsed="false">
      <c r="A327" s="6" t="s">
        <v>624</v>
      </c>
      <c r="B327" s="6" t="s">
        <v>676</v>
      </c>
      <c r="C327" s="6" t="s">
        <v>52</v>
      </c>
      <c r="D327" s="2" t="n">
        <v>13</v>
      </c>
      <c r="E327" s="6" t="s">
        <v>521</v>
      </c>
      <c r="F327" s="6" t="s">
        <v>524</v>
      </c>
      <c r="G327" s="2" t="n">
        <v>1</v>
      </c>
      <c r="H327" s="8" t="n">
        <v>0.9014316045</v>
      </c>
      <c r="I327" s="8" t="n">
        <v>0.4326522557</v>
      </c>
      <c r="J327" s="8" t="n">
        <v>-0.0152672233</v>
      </c>
      <c r="K327" s="8" t="n">
        <v>-0.4327798731</v>
      </c>
      <c r="L327" s="8" t="n">
        <v>0.9014782109</v>
      </c>
      <c r="M327" s="8" t="n">
        <v>-0.006214226662</v>
      </c>
      <c r="N327" s="8" t="n">
        <v>0.01107446997</v>
      </c>
      <c r="O327" s="8" t="n">
        <v>0.01220904728</v>
      </c>
      <c r="P327" s="8" t="n">
        <v>0.9998641384</v>
      </c>
      <c r="Q327" s="8" t="n">
        <v>22.86036785</v>
      </c>
      <c r="R327" s="8" t="n">
        <v>6.513283014</v>
      </c>
      <c r="S327" s="8" t="n">
        <v>1.574729627</v>
      </c>
    </row>
    <row r="328" customFormat="false" ht="15" hidden="false" customHeight="true" outlineLevel="0" collapsed="false">
      <c r="A328" s="6" t="s">
        <v>624</v>
      </c>
      <c r="B328" s="6" t="s">
        <v>676</v>
      </c>
      <c r="C328" s="6" t="s">
        <v>51</v>
      </c>
      <c r="D328" s="2" t="n">
        <v>13</v>
      </c>
      <c r="E328" s="6" t="s">
        <v>521</v>
      </c>
      <c r="F328" s="6" t="s">
        <v>525</v>
      </c>
      <c r="G328" s="2" t="n">
        <v>1</v>
      </c>
      <c r="H328" s="8" t="n">
        <v>0.2274536928</v>
      </c>
      <c r="I328" s="8" t="n">
        <v>-0.9737391463</v>
      </c>
      <c r="J328" s="8" t="n">
        <v>-0.009843403342</v>
      </c>
      <c r="K328" s="8" t="n">
        <v>0.9737617881</v>
      </c>
      <c r="L328" s="8" t="n">
        <v>0.2275111665</v>
      </c>
      <c r="M328" s="8" t="n">
        <v>-0.005162285266</v>
      </c>
      <c r="N328" s="8" t="n">
        <v>0.007266203425</v>
      </c>
      <c r="O328" s="8" t="n">
        <v>-0.008410949191</v>
      </c>
      <c r="P328" s="8" t="n">
        <v>0.9999382272</v>
      </c>
      <c r="Q328" s="8" t="n">
        <v>-16.52489448</v>
      </c>
      <c r="R328" s="8" t="n">
        <v>20.57403734</v>
      </c>
      <c r="S328" s="8" t="n">
        <v>0.8304760028</v>
      </c>
    </row>
    <row r="329" customFormat="false" ht="15" hidden="false" customHeight="true" outlineLevel="0" collapsed="false">
      <c r="A329" s="6" t="s">
        <v>624</v>
      </c>
      <c r="B329" s="6" t="s">
        <v>676</v>
      </c>
      <c r="C329" s="6" t="s">
        <v>52</v>
      </c>
      <c r="D329" s="2" t="n">
        <v>13</v>
      </c>
      <c r="E329" s="6" t="s">
        <v>521</v>
      </c>
      <c r="F329" s="6" t="s">
        <v>525</v>
      </c>
      <c r="G329" s="2" t="n">
        <v>1</v>
      </c>
      <c r="H329" s="8" t="n">
        <v>0.2274536928</v>
      </c>
      <c r="I329" s="8" t="n">
        <v>-0.9737391463</v>
      </c>
      <c r="J329" s="8" t="n">
        <v>-0.009843403342</v>
      </c>
      <c r="K329" s="8" t="n">
        <v>0.9737617881</v>
      </c>
      <c r="L329" s="8" t="n">
        <v>0.2275111665</v>
      </c>
      <c r="M329" s="8" t="n">
        <v>-0.005162285266</v>
      </c>
      <c r="N329" s="8" t="n">
        <v>0.007266203425</v>
      </c>
      <c r="O329" s="8" t="n">
        <v>-0.008410949191</v>
      </c>
      <c r="P329" s="8" t="n">
        <v>0.9999382272</v>
      </c>
      <c r="Q329" s="8" t="n">
        <v>-16.52489448</v>
      </c>
      <c r="R329" s="8" t="n">
        <v>20.57403734</v>
      </c>
      <c r="S329" s="8" t="n">
        <v>0.8304760028</v>
      </c>
    </row>
    <row r="330" customFormat="false" ht="15" hidden="false" customHeight="true" outlineLevel="0" collapsed="false">
      <c r="A330" s="6" t="s">
        <v>624</v>
      </c>
      <c r="B330" s="6" t="s">
        <v>676</v>
      </c>
      <c r="C330" s="6" t="s">
        <v>51</v>
      </c>
      <c r="D330" s="2" t="n">
        <v>13</v>
      </c>
      <c r="E330" s="6" t="s">
        <v>521</v>
      </c>
      <c r="F330" s="6" t="s">
        <v>526</v>
      </c>
      <c r="G330" s="2" t="n">
        <v>1</v>
      </c>
      <c r="H330" s="8" t="n">
        <v>0.9891425054</v>
      </c>
      <c r="I330" s="8" t="n">
        <v>0.1466892047</v>
      </c>
      <c r="J330" s="8" t="n">
        <v>-0.008909619332</v>
      </c>
      <c r="K330" s="8" t="n">
        <v>-0.1467490601</v>
      </c>
      <c r="L330" s="8" t="n">
        <v>0.9891525268</v>
      </c>
      <c r="M330" s="8" t="n">
        <v>-0.006480132323</v>
      </c>
      <c r="N330" s="8" t="n">
        <v>0.007862407018</v>
      </c>
      <c r="O330" s="8" t="n">
        <v>0.007717252584</v>
      </c>
      <c r="P330" s="8" t="n">
        <v>0.9999393114</v>
      </c>
      <c r="Q330" s="8" t="n">
        <v>25.14766067</v>
      </c>
      <c r="R330" s="8" t="n">
        <v>19.80580942</v>
      </c>
      <c r="S330" s="8" t="n">
        <v>2.283259376</v>
      </c>
    </row>
    <row r="331" customFormat="false" ht="15" hidden="false" customHeight="true" outlineLevel="0" collapsed="false">
      <c r="A331" s="6" t="s">
        <v>624</v>
      </c>
      <c r="B331" s="6" t="s">
        <v>676</v>
      </c>
      <c r="C331" s="6" t="s">
        <v>52</v>
      </c>
      <c r="D331" s="2" t="n">
        <v>13</v>
      </c>
      <c r="E331" s="6" t="s">
        <v>521</v>
      </c>
      <c r="F331" s="6" t="s">
        <v>526</v>
      </c>
      <c r="G331" s="2" t="n">
        <v>1</v>
      </c>
      <c r="H331" s="8" t="n">
        <v>0.9891425054</v>
      </c>
      <c r="I331" s="8" t="n">
        <v>0.1466892047</v>
      </c>
      <c r="J331" s="8" t="n">
        <v>-0.008909619332</v>
      </c>
      <c r="K331" s="8" t="n">
        <v>-0.1467490601</v>
      </c>
      <c r="L331" s="8" t="n">
        <v>0.9891525268</v>
      </c>
      <c r="M331" s="8" t="n">
        <v>-0.006480132323</v>
      </c>
      <c r="N331" s="8" t="n">
        <v>0.007862407018</v>
      </c>
      <c r="O331" s="8" t="n">
        <v>0.007717252584</v>
      </c>
      <c r="P331" s="8" t="n">
        <v>0.9999393114</v>
      </c>
      <c r="Q331" s="8" t="n">
        <v>25.14766067</v>
      </c>
      <c r="R331" s="8" t="n">
        <v>19.80580942</v>
      </c>
      <c r="S331" s="8" t="n">
        <v>2.283259376</v>
      </c>
    </row>
    <row r="332" customFormat="false" ht="15" hidden="false" customHeight="true" outlineLevel="0" collapsed="false">
      <c r="A332" s="6" t="s">
        <v>624</v>
      </c>
      <c r="B332" s="6" t="s">
        <v>676</v>
      </c>
      <c r="C332" s="6" t="s">
        <v>51</v>
      </c>
      <c r="D332" s="2" t="n">
        <v>14</v>
      </c>
      <c r="E332" s="6" t="s">
        <v>521</v>
      </c>
      <c r="F332" s="6" t="s">
        <v>522</v>
      </c>
      <c r="G332" s="2" t="n">
        <v>1</v>
      </c>
      <c r="H332" s="8" t="n">
        <v>-0.7184069041</v>
      </c>
      <c r="I332" s="8" t="n">
        <v>-0.6956161788</v>
      </c>
      <c r="J332" s="8" t="n">
        <v>0.003106774721</v>
      </c>
      <c r="K332" s="8" t="n">
        <v>0.6956204896</v>
      </c>
      <c r="L332" s="8" t="n">
        <v>-0.7184093001</v>
      </c>
      <c r="M332" s="8" t="n">
        <v>0.0004603649852</v>
      </c>
      <c r="N332" s="8" t="n">
        <v>0.001911698521</v>
      </c>
      <c r="O332" s="8" t="n">
        <v>0.002491865536</v>
      </c>
      <c r="P332" s="8" t="n">
        <v>0.999995068</v>
      </c>
      <c r="Q332" s="8" t="n">
        <v>-11.08168282</v>
      </c>
      <c r="R332" s="8" t="n">
        <v>-0.8748192511</v>
      </c>
      <c r="S332" s="8" t="n">
        <v>0.5735926262</v>
      </c>
    </row>
    <row r="333" customFormat="false" ht="15" hidden="false" customHeight="true" outlineLevel="0" collapsed="false">
      <c r="A333" s="6" t="s">
        <v>624</v>
      </c>
      <c r="B333" s="6" t="s">
        <v>676</v>
      </c>
      <c r="C333" s="6" t="s">
        <v>52</v>
      </c>
      <c r="D333" s="2" t="n">
        <v>14</v>
      </c>
      <c r="E333" s="6" t="s">
        <v>521</v>
      </c>
      <c r="F333" s="6" t="s">
        <v>522</v>
      </c>
      <c r="G333" s="2" t="n">
        <v>1</v>
      </c>
      <c r="H333" s="8" t="n">
        <v>-0.7184069041</v>
      </c>
      <c r="I333" s="8" t="n">
        <v>-0.6956161788</v>
      </c>
      <c r="J333" s="8" t="n">
        <v>0.003106774721</v>
      </c>
      <c r="K333" s="8" t="n">
        <v>0.6956204896</v>
      </c>
      <c r="L333" s="8" t="n">
        <v>-0.7184093001</v>
      </c>
      <c r="M333" s="8" t="n">
        <v>0.0004603649852</v>
      </c>
      <c r="N333" s="8" t="n">
        <v>0.001911698521</v>
      </c>
      <c r="O333" s="8" t="n">
        <v>0.002491865536</v>
      </c>
      <c r="P333" s="8" t="n">
        <v>0.999995068</v>
      </c>
      <c r="Q333" s="8" t="n">
        <v>-11.08168282</v>
      </c>
      <c r="R333" s="8" t="n">
        <v>-0.8748192511</v>
      </c>
      <c r="S333" s="8" t="n">
        <v>0.5735926262</v>
      </c>
    </row>
    <row r="334" customFormat="false" ht="15" hidden="false" customHeight="true" outlineLevel="0" collapsed="false">
      <c r="A334" s="6" t="s">
        <v>624</v>
      </c>
      <c r="B334" s="6" t="s">
        <v>676</v>
      </c>
      <c r="C334" s="6" t="s">
        <v>51</v>
      </c>
      <c r="D334" s="2" t="n">
        <v>14</v>
      </c>
      <c r="E334" s="6" t="s">
        <v>521</v>
      </c>
      <c r="F334" s="6" t="s">
        <v>523</v>
      </c>
      <c r="G334" s="2" t="n">
        <v>1</v>
      </c>
      <c r="H334" s="8" t="n">
        <v>0.9335016974</v>
      </c>
      <c r="I334" s="8" t="n">
        <v>0.3585085792</v>
      </c>
      <c r="J334" s="8" t="n">
        <v>-0.006795562921</v>
      </c>
      <c r="K334" s="8" t="n">
        <v>-0.3584687131</v>
      </c>
      <c r="L334" s="8" t="n">
        <v>0.9335196435</v>
      </c>
      <c r="M334" s="8" t="n">
        <v>0.006423150717</v>
      </c>
      <c r="N334" s="8" t="n">
        <v>0.008646546113</v>
      </c>
      <c r="O334" s="8" t="n">
        <v>-0.003560025402</v>
      </c>
      <c r="P334" s="8" t="n">
        <v>0.9999562808</v>
      </c>
      <c r="Q334" s="8" t="n">
        <v>8.39815067</v>
      </c>
      <c r="R334" s="8" t="n">
        <v>1.361080443</v>
      </c>
      <c r="S334" s="8" t="n">
        <v>0.6783398796</v>
      </c>
    </row>
    <row r="335" customFormat="false" ht="15" hidden="false" customHeight="true" outlineLevel="0" collapsed="false">
      <c r="A335" s="6" t="s">
        <v>624</v>
      </c>
      <c r="B335" s="6" t="s">
        <v>676</v>
      </c>
      <c r="C335" s="6" t="s">
        <v>52</v>
      </c>
      <c r="D335" s="2" t="n">
        <v>14</v>
      </c>
      <c r="E335" s="6" t="s">
        <v>521</v>
      </c>
      <c r="F335" s="6" t="s">
        <v>523</v>
      </c>
      <c r="G335" s="2" t="n">
        <v>1</v>
      </c>
      <c r="H335" s="8" t="n">
        <v>0.9335016974</v>
      </c>
      <c r="I335" s="8" t="n">
        <v>0.3585085792</v>
      </c>
      <c r="J335" s="8" t="n">
        <v>-0.006795562921</v>
      </c>
      <c r="K335" s="8" t="n">
        <v>-0.3584687131</v>
      </c>
      <c r="L335" s="8" t="n">
        <v>0.9335196435</v>
      </c>
      <c r="M335" s="8" t="n">
        <v>0.006423150717</v>
      </c>
      <c r="N335" s="8" t="n">
        <v>0.008646546113</v>
      </c>
      <c r="O335" s="8" t="n">
        <v>-0.003560025402</v>
      </c>
      <c r="P335" s="8" t="n">
        <v>0.9999562808</v>
      </c>
      <c r="Q335" s="8" t="n">
        <v>8.39815067</v>
      </c>
      <c r="R335" s="8" t="n">
        <v>1.361080443</v>
      </c>
      <c r="S335" s="8" t="n">
        <v>0.6783398796</v>
      </c>
    </row>
    <row r="336" customFormat="false" ht="15" hidden="false" customHeight="true" outlineLevel="0" collapsed="false">
      <c r="A336" s="6" t="s">
        <v>624</v>
      </c>
      <c r="B336" s="6" t="s">
        <v>676</v>
      </c>
      <c r="C336" s="6" t="s">
        <v>51</v>
      </c>
      <c r="D336" s="2" t="n">
        <v>14</v>
      </c>
      <c r="E336" s="6" t="s">
        <v>521</v>
      </c>
      <c r="F336" s="6" t="s">
        <v>524</v>
      </c>
      <c r="G336" s="2" t="n">
        <v>1</v>
      </c>
      <c r="H336" s="8" t="n">
        <v>0.902773887</v>
      </c>
      <c r="I336" s="8" t="n">
        <v>0.4298577371</v>
      </c>
      <c r="J336" s="8" t="n">
        <v>-0.01488740268</v>
      </c>
      <c r="K336" s="8" t="n">
        <v>-0.4299944259</v>
      </c>
      <c r="L336" s="8" t="n">
        <v>0.9028001313</v>
      </c>
      <c r="M336" s="8" t="n">
        <v>-0.007531047976</v>
      </c>
      <c r="N336" s="8" t="n">
        <v>0.01020306985</v>
      </c>
      <c r="O336" s="8" t="n">
        <v>0.01320033362</v>
      </c>
      <c r="P336" s="8" t="n">
        <v>0.9998608146</v>
      </c>
      <c r="Q336" s="8" t="n">
        <v>22.80227952</v>
      </c>
      <c r="R336" s="8" t="n">
        <v>6.530920253</v>
      </c>
      <c r="S336" s="8" t="n">
        <v>1.602917562</v>
      </c>
    </row>
    <row r="337" customFormat="false" ht="15" hidden="false" customHeight="true" outlineLevel="0" collapsed="false">
      <c r="A337" s="6" t="s">
        <v>624</v>
      </c>
      <c r="B337" s="6" t="s">
        <v>676</v>
      </c>
      <c r="C337" s="6" t="s">
        <v>52</v>
      </c>
      <c r="D337" s="2" t="n">
        <v>14</v>
      </c>
      <c r="E337" s="6" t="s">
        <v>521</v>
      </c>
      <c r="F337" s="6" t="s">
        <v>524</v>
      </c>
      <c r="G337" s="2" t="n">
        <v>1</v>
      </c>
      <c r="H337" s="8" t="n">
        <v>0.902773887</v>
      </c>
      <c r="I337" s="8" t="n">
        <v>0.4298577371</v>
      </c>
      <c r="J337" s="8" t="n">
        <v>-0.01488740268</v>
      </c>
      <c r="K337" s="8" t="n">
        <v>-0.4299944259</v>
      </c>
      <c r="L337" s="8" t="n">
        <v>0.9028001313</v>
      </c>
      <c r="M337" s="8" t="n">
        <v>-0.007531047976</v>
      </c>
      <c r="N337" s="8" t="n">
        <v>0.01020306985</v>
      </c>
      <c r="O337" s="8" t="n">
        <v>0.01320033362</v>
      </c>
      <c r="P337" s="8" t="n">
        <v>0.9998608146</v>
      </c>
      <c r="Q337" s="8" t="n">
        <v>22.80227952</v>
      </c>
      <c r="R337" s="8" t="n">
        <v>6.530920253</v>
      </c>
      <c r="S337" s="8" t="n">
        <v>1.602917562</v>
      </c>
    </row>
    <row r="338" customFormat="false" ht="15" hidden="false" customHeight="true" outlineLevel="0" collapsed="false">
      <c r="A338" s="6" t="s">
        <v>624</v>
      </c>
      <c r="B338" s="6" t="s">
        <v>676</v>
      </c>
      <c r="C338" s="6" t="s">
        <v>51</v>
      </c>
      <c r="D338" s="2" t="n">
        <v>14</v>
      </c>
      <c r="E338" s="6" t="s">
        <v>521</v>
      </c>
      <c r="F338" s="6" t="s">
        <v>525</v>
      </c>
      <c r="G338" s="2" t="n">
        <v>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customFormat="false" ht="15" hidden="false" customHeight="true" outlineLevel="0" collapsed="false">
      <c r="A339" s="6" t="s">
        <v>624</v>
      </c>
      <c r="B339" s="6" t="s">
        <v>676</v>
      </c>
      <c r="C339" s="6" t="s">
        <v>52</v>
      </c>
      <c r="D339" s="2" t="n">
        <v>14</v>
      </c>
      <c r="E339" s="6" t="s">
        <v>521</v>
      </c>
      <c r="F339" s="6" t="s">
        <v>525</v>
      </c>
      <c r="G339" s="2" t="n">
        <v>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customFormat="false" ht="15" hidden="false" customHeight="true" outlineLevel="0" collapsed="false">
      <c r="A340" s="6" t="s">
        <v>624</v>
      </c>
      <c r="B340" s="6" t="s">
        <v>676</v>
      </c>
      <c r="C340" s="6" t="s">
        <v>51</v>
      </c>
      <c r="D340" s="2" t="n">
        <v>14</v>
      </c>
      <c r="E340" s="6" t="s">
        <v>521</v>
      </c>
      <c r="F340" s="6" t="s">
        <v>526</v>
      </c>
      <c r="G340" s="2" t="n">
        <v>1</v>
      </c>
      <c r="H340" s="8" t="n">
        <v>0.9871650106</v>
      </c>
      <c r="I340" s="8" t="n">
        <v>0.1526641888</v>
      </c>
      <c r="J340" s="8" t="n">
        <v>-0.04689229565</v>
      </c>
      <c r="K340" s="8" t="n">
        <v>-0.1508455529</v>
      </c>
      <c r="L340" s="8" t="n">
        <v>0.9877412036</v>
      </c>
      <c r="M340" s="8" t="n">
        <v>0.04016134752</v>
      </c>
      <c r="N340" s="8" t="n">
        <v>0.05244865208</v>
      </c>
      <c r="O340" s="8" t="n">
        <v>-0.03257238278</v>
      </c>
      <c r="P340" s="8" t="n">
        <v>0.9980922697</v>
      </c>
      <c r="Q340" s="8" t="n">
        <v>25.08119022</v>
      </c>
      <c r="R340" s="8" t="n">
        <v>19.87474876</v>
      </c>
      <c r="S340" s="8" t="n">
        <v>2.275779855</v>
      </c>
    </row>
    <row r="341" customFormat="false" ht="15" hidden="false" customHeight="true" outlineLevel="0" collapsed="false">
      <c r="A341" s="6" t="s">
        <v>624</v>
      </c>
      <c r="B341" s="6" t="s">
        <v>676</v>
      </c>
      <c r="C341" s="6" t="s">
        <v>52</v>
      </c>
      <c r="D341" s="2" t="n">
        <v>14</v>
      </c>
      <c r="E341" s="6" t="s">
        <v>521</v>
      </c>
      <c r="F341" s="6" t="s">
        <v>526</v>
      </c>
      <c r="G341" s="2" t="n">
        <v>1</v>
      </c>
      <c r="H341" s="8" t="n">
        <v>0.9886101493</v>
      </c>
      <c r="I341" s="8" t="n">
        <v>0.1493637337</v>
      </c>
      <c r="J341" s="8" t="n">
        <v>-0.01845122497</v>
      </c>
      <c r="K341" s="8" t="n">
        <v>-0.1493286392</v>
      </c>
      <c r="L341" s="8" t="n">
        <v>0.9887822026</v>
      </c>
      <c r="M341" s="8" t="n">
        <v>0.003273132923</v>
      </c>
      <c r="N341" s="8" t="n">
        <v>0.01873313022</v>
      </c>
      <c r="O341" s="8" t="n">
        <v>-0.0004805561124</v>
      </c>
      <c r="P341" s="8" t="n">
        <v>0.999824404</v>
      </c>
      <c r="Q341" s="8" t="n">
        <v>25.1349786</v>
      </c>
      <c r="R341" s="8" t="n">
        <v>19.80887787</v>
      </c>
      <c r="S341" s="8" t="n">
        <v>2.151617676</v>
      </c>
    </row>
    <row r="342" customFormat="false" ht="15" hidden="false" customHeight="true" outlineLevel="0" collapsed="false">
      <c r="A342" s="6" t="s">
        <v>624</v>
      </c>
      <c r="B342" s="6" t="s">
        <v>676</v>
      </c>
      <c r="C342" s="6" t="s">
        <v>51</v>
      </c>
      <c r="D342" s="2" t="n">
        <v>15</v>
      </c>
      <c r="E342" s="6" t="s">
        <v>521</v>
      </c>
      <c r="F342" s="6" t="s">
        <v>522</v>
      </c>
      <c r="G342" s="2" t="n">
        <v>1</v>
      </c>
      <c r="H342" s="8" t="n">
        <v>-0.7185015258</v>
      </c>
      <c r="I342" s="8" t="n">
        <v>-0.6954998365</v>
      </c>
      <c r="J342" s="8" t="n">
        <v>0.005961116878</v>
      </c>
      <c r="K342" s="8" t="n">
        <v>0.6954829352</v>
      </c>
      <c r="L342" s="8" t="n">
        <v>-0.7185259754</v>
      </c>
      <c r="M342" s="8" t="n">
        <v>-0.004889733937</v>
      </c>
      <c r="N342" s="8" t="n">
        <v>0.007684026473</v>
      </c>
      <c r="O342" s="8" t="n">
        <v>0.0006325737687</v>
      </c>
      <c r="P342" s="8" t="n">
        <v>0.9999702774</v>
      </c>
      <c r="Q342" s="8" t="n">
        <v>-11.07385527</v>
      </c>
      <c r="R342" s="8" t="n">
        <v>-0.8722410922</v>
      </c>
      <c r="S342" s="8" t="n">
        <v>0.6103207131</v>
      </c>
    </row>
    <row r="343" customFormat="false" ht="15" hidden="false" customHeight="true" outlineLevel="0" collapsed="false">
      <c r="A343" s="6" t="s">
        <v>624</v>
      </c>
      <c r="B343" s="6" t="s">
        <v>676</v>
      </c>
      <c r="C343" s="6" t="s">
        <v>52</v>
      </c>
      <c r="D343" s="2" t="n">
        <v>15</v>
      </c>
      <c r="E343" s="6" t="s">
        <v>521</v>
      </c>
      <c r="F343" s="6" t="s">
        <v>522</v>
      </c>
      <c r="G343" s="2" t="n">
        <v>1</v>
      </c>
      <c r="H343" s="8" t="n">
        <v>-0.7185015258</v>
      </c>
      <c r="I343" s="8" t="n">
        <v>-0.6954998365</v>
      </c>
      <c r="J343" s="8" t="n">
        <v>0.005961116878</v>
      </c>
      <c r="K343" s="8" t="n">
        <v>0.6954829352</v>
      </c>
      <c r="L343" s="8" t="n">
        <v>-0.7185259754</v>
      </c>
      <c r="M343" s="8" t="n">
        <v>-0.004889733937</v>
      </c>
      <c r="N343" s="8" t="n">
        <v>0.007684026473</v>
      </c>
      <c r="O343" s="8" t="n">
        <v>0.0006325737687</v>
      </c>
      <c r="P343" s="8" t="n">
        <v>0.9999702774</v>
      </c>
      <c r="Q343" s="8" t="n">
        <v>-11.07385527</v>
      </c>
      <c r="R343" s="8" t="n">
        <v>-0.8722410922</v>
      </c>
      <c r="S343" s="8" t="n">
        <v>0.6103207131</v>
      </c>
    </row>
    <row r="344" customFormat="false" ht="15" hidden="false" customHeight="true" outlineLevel="0" collapsed="false">
      <c r="A344" s="6" t="s">
        <v>624</v>
      </c>
      <c r="B344" s="6" t="s">
        <v>676</v>
      </c>
      <c r="C344" s="6" t="s">
        <v>51</v>
      </c>
      <c r="D344" s="2" t="n">
        <v>15</v>
      </c>
      <c r="E344" s="6" t="s">
        <v>521</v>
      </c>
      <c r="F344" s="6" t="s">
        <v>523</v>
      </c>
      <c r="G344" s="2" t="n">
        <v>1</v>
      </c>
      <c r="H344" s="8" t="n">
        <v>0.9336371069</v>
      </c>
      <c r="I344" s="8" t="n">
        <v>0.3582191118</v>
      </c>
      <c r="J344" s="8" t="n">
        <v>-0.0009058995748</v>
      </c>
      <c r="K344" s="8" t="n">
        <v>-0.3582150031</v>
      </c>
      <c r="L344" s="8" t="n">
        <v>0.9336341243</v>
      </c>
      <c r="M344" s="8" t="n">
        <v>0.003055078158</v>
      </c>
      <c r="N344" s="8" t="n">
        <v>0.00194016614</v>
      </c>
      <c r="O344" s="8" t="n">
        <v>-0.002527827514</v>
      </c>
      <c r="P344" s="8" t="n">
        <v>0.9999949229</v>
      </c>
      <c r="Q344" s="8" t="n">
        <v>8.406986304</v>
      </c>
      <c r="R344" s="8" t="n">
        <v>1.347172142</v>
      </c>
      <c r="S344" s="8" t="n">
        <v>0.6043204586</v>
      </c>
    </row>
    <row r="345" customFormat="false" ht="15" hidden="false" customHeight="true" outlineLevel="0" collapsed="false">
      <c r="A345" s="6" t="s">
        <v>624</v>
      </c>
      <c r="B345" s="6" t="s">
        <v>676</v>
      </c>
      <c r="C345" s="6" t="s">
        <v>52</v>
      </c>
      <c r="D345" s="2" t="n">
        <v>15</v>
      </c>
      <c r="E345" s="6" t="s">
        <v>521</v>
      </c>
      <c r="F345" s="6" t="s">
        <v>523</v>
      </c>
      <c r="G345" s="2" t="n">
        <v>1</v>
      </c>
      <c r="H345" s="8" t="n">
        <v>0.9336371069</v>
      </c>
      <c r="I345" s="8" t="n">
        <v>0.3582191118</v>
      </c>
      <c r="J345" s="8" t="n">
        <v>-0.0009058995748</v>
      </c>
      <c r="K345" s="8" t="n">
        <v>-0.3582150031</v>
      </c>
      <c r="L345" s="8" t="n">
        <v>0.9336341243</v>
      </c>
      <c r="M345" s="8" t="n">
        <v>0.003055078158</v>
      </c>
      <c r="N345" s="8" t="n">
        <v>0.00194016614</v>
      </c>
      <c r="O345" s="8" t="n">
        <v>-0.002527827514</v>
      </c>
      <c r="P345" s="8" t="n">
        <v>0.9999949229</v>
      </c>
      <c r="Q345" s="8" t="n">
        <v>8.406986304</v>
      </c>
      <c r="R345" s="8" t="n">
        <v>1.347172142</v>
      </c>
      <c r="S345" s="8" t="n">
        <v>0.6043204586</v>
      </c>
    </row>
    <row r="346" customFormat="false" ht="15" hidden="false" customHeight="true" outlineLevel="0" collapsed="false">
      <c r="A346" s="6" t="s">
        <v>624</v>
      </c>
      <c r="B346" s="6" t="s">
        <v>676</v>
      </c>
      <c r="C346" s="6" t="s">
        <v>51</v>
      </c>
      <c r="D346" s="2" t="n">
        <v>15</v>
      </c>
      <c r="E346" s="6" t="s">
        <v>521</v>
      </c>
      <c r="F346" s="6" t="s">
        <v>524</v>
      </c>
      <c r="G346" s="2" t="n">
        <v>1</v>
      </c>
      <c r="H346" s="8" t="n">
        <v>0.9027657469</v>
      </c>
      <c r="I346" s="8" t="n">
        <v>0.4298699442</v>
      </c>
      <c r="J346" s="8" t="n">
        <v>-0.01502788204</v>
      </c>
      <c r="K346" s="8" t="n">
        <v>-0.4299937893</v>
      </c>
      <c r="L346" s="8" t="n">
        <v>0.9028109142</v>
      </c>
      <c r="M346" s="8" t="n">
        <v>-0.00614770783</v>
      </c>
      <c r="N346" s="8" t="n">
        <v>0.0109246211</v>
      </c>
      <c r="O346" s="8" t="n">
        <v>0.01201183599</v>
      </c>
      <c r="P346" s="8" t="n">
        <v>0.9998681755</v>
      </c>
      <c r="Q346" s="8" t="n">
        <v>22.83724855</v>
      </c>
      <c r="R346" s="8" t="n">
        <v>6.488944007</v>
      </c>
      <c r="S346" s="8" t="n">
        <v>1.601868811</v>
      </c>
    </row>
    <row r="347" customFormat="false" ht="15" hidden="false" customHeight="true" outlineLevel="0" collapsed="false">
      <c r="A347" s="6" t="s">
        <v>624</v>
      </c>
      <c r="B347" s="6" t="s">
        <v>676</v>
      </c>
      <c r="C347" s="6" t="s">
        <v>52</v>
      </c>
      <c r="D347" s="2" t="n">
        <v>15</v>
      </c>
      <c r="E347" s="6" t="s">
        <v>521</v>
      </c>
      <c r="F347" s="6" t="s">
        <v>524</v>
      </c>
      <c r="G347" s="2" t="n">
        <v>1</v>
      </c>
      <c r="H347" s="8" t="n">
        <v>0.9027657469</v>
      </c>
      <c r="I347" s="8" t="n">
        <v>0.4298699442</v>
      </c>
      <c r="J347" s="8" t="n">
        <v>-0.01502788204</v>
      </c>
      <c r="K347" s="8" t="n">
        <v>-0.4299937893</v>
      </c>
      <c r="L347" s="8" t="n">
        <v>0.9028109142</v>
      </c>
      <c r="M347" s="8" t="n">
        <v>-0.00614770783</v>
      </c>
      <c r="N347" s="8" t="n">
        <v>0.0109246211</v>
      </c>
      <c r="O347" s="8" t="n">
        <v>0.01201183599</v>
      </c>
      <c r="P347" s="8" t="n">
        <v>0.9998681755</v>
      </c>
      <c r="Q347" s="8" t="n">
        <v>22.83724855</v>
      </c>
      <c r="R347" s="8" t="n">
        <v>6.488944007</v>
      </c>
      <c r="S347" s="8" t="n">
        <v>1.601868811</v>
      </c>
    </row>
    <row r="348" customFormat="false" ht="15" hidden="false" customHeight="true" outlineLevel="0" collapsed="false">
      <c r="A348" s="6" t="s">
        <v>624</v>
      </c>
      <c r="B348" s="6" t="s">
        <v>676</v>
      </c>
      <c r="C348" s="6" t="s">
        <v>51</v>
      </c>
      <c r="D348" s="2" t="n">
        <v>15</v>
      </c>
      <c r="E348" s="6" t="s">
        <v>521</v>
      </c>
      <c r="F348" s="6" t="s">
        <v>525</v>
      </c>
      <c r="G348" s="2" t="n">
        <v>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customFormat="false" ht="15" hidden="false" customHeight="true" outlineLevel="0" collapsed="false">
      <c r="A349" s="6" t="s">
        <v>624</v>
      </c>
      <c r="B349" s="6" t="s">
        <v>676</v>
      </c>
      <c r="C349" s="6" t="s">
        <v>52</v>
      </c>
      <c r="D349" s="2" t="n">
        <v>15</v>
      </c>
      <c r="E349" s="6" t="s">
        <v>521</v>
      </c>
      <c r="F349" s="6" t="s">
        <v>525</v>
      </c>
      <c r="G349" s="2" t="n">
        <v>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customFormat="false" ht="15" hidden="false" customHeight="true" outlineLevel="0" collapsed="false">
      <c r="A350" s="6" t="s">
        <v>624</v>
      </c>
      <c r="B350" s="6" t="s">
        <v>676</v>
      </c>
      <c r="C350" s="6" t="s">
        <v>51</v>
      </c>
      <c r="D350" s="2" t="n">
        <v>15</v>
      </c>
      <c r="E350" s="6" t="s">
        <v>521</v>
      </c>
      <c r="F350" s="6" t="s">
        <v>526</v>
      </c>
      <c r="G350" s="2" t="n">
        <v>1</v>
      </c>
      <c r="H350" s="8" t="n">
        <v>0.9889795278</v>
      </c>
      <c r="I350" s="8" t="n">
        <v>0.1471039378</v>
      </c>
      <c r="J350" s="8" t="n">
        <v>-0.0167309613</v>
      </c>
      <c r="K350" s="8" t="n">
        <v>-0.1470034908</v>
      </c>
      <c r="L350" s="8" t="n">
        <v>0.9891105656</v>
      </c>
      <c r="M350" s="8" t="n">
        <v>0.007089622105</v>
      </c>
      <c r="N350" s="8" t="n">
        <v>0.01759168193</v>
      </c>
      <c r="O350" s="8" t="n">
        <v>-0.004551981405</v>
      </c>
      <c r="P350" s="8" t="n">
        <v>0.9998348925</v>
      </c>
      <c r="Q350" s="8" t="n">
        <v>25.12387496</v>
      </c>
      <c r="R350" s="8" t="n">
        <v>19.80471025</v>
      </c>
      <c r="S350" s="8" t="n">
        <v>2.187130536</v>
      </c>
    </row>
    <row r="351" customFormat="false" ht="15" hidden="false" customHeight="true" outlineLevel="0" collapsed="false">
      <c r="A351" s="6" t="s">
        <v>624</v>
      </c>
      <c r="B351" s="6" t="s">
        <v>676</v>
      </c>
      <c r="C351" s="6" t="s">
        <v>52</v>
      </c>
      <c r="D351" s="2" t="n">
        <v>15</v>
      </c>
      <c r="E351" s="6" t="s">
        <v>521</v>
      </c>
      <c r="F351" s="6" t="s">
        <v>526</v>
      </c>
      <c r="G351" s="2" t="n">
        <v>1</v>
      </c>
      <c r="H351" s="8" t="n">
        <v>0.9889795278</v>
      </c>
      <c r="I351" s="8" t="n">
        <v>0.1471039378</v>
      </c>
      <c r="J351" s="8" t="n">
        <v>-0.0167309613</v>
      </c>
      <c r="K351" s="8" t="n">
        <v>-0.1470034908</v>
      </c>
      <c r="L351" s="8" t="n">
        <v>0.9891105656</v>
      </c>
      <c r="M351" s="8" t="n">
        <v>0.007089622105</v>
      </c>
      <c r="N351" s="8" t="n">
        <v>0.01759168193</v>
      </c>
      <c r="O351" s="8" t="n">
        <v>-0.004551981405</v>
      </c>
      <c r="P351" s="8" t="n">
        <v>0.9998348925</v>
      </c>
      <c r="Q351" s="8" t="n">
        <v>25.12387496</v>
      </c>
      <c r="R351" s="8" t="n">
        <v>19.80471025</v>
      </c>
      <c r="S351" s="8" t="n">
        <v>2.187130536</v>
      </c>
    </row>
    <row r="352" customFormat="false" ht="15" hidden="false" customHeight="true" outlineLevel="0" collapsed="false">
      <c r="A352" s="6" t="s">
        <v>624</v>
      </c>
      <c r="B352" s="6" t="s">
        <v>676</v>
      </c>
      <c r="C352" s="6" t="s">
        <v>51</v>
      </c>
      <c r="D352" s="2" t="n">
        <v>16</v>
      </c>
      <c r="E352" s="6" t="s">
        <v>521</v>
      </c>
      <c r="F352" s="6" t="s">
        <v>522</v>
      </c>
      <c r="G352" s="2" t="n">
        <v>1</v>
      </c>
      <c r="H352" s="8" t="n">
        <v>-0.7181442013</v>
      </c>
      <c r="I352" s="8" t="n">
        <v>-0.6958688019</v>
      </c>
      <c r="J352" s="8" t="n">
        <v>0.005959579145</v>
      </c>
      <c r="K352" s="8" t="n">
        <v>0.6958468178</v>
      </c>
      <c r="L352" s="8" t="n">
        <v>-0.7181689082</v>
      </c>
      <c r="M352" s="8" t="n">
        <v>-0.005534031197</v>
      </c>
      <c r="N352" s="8" t="n">
        <v>0.008130944107</v>
      </c>
      <c r="O352" s="8" t="n">
        <v>0.0001727217686</v>
      </c>
      <c r="P352" s="8" t="n">
        <v>0.9999669284</v>
      </c>
      <c r="Q352" s="8" t="n">
        <v>-11.07324287</v>
      </c>
      <c r="R352" s="8" t="n">
        <v>-0.8742808673</v>
      </c>
      <c r="S352" s="8" t="n">
        <v>0.5969073602</v>
      </c>
    </row>
    <row r="353" customFormat="false" ht="15" hidden="false" customHeight="true" outlineLevel="0" collapsed="false">
      <c r="A353" s="6" t="s">
        <v>624</v>
      </c>
      <c r="B353" s="6" t="s">
        <v>676</v>
      </c>
      <c r="C353" s="6" t="s">
        <v>52</v>
      </c>
      <c r="D353" s="2" t="n">
        <v>16</v>
      </c>
      <c r="E353" s="6" t="s">
        <v>521</v>
      </c>
      <c r="F353" s="6" t="s">
        <v>522</v>
      </c>
      <c r="G353" s="2" t="n">
        <v>1</v>
      </c>
      <c r="H353" s="8" t="n">
        <v>-0.7181442013</v>
      </c>
      <c r="I353" s="8" t="n">
        <v>-0.6958688019</v>
      </c>
      <c r="J353" s="8" t="n">
        <v>0.005959579145</v>
      </c>
      <c r="K353" s="8" t="n">
        <v>0.6958468178</v>
      </c>
      <c r="L353" s="8" t="n">
        <v>-0.7181689082</v>
      </c>
      <c r="M353" s="8" t="n">
        <v>-0.005534031197</v>
      </c>
      <c r="N353" s="8" t="n">
        <v>0.008130944107</v>
      </c>
      <c r="O353" s="8" t="n">
        <v>0.0001727217686</v>
      </c>
      <c r="P353" s="8" t="n">
        <v>0.9999669284</v>
      </c>
      <c r="Q353" s="8" t="n">
        <v>-11.07324287</v>
      </c>
      <c r="R353" s="8" t="n">
        <v>-0.8742808673</v>
      </c>
      <c r="S353" s="8" t="n">
        <v>0.5969073602</v>
      </c>
    </row>
    <row r="354" customFormat="false" ht="15" hidden="false" customHeight="true" outlineLevel="0" collapsed="false">
      <c r="A354" s="6" t="s">
        <v>624</v>
      </c>
      <c r="B354" s="6" t="s">
        <v>676</v>
      </c>
      <c r="C354" s="6" t="s">
        <v>51</v>
      </c>
      <c r="D354" s="2" t="n">
        <v>16</v>
      </c>
      <c r="E354" s="6" t="s">
        <v>521</v>
      </c>
      <c r="F354" s="6" t="s">
        <v>523</v>
      </c>
      <c r="G354" s="2" t="n">
        <v>1</v>
      </c>
      <c r="H354" s="8" t="n">
        <v>0.9338284592</v>
      </c>
      <c r="I354" s="8" t="n">
        <v>0.3576565464</v>
      </c>
      <c r="J354" s="8" t="n">
        <v>-0.006797320843</v>
      </c>
      <c r="K354" s="8" t="n">
        <v>-0.3576178759</v>
      </c>
      <c r="L354" s="8" t="n">
        <v>0.933846879</v>
      </c>
      <c r="M354" s="8" t="n">
        <v>0.006281824667</v>
      </c>
      <c r="N354" s="8" t="n">
        <v>0.008594392571</v>
      </c>
      <c r="O354" s="8" t="n">
        <v>-0.003435303208</v>
      </c>
      <c r="P354" s="8" t="n">
        <v>0.9999571666</v>
      </c>
      <c r="Q354" s="8" t="n">
        <v>8.396589218</v>
      </c>
      <c r="R354" s="8" t="n">
        <v>1.380937078</v>
      </c>
      <c r="S354" s="8" t="n">
        <v>0.6756765063</v>
      </c>
    </row>
    <row r="355" customFormat="false" ht="15" hidden="false" customHeight="true" outlineLevel="0" collapsed="false">
      <c r="A355" s="6" t="s">
        <v>624</v>
      </c>
      <c r="B355" s="6" t="s">
        <v>676</v>
      </c>
      <c r="C355" s="6" t="s">
        <v>52</v>
      </c>
      <c r="D355" s="2" t="n">
        <v>16</v>
      </c>
      <c r="E355" s="6" t="s">
        <v>521</v>
      </c>
      <c r="F355" s="6" t="s">
        <v>523</v>
      </c>
      <c r="G355" s="2" t="n">
        <v>1</v>
      </c>
      <c r="H355" s="8" t="n">
        <v>0.9338284592</v>
      </c>
      <c r="I355" s="8" t="n">
        <v>0.3576565464</v>
      </c>
      <c r="J355" s="8" t="n">
        <v>-0.006797320843</v>
      </c>
      <c r="K355" s="8" t="n">
        <v>-0.3576178759</v>
      </c>
      <c r="L355" s="8" t="n">
        <v>0.933846879</v>
      </c>
      <c r="M355" s="8" t="n">
        <v>0.006281824667</v>
      </c>
      <c r="N355" s="8" t="n">
        <v>0.008594392571</v>
      </c>
      <c r="O355" s="8" t="n">
        <v>-0.003435303208</v>
      </c>
      <c r="P355" s="8" t="n">
        <v>0.9999571666</v>
      </c>
      <c r="Q355" s="8" t="n">
        <v>8.396589218</v>
      </c>
      <c r="R355" s="8" t="n">
        <v>1.380937078</v>
      </c>
      <c r="S355" s="8" t="n">
        <v>0.6756765063</v>
      </c>
    </row>
    <row r="356" customFormat="false" ht="15" hidden="false" customHeight="true" outlineLevel="0" collapsed="false">
      <c r="A356" s="6" t="s">
        <v>624</v>
      </c>
      <c r="B356" s="6" t="s">
        <v>676</v>
      </c>
      <c r="C356" s="6" t="s">
        <v>51</v>
      </c>
      <c r="D356" s="2" t="n">
        <v>16</v>
      </c>
      <c r="E356" s="6" t="s">
        <v>521</v>
      </c>
      <c r="F356" s="6" t="s">
        <v>524</v>
      </c>
      <c r="G356" s="2" t="n">
        <v>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customFormat="false" ht="15" hidden="false" customHeight="true" outlineLevel="0" collapsed="false">
      <c r="A357" s="6" t="s">
        <v>624</v>
      </c>
      <c r="B357" s="6" t="s">
        <v>676</v>
      </c>
      <c r="C357" s="6" t="s">
        <v>52</v>
      </c>
      <c r="D357" s="2" t="n">
        <v>16</v>
      </c>
      <c r="E357" s="6" t="s">
        <v>521</v>
      </c>
      <c r="F357" s="6" t="s">
        <v>524</v>
      </c>
      <c r="G357" s="2" t="n">
        <v>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customFormat="false" ht="15" hidden="false" customHeight="true" outlineLevel="0" collapsed="false">
      <c r="A358" s="6" t="s">
        <v>624</v>
      </c>
      <c r="B358" s="6" t="s">
        <v>676</v>
      </c>
      <c r="C358" s="6" t="s">
        <v>51</v>
      </c>
      <c r="D358" s="2" t="n">
        <v>16</v>
      </c>
      <c r="E358" s="6" t="s">
        <v>521</v>
      </c>
      <c r="F358" s="6" t="s">
        <v>525</v>
      </c>
      <c r="G358" s="2" t="n">
        <v>1</v>
      </c>
      <c r="H358" s="8" t="n">
        <v>0.2231074415</v>
      </c>
      <c r="I358" s="8" t="n">
        <v>-0.9747173474</v>
      </c>
      <c r="J358" s="8" t="n">
        <v>-0.01221319929</v>
      </c>
      <c r="K358" s="8" t="n">
        <v>0.9747799988</v>
      </c>
      <c r="L358" s="8" t="n">
        <v>0.2231535725</v>
      </c>
      <c r="M358" s="8" t="n">
        <v>-0.002537146098</v>
      </c>
      <c r="N358" s="8" t="n">
        <v>0.005198419368</v>
      </c>
      <c r="O358" s="8" t="n">
        <v>-0.01133912621</v>
      </c>
      <c r="P358" s="8" t="n">
        <v>0.9999221973</v>
      </c>
      <c r="Q358" s="8" t="n">
        <v>-16.50660918</v>
      </c>
      <c r="R358" s="8" t="n">
        <v>20.47130573</v>
      </c>
      <c r="S358" s="8" t="n">
        <v>0.7902011803</v>
      </c>
    </row>
    <row r="359" customFormat="false" ht="15" hidden="false" customHeight="true" outlineLevel="0" collapsed="false">
      <c r="A359" s="6" t="s">
        <v>624</v>
      </c>
      <c r="B359" s="6" t="s">
        <v>676</v>
      </c>
      <c r="C359" s="6" t="s">
        <v>52</v>
      </c>
      <c r="D359" s="2" t="n">
        <v>16</v>
      </c>
      <c r="E359" s="6" t="s">
        <v>521</v>
      </c>
      <c r="F359" s="6" t="s">
        <v>525</v>
      </c>
      <c r="G359" s="2" t="n">
        <v>1</v>
      </c>
      <c r="H359" s="8" t="n">
        <v>0.2231074415</v>
      </c>
      <c r="I359" s="8" t="n">
        <v>-0.9747173474</v>
      </c>
      <c r="J359" s="8" t="n">
        <v>-0.01221319929</v>
      </c>
      <c r="K359" s="8" t="n">
        <v>0.9747799988</v>
      </c>
      <c r="L359" s="8" t="n">
        <v>0.2231535725</v>
      </c>
      <c r="M359" s="8" t="n">
        <v>-0.002537146098</v>
      </c>
      <c r="N359" s="8" t="n">
        <v>0.005198419368</v>
      </c>
      <c r="O359" s="8" t="n">
        <v>-0.01133912621</v>
      </c>
      <c r="P359" s="8" t="n">
        <v>0.9999221973</v>
      </c>
      <c r="Q359" s="8" t="n">
        <v>-16.50660918</v>
      </c>
      <c r="R359" s="8" t="n">
        <v>20.47130573</v>
      </c>
      <c r="S359" s="8" t="n">
        <v>0.7902011803</v>
      </c>
    </row>
    <row r="360" customFormat="false" ht="15" hidden="false" customHeight="true" outlineLevel="0" collapsed="false">
      <c r="A360" s="6" t="s">
        <v>624</v>
      </c>
      <c r="B360" s="6" t="s">
        <v>676</v>
      </c>
      <c r="C360" s="6" t="s">
        <v>51</v>
      </c>
      <c r="D360" s="2" t="n">
        <v>16</v>
      </c>
      <c r="E360" s="6" t="s">
        <v>521</v>
      </c>
      <c r="F360" s="6" t="s">
        <v>526</v>
      </c>
      <c r="G360" s="2" t="n">
        <v>1</v>
      </c>
      <c r="H360" s="8" t="n">
        <v>0.9896172349</v>
      </c>
      <c r="I360" s="8" t="n">
        <v>0.143529424</v>
      </c>
      <c r="J360" s="8" t="n">
        <v>0.007552009653</v>
      </c>
      <c r="K360" s="8" t="n">
        <v>-0.1435350361</v>
      </c>
      <c r="L360" s="8" t="n">
        <v>0.9896452152</v>
      </c>
      <c r="M360" s="8" t="n">
        <v>0.000203637773</v>
      </c>
      <c r="N360" s="8" t="n">
        <v>-0.007444582206</v>
      </c>
      <c r="O360" s="8" t="n">
        <v>-0.001285501428</v>
      </c>
      <c r="P360" s="8" t="n">
        <v>0.9999714624</v>
      </c>
      <c r="Q360" s="8" t="n">
        <v>25.18493247</v>
      </c>
      <c r="R360" s="8" t="n">
        <v>19.83246277</v>
      </c>
      <c r="S360" s="8" t="n">
        <v>2.089529688</v>
      </c>
    </row>
    <row r="361" customFormat="false" ht="15" hidden="false" customHeight="true" outlineLevel="0" collapsed="false">
      <c r="A361" s="6" t="s">
        <v>624</v>
      </c>
      <c r="B361" s="6" t="s">
        <v>676</v>
      </c>
      <c r="C361" s="6" t="s">
        <v>52</v>
      </c>
      <c r="D361" s="2" t="n">
        <v>16</v>
      </c>
      <c r="E361" s="6" t="s">
        <v>521</v>
      </c>
      <c r="F361" s="6" t="s">
        <v>526</v>
      </c>
      <c r="G361" s="2" t="n">
        <v>1</v>
      </c>
      <c r="H361" s="8" t="n">
        <v>0.9896172349</v>
      </c>
      <c r="I361" s="8" t="n">
        <v>0.143529424</v>
      </c>
      <c r="J361" s="8" t="n">
        <v>0.007552009653</v>
      </c>
      <c r="K361" s="8" t="n">
        <v>-0.1435350361</v>
      </c>
      <c r="L361" s="8" t="n">
        <v>0.9896452152</v>
      </c>
      <c r="M361" s="8" t="n">
        <v>0.000203637773</v>
      </c>
      <c r="N361" s="8" t="n">
        <v>-0.007444582206</v>
      </c>
      <c r="O361" s="8" t="n">
        <v>-0.001285501428</v>
      </c>
      <c r="P361" s="8" t="n">
        <v>0.9999714624</v>
      </c>
      <c r="Q361" s="8" t="n">
        <v>25.18493247</v>
      </c>
      <c r="R361" s="8" t="n">
        <v>19.83246277</v>
      </c>
      <c r="S361" s="8" t="n">
        <v>2.089529688</v>
      </c>
    </row>
    <row r="362" customFormat="false" ht="15" hidden="false" customHeight="true" outlineLevel="0" collapsed="false">
      <c r="A362" s="6" t="s">
        <v>624</v>
      </c>
      <c r="B362" s="6" t="s">
        <v>676</v>
      </c>
      <c r="C362" s="6" t="s">
        <v>51</v>
      </c>
      <c r="D362" s="2" t="n">
        <v>17</v>
      </c>
      <c r="E362" s="6" t="s">
        <v>521</v>
      </c>
      <c r="F362" s="6" t="s">
        <v>522</v>
      </c>
      <c r="G362" s="2" t="n">
        <v>1</v>
      </c>
      <c r="H362" s="8" t="n">
        <v>-0.7191377655</v>
      </c>
      <c r="I362" s="8" t="n">
        <v>-0.6948496375</v>
      </c>
      <c r="J362" s="8" t="n">
        <v>0.004985538236</v>
      </c>
      <c r="K362" s="8" t="n">
        <v>0.6948314737</v>
      </c>
      <c r="L362" s="8" t="n">
        <v>-0.719155031</v>
      </c>
      <c r="M362" s="8" t="n">
        <v>-0.00502637747</v>
      </c>
      <c r="N362" s="8" t="n">
        <v>0.007077951468</v>
      </c>
      <c r="O362" s="8" t="n">
        <v>-0.0001505489821</v>
      </c>
      <c r="P362" s="8" t="n">
        <v>0.9999749397</v>
      </c>
      <c r="Q362" s="8" t="n">
        <v>-11.0594984</v>
      </c>
      <c r="R362" s="8" t="n">
        <v>-0.8730493765</v>
      </c>
      <c r="S362" s="8" t="n">
        <v>0.5900759989</v>
      </c>
    </row>
    <row r="363" customFormat="false" ht="15" hidden="false" customHeight="true" outlineLevel="0" collapsed="false">
      <c r="A363" s="6" t="s">
        <v>624</v>
      </c>
      <c r="B363" s="6" t="s">
        <v>676</v>
      </c>
      <c r="C363" s="6" t="s">
        <v>52</v>
      </c>
      <c r="D363" s="2" t="n">
        <v>17</v>
      </c>
      <c r="E363" s="6" t="s">
        <v>521</v>
      </c>
      <c r="F363" s="6" t="s">
        <v>522</v>
      </c>
      <c r="G363" s="2" t="n">
        <v>1</v>
      </c>
      <c r="H363" s="8" t="n">
        <v>-0.7191377655</v>
      </c>
      <c r="I363" s="8" t="n">
        <v>-0.6948496375</v>
      </c>
      <c r="J363" s="8" t="n">
        <v>0.004985538236</v>
      </c>
      <c r="K363" s="8" t="n">
        <v>0.6948314737</v>
      </c>
      <c r="L363" s="8" t="n">
        <v>-0.719155031</v>
      </c>
      <c r="M363" s="8" t="n">
        <v>-0.00502637747</v>
      </c>
      <c r="N363" s="8" t="n">
        <v>0.007077951468</v>
      </c>
      <c r="O363" s="8" t="n">
        <v>-0.0001505489821</v>
      </c>
      <c r="P363" s="8" t="n">
        <v>0.9999749397</v>
      </c>
      <c r="Q363" s="8" t="n">
        <v>-11.0594984</v>
      </c>
      <c r="R363" s="8" t="n">
        <v>-0.8730493765</v>
      </c>
      <c r="S363" s="8" t="n">
        <v>0.5900759989</v>
      </c>
    </row>
    <row r="364" customFormat="false" ht="15" hidden="false" customHeight="true" outlineLevel="0" collapsed="false">
      <c r="A364" s="6" t="s">
        <v>624</v>
      </c>
      <c r="B364" s="6" t="s">
        <v>676</v>
      </c>
      <c r="C364" s="6" t="s">
        <v>51</v>
      </c>
      <c r="D364" s="2" t="n">
        <v>17</v>
      </c>
      <c r="E364" s="6" t="s">
        <v>521</v>
      </c>
      <c r="F364" s="6" t="s">
        <v>523</v>
      </c>
      <c r="G364" s="2" t="n">
        <v>1</v>
      </c>
      <c r="H364" s="8" t="n">
        <v>0.9339268297</v>
      </c>
      <c r="I364" s="8" t="n">
        <v>0.3574264055</v>
      </c>
      <c r="J364" s="8" t="n">
        <v>-0.005200132285</v>
      </c>
      <c r="K364" s="8" t="n">
        <v>-0.3573963553</v>
      </c>
      <c r="L364" s="8" t="n">
        <v>0.9339341642</v>
      </c>
      <c r="M364" s="8" t="n">
        <v>0.005901036159</v>
      </c>
      <c r="N364" s="8" t="n">
        <v>0.006965767342</v>
      </c>
      <c r="O364" s="8" t="n">
        <v>-0.003652627667</v>
      </c>
      <c r="P364" s="8" t="n">
        <v>0.9999690677</v>
      </c>
      <c r="Q364" s="8" t="n">
        <v>8.398347259</v>
      </c>
      <c r="R364" s="8" t="n">
        <v>1.382301349</v>
      </c>
      <c r="S364" s="8" t="n">
        <v>0.6605953341</v>
      </c>
    </row>
    <row r="365" customFormat="false" ht="15" hidden="false" customHeight="true" outlineLevel="0" collapsed="false">
      <c r="A365" s="6" t="s">
        <v>624</v>
      </c>
      <c r="B365" s="6" t="s">
        <v>676</v>
      </c>
      <c r="C365" s="6" t="s">
        <v>52</v>
      </c>
      <c r="D365" s="2" t="n">
        <v>17</v>
      </c>
      <c r="E365" s="6" t="s">
        <v>521</v>
      </c>
      <c r="F365" s="6" t="s">
        <v>523</v>
      </c>
      <c r="G365" s="2" t="n">
        <v>1</v>
      </c>
      <c r="H365" s="8" t="n">
        <v>0.9339268297</v>
      </c>
      <c r="I365" s="8" t="n">
        <v>0.3574264055</v>
      </c>
      <c r="J365" s="8" t="n">
        <v>-0.005200132285</v>
      </c>
      <c r="K365" s="8" t="n">
        <v>-0.3573963553</v>
      </c>
      <c r="L365" s="8" t="n">
        <v>0.9339341642</v>
      </c>
      <c r="M365" s="8" t="n">
        <v>0.005901036159</v>
      </c>
      <c r="N365" s="8" t="n">
        <v>0.006965767342</v>
      </c>
      <c r="O365" s="8" t="n">
        <v>-0.003652627667</v>
      </c>
      <c r="P365" s="8" t="n">
        <v>0.9999690677</v>
      </c>
      <c r="Q365" s="8" t="n">
        <v>8.398347259</v>
      </c>
      <c r="R365" s="8" t="n">
        <v>1.382301349</v>
      </c>
      <c r="S365" s="8" t="n">
        <v>0.6605953341</v>
      </c>
    </row>
    <row r="366" customFormat="false" ht="15" hidden="false" customHeight="true" outlineLevel="0" collapsed="false">
      <c r="A366" s="6" t="s">
        <v>624</v>
      </c>
      <c r="B366" s="6" t="s">
        <v>676</v>
      </c>
      <c r="C366" s="6" t="s">
        <v>51</v>
      </c>
      <c r="D366" s="2" t="n">
        <v>17</v>
      </c>
      <c r="E366" s="6" t="s">
        <v>521</v>
      </c>
      <c r="F366" s="6" t="s">
        <v>524</v>
      </c>
      <c r="G366" s="2" t="n">
        <v>1</v>
      </c>
      <c r="H366" s="8" t="n">
        <v>0.9028713225</v>
      </c>
      <c r="I366" s="8" t="n">
        <v>0.4296689789</v>
      </c>
      <c r="J366" s="8" t="n">
        <v>-0.01442024889</v>
      </c>
      <c r="K366" s="8" t="n">
        <v>-0.4298011027</v>
      </c>
      <c r="L366" s="8" t="n">
        <v>0.9028908349</v>
      </c>
      <c r="M366" s="8" t="n">
        <v>-0.007691058636</v>
      </c>
      <c r="N366" s="8" t="n">
        <v>0.009715301252</v>
      </c>
      <c r="O366" s="8" t="n">
        <v>0.01314187516</v>
      </c>
      <c r="P366" s="8" t="n">
        <v>0.9998664431</v>
      </c>
      <c r="Q366" s="8" t="n">
        <v>22.82989728</v>
      </c>
      <c r="R366" s="8" t="n">
        <v>6.546133377</v>
      </c>
      <c r="S366" s="8" t="n">
        <v>1.603039231</v>
      </c>
    </row>
    <row r="367" customFormat="false" ht="15" hidden="false" customHeight="true" outlineLevel="0" collapsed="false">
      <c r="A367" s="6" t="s">
        <v>624</v>
      </c>
      <c r="B367" s="6" t="s">
        <v>676</v>
      </c>
      <c r="C367" s="6" t="s">
        <v>52</v>
      </c>
      <c r="D367" s="2" t="n">
        <v>17</v>
      </c>
      <c r="E367" s="6" t="s">
        <v>521</v>
      </c>
      <c r="F367" s="6" t="s">
        <v>524</v>
      </c>
      <c r="G367" s="2" t="n">
        <v>1</v>
      </c>
      <c r="H367" s="8" t="n">
        <v>0.9028713225</v>
      </c>
      <c r="I367" s="8" t="n">
        <v>0.4296689789</v>
      </c>
      <c r="J367" s="8" t="n">
        <v>-0.01442024889</v>
      </c>
      <c r="K367" s="8" t="n">
        <v>-0.4298011027</v>
      </c>
      <c r="L367" s="8" t="n">
        <v>0.9028908349</v>
      </c>
      <c r="M367" s="8" t="n">
        <v>-0.007691058636</v>
      </c>
      <c r="N367" s="8" t="n">
        <v>0.009715301252</v>
      </c>
      <c r="O367" s="8" t="n">
        <v>0.01314187516</v>
      </c>
      <c r="P367" s="8" t="n">
        <v>0.9998664431</v>
      </c>
      <c r="Q367" s="8" t="n">
        <v>22.82989728</v>
      </c>
      <c r="R367" s="8" t="n">
        <v>6.546133377</v>
      </c>
      <c r="S367" s="8" t="n">
        <v>1.603039231</v>
      </c>
    </row>
    <row r="368" customFormat="false" ht="15" hidden="false" customHeight="true" outlineLevel="0" collapsed="false">
      <c r="A368" s="6" t="s">
        <v>624</v>
      </c>
      <c r="B368" s="6" t="s">
        <v>676</v>
      </c>
      <c r="C368" s="6" t="s">
        <v>51</v>
      </c>
      <c r="D368" s="2" t="n">
        <v>17</v>
      </c>
      <c r="E368" s="6" t="s">
        <v>521</v>
      </c>
      <c r="F368" s="6" t="s">
        <v>525</v>
      </c>
      <c r="G368" s="2" t="n">
        <v>1</v>
      </c>
      <c r="H368" s="8" t="n">
        <v>0.2259168961</v>
      </c>
      <c r="I368" s="8" t="n">
        <v>-0.9741134897</v>
      </c>
      <c r="J368" s="8" t="n">
        <v>-0.00802902769</v>
      </c>
      <c r="K368" s="8" t="n">
        <v>0.9741053353</v>
      </c>
      <c r="L368" s="8" t="n">
        <v>0.2259755004</v>
      </c>
      <c r="M368" s="8" t="n">
        <v>-0.007339554276</v>
      </c>
      <c r="N368" s="8" t="n">
        <v>0.008963922378</v>
      </c>
      <c r="O368" s="8" t="n">
        <v>-0.006162989389</v>
      </c>
      <c r="P368" s="8" t="n">
        <v>0.9999408311</v>
      </c>
      <c r="Q368" s="8" t="n">
        <v>-16.49193139</v>
      </c>
      <c r="R368" s="8" t="n">
        <v>20.51836761</v>
      </c>
      <c r="S368" s="8" t="n">
        <v>0.8964214595</v>
      </c>
    </row>
    <row r="369" customFormat="false" ht="15" hidden="false" customHeight="true" outlineLevel="0" collapsed="false">
      <c r="A369" s="6" t="s">
        <v>624</v>
      </c>
      <c r="B369" s="6" t="s">
        <v>676</v>
      </c>
      <c r="C369" s="6" t="s">
        <v>52</v>
      </c>
      <c r="D369" s="2" t="n">
        <v>17</v>
      </c>
      <c r="E369" s="6" t="s">
        <v>521</v>
      </c>
      <c r="F369" s="6" t="s">
        <v>525</v>
      </c>
      <c r="G369" s="2" t="n">
        <v>1</v>
      </c>
      <c r="H369" s="8" t="n">
        <v>0.2259168961</v>
      </c>
      <c r="I369" s="8" t="n">
        <v>-0.9741134897</v>
      </c>
      <c r="J369" s="8" t="n">
        <v>-0.00802902769</v>
      </c>
      <c r="K369" s="8" t="n">
        <v>0.9741053353</v>
      </c>
      <c r="L369" s="8" t="n">
        <v>0.2259755004</v>
      </c>
      <c r="M369" s="8" t="n">
        <v>-0.007339554276</v>
      </c>
      <c r="N369" s="8" t="n">
        <v>0.008963922378</v>
      </c>
      <c r="O369" s="8" t="n">
        <v>-0.006162989389</v>
      </c>
      <c r="P369" s="8" t="n">
        <v>0.9999408311</v>
      </c>
      <c r="Q369" s="8" t="n">
        <v>-16.49193139</v>
      </c>
      <c r="R369" s="8" t="n">
        <v>20.51836761</v>
      </c>
      <c r="S369" s="8" t="n">
        <v>0.8964214595</v>
      </c>
    </row>
    <row r="370" customFormat="false" ht="15" hidden="false" customHeight="true" outlineLevel="0" collapsed="false">
      <c r="A370" s="6" t="s">
        <v>624</v>
      </c>
      <c r="B370" s="6" t="s">
        <v>676</v>
      </c>
      <c r="C370" s="6" t="s">
        <v>51</v>
      </c>
      <c r="D370" s="2" t="n">
        <v>17</v>
      </c>
      <c r="E370" s="6" t="s">
        <v>521</v>
      </c>
      <c r="F370" s="6" t="s">
        <v>526</v>
      </c>
      <c r="G370" s="2" t="n">
        <v>1</v>
      </c>
      <c r="H370" s="8" t="n">
        <v>0.9892992678</v>
      </c>
      <c r="I370" s="8" t="n">
        <v>0.1448701801</v>
      </c>
      <c r="J370" s="8" t="n">
        <v>-0.01730865662</v>
      </c>
      <c r="K370" s="8" t="n">
        <v>-0.1447390147</v>
      </c>
      <c r="L370" s="8" t="n">
        <v>0.9894323954</v>
      </c>
      <c r="M370" s="8" t="n">
        <v>0.008611187286</v>
      </c>
      <c r="N370" s="8" t="n">
        <v>0.01837324984</v>
      </c>
      <c r="O370" s="8" t="n">
        <v>-0.006013803372</v>
      </c>
      <c r="P370" s="8" t="n">
        <v>0.9998131115</v>
      </c>
      <c r="Q370" s="8" t="n">
        <v>25.07764029</v>
      </c>
      <c r="R370" s="8" t="n">
        <v>19.89126066</v>
      </c>
      <c r="S370" s="8" t="n">
        <v>2.284287985</v>
      </c>
    </row>
    <row r="371" customFormat="false" ht="15" hidden="false" customHeight="true" outlineLevel="0" collapsed="false">
      <c r="A371" s="6" t="s">
        <v>624</v>
      </c>
      <c r="B371" s="6" t="s">
        <v>676</v>
      </c>
      <c r="C371" s="6" t="s">
        <v>52</v>
      </c>
      <c r="D371" s="2" t="n">
        <v>17</v>
      </c>
      <c r="E371" s="6" t="s">
        <v>521</v>
      </c>
      <c r="F371" s="6" t="s">
        <v>526</v>
      </c>
      <c r="G371" s="2" t="n">
        <v>1</v>
      </c>
      <c r="H371" s="8" t="n">
        <v>0.9892992678</v>
      </c>
      <c r="I371" s="8" t="n">
        <v>0.1448701801</v>
      </c>
      <c r="J371" s="8" t="n">
        <v>-0.01730865662</v>
      </c>
      <c r="K371" s="8" t="n">
        <v>-0.1447390147</v>
      </c>
      <c r="L371" s="8" t="n">
        <v>0.9894323954</v>
      </c>
      <c r="M371" s="8" t="n">
        <v>0.008611187286</v>
      </c>
      <c r="N371" s="8" t="n">
        <v>0.01837324984</v>
      </c>
      <c r="O371" s="8" t="n">
        <v>-0.006013803372</v>
      </c>
      <c r="P371" s="8" t="n">
        <v>0.9998131115</v>
      </c>
      <c r="Q371" s="8" t="n">
        <v>25.07764029</v>
      </c>
      <c r="R371" s="8" t="n">
        <v>19.89126066</v>
      </c>
      <c r="S371" s="8" t="n">
        <v>2.284287985</v>
      </c>
    </row>
    <row r="372" customFormat="false" ht="15" hidden="false" customHeight="true" outlineLevel="0" collapsed="false">
      <c r="A372" s="6" t="s">
        <v>624</v>
      </c>
      <c r="B372" s="6" t="s">
        <v>676</v>
      </c>
      <c r="C372" s="6" t="s">
        <v>51</v>
      </c>
      <c r="D372" s="2" t="n">
        <v>18</v>
      </c>
      <c r="E372" s="6" t="s">
        <v>521</v>
      </c>
      <c r="F372" s="6" t="s">
        <v>522</v>
      </c>
      <c r="G372" s="2" t="n">
        <v>1</v>
      </c>
      <c r="H372" s="8" t="n">
        <v>-0.718696548</v>
      </c>
      <c r="I372" s="8" t="n">
        <v>-0.6953192241</v>
      </c>
      <c r="J372" s="8" t="n">
        <v>0.002539382887</v>
      </c>
      <c r="K372" s="8" t="n">
        <v>0.6953232097</v>
      </c>
      <c r="L372" s="8" t="n">
        <v>-0.718696081</v>
      </c>
      <c r="M372" s="8" t="n">
        <v>0.001255886027</v>
      </c>
      <c r="N372" s="8" t="n">
        <v>0.0009518028313</v>
      </c>
      <c r="O372" s="8" t="n">
        <v>0.002668292812</v>
      </c>
      <c r="P372" s="8" t="n">
        <v>0.9999959871</v>
      </c>
      <c r="Q372" s="8" t="n">
        <v>-11.0968563</v>
      </c>
      <c r="R372" s="8" t="n">
        <v>-0.8786654998</v>
      </c>
      <c r="S372" s="8" t="n">
        <v>0.5538708606</v>
      </c>
    </row>
    <row r="373" customFormat="false" ht="15" hidden="false" customHeight="true" outlineLevel="0" collapsed="false">
      <c r="A373" s="6" t="s">
        <v>624</v>
      </c>
      <c r="B373" s="6" t="s">
        <v>676</v>
      </c>
      <c r="C373" s="6" t="s">
        <v>52</v>
      </c>
      <c r="D373" s="2" t="n">
        <v>18</v>
      </c>
      <c r="E373" s="6" t="s">
        <v>521</v>
      </c>
      <c r="F373" s="6" t="s">
        <v>522</v>
      </c>
      <c r="G373" s="2" t="n">
        <v>1</v>
      </c>
      <c r="H373" s="8" t="n">
        <v>-0.718696548</v>
      </c>
      <c r="I373" s="8" t="n">
        <v>-0.6953192241</v>
      </c>
      <c r="J373" s="8" t="n">
        <v>0.002539382887</v>
      </c>
      <c r="K373" s="8" t="n">
        <v>0.6953232097</v>
      </c>
      <c r="L373" s="8" t="n">
        <v>-0.718696081</v>
      </c>
      <c r="M373" s="8" t="n">
        <v>0.001255886027</v>
      </c>
      <c r="N373" s="8" t="n">
        <v>0.0009518028313</v>
      </c>
      <c r="O373" s="8" t="n">
        <v>0.002668292812</v>
      </c>
      <c r="P373" s="8" t="n">
        <v>0.9999959871</v>
      </c>
      <c r="Q373" s="8" t="n">
        <v>-11.0968563</v>
      </c>
      <c r="R373" s="8" t="n">
        <v>-0.8786654998</v>
      </c>
      <c r="S373" s="8" t="n">
        <v>0.5538708606</v>
      </c>
    </row>
    <row r="374" customFormat="false" ht="15" hidden="false" customHeight="true" outlineLevel="0" collapsed="false">
      <c r="A374" s="6" t="s">
        <v>624</v>
      </c>
      <c r="B374" s="6" t="s">
        <v>676</v>
      </c>
      <c r="C374" s="6" t="s">
        <v>51</v>
      </c>
      <c r="D374" s="2" t="n">
        <v>18</v>
      </c>
      <c r="E374" s="6" t="s">
        <v>521</v>
      </c>
      <c r="F374" s="6" t="s">
        <v>523</v>
      </c>
      <c r="G374" s="2" t="n">
        <v>1</v>
      </c>
      <c r="H374" s="8" t="n">
        <v>0.9338840189</v>
      </c>
      <c r="I374" s="8" t="n">
        <v>0.3575590063</v>
      </c>
      <c r="J374" s="8" t="n">
        <v>-0.00349231235</v>
      </c>
      <c r="K374" s="8" t="n">
        <v>-0.3575417214</v>
      </c>
      <c r="L374" s="8" t="n">
        <v>0.9338851485</v>
      </c>
      <c r="M374" s="8" t="n">
        <v>0.00473781272</v>
      </c>
      <c r="N374" s="8" t="n">
        <v>0.004955466246</v>
      </c>
      <c r="O374" s="8" t="n">
        <v>-0.003175920214</v>
      </c>
      <c r="P374" s="8" t="n">
        <v>0.9999826783</v>
      </c>
      <c r="Q374" s="8" t="n">
        <v>8.394128084</v>
      </c>
      <c r="R374" s="8" t="n">
        <v>1.377617791</v>
      </c>
      <c r="S374" s="8" t="n">
        <v>0.6349826029</v>
      </c>
    </row>
    <row r="375" customFormat="false" ht="15" hidden="false" customHeight="true" outlineLevel="0" collapsed="false">
      <c r="A375" s="6" t="s">
        <v>624</v>
      </c>
      <c r="B375" s="6" t="s">
        <v>676</v>
      </c>
      <c r="C375" s="6" t="s">
        <v>52</v>
      </c>
      <c r="D375" s="2" t="n">
        <v>18</v>
      </c>
      <c r="E375" s="6" t="s">
        <v>521</v>
      </c>
      <c r="F375" s="6" t="s">
        <v>523</v>
      </c>
      <c r="G375" s="2" t="n">
        <v>1</v>
      </c>
      <c r="H375" s="8" t="n">
        <v>0.9338840189</v>
      </c>
      <c r="I375" s="8" t="n">
        <v>0.3575590063</v>
      </c>
      <c r="J375" s="8" t="n">
        <v>-0.00349231235</v>
      </c>
      <c r="K375" s="8" t="n">
        <v>-0.3575417214</v>
      </c>
      <c r="L375" s="8" t="n">
        <v>0.9338851485</v>
      </c>
      <c r="M375" s="8" t="n">
        <v>0.00473781272</v>
      </c>
      <c r="N375" s="8" t="n">
        <v>0.004955466246</v>
      </c>
      <c r="O375" s="8" t="n">
        <v>-0.003175920214</v>
      </c>
      <c r="P375" s="8" t="n">
        <v>0.9999826783</v>
      </c>
      <c r="Q375" s="8" t="n">
        <v>8.394128084</v>
      </c>
      <c r="R375" s="8" t="n">
        <v>1.377617791</v>
      </c>
      <c r="S375" s="8" t="n">
        <v>0.6349826029</v>
      </c>
    </row>
    <row r="376" customFormat="false" ht="15" hidden="false" customHeight="true" outlineLevel="0" collapsed="false">
      <c r="A376" s="6" t="s">
        <v>624</v>
      </c>
      <c r="B376" s="6" t="s">
        <v>676</v>
      </c>
      <c r="C376" s="6" t="s">
        <v>51</v>
      </c>
      <c r="D376" s="2" t="n">
        <v>18</v>
      </c>
      <c r="E376" s="6" t="s">
        <v>521</v>
      </c>
      <c r="F376" s="6" t="s">
        <v>524</v>
      </c>
      <c r="G376" s="2" t="n">
        <v>1</v>
      </c>
      <c r="H376" s="8" t="n">
        <v>0.9015536721</v>
      </c>
      <c r="I376" s="8" t="n">
        <v>0.4325190004</v>
      </c>
      <c r="J376" s="8" t="n">
        <v>-0.01132654275</v>
      </c>
      <c r="K376" s="8" t="n">
        <v>-0.4326086224</v>
      </c>
      <c r="L376" s="8" t="n">
        <v>0.9015535671</v>
      </c>
      <c r="M376" s="8" t="n">
        <v>-0.00713761384</v>
      </c>
      <c r="N376" s="8" t="n">
        <v>0.007124331416</v>
      </c>
      <c r="O376" s="8" t="n">
        <v>0.01133490202</v>
      </c>
      <c r="P376" s="8" t="n">
        <v>0.9999103779</v>
      </c>
      <c r="Q376" s="8" t="n">
        <v>22.85756821</v>
      </c>
      <c r="R376" s="8" t="n">
        <v>6.506263069</v>
      </c>
      <c r="S376" s="8" t="n">
        <v>1.546140223</v>
      </c>
    </row>
    <row r="377" customFormat="false" ht="15" hidden="false" customHeight="true" outlineLevel="0" collapsed="false">
      <c r="A377" s="6" t="s">
        <v>624</v>
      </c>
      <c r="B377" s="6" t="s">
        <v>676</v>
      </c>
      <c r="C377" s="6" t="s">
        <v>52</v>
      </c>
      <c r="D377" s="2" t="n">
        <v>18</v>
      </c>
      <c r="E377" s="6" t="s">
        <v>521</v>
      </c>
      <c r="F377" s="6" t="s">
        <v>524</v>
      </c>
      <c r="G377" s="2" t="n">
        <v>1</v>
      </c>
      <c r="H377" s="8" t="n">
        <v>0.9015536721</v>
      </c>
      <c r="I377" s="8" t="n">
        <v>0.4325190004</v>
      </c>
      <c r="J377" s="8" t="n">
        <v>-0.01132654275</v>
      </c>
      <c r="K377" s="8" t="n">
        <v>-0.4326086224</v>
      </c>
      <c r="L377" s="8" t="n">
        <v>0.9015535671</v>
      </c>
      <c r="M377" s="8" t="n">
        <v>-0.00713761384</v>
      </c>
      <c r="N377" s="8" t="n">
        <v>0.007124331416</v>
      </c>
      <c r="O377" s="8" t="n">
        <v>0.01133490202</v>
      </c>
      <c r="P377" s="8" t="n">
        <v>0.9999103779</v>
      </c>
      <c r="Q377" s="8" t="n">
        <v>22.85756821</v>
      </c>
      <c r="R377" s="8" t="n">
        <v>6.506263069</v>
      </c>
      <c r="S377" s="8" t="n">
        <v>1.546140223</v>
      </c>
    </row>
    <row r="378" customFormat="false" ht="15" hidden="false" customHeight="true" outlineLevel="0" collapsed="false">
      <c r="A378" s="6" t="s">
        <v>624</v>
      </c>
      <c r="B378" s="6" t="s">
        <v>676</v>
      </c>
      <c r="C378" s="6" t="s">
        <v>51</v>
      </c>
      <c r="D378" s="2" t="n">
        <v>18</v>
      </c>
      <c r="E378" s="6" t="s">
        <v>521</v>
      </c>
      <c r="F378" s="6" t="s">
        <v>525</v>
      </c>
      <c r="G378" s="2" t="n">
        <v>1</v>
      </c>
      <c r="H378" s="8" t="n">
        <v>0.2257174022</v>
      </c>
      <c r="I378" s="8" t="n">
        <v>-0.9741920703</v>
      </c>
      <c r="J378" s="8" t="n">
        <v>0.001210132591</v>
      </c>
      <c r="K378" s="8" t="n">
        <v>0.9741359347</v>
      </c>
      <c r="L378" s="8" t="n">
        <v>0.2256906235</v>
      </c>
      <c r="M378" s="8" t="n">
        <v>-0.01108707534</v>
      </c>
      <c r="N378" s="8" t="n">
        <v>0.0105278253</v>
      </c>
      <c r="O378" s="8" t="n">
        <v>0.003681379486</v>
      </c>
      <c r="P378" s="8" t="n">
        <v>0.9999378042</v>
      </c>
      <c r="Q378" s="8" t="n">
        <v>-16.52595036</v>
      </c>
      <c r="R378" s="8" t="n">
        <v>20.5179856</v>
      </c>
      <c r="S378" s="8" t="n">
        <v>1.130092356</v>
      </c>
    </row>
    <row r="379" customFormat="false" ht="15" hidden="false" customHeight="true" outlineLevel="0" collapsed="false">
      <c r="A379" s="6" t="s">
        <v>624</v>
      </c>
      <c r="B379" s="6" t="s">
        <v>676</v>
      </c>
      <c r="C379" s="6" t="s">
        <v>52</v>
      </c>
      <c r="D379" s="2" t="n">
        <v>18</v>
      </c>
      <c r="E379" s="6" t="s">
        <v>521</v>
      </c>
      <c r="F379" s="6" t="s">
        <v>525</v>
      </c>
      <c r="G379" s="2" t="n">
        <v>1</v>
      </c>
      <c r="H379" s="8" t="n">
        <v>0.2257174022</v>
      </c>
      <c r="I379" s="8" t="n">
        <v>-0.9741920703</v>
      </c>
      <c r="J379" s="8" t="n">
        <v>0.001210132591</v>
      </c>
      <c r="K379" s="8" t="n">
        <v>0.9741359347</v>
      </c>
      <c r="L379" s="8" t="n">
        <v>0.2256906235</v>
      </c>
      <c r="M379" s="8" t="n">
        <v>-0.01108707534</v>
      </c>
      <c r="N379" s="8" t="n">
        <v>0.0105278253</v>
      </c>
      <c r="O379" s="8" t="n">
        <v>0.003681379486</v>
      </c>
      <c r="P379" s="8" t="n">
        <v>0.9999378042</v>
      </c>
      <c r="Q379" s="8" t="n">
        <v>-16.52595036</v>
      </c>
      <c r="R379" s="8" t="n">
        <v>20.5179856</v>
      </c>
      <c r="S379" s="8" t="n">
        <v>1.130092356</v>
      </c>
    </row>
    <row r="380" customFormat="false" ht="15" hidden="false" customHeight="true" outlineLevel="0" collapsed="false">
      <c r="A380" s="6" t="s">
        <v>624</v>
      </c>
      <c r="B380" s="6" t="s">
        <v>676</v>
      </c>
      <c r="C380" s="6" t="s">
        <v>51</v>
      </c>
      <c r="D380" s="2" t="n">
        <v>18</v>
      </c>
      <c r="E380" s="6" t="s">
        <v>521</v>
      </c>
      <c r="F380" s="6" t="s">
        <v>526</v>
      </c>
      <c r="G380" s="2" t="n">
        <v>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customFormat="false" ht="15" hidden="false" customHeight="true" outlineLevel="0" collapsed="false">
      <c r="A381" s="6" t="s">
        <v>624</v>
      </c>
      <c r="B381" s="6" t="s">
        <v>676</v>
      </c>
      <c r="C381" s="6" t="s">
        <v>52</v>
      </c>
      <c r="D381" s="2" t="n">
        <v>18</v>
      </c>
      <c r="E381" s="6" t="s">
        <v>521</v>
      </c>
      <c r="F381" s="6" t="s">
        <v>526</v>
      </c>
      <c r="G381" s="2" t="n">
        <v>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customFormat="false" ht="15" hidden="false" customHeight="true" outlineLevel="0" collapsed="false">
      <c r="A382" s="6" t="s">
        <v>624</v>
      </c>
      <c r="B382" s="6" t="s">
        <v>676</v>
      </c>
      <c r="C382" s="6" t="s">
        <v>51</v>
      </c>
      <c r="D382" s="2" t="n">
        <v>19</v>
      </c>
      <c r="E382" s="6" t="s">
        <v>521</v>
      </c>
      <c r="F382" s="6" t="s">
        <v>522</v>
      </c>
      <c r="G382" s="2" t="n">
        <v>1</v>
      </c>
      <c r="H382" s="8" t="n">
        <v>-0.7181192753</v>
      </c>
      <c r="I382" s="8" t="n">
        <v>-0.6958908128</v>
      </c>
      <c r="J382" s="8" t="n">
        <v>0.006378334707</v>
      </c>
      <c r="K382" s="8" t="n">
        <v>0.6958567418</v>
      </c>
      <c r="L382" s="8" t="n">
        <v>-0.7181474121</v>
      </c>
      <c r="M382" s="8" t="n">
        <v>-0.006905751802</v>
      </c>
      <c r="N382" s="8" t="n">
        <v>0.009386233798</v>
      </c>
      <c r="O382" s="8" t="n">
        <v>-0.0005207462725</v>
      </c>
      <c r="P382" s="8" t="n">
        <v>0.9999558127</v>
      </c>
      <c r="Q382" s="8" t="n">
        <v>-11.07748154</v>
      </c>
      <c r="R382" s="8" t="n">
        <v>-0.8601500021</v>
      </c>
      <c r="S382" s="8" t="n">
        <v>0.6026974434</v>
      </c>
    </row>
    <row r="383" customFormat="false" ht="15" hidden="false" customHeight="true" outlineLevel="0" collapsed="false">
      <c r="A383" s="6" t="s">
        <v>624</v>
      </c>
      <c r="B383" s="6" t="s">
        <v>676</v>
      </c>
      <c r="C383" s="6" t="s">
        <v>52</v>
      </c>
      <c r="D383" s="2" t="n">
        <v>19</v>
      </c>
      <c r="E383" s="6" t="s">
        <v>521</v>
      </c>
      <c r="F383" s="6" t="s">
        <v>522</v>
      </c>
      <c r="G383" s="2" t="n">
        <v>1</v>
      </c>
      <c r="H383" s="8" t="n">
        <v>-0.7181192753</v>
      </c>
      <c r="I383" s="8" t="n">
        <v>-0.6958908128</v>
      </c>
      <c r="J383" s="8" t="n">
        <v>0.006378334707</v>
      </c>
      <c r="K383" s="8" t="n">
        <v>0.6958567418</v>
      </c>
      <c r="L383" s="8" t="n">
        <v>-0.7181474121</v>
      </c>
      <c r="M383" s="8" t="n">
        <v>-0.006905751802</v>
      </c>
      <c r="N383" s="8" t="n">
        <v>0.009386233798</v>
      </c>
      <c r="O383" s="8" t="n">
        <v>-0.0005207462725</v>
      </c>
      <c r="P383" s="8" t="n">
        <v>0.9999558127</v>
      </c>
      <c r="Q383" s="8" t="n">
        <v>-11.07748154</v>
      </c>
      <c r="R383" s="8" t="n">
        <v>-0.8601500021</v>
      </c>
      <c r="S383" s="8" t="n">
        <v>0.6026974434</v>
      </c>
    </row>
    <row r="384" customFormat="false" ht="15" hidden="false" customHeight="true" outlineLevel="0" collapsed="false">
      <c r="A384" s="6" t="s">
        <v>624</v>
      </c>
      <c r="B384" s="6" t="s">
        <v>676</v>
      </c>
      <c r="C384" s="6" t="s">
        <v>51</v>
      </c>
      <c r="D384" s="2" t="n">
        <v>19</v>
      </c>
      <c r="E384" s="6" t="s">
        <v>521</v>
      </c>
      <c r="F384" s="6" t="s">
        <v>523</v>
      </c>
      <c r="G384" s="2" t="n">
        <v>1</v>
      </c>
      <c r="H384" s="8" t="n">
        <v>0.9340762158</v>
      </c>
      <c r="I384" s="8" t="n">
        <v>0.3570420252</v>
      </c>
      <c r="J384" s="8" t="n">
        <v>-0.00475555359</v>
      </c>
      <c r="K384" s="8" t="n">
        <v>-0.3570153241</v>
      </c>
      <c r="L384" s="8" t="n">
        <v>0.9340814946</v>
      </c>
      <c r="M384" s="8" t="n">
        <v>0.005640904243</v>
      </c>
      <c r="N384" s="8" t="n">
        <v>0.00645611448</v>
      </c>
      <c r="O384" s="8" t="n">
        <v>-0.003571228983</v>
      </c>
      <c r="P384" s="8" t="n">
        <v>0.9999727821</v>
      </c>
      <c r="Q384" s="8" t="n">
        <v>8.406068955</v>
      </c>
      <c r="R384" s="8" t="n">
        <v>1.382356543</v>
      </c>
      <c r="S384" s="8" t="n">
        <v>0.6323403878</v>
      </c>
    </row>
    <row r="385" customFormat="false" ht="15" hidden="false" customHeight="true" outlineLevel="0" collapsed="false">
      <c r="A385" s="6" t="s">
        <v>624</v>
      </c>
      <c r="B385" s="6" t="s">
        <v>676</v>
      </c>
      <c r="C385" s="6" t="s">
        <v>52</v>
      </c>
      <c r="D385" s="2" t="n">
        <v>19</v>
      </c>
      <c r="E385" s="6" t="s">
        <v>521</v>
      </c>
      <c r="F385" s="6" t="s">
        <v>523</v>
      </c>
      <c r="G385" s="2" t="n">
        <v>1</v>
      </c>
      <c r="H385" s="8" t="n">
        <v>0.9340762158</v>
      </c>
      <c r="I385" s="8" t="n">
        <v>0.3570420252</v>
      </c>
      <c r="J385" s="8" t="n">
        <v>-0.00475555359</v>
      </c>
      <c r="K385" s="8" t="n">
        <v>-0.3570153241</v>
      </c>
      <c r="L385" s="8" t="n">
        <v>0.9340814946</v>
      </c>
      <c r="M385" s="8" t="n">
        <v>0.005640904243</v>
      </c>
      <c r="N385" s="8" t="n">
        <v>0.00645611448</v>
      </c>
      <c r="O385" s="8" t="n">
        <v>-0.003571228983</v>
      </c>
      <c r="P385" s="8" t="n">
        <v>0.9999727821</v>
      </c>
      <c r="Q385" s="8" t="n">
        <v>8.406068955</v>
      </c>
      <c r="R385" s="8" t="n">
        <v>1.382356543</v>
      </c>
      <c r="S385" s="8" t="n">
        <v>0.6323403878</v>
      </c>
    </row>
    <row r="386" customFormat="false" ht="15" hidden="false" customHeight="true" outlineLevel="0" collapsed="false">
      <c r="A386" s="6" t="s">
        <v>624</v>
      </c>
      <c r="B386" s="6" t="s">
        <v>676</v>
      </c>
      <c r="C386" s="6" t="s">
        <v>51</v>
      </c>
      <c r="D386" s="2" t="n">
        <v>19</v>
      </c>
      <c r="E386" s="6" t="s">
        <v>521</v>
      </c>
      <c r="F386" s="6" t="s">
        <v>524</v>
      </c>
      <c r="G386" s="2" t="n">
        <v>1</v>
      </c>
      <c r="H386" s="8" t="n">
        <v>0.9021918603</v>
      </c>
      <c r="I386" s="8" t="n">
        <v>0.4310623823</v>
      </c>
      <c r="J386" s="8" t="n">
        <v>-0.01533198413</v>
      </c>
      <c r="K386" s="8" t="n">
        <v>-0.4312071654</v>
      </c>
      <c r="L386" s="8" t="n">
        <v>0.9022197981</v>
      </c>
      <c r="M386" s="8" t="n">
        <v>-0.007734111911</v>
      </c>
      <c r="N386" s="8" t="n">
        <v>0.01049893492</v>
      </c>
      <c r="O386" s="8" t="n">
        <v>0.01358891423</v>
      </c>
      <c r="P386" s="8" t="n">
        <v>0.999852546</v>
      </c>
      <c r="Q386" s="8" t="n">
        <v>22.84149137</v>
      </c>
      <c r="R386" s="8" t="n">
        <v>6.516630303</v>
      </c>
      <c r="S386" s="8" t="n">
        <v>1.613650243</v>
      </c>
    </row>
    <row r="387" customFormat="false" ht="15" hidden="false" customHeight="true" outlineLevel="0" collapsed="false">
      <c r="A387" s="6" t="s">
        <v>624</v>
      </c>
      <c r="B387" s="6" t="s">
        <v>676</v>
      </c>
      <c r="C387" s="6" t="s">
        <v>52</v>
      </c>
      <c r="D387" s="2" t="n">
        <v>19</v>
      </c>
      <c r="E387" s="6" t="s">
        <v>521</v>
      </c>
      <c r="F387" s="6" t="s">
        <v>524</v>
      </c>
      <c r="G387" s="2" t="n">
        <v>1</v>
      </c>
      <c r="H387" s="8" t="n">
        <v>0.9021918603</v>
      </c>
      <c r="I387" s="8" t="n">
        <v>0.4310623823</v>
      </c>
      <c r="J387" s="8" t="n">
        <v>-0.01533198413</v>
      </c>
      <c r="K387" s="8" t="n">
        <v>-0.4312071654</v>
      </c>
      <c r="L387" s="8" t="n">
        <v>0.9022197981</v>
      </c>
      <c r="M387" s="8" t="n">
        <v>-0.007734111911</v>
      </c>
      <c r="N387" s="8" t="n">
        <v>0.01049893492</v>
      </c>
      <c r="O387" s="8" t="n">
        <v>0.01358891423</v>
      </c>
      <c r="P387" s="8" t="n">
        <v>0.999852546</v>
      </c>
      <c r="Q387" s="8" t="n">
        <v>22.84149137</v>
      </c>
      <c r="R387" s="8" t="n">
        <v>6.516630303</v>
      </c>
      <c r="S387" s="8" t="n">
        <v>1.613650243</v>
      </c>
    </row>
    <row r="388" customFormat="false" ht="15" hidden="false" customHeight="true" outlineLevel="0" collapsed="false">
      <c r="A388" s="6" t="s">
        <v>624</v>
      </c>
      <c r="B388" s="6" t="s">
        <v>676</v>
      </c>
      <c r="C388" s="6" t="s">
        <v>51</v>
      </c>
      <c r="D388" s="2" t="n">
        <v>19</v>
      </c>
      <c r="E388" s="6" t="s">
        <v>521</v>
      </c>
      <c r="F388" s="6" t="s">
        <v>525</v>
      </c>
      <c r="G388" s="2" t="n">
        <v>1</v>
      </c>
      <c r="H388" s="8" t="n">
        <v>0.2273162972</v>
      </c>
      <c r="I388" s="8" t="n">
        <v>-0.9738209781</v>
      </c>
      <c r="J388" s="8" t="n">
        <v>6.055519602E-005</v>
      </c>
      <c r="K388" s="8" t="n">
        <v>0.9738097055</v>
      </c>
      <c r="L388" s="8" t="n">
        <v>0.2273133658</v>
      </c>
      <c r="M388" s="8" t="n">
        <v>-0.004826091826</v>
      </c>
      <c r="N388" s="8" t="n">
        <v>0.004685984456</v>
      </c>
      <c r="O388" s="8" t="n">
        <v>0.001156018561</v>
      </c>
      <c r="P388" s="8" t="n">
        <v>0.9999883525</v>
      </c>
      <c r="Q388" s="8" t="n">
        <v>-16.48433143</v>
      </c>
      <c r="R388" s="8" t="n">
        <v>20.54553815</v>
      </c>
      <c r="S388" s="8" t="n">
        <v>0.9775275084</v>
      </c>
    </row>
    <row r="389" customFormat="false" ht="15" hidden="false" customHeight="true" outlineLevel="0" collapsed="false">
      <c r="A389" s="6" t="s">
        <v>624</v>
      </c>
      <c r="B389" s="6" t="s">
        <v>676</v>
      </c>
      <c r="C389" s="6" t="s">
        <v>52</v>
      </c>
      <c r="D389" s="2" t="n">
        <v>19</v>
      </c>
      <c r="E389" s="6" t="s">
        <v>521</v>
      </c>
      <c r="F389" s="6" t="s">
        <v>525</v>
      </c>
      <c r="G389" s="2" t="n">
        <v>1</v>
      </c>
      <c r="H389" s="8" t="n">
        <v>0.2273162972</v>
      </c>
      <c r="I389" s="8" t="n">
        <v>-0.9738209781</v>
      </c>
      <c r="J389" s="8" t="n">
        <v>6.055519602E-005</v>
      </c>
      <c r="K389" s="8" t="n">
        <v>0.9738097055</v>
      </c>
      <c r="L389" s="8" t="n">
        <v>0.2273133658</v>
      </c>
      <c r="M389" s="8" t="n">
        <v>-0.004826091826</v>
      </c>
      <c r="N389" s="8" t="n">
        <v>0.004685984456</v>
      </c>
      <c r="O389" s="8" t="n">
        <v>0.001156018561</v>
      </c>
      <c r="P389" s="8" t="n">
        <v>0.9999883525</v>
      </c>
      <c r="Q389" s="8" t="n">
        <v>-16.48433143</v>
      </c>
      <c r="R389" s="8" t="n">
        <v>20.54553815</v>
      </c>
      <c r="S389" s="8" t="n">
        <v>0.9775275084</v>
      </c>
    </row>
    <row r="390" customFormat="false" ht="15" hidden="false" customHeight="true" outlineLevel="0" collapsed="false">
      <c r="A390" s="6" t="s">
        <v>624</v>
      </c>
      <c r="B390" s="6" t="s">
        <v>676</v>
      </c>
      <c r="C390" s="6" t="s">
        <v>51</v>
      </c>
      <c r="D390" s="2" t="n">
        <v>19</v>
      </c>
      <c r="E390" s="6" t="s">
        <v>521</v>
      </c>
      <c r="F390" s="6" t="s">
        <v>526</v>
      </c>
      <c r="G390" s="2" t="n">
        <v>1</v>
      </c>
      <c r="H390" s="8" t="n">
        <v>0.9887510711</v>
      </c>
      <c r="I390" s="8" t="n">
        <v>0.1485349184</v>
      </c>
      <c r="J390" s="8" t="n">
        <v>-0.0175697855</v>
      </c>
      <c r="K390" s="8" t="n">
        <v>-0.1484677038</v>
      </c>
      <c r="L390" s="8" t="n">
        <v>0.9889042229</v>
      </c>
      <c r="M390" s="8" t="n">
        <v>0.005077286464</v>
      </c>
      <c r="N390" s="8" t="n">
        <v>0.0181289894</v>
      </c>
      <c r="O390" s="8" t="n">
        <v>-0.00241162672</v>
      </c>
      <c r="P390" s="8" t="n">
        <v>0.9998327479</v>
      </c>
      <c r="Q390" s="8" t="n">
        <v>25.15044283</v>
      </c>
      <c r="R390" s="8" t="n">
        <v>19.81409104</v>
      </c>
      <c r="S390" s="8" t="n">
        <v>2.225592572</v>
      </c>
    </row>
    <row r="391" customFormat="false" ht="15" hidden="false" customHeight="true" outlineLevel="0" collapsed="false">
      <c r="A391" s="6" t="s">
        <v>624</v>
      </c>
      <c r="B391" s="6" t="s">
        <v>676</v>
      </c>
      <c r="C391" s="6" t="s">
        <v>52</v>
      </c>
      <c r="D391" s="2" t="n">
        <v>19</v>
      </c>
      <c r="E391" s="6" t="s">
        <v>521</v>
      </c>
      <c r="F391" s="6" t="s">
        <v>526</v>
      </c>
      <c r="G391" s="2" t="n">
        <v>1</v>
      </c>
      <c r="H391" s="8" t="n">
        <v>0.9887510711</v>
      </c>
      <c r="I391" s="8" t="n">
        <v>0.1485349184</v>
      </c>
      <c r="J391" s="8" t="n">
        <v>-0.0175697855</v>
      </c>
      <c r="K391" s="8" t="n">
        <v>-0.1484677038</v>
      </c>
      <c r="L391" s="8" t="n">
        <v>0.9889042229</v>
      </c>
      <c r="M391" s="8" t="n">
        <v>0.005077286464</v>
      </c>
      <c r="N391" s="8" t="n">
        <v>0.0181289894</v>
      </c>
      <c r="O391" s="8" t="n">
        <v>-0.00241162672</v>
      </c>
      <c r="P391" s="8" t="n">
        <v>0.9998327479</v>
      </c>
      <c r="Q391" s="8" t="n">
        <v>25.15044283</v>
      </c>
      <c r="R391" s="8" t="n">
        <v>19.81409104</v>
      </c>
      <c r="S391" s="8" t="n">
        <v>2.225592572</v>
      </c>
    </row>
    <row r="392" customFormat="false" ht="15" hidden="false" customHeight="true" outlineLevel="0" collapsed="false">
      <c r="A392" s="6" t="s">
        <v>624</v>
      </c>
      <c r="B392" s="6" t="s">
        <v>676</v>
      </c>
      <c r="C392" s="6" t="s">
        <v>51</v>
      </c>
      <c r="D392" s="2" t="n">
        <v>20</v>
      </c>
      <c r="E392" s="6" t="s">
        <v>521</v>
      </c>
      <c r="F392" s="6" t="s">
        <v>522</v>
      </c>
      <c r="G392" s="2" t="n">
        <v>1</v>
      </c>
      <c r="H392" s="8" t="n">
        <v>-0.7188816879</v>
      </c>
      <c r="I392" s="8" t="n">
        <v>-0.6950986644</v>
      </c>
      <c r="J392" s="8" t="n">
        <v>0.00685313572</v>
      </c>
      <c r="K392" s="8" t="n">
        <v>0.6950562872</v>
      </c>
      <c r="L392" s="8" t="n">
        <v>-0.7189139264</v>
      </c>
      <c r="M392" s="8" t="n">
        <v>-0.007715177729</v>
      </c>
      <c r="N392" s="8" t="n">
        <v>0.01028962444</v>
      </c>
      <c r="O392" s="8" t="n">
        <v>-0.0007829849188</v>
      </c>
      <c r="P392" s="8" t="n">
        <v>0.9999467539</v>
      </c>
      <c r="Q392" s="8" t="n">
        <v>-11.07681471</v>
      </c>
      <c r="R392" s="8" t="n">
        <v>-0.8838785703</v>
      </c>
      <c r="S392" s="8" t="n">
        <v>0.6043344412</v>
      </c>
    </row>
    <row r="393" customFormat="false" ht="15" hidden="false" customHeight="true" outlineLevel="0" collapsed="false">
      <c r="A393" s="6" t="s">
        <v>624</v>
      </c>
      <c r="B393" s="6" t="s">
        <v>676</v>
      </c>
      <c r="C393" s="6" t="s">
        <v>52</v>
      </c>
      <c r="D393" s="2" t="n">
        <v>20</v>
      </c>
      <c r="E393" s="6" t="s">
        <v>521</v>
      </c>
      <c r="F393" s="6" t="s">
        <v>522</v>
      </c>
      <c r="G393" s="2" t="n">
        <v>1</v>
      </c>
      <c r="H393" s="8" t="n">
        <v>-0.7188816879</v>
      </c>
      <c r="I393" s="8" t="n">
        <v>-0.6950986644</v>
      </c>
      <c r="J393" s="8" t="n">
        <v>0.00685313572</v>
      </c>
      <c r="K393" s="8" t="n">
        <v>0.6950562872</v>
      </c>
      <c r="L393" s="8" t="n">
        <v>-0.7189139264</v>
      </c>
      <c r="M393" s="8" t="n">
        <v>-0.007715177729</v>
      </c>
      <c r="N393" s="8" t="n">
        <v>0.01028962444</v>
      </c>
      <c r="O393" s="8" t="n">
        <v>-0.0007829849188</v>
      </c>
      <c r="P393" s="8" t="n">
        <v>0.9999467539</v>
      </c>
      <c r="Q393" s="8" t="n">
        <v>-11.07681471</v>
      </c>
      <c r="R393" s="8" t="n">
        <v>-0.8838785703</v>
      </c>
      <c r="S393" s="8" t="n">
        <v>0.6043344412</v>
      </c>
    </row>
    <row r="394" customFormat="false" ht="15" hidden="false" customHeight="true" outlineLevel="0" collapsed="false">
      <c r="A394" s="6" t="s">
        <v>624</v>
      </c>
      <c r="B394" s="6" t="s">
        <v>676</v>
      </c>
      <c r="C394" s="6" t="s">
        <v>51</v>
      </c>
      <c r="D394" s="2" t="n">
        <v>20</v>
      </c>
      <c r="E394" s="6" t="s">
        <v>521</v>
      </c>
      <c r="F394" s="6" t="s">
        <v>523</v>
      </c>
      <c r="G394" s="2" t="n">
        <v>1</v>
      </c>
      <c r="H394" s="8" t="n">
        <v>0.9336234298</v>
      </c>
      <c r="I394" s="8" t="n">
        <v>0.3582559015</v>
      </c>
      <c r="J394" s="8" t="n">
        <v>-1.917368767E-005</v>
      </c>
      <c r="K394" s="8" t="n">
        <v>-0.3582548012</v>
      </c>
      <c r="L394" s="8" t="n">
        <v>0.9336206923</v>
      </c>
      <c r="M394" s="8" t="n">
        <v>0.002429042902</v>
      </c>
      <c r="N394" s="8" t="n">
        <v>0.0008881199062</v>
      </c>
      <c r="O394" s="8" t="n">
        <v>-0.0022609423</v>
      </c>
      <c r="P394" s="8" t="n">
        <v>0.9999970497</v>
      </c>
      <c r="Q394" s="8" t="n">
        <v>8.423456475</v>
      </c>
      <c r="R394" s="8" t="n">
        <v>1.349386009</v>
      </c>
      <c r="S394" s="8" t="n">
        <v>0.5556721654</v>
      </c>
    </row>
    <row r="395" customFormat="false" ht="15" hidden="false" customHeight="true" outlineLevel="0" collapsed="false">
      <c r="A395" s="6" t="s">
        <v>624</v>
      </c>
      <c r="B395" s="6" t="s">
        <v>676</v>
      </c>
      <c r="C395" s="6" t="s">
        <v>52</v>
      </c>
      <c r="D395" s="2" t="n">
        <v>20</v>
      </c>
      <c r="E395" s="6" t="s">
        <v>521</v>
      </c>
      <c r="F395" s="6" t="s">
        <v>523</v>
      </c>
      <c r="G395" s="2" t="n">
        <v>1</v>
      </c>
      <c r="H395" s="8" t="n">
        <v>0.9336234298</v>
      </c>
      <c r="I395" s="8" t="n">
        <v>0.3582559015</v>
      </c>
      <c r="J395" s="8" t="n">
        <v>-1.917368767E-005</v>
      </c>
      <c r="K395" s="8" t="n">
        <v>-0.3582548012</v>
      </c>
      <c r="L395" s="8" t="n">
        <v>0.9336206923</v>
      </c>
      <c r="M395" s="8" t="n">
        <v>0.002429042902</v>
      </c>
      <c r="N395" s="8" t="n">
        <v>0.0008881199062</v>
      </c>
      <c r="O395" s="8" t="n">
        <v>-0.0022609423</v>
      </c>
      <c r="P395" s="8" t="n">
        <v>0.9999970497</v>
      </c>
      <c r="Q395" s="8" t="n">
        <v>8.423456475</v>
      </c>
      <c r="R395" s="8" t="n">
        <v>1.349386009</v>
      </c>
      <c r="S395" s="8" t="n">
        <v>0.5556721654</v>
      </c>
    </row>
    <row r="396" customFormat="false" ht="15" hidden="false" customHeight="true" outlineLevel="0" collapsed="false">
      <c r="A396" s="6" t="s">
        <v>624</v>
      </c>
      <c r="B396" s="6" t="s">
        <v>676</v>
      </c>
      <c r="C396" s="6" t="s">
        <v>51</v>
      </c>
      <c r="D396" s="2" t="n">
        <v>20</v>
      </c>
      <c r="E396" s="6" t="s">
        <v>521</v>
      </c>
      <c r="F396" s="6" t="s">
        <v>524</v>
      </c>
      <c r="G396" s="2" t="n">
        <v>1</v>
      </c>
      <c r="H396" s="8" t="n">
        <v>0.9022912591</v>
      </c>
      <c r="I396" s="8" t="n">
        <v>0.4309186256</v>
      </c>
      <c r="J396" s="8" t="n">
        <v>-0.01340230914</v>
      </c>
      <c r="K396" s="8" t="n">
        <v>-0.4309166025</v>
      </c>
      <c r="L396" s="8" t="n">
        <v>0.90238613</v>
      </c>
      <c r="M396" s="8" t="n">
        <v>0.003186552324</v>
      </c>
      <c r="N396" s="8" t="n">
        <v>0.01346720263</v>
      </c>
      <c r="O396" s="8" t="n">
        <v>0.002900079211</v>
      </c>
      <c r="P396" s="8" t="n">
        <v>0.9999051075</v>
      </c>
      <c r="Q396" s="8" t="n">
        <v>22.82918308</v>
      </c>
      <c r="R396" s="8" t="n">
        <v>6.498003994</v>
      </c>
      <c r="S396" s="8" t="n">
        <v>1.514411361</v>
      </c>
    </row>
    <row r="397" customFormat="false" ht="15" hidden="false" customHeight="true" outlineLevel="0" collapsed="false">
      <c r="A397" s="6" t="s">
        <v>624</v>
      </c>
      <c r="B397" s="6" t="s">
        <v>676</v>
      </c>
      <c r="C397" s="6" t="s">
        <v>52</v>
      </c>
      <c r="D397" s="2" t="n">
        <v>20</v>
      </c>
      <c r="E397" s="6" t="s">
        <v>521</v>
      </c>
      <c r="F397" s="6" t="s">
        <v>524</v>
      </c>
      <c r="G397" s="2" t="n">
        <v>1</v>
      </c>
      <c r="H397" s="8" t="n">
        <v>0.9022912591</v>
      </c>
      <c r="I397" s="8" t="n">
        <v>0.4309186256</v>
      </c>
      <c r="J397" s="8" t="n">
        <v>-0.01340230914</v>
      </c>
      <c r="K397" s="8" t="n">
        <v>-0.4309166025</v>
      </c>
      <c r="L397" s="8" t="n">
        <v>0.90238613</v>
      </c>
      <c r="M397" s="8" t="n">
        <v>0.003186552324</v>
      </c>
      <c r="N397" s="8" t="n">
        <v>0.01346720263</v>
      </c>
      <c r="O397" s="8" t="n">
        <v>0.002900079211</v>
      </c>
      <c r="P397" s="8" t="n">
        <v>0.9999051075</v>
      </c>
      <c r="Q397" s="8" t="n">
        <v>22.82918308</v>
      </c>
      <c r="R397" s="8" t="n">
        <v>6.498003994</v>
      </c>
      <c r="S397" s="8" t="n">
        <v>1.514411361</v>
      </c>
    </row>
    <row r="398" customFormat="false" ht="15" hidden="false" customHeight="true" outlineLevel="0" collapsed="false">
      <c r="A398" s="6" t="s">
        <v>624</v>
      </c>
      <c r="B398" s="6" t="s">
        <v>676</v>
      </c>
      <c r="C398" s="6" t="s">
        <v>51</v>
      </c>
      <c r="D398" s="2" t="n">
        <v>20</v>
      </c>
      <c r="E398" s="6" t="s">
        <v>521</v>
      </c>
      <c r="F398" s="6" t="s">
        <v>525</v>
      </c>
      <c r="G398" s="2" t="n">
        <v>1</v>
      </c>
      <c r="H398" s="8" t="n">
        <v>0.2228300779</v>
      </c>
      <c r="I398" s="8" t="n">
        <v>-0.9748069622</v>
      </c>
      <c r="J398" s="8" t="n">
        <v>-0.009906706652</v>
      </c>
      <c r="K398" s="8" t="n">
        <v>0.9748333426</v>
      </c>
      <c r="L398" s="8" t="n">
        <v>0.2228843408</v>
      </c>
      <c r="M398" s="8" t="n">
        <v>-0.004746024289</v>
      </c>
      <c r="N398" s="8" t="n">
        <v>0.006834507302</v>
      </c>
      <c r="O398" s="8" t="n">
        <v>-0.008599830998</v>
      </c>
      <c r="P398" s="8" t="n">
        <v>0.9999396644</v>
      </c>
      <c r="Q398" s="8" t="n">
        <v>-16.51014684</v>
      </c>
      <c r="R398" s="8" t="n">
        <v>20.4825166</v>
      </c>
      <c r="S398" s="8" t="n">
        <v>0.8493373359</v>
      </c>
    </row>
    <row r="399" customFormat="false" ht="15" hidden="false" customHeight="true" outlineLevel="0" collapsed="false">
      <c r="A399" s="6" t="s">
        <v>624</v>
      </c>
      <c r="B399" s="6" t="s">
        <v>676</v>
      </c>
      <c r="C399" s="6" t="s">
        <v>52</v>
      </c>
      <c r="D399" s="2" t="n">
        <v>20</v>
      </c>
      <c r="E399" s="6" t="s">
        <v>521</v>
      </c>
      <c r="F399" s="6" t="s">
        <v>525</v>
      </c>
      <c r="G399" s="2" t="n">
        <v>1</v>
      </c>
      <c r="H399" s="8" t="n">
        <v>0.2228300779</v>
      </c>
      <c r="I399" s="8" t="n">
        <v>-0.9748069622</v>
      </c>
      <c r="J399" s="8" t="n">
        <v>-0.009906706652</v>
      </c>
      <c r="K399" s="8" t="n">
        <v>0.9748333426</v>
      </c>
      <c r="L399" s="8" t="n">
        <v>0.2228843408</v>
      </c>
      <c r="M399" s="8" t="n">
        <v>-0.004746024289</v>
      </c>
      <c r="N399" s="8" t="n">
        <v>0.006834507302</v>
      </c>
      <c r="O399" s="8" t="n">
        <v>-0.008599830998</v>
      </c>
      <c r="P399" s="8" t="n">
        <v>0.9999396644</v>
      </c>
      <c r="Q399" s="8" t="n">
        <v>-16.51014684</v>
      </c>
      <c r="R399" s="8" t="n">
        <v>20.4825166</v>
      </c>
      <c r="S399" s="8" t="n">
        <v>0.8493373359</v>
      </c>
    </row>
    <row r="400" customFormat="false" ht="15" hidden="false" customHeight="true" outlineLevel="0" collapsed="false">
      <c r="A400" s="6" t="s">
        <v>624</v>
      </c>
      <c r="B400" s="6" t="s">
        <v>676</v>
      </c>
      <c r="C400" s="6" t="s">
        <v>51</v>
      </c>
      <c r="D400" s="2" t="n">
        <v>20</v>
      </c>
      <c r="E400" s="6" t="s">
        <v>521</v>
      </c>
      <c r="F400" s="6" t="s">
        <v>526</v>
      </c>
      <c r="G400" s="2" t="n">
        <v>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customFormat="false" ht="15" hidden="false" customHeight="true" outlineLevel="0" collapsed="false">
      <c r="A401" s="6" t="s">
        <v>624</v>
      </c>
      <c r="B401" s="6" t="s">
        <v>676</v>
      </c>
      <c r="C401" s="6" t="s">
        <v>52</v>
      </c>
      <c r="D401" s="2" t="n">
        <v>20</v>
      </c>
      <c r="E401" s="6" t="s">
        <v>521</v>
      </c>
      <c r="F401" s="6" t="s">
        <v>526</v>
      </c>
      <c r="G401" s="2" t="n">
        <v>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customFormat="false" ht="15" hidden="false" customHeight="true" outlineLevel="0" collapsed="false">
      <c r="A402" s="6" t="s">
        <v>624</v>
      </c>
      <c r="B402" s="6" t="s">
        <v>676</v>
      </c>
      <c r="C402" s="6" t="s">
        <v>51</v>
      </c>
      <c r="D402" s="2" t="n">
        <v>11</v>
      </c>
      <c r="E402" s="6" t="s">
        <v>522</v>
      </c>
      <c r="F402" s="6" t="s">
        <v>523</v>
      </c>
      <c r="G402" s="2" t="n">
        <v>1</v>
      </c>
      <c r="H402" s="8" t="n">
        <v>-0.9185150549</v>
      </c>
      <c r="I402" s="8" t="n">
        <v>0.3945130711</v>
      </c>
      <c r="J402" s="8" t="n">
        <v>-0.02625891799</v>
      </c>
      <c r="K402" s="8" t="n">
        <v>-0.3949925594</v>
      </c>
      <c r="L402" s="8" t="n">
        <v>-0.9185372272</v>
      </c>
      <c r="M402" s="8" t="n">
        <v>0.01643898534</v>
      </c>
      <c r="N402" s="8" t="n">
        <v>-0.01763439913</v>
      </c>
      <c r="O402" s="8" t="n">
        <v>0.02547153274</v>
      </c>
      <c r="P402" s="8" t="n">
        <v>0.9995199993</v>
      </c>
      <c r="Q402" s="8" t="n">
        <v>-1.513735298</v>
      </c>
      <c r="R402" s="8" t="n">
        <v>-3.740741009</v>
      </c>
      <c r="S402" s="8" t="n">
        <v>0.2081218888</v>
      </c>
    </row>
    <row r="403" customFormat="false" ht="15" hidden="false" customHeight="true" outlineLevel="0" collapsed="false">
      <c r="A403" s="6" t="s">
        <v>624</v>
      </c>
      <c r="B403" s="6" t="s">
        <v>676</v>
      </c>
      <c r="C403" s="6" t="s">
        <v>52</v>
      </c>
      <c r="D403" s="2" t="n">
        <v>11</v>
      </c>
      <c r="E403" s="6" t="s">
        <v>522</v>
      </c>
      <c r="F403" s="6" t="s">
        <v>523</v>
      </c>
      <c r="G403" s="2" t="n">
        <v>1</v>
      </c>
      <c r="H403" s="8" t="n">
        <v>-0.918977404</v>
      </c>
      <c r="I403" s="8" t="n">
        <v>0.3942656167</v>
      </c>
      <c r="J403" s="8" t="n">
        <v>-0.005929108511</v>
      </c>
      <c r="K403" s="8" t="n">
        <v>-0.3942945702</v>
      </c>
      <c r="L403" s="8" t="n">
        <v>-0.9189709585</v>
      </c>
      <c r="M403" s="8" t="n">
        <v>0.004916226294</v>
      </c>
      <c r="N403" s="8" t="n">
        <v>-0.003510379539</v>
      </c>
      <c r="O403" s="8" t="n">
        <v>0.00685571617</v>
      </c>
      <c r="P403" s="8" t="n">
        <v>0.9999703378</v>
      </c>
      <c r="Q403" s="8" t="n">
        <v>-1.460530027</v>
      </c>
      <c r="R403" s="8" t="n">
        <v>-3.774801524</v>
      </c>
      <c r="S403" s="8" t="n">
        <v>0.1538612677</v>
      </c>
    </row>
    <row r="404" customFormat="false" ht="15" hidden="false" customHeight="true" outlineLevel="0" collapsed="false">
      <c r="A404" s="6" t="s">
        <v>624</v>
      </c>
      <c r="B404" s="6" t="s">
        <v>676</v>
      </c>
      <c r="C404" s="6" t="s">
        <v>51</v>
      </c>
      <c r="D404" s="2" t="n">
        <v>11</v>
      </c>
      <c r="E404" s="6" t="s">
        <v>522</v>
      </c>
      <c r="F404" s="6" t="s">
        <v>524</v>
      </c>
      <c r="G404" s="2" t="n">
        <v>1</v>
      </c>
      <c r="H404" s="8" t="n">
        <v>-0.9477113495</v>
      </c>
      <c r="I404" s="8" t="n">
        <v>0.3191140635</v>
      </c>
      <c r="J404" s="8" t="n">
        <v>-0.003067977954</v>
      </c>
      <c r="K404" s="8" t="n">
        <v>-0.3190847928</v>
      </c>
      <c r="L404" s="8" t="n">
        <v>-0.9476965086</v>
      </c>
      <c r="M404" s="8" t="n">
        <v>-0.007498167173</v>
      </c>
      <c r="N404" s="8" t="n">
        <v>-0.005300282591</v>
      </c>
      <c r="O404" s="8" t="n">
        <v>-0.006127153021</v>
      </c>
      <c r="P404" s="8" t="n">
        <v>0.999967182</v>
      </c>
      <c r="Q404" s="8" t="n">
        <v>12.62333241</v>
      </c>
      <c r="R404" s="8" t="n">
        <v>2.165421912</v>
      </c>
      <c r="S404" s="8" t="n">
        <v>0.8841057244</v>
      </c>
    </row>
    <row r="405" customFormat="false" ht="15" hidden="false" customHeight="true" outlineLevel="0" collapsed="false">
      <c r="A405" s="6" t="s">
        <v>624</v>
      </c>
      <c r="B405" s="6" t="s">
        <v>676</v>
      </c>
      <c r="C405" s="6" t="s">
        <v>52</v>
      </c>
      <c r="D405" s="2" t="n">
        <v>11</v>
      </c>
      <c r="E405" s="6" t="s">
        <v>522</v>
      </c>
      <c r="F405" s="6" t="s">
        <v>524</v>
      </c>
      <c r="G405" s="2" t="n">
        <v>1</v>
      </c>
      <c r="H405" s="8" t="n">
        <v>-0.9477113495</v>
      </c>
      <c r="I405" s="8" t="n">
        <v>0.3191140635</v>
      </c>
      <c r="J405" s="8" t="n">
        <v>-0.003067977954</v>
      </c>
      <c r="K405" s="8" t="n">
        <v>-0.3190847928</v>
      </c>
      <c r="L405" s="8" t="n">
        <v>-0.9476965086</v>
      </c>
      <c r="M405" s="8" t="n">
        <v>-0.007498167173</v>
      </c>
      <c r="N405" s="8" t="n">
        <v>-0.005300282591</v>
      </c>
      <c r="O405" s="8" t="n">
        <v>-0.006127153021</v>
      </c>
      <c r="P405" s="8" t="n">
        <v>0.999967182</v>
      </c>
      <c r="Q405" s="8" t="n">
        <v>12.62333241</v>
      </c>
      <c r="R405" s="8" t="n">
        <v>2.165421912</v>
      </c>
      <c r="S405" s="8" t="n">
        <v>0.8841057244</v>
      </c>
    </row>
    <row r="406" customFormat="false" ht="15" hidden="false" customHeight="true" outlineLevel="0" collapsed="false">
      <c r="A406" s="6" t="s">
        <v>624</v>
      </c>
      <c r="B406" s="6" t="s">
        <v>676</v>
      </c>
      <c r="C406" s="6" t="s">
        <v>51</v>
      </c>
      <c r="D406" s="2" t="n">
        <v>11</v>
      </c>
      <c r="E406" s="6" t="s">
        <v>522</v>
      </c>
      <c r="F406" s="6" t="s">
        <v>525</v>
      </c>
      <c r="G406" s="2" t="n">
        <v>1</v>
      </c>
      <c r="H406" s="8" t="n">
        <v>0.5141901065</v>
      </c>
      <c r="I406" s="8" t="n">
        <v>0.8576660071</v>
      </c>
      <c r="J406" s="8" t="n">
        <v>0.00418982686</v>
      </c>
      <c r="K406" s="8" t="n">
        <v>-0.8575530182</v>
      </c>
      <c r="L406" s="8" t="n">
        <v>0.5141929029</v>
      </c>
      <c r="M406" s="8" t="n">
        <v>-0.01443882342</v>
      </c>
      <c r="N406" s="8" t="n">
        <v>-0.01453806726</v>
      </c>
      <c r="O406" s="8" t="n">
        <v>0.003831301483</v>
      </c>
      <c r="P406" s="8" t="n">
        <v>0.9998869765</v>
      </c>
      <c r="Q406" s="8" t="n">
        <v>-10.03138031</v>
      </c>
      <c r="R406" s="8" t="n">
        <v>11.44396238</v>
      </c>
      <c r="S406" s="8" t="n">
        <v>0.4952726162</v>
      </c>
    </row>
    <row r="407" customFormat="false" ht="15" hidden="false" customHeight="true" outlineLevel="0" collapsed="false">
      <c r="A407" s="6" t="s">
        <v>624</v>
      </c>
      <c r="B407" s="6" t="s">
        <v>676</v>
      </c>
      <c r="C407" s="6" t="s">
        <v>52</v>
      </c>
      <c r="D407" s="2" t="n">
        <v>11</v>
      </c>
      <c r="E407" s="6" t="s">
        <v>522</v>
      </c>
      <c r="F407" s="6" t="s">
        <v>525</v>
      </c>
      <c r="G407" s="2" t="n">
        <v>1</v>
      </c>
      <c r="H407" s="8" t="n">
        <v>0.5141901065</v>
      </c>
      <c r="I407" s="8" t="n">
        <v>0.8576660071</v>
      </c>
      <c r="J407" s="8" t="n">
        <v>0.00418982686</v>
      </c>
      <c r="K407" s="8" t="n">
        <v>-0.8575530182</v>
      </c>
      <c r="L407" s="8" t="n">
        <v>0.5141929029</v>
      </c>
      <c r="M407" s="8" t="n">
        <v>-0.01443882342</v>
      </c>
      <c r="N407" s="8" t="n">
        <v>-0.01453806726</v>
      </c>
      <c r="O407" s="8" t="n">
        <v>0.003831301483</v>
      </c>
      <c r="P407" s="8" t="n">
        <v>0.9998869765</v>
      </c>
      <c r="Q407" s="8" t="n">
        <v>-10.03138031</v>
      </c>
      <c r="R407" s="8" t="n">
        <v>11.44396238</v>
      </c>
      <c r="S407" s="8" t="n">
        <v>0.4952726162</v>
      </c>
    </row>
    <row r="408" customFormat="false" ht="15" hidden="false" customHeight="true" outlineLevel="0" collapsed="false">
      <c r="A408" s="6" t="s">
        <v>624</v>
      </c>
      <c r="B408" s="6" t="s">
        <v>676</v>
      </c>
      <c r="C408" s="6" t="s">
        <v>51</v>
      </c>
      <c r="D408" s="2" t="n">
        <v>11</v>
      </c>
      <c r="E408" s="6" t="s">
        <v>522</v>
      </c>
      <c r="F408" s="6" t="s">
        <v>526</v>
      </c>
      <c r="G408" s="2" t="n">
        <v>1</v>
      </c>
      <c r="H408" s="8" t="n">
        <v>-0.8118859167</v>
      </c>
      <c r="I408" s="8" t="n">
        <v>0.5830134593</v>
      </c>
      <c r="J408" s="8" t="n">
        <v>-0.03060334009</v>
      </c>
      <c r="K408" s="8" t="n">
        <v>-0.5834535159</v>
      </c>
      <c r="L408" s="8" t="n">
        <v>-0.8121133513</v>
      </c>
      <c r="M408" s="8" t="n">
        <v>0.007341627317</v>
      </c>
      <c r="N408" s="8" t="n">
        <v>-0.02057311354</v>
      </c>
      <c r="O408" s="8" t="n">
        <v>0.0238161902</v>
      </c>
      <c r="P408" s="8" t="n">
        <v>0.9995046454</v>
      </c>
      <c r="Q408" s="8" t="n">
        <v>16.58483202</v>
      </c>
      <c r="R408" s="8" t="n">
        <v>12.67293212</v>
      </c>
      <c r="S408" s="8" t="n">
        <v>1.462109886</v>
      </c>
    </row>
    <row r="409" customFormat="false" ht="15" hidden="false" customHeight="true" outlineLevel="0" collapsed="false">
      <c r="A409" s="6" t="s">
        <v>624</v>
      </c>
      <c r="B409" s="6" t="s">
        <v>676</v>
      </c>
      <c r="C409" s="6" t="s">
        <v>52</v>
      </c>
      <c r="D409" s="2" t="n">
        <v>11</v>
      </c>
      <c r="E409" s="6" t="s">
        <v>522</v>
      </c>
      <c r="F409" s="6" t="s">
        <v>526</v>
      </c>
      <c r="G409" s="2" t="n">
        <v>1</v>
      </c>
      <c r="H409" s="8" t="n">
        <v>-0.8128643268</v>
      </c>
      <c r="I409" s="8" t="n">
        <v>0.5823414341</v>
      </c>
      <c r="J409" s="8" t="n">
        <v>-0.01140352328</v>
      </c>
      <c r="K409" s="8" t="n">
        <v>-0.5824034355</v>
      </c>
      <c r="L409" s="8" t="n">
        <v>-0.8128948625</v>
      </c>
      <c r="M409" s="8" t="n">
        <v>0.002860213982</v>
      </c>
      <c r="N409" s="8" t="n">
        <v>-0.007604244375</v>
      </c>
      <c r="O409" s="8" t="n">
        <v>0.008966417046</v>
      </c>
      <c r="P409" s="8" t="n">
        <v>0.999930887</v>
      </c>
      <c r="Q409" s="8" t="n">
        <v>16.64127953</v>
      </c>
      <c r="R409" s="8" t="n">
        <v>12.65782642</v>
      </c>
      <c r="S409" s="8" t="n">
        <v>1.518486899</v>
      </c>
    </row>
    <row r="410" customFormat="false" ht="15" hidden="false" customHeight="true" outlineLevel="0" collapsed="false">
      <c r="A410" s="6" t="s">
        <v>624</v>
      </c>
      <c r="B410" s="6" t="s">
        <v>676</v>
      </c>
      <c r="C410" s="6" t="s">
        <v>51</v>
      </c>
      <c r="D410" s="2" t="n">
        <v>12</v>
      </c>
      <c r="E410" s="6" t="s">
        <v>522</v>
      </c>
      <c r="F410" s="6" t="s">
        <v>523</v>
      </c>
      <c r="G410" s="2" t="n">
        <v>1</v>
      </c>
      <c r="H410" s="8" t="n">
        <v>-0.9191442201</v>
      </c>
      <c r="I410" s="8" t="n">
        <v>0.3935725062</v>
      </c>
      <c r="J410" s="8" t="n">
        <v>-0.01657060935</v>
      </c>
      <c r="K410" s="8" t="n">
        <v>-0.3937774689</v>
      </c>
      <c r="L410" s="8" t="n">
        <v>-0.9191317938</v>
      </c>
      <c r="M410" s="8" t="n">
        <v>0.01166407774</v>
      </c>
      <c r="N410" s="8" t="n">
        <v>-0.01063991359</v>
      </c>
      <c r="O410" s="8" t="n">
        <v>0.01724610224</v>
      </c>
      <c r="P410" s="8" t="n">
        <v>0.999794661</v>
      </c>
      <c r="Q410" s="8" t="n">
        <v>-1.472072209</v>
      </c>
      <c r="R410" s="8" t="n">
        <v>-3.767064365</v>
      </c>
      <c r="S410" s="8" t="n">
        <v>0.01001632774</v>
      </c>
    </row>
    <row r="411" customFormat="false" ht="15" hidden="false" customHeight="true" outlineLevel="0" collapsed="false">
      <c r="A411" s="6" t="s">
        <v>624</v>
      </c>
      <c r="B411" s="6" t="s">
        <v>676</v>
      </c>
      <c r="C411" s="6" t="s">
        <v>52</v>
      </c>
      <c r="D411" s="2" t="n">
        <v>12</v>
      </c>
      <c r="E411" s="6" t="s">
        <v>522</v>
      </c>
      <c r="F411" s="6" t="s">
        <v>523</v>
      </c>
      <c r="G411" s="2" t="n">
        <v>1</v>
      </c>
      <c r="H411" s="8" t="n">
        <v>-0.9194283163</v>
      </c>
      <c r="I411" s="8" t="n">
        <v>0.3932576384</v>
      </c>
      <c r="J411" s="8" t="n">
        <v>-3.277580288E-005</v>
      </c>
      <c r="K411" s="8" t="n">
        <v>-0.3932562189</v>
      </c>
      <c r="L411" s="8" t="n">
        <v>-0.9194247669</v>
      </c>
      <c r="M411" s="8" t="n">
        <v>0.002764826198</v>
      </c>
      <c r="N411" s="8" t="n">
        <v>0.001057154136</v>
      </c>
      <c r="O411" s="8" t="n">
        <v>0.002554948784</v>
      </c>
      <c r="P411" s="8" t="n">
        <v>0.9999961773</v>
      </c>
      <c r="Q411" s="8" t="n">
        <v>-1.444239669</v>
      </c>
      <c r="R411" s="8" t="n">
        <v>-3.78329735</v>
      </c>
      <c r="S411" s="8" t="n">
        <v>0.081963202</v>
      </c>
    </row>
    <row r="412" customFormat="false" ht="15" hidden="false" customHeight="true" outlineLevel="0" collapsed="false">
      <c r="A412" s="6" t="s">
        <v>624</v>
      </c>
      <c r="B412" s="6" t="s">
        <v>676</v>
      </c>
      <c r="C412" s="6" t="s">
        <v>51</v>
      </c>
      <c r="D412" s="2" t="n">
        <v>12</v>
      </c>
      <c r="E412" s="6" t="s">
        <v>522</v>
      </c>
      <c r="F412" s="6" t="s">
        <v>524</v>
      </c>
      <c r="G412" s="2" t="n">
        <v>1</v>
      </c>
      <c r="H412" s="8" t="n">
        <v>-0.9476360888</v>
      </c>
      <c r="I412" s="8" t="n">
        <v>0.3193457811</v>
      </c>
      <c r="J412" s="8" t="n">
        <v>-0.002028618008</v>
      </c>
      <c r="K412" s="8" t="n">
        <v>-0.3193068351</v>
      </c>
      <c r="L412" s="8" t="n">
        <v>-0.947589381</v>
      </c>
      <c r="M412" s="8" t="n">
        <v>-0.01084020838</v>
      </c>
      <c r="N412" s="8" t="n">
        <v>-0.005384071696</v>
      </c>
      <c r="O412" s="8" t="n">
        <v>-0.009624821079</v>
      </c>
      <c r="P412" s="8" t="n">
        <v>0.9999391854</v>
      </c>
      <c r="Q412" s="8" t="n">
        <v>12.64099772</v>
      </c>
      <c r="R412" s="8" t="n">
        <v>2.173989428</v>
      </c>
      <c r="S412" s="8" t="n">
        <v>0.8526694856</v>
      </c>
    </row>
    <row r="413" customFormat="false" ht="15" hidden="false" customHeight="true" outlineLevel="0" collapsed="false">
      <c r="A413" s="6" t="s">
        <v>624</v>
      </c>
      <c r="B413" s="6" t="s">
        <v>676</v>
      </c>
      <c r="C413" s="6" t="s">
        <v>52</v>
      </c>
      <c r="D413" s="2" t="n">
        <v>12</v>
      </c>
      <c r="E413" s="6" t="s">
        <v>522</v>
      </c>
      <c r="F413" s="6" t="s">
        <v>524</v>
      </c>
      <c r="G413" s="2" t="n">
        <v>1</v>
      </c>
      <c r="H413" s="8" t="n">
        <v>-0.9476360888</v>
      </c>
      <c r="I413" s="8" t="n">
        <v>0.3193457811</v>
      </c>
      <c r="J413" s="8" t="n">
        <v>-0.002028618008</v>
      </c>
      <c r="K413" s="8" t="n">
        <v>-0.3193068351</v>
      </c>
      <c r="L413" s="8" t="n">
        <v>-0.947589381</v>
      </c>
      <c r="M413" s="8" t="n">
        <v>-0.01084020838</v>
      </c>
      <c r="N413" s="8" t="n">
        <v>-0.005384071696</v>
      </c>
      <c r="O413" s="8" t="n">
        <v>-0.009624821079</v>
      </c>
      <c r="P413" s="8" t="n">
        <v>0.9999391854</v>
      </c>
      <c r="Q413" s="8" t="n">
        <v>12.64099772</v>
      </c>
      <c r="R413" s="8" t="n">
        <v>2.173989428</v>
      </c>
      <c r="S413" s="8" t="n">
        <v>0.8526694856</v>
      </c>
    </row>
    <row r="414" customFormat="false" ht="15" hidden="false" customHeight="true" outlineLevel="0" collapsed="false">
      <c r="A414" s="6" t="s">
        <v>624</v>
      </c>
      <c r="B414" s="6" t="s">
        <v>676</v>
      </c>
      <c r="C414" s="6" t="s">
        <v>51</v>
      </c>
      <c r="D414" s="2" t="n">
        <v>12</v>
      </c>
      <c r="E414" s="6" t="s">
        <v>522</v>
      </c>
      <c r="F414" s="6" t="s">
        <v>525</v>
      </c>
      <c r="G414" s="2" t="n">
        <v>1</v>
      </c>
      <c r="H414" s="8" t="n">
        <v>0.5197371398</v>
      </c>
      <c r="I414" s="8" t="n">
        <v>0.8541339133</v>
      </c>
      <c r="J414" s="8" t="n">
        <v>0.01812632624</v>
      </c>
      <c r="K414" s="8" t="n">
        <v>-0.8542344444</v>
      </c>
      <c r="L414" s="8" t="n">
        <v>0.5198753188</v>
      </c>
      <c r="M414" s="8" t="n">
        <v>-0.003628621215</v>
      </c>
      <c r="N414" s="8" t="n">
        <v>-0.01252275807</v>
      </c>
      <c r="O414" s="8" t="n">
        <v>-0.01359820301</v>
      </c>
      <c r="P414" s="8" t="n">
        <v>0.9998291201</v>
      </c>
      <c r="Q414" s="8" t="n">
        <v>-10.04983518</v>
      </c>
      <c r="R414" s="8" t="n">
        <v>11.45352957</v>
      </c>
      <c r="S414" s="8" t="n">
        <v>0.4755858017</v>
      </c>
    </row>
    <row r="415" customFormat="false" ht="15" hidden="false" customHeight="true" outlineLevel="0" collapsed="false">
      <c r="A415" s="6" t="s">
        <v>624</v>
      </c>
      <c r="B415" s="6" t="s">
        <v>676</v>
      </c>
      <c r="C415" s="6" t="s">
        <v>52</v>
      </c>
      <c r="D415" s="2" t="n">
        <v>12</v>
      </c>
      <c r="E415" s="6" t="s">
        <v>522</v>
      </c>
      <c r="F415" s="6" t="s">
        <v>525</v>
      </c>
      <c r="G415" s="2" t="n">
        <v>1</v>
      </c>
      <c r="H415" s="8" t="n">
        <v>0.5197371398</v>
      </c>
      <c r="I415" s="8" t="n">
        <v>0.8541339133</v>
      </c>
      <c r="J415" s="8" t="n">
        <v>0.01812632624</v>
      </c>
      <c r="K415" s="8" t="n">
        <v>-0.8542344444</v>
      </c>
      <c r="L415" s="8" t="n">
        <v>0.5198753188</v>
      </c>
      <c r="M415" s="8" t="n">
        <v>-0.003628621215</v>
      </c>
      <c r="N415" s="8" t="n">
        <v>-0.01252275807</v>
      </c>
      <c r="O415" s="8" t="n">
        <v>-0.01359820301</v>
      </c>
      <c r="P415" s="8" t="n">
        <v>0.9998291201</v>
      </c>
      <c r="Q415" s="8" t="n">
        <v>-10.04983518</v>
      </c>
      <c r="R415" s="8" t="n">
        <v>11.45352957</v>
      </c>
      <c r="S415" s="8" t="n">
        <v>0.4755858017</v>
      </c>
    </row>
    <row r="416" customFormat="false" ht="15" hidden="false" customHeight="true" outlineLevel="0" collapsed="false">
      <c r="A416" s="6" t="s">
        <v>624</v>
      </c>
      <c r="B416" s="6" t="s">
        <v>676</v>
      </c>
      <c r="C416" s="6" t="s">
        <v>51</v>
      </c>
      <c r="D416" s="2" t="n">
        <v>12</v>
      </c>
      <c r="E416" s="6" t="s">
        <v>522</v>
      </c>
      <c r="F416" s="6" t="s">
        <v>526</v>
      </c>
      <c r="G416" s="2" t="n">
        <v>1</v>
      </c>
      <c r="H416" s="8" t="n">
        <v>-0.8117817838</v>
      </c>
      <c r="I416" s="8" t="n">
        <v>0.5825818866</v>
      </c>
      <c r="J416" s="8" t="n">
        <v>-0.0401083642</v>
      </c>
      <c r="K416" s="8" t="n">
        <v>-0.5833891713</v>
      </c>
      <c r="L416" s="8" t="n">
        <v>-0.8121104006</v>
      </c>
      <c r="M416" s="8" t="n">
        <v>0.0115659859</v>
      </c>
      <c r="N416" s="8" t="n">
        <v>-0.02583428583</v>
      </c>
      <c r="O416" s="8" t="n">
        <v>0.03278784202</v>
      </c>
      <c r="P416" s="8" t="n">
        <v>0.9991283937</v>
      </c>
      <c r="Q416" s="8" t="n">
        <v>16.57304799</v>
      </c>
      <c r="R416" s="8" t="n">
        <v>12.66163587</v>
      </c>
      <c r="S416" s="8" t="n">
        <v>1.340840121</v>
      </c>
    </row>
    <row r="417" customFormat="false" ht="15" hidden="false" customHeight="true" outlineLevel="0" collapsed="false">
      <c r="A417" s="6" t="s">
        <v>624</v>
      </c>
      <c r="B417" s="6" t="s">
        <v>676</v>
      </c>
      <c r="C417" s="6" t="s">
        <v>52</v>
      </c>
      <c r="D417" s="2" t="n">
        <v>12</v>
      </c>
      <c r="E417" s="6" t="s">
        <v>522</v>
      </c>
      <c r="F417" s="6" t="s">
        <v>526</v>
      </c>
      <c r="G417" s="2" t="n">
        <v>1</v>
      </c>
      <c r="H417" s="8" t="n">
        <v>-0.8127321109</v>
      </c>
      <c r="I417" s="8" t="n">
        <v>0.5825494814</v>
      </c>
      <c r="J417" s="8" t="n">
        <v>-0.01013004154</v>
      </c>
      <c r="K417" s="8" t="n">
        <v>-0.5825700337</v>
      </c>
      <c r="L417" s="8" t="n">
        <v>-0.8127797753</v>
      </c>
      <c r="M417" s="8" t="n">
        <v>-0.001092135404</v>
      </c>
      <c r="N417" s="8" t="n">
        <v>-0.008869715797</v>
      </c>
      <c r="O417" s="8" t="n">
        <v>0.005013845126</v>
      </c>
      <c r="P417" s="8" t="n">
        <v>0.9999480934</v>
      </c>
      <c r="Q417" s="8" t="n">
        <v>16.6274493</v>
      </c>
      <c r="R417" s="8" t="n">
        <v>12.64162307</v>
      </c>
      <c r="S417" s="8" t="n">
        <v>1.504861065</v>
      </c>
    </row>
    <row r="418" customFormat="false" ht="15" hidden="false" customHeight="true" outlineLevel="0" collapsed="false">
      <c r="A418" s="6" t="s">
        <v>624</v>
      </c>
      <c r="B418" s="6" t="s">
        <v>676</v>
      </c>
      <c r="C418" s="6" t="s">
        <v>51</v>
      </c>
      <c r="D418" s="2" t="n">
        <v>13</v>
      </c>
      <c r="E418" s="6" t="s">
        <v>522</v>
      </c>
      <c r="F418" s="6" t="s">
        <v>523</v>
      </c>
      <c r="G418" s="2" t="n">
        <v>1</v>
      </c>
      <c r="H418" s="8" t="n">
        <v>-0.9196246226</v>
      </c>
      <c r="I418" s="8" t="n">
        <v>0.3927976634</v>
      </c>
      <c r="J418" s="8" t="n">
        <v>0.0007410068621</v>
      </c>
      <c r="K418" s="8" t="n">
        <v>-0.3927978645</v>
      </c>
      <c r="L418" s="8" t="n">
        <v>-0.9196188174</v>
      </c>
      <c r="M418" s="8" t="n">
        <v>-0.003326913129</v>
      </c>
      <c r="N418" s="8" t="n">
        <v>-0.0006253598492</v>
      </c>
      <c r="O418" s="8" t="n">
        <v>-0.003350577144</v>
      </c>
      <c r="P418" s="8" t="n">
        <v>0.9999941913</v>
      </c>
      <c r="Q418" s="8" t="n">
        <v>-1.426581925</v>
      </c>
      <c r="R418" s="8" t="n">
        <v>-3.800920572</v>
      </c>
      <c r="S418" s="8" t="n">
        <v>0.1237220375</v>
      </c>
    </row>
    <row r="419" customFormat="false" ht="15" hidden="false" customHeight="true" outlineLevel="0" collapsed="false">
      <c r="A419" s="6" t="s">
        <v>624</v>
      </c>
      <c r="B419" s="6" t="s">
        <v>676</v>
      </c>
      <c r="C419" s="6" t="s">
        <v>52</v>
      </c>
      <c r="D419" s="2" t="n">
        <v>13</v>
      </c>
      <c r="E419" s="6" t="s">
        <v>522</v>
      </c>
      <c r="F419" s="6" t="s">
        <v>523</v>
      </c>
      <c r="G419" s="2" t="n">
        <v>1</v>
      </c>
      <c r="H419" s="8" t="n">
        <v>-0.9196246226</v>
      </c>
      <c r="I419" s="8" t="n">
        <v>0.3927976634</v>
      </c>
      <c r="J419" s="8" t="n">
        <v>0.0007410068621</v>
      </c>
      <c r="K419" s="8" t="n">
        <v>-0.3927978645</v>
      </c>
      <c r="L419" s="8" t="n">
        <v>-0.9196188174</v>
      </c>
      <c r="M419" s="8" t="n">
        <v>-0.003326913129</v>
      </c>
      <c r="N419" s="8" t="n">
        <v>-0.0006253598492</v>
      </c>
      <c r="O419" s="8" t="n">
        <v>-0.003350577144</v>
      </c>
      <c r="P419" s="8" t="n">
        <v>0.9999941913</v>
      </c>
      <c r="Q419" s="8" t="n">
        <v>-1.426581925</v>
      </c>
      <c r="R419" s="8" t="n">
        <v>-3.800920572</v>
      </c>
      <c r="S419" s="8" t="n">
        <v>0.1237220375</v>
      </c>
    </row>
    <row r="420" customFormat="false" ht="15" hidden="false" customHeight="true" outlineLevel="0" collapsed="false">
      <c r="A420" s="6" t="s">
        <v>624</v>
      </c>
      <c r="B420" s="6" t="s">
        <v>676</v>
      </c>
      <c r="C420" s="6" t="s">
        <v>51</v>
      </c>
      <c r="D420" s="2" t="n">
        <v>13</v>
      </c>
      <c r="E420" s="6" t="s">
        <v>522</v>
      </c>
      <c r="F420" s="6" t="s">
        <v>524</v>
      </c>
      <c r="G420" s="2" t="n">
        <v>1</v>
      </c>
      <c r="H420" s="8" t="n">
        <v>-0.9484478433</v>
      </c>
      <c r="I420" s="8" t="n">
        <v>0.3168312634</v>
      </c>
      <c r="J420" s="8" t="n">
        <v>-0.008039842087</v>
      </c>
      <c r="K420" s="8" t="n">
        <v>-0.3168071798</v>
      </c>
      <c r="L420" s="8" t="n">
        <v>-0.9484809099</v>
      </c>
      <c r="M420" s="8" t="n">
        <v>-0.004144191272</v>
      </c>
      <c r="N420" s="8" t="n">
        <v>-0.008938646095</v>
      </c>
      <c r="O420" s="8" t="n">
        <v>-0.001383469577</v>
      </c>
      <c r="P420" s="8" t="n">
        <v>0.9999590925</v>
      </c>
      <c r="Q420" s="8" t="n">
        <v>12.63438792</v>
      </c>
      <c r="R420" s="8" t="n">
        <v>2.167220563</v>
      </c>
      <c r="S420" s="8" t="n">
        <v>0.8485701576</v>
      </c>
    </row>
    <row r="421" customFormat="false" ht="15" hidden="false" customHeight="true" outlineLevel="0" collapsed="false">
      <c r="A421" s="6" t="s">
        <v>624</v>
      </c>
      <c r="B421" s="6" t="s">
        <v>676</v>
      </c>
      <c r="C421" s="6" t="s">
        <v>52</v>
      </c>
      <c r="D421" s="2" t="n">
        <v>13</v>
      </c>
      <c r="E421" s="6" t="s">
        <v>522</v>
      </c>
      <c r="F421" s="6" t="s">
        <v>524</v>
      </c>
      <c r="G421" s="2" t="n">
        <v>1</v>
      </c>
      <c r="H421" s="8" t="n">
        <v>-0.9484478433</v>
      </c>
      <c r="I421" s="8" t="n">
        <v>0.3168312634</v>
      </c>
      <c r="J421" s="8" t="n">
        <v>-0.008039842087</v>
      </c>
      <c r="K421" s="8" t="n">
        <v>-0.3168071798</v>
      </c>
      <c r="L421" s="8" t="n">
        <v>-0.9484809099</v>
      </c>
      <c r="M421" s="8" t="n">
        <v>-0.004144191272</v>
      </c>
      <c r="N421" s="8" t="n">
        <v>-0.008938646095</v>
      </c>
      <c r="O421" s="8" t="n">
        <v>-0.001383469577</v>
      </c>
      <c r="P421" s="8" t="n">
        <v>0.9999590925</v>
      </c>
      <c r="Q421" s="8" t="n">
        <v>12.63438792</v>
      </c>
      <c r="R421" s="8" t="n">
        <v>2.167220563</v>
      </c>
      <c r="S421" s="8" t="n">
        <v>0.8485701576</v>
      </c>
    </row>
    <row r="422" customFormat="false" ht="15" hidden="false" customHeight="true" outlineLevel="0" collapsed="false">
      <c r="A422" s="6" t="s">
        <v>624</v>
      </c>
      <c r="B422" s="6" t="s">
        <v>676</v>
      </c>
      <c r="C422" s="6" t="s">
        <v>51</v>
      </c>
      <c r="D422" s="2" t="n">
        <v>13</v>
      </c>
      <c r="E422" s="6" t="s">
        <v>522</v>
      </c>
      <c r="F422" s="6" t="s">
        <v>525</v>
      </c>
      <c r="G422" s="2" t="n">
        <v>1</v>
      </c>
      <c r="H422" s="8" t="n">
        <v>0.5151513268</v>
      </c>
      <c r="I422" s="8" t="n">
        <v>0.8570288018</v>
      </c>
      <c r="J422" s="8" t="n">
        <v>0.01098833179</v>
      </c>
      <c r="K422" s="8" t="n">
        <v>-0.8569609104</v>
      </c>
      <c r="L422" s="8" t="n">
        <v>0.5152561795</v>
      </c>
      <c r="M422" s="8" t="n">
        <v>-0.01136078722</v>
      </c>
      <c r="N422" s="8" t="n">
        <v>-0.01539832772</v>
      </c>
      <c r="O422" s="8" t="n">
        <v>-0.003564046203</v>
      </c>
      <c r="P422" s="8" t="n">
        <v>0.9998750867</v>
      </c>
      <c r="Q422" s="8" t="n">
        <v>-10.04520299</v>
      </c>
      <c r="R422" s="8" t="n">
        <v>11.43522791</v>
      </c>
      <c r="S422" s="8" t="n">
        <v>0.4991346984</v>
      </c>
    </row>
    <row r="423" customFormat="false" ht="15" hidden="false" customHeight="true" outlineLevel="0" collapsed="false">
      <c r="A423" s="6" t="s">
        <v>624</v>
      </c>
      <c r="B423" s="6" t="s">
        <v>676</v>
      </c>
      <c r="C423" s="6" t="s">
        <v>52</v>
      </c>
      <c r="D423" s="2" t="n">
        <v>13</v>
      </c>
      <c r="E423" s="6" t="s">
        <v>522</v>
      </c>
      <c r="F423" s="6" t="s">
        <v>525</v>
      </c>
      <c r="G423" s="2" t="n">
        <v>1</v>
      </c>
      <c r="H423" s="8" t="n">
        <v>0.5151513268</v>
      </c>
      <c r="I423" s="8" t="n">
        <v>0.8570288018</v>
      </c>
      <c r="J423" s="8" t="n">
        <v>0.01098833179</v>
      </c>
      <c r="K423" s="8" t="n">
        <v>-0.8569609104</v>
      </c>
      <c r="L423" s="8" t="n">
        <v>0.5152561795</v>
      </c>
      <c r="M423" s="8" t="n">
        <v>-0.01136078722</v>
      </c>
      <c r="N423" s="8" t="n">
        <v>-0.01539832772</v>
      </c>
      <c r="O423" s="8" t="n">
        <v>-0.003564046203</v>
      </c>
      <c r="P423" s="8" t="n">
        <v>0.9998750867</v>
      </c>
      <c r="Q423" s="8" t="n">
        <v>-10.04520299</v>
      </c>
      <c r="R423" s="8" t="n">
        <v>11.43522791</v>
      </c>
      <c r="S423" s="8" t="n">
        <v>0.4991346984</v>
      </c>
    </row>
    <row r="424" customFormat="false" ht="15" hidden="false" customHeight="true" outlineLevel="0" collapsed="false">
      <c r="A424" s="6" t="s">
        <v>624</v>
      </c>
      <c r="B424" s="6" t="s">
        <v>676</v>
      </c>
      <c r="C424" s="6" t="s">
        <v>51</v>
      </c>
      <c r="D424" s="2" t="n">
        <v>13</v>
      </c>
      <c r="E424" s="6" t="s">
        <v>522</v>
      </c>
      <c r="F424" s="6" t="s">
        <v>526</v>
      </c>
      <c r="G424" s="2" t="n">
        <v>1</v>
      </c>
      <c r="H424" s="8" t="n">
        <v>-0.8132495583</v>
      </c>
      <c r="I424" s="8" t="n">
        <v>0.5818562731</v>
      </c>
      <c r="J424" s="8" t="n">
        <v>-0.008272448537</v>
      </c>
      <c r="K424" s="8" t="n">
        <v>-0.5818571549</v>
      </c>
      <c r="L424" s="8" t="n">
        <v>-0.8132870104</v>
      </c>
      <c r="M424" s="8" t="n">
        <v>-0.002547563812</v>
      </c>
      <c r="N424" s="8" t="n">
        <v>-0.008210190924</v>
      </c>
      <c r="O424" s="8" t="n">
        <v>0.002741578225</v>
      </c>
      <c r="P424" s="8" t="n">
        <v>0.9999625376</v>
      </c>
      <c r="Q424" s="8" t="n">
        <v>16.635216</v>
      </c>
      <c r="R424" s="8" t="n">
        <v>12.6368664</v>
      </c>
      <c r="S424" s="8" t="n">
        <v>1.548455</v>
      </c>
    </row>
    <row r="425" customFormat="false" ht="15" hidden="false" customHeight="true" outlineLevel="0" collapsed="false">
      <c r="A425" s="6" t="s">
        <v>624</v>
      </c>
      <c r="B425" s="6" t="s">
        <v>676</v>
      </c>
      <c r="C425" s="6" t="s">
        <v>52</v>
      </c>
      <c r="D425" s="2" t="n">
        <v>13</v>
      </c>
      <c r="E425" s="6" t="s">
        <v>522</v>
      </c>
      <c r="F425" s="6" t="s">
        <v>526</v>
      </c>
      <c r="G425" s="2" t="n">
        <v>1</v>
      </c>
      <c r="H425" s="8" t="n">
        <v>-0.8132495583</v>
      </c>
      <c r="I425" s="8" t="n">
        <v>0.5818562731</v>
      </c>
      <c r="J425" s="8" t="n">
        <v>-0.008272448537</v>
      </c>
      <c r="K425" s="8" t="n">
        <v>-0.5818571549</v>
      </c>
      <c r="L425" s="8" t="n">
        <v>-0.8132870104</v>
      </c>
      <c r="M425" s="8" t="n">
        <v>-0.002547563812</v>
      </c>
      <c r="N425" s="8" t="n">
        <v>-0.008210190924</v>
      </c>
      <c r="O425" s="8" t="n">
        <v>0.002741578225</v>
      </c>
      <c r="P425" s="8" t="n">
        <v>0.9999625376</v>
      </c>
      <c r="Q425" s="8" t="n">
        <v>16.635216</v>
      </c>
      <c r="R425" s="8" t="n">
        <v>12.6368664</v>
      </c>
      <c r="S425" s="8" t="n">
        <v>1.548455</v>
      </c>
    </row>
    <row r="426" customFormat="false" ht="15" hidden="false" customHeight="true" outlineLevel="0" collapsed="false">
      <c r="A426" s="6" t="s">
        <v>624</v>
      </c>
      <c r="B426" s="6" t="s">
        <v>676</v>
      </c>
      <c r="C426" s="6" t="s">
        <v>51</v>
      </c>
      <c r="D426" s="2" t="n">
        <v>14</v>
      </c>
      <c r="E426" s="6" t="s">
        <v>522</v>
      </c>
      <c r="F426" s="6" t="s">
        <v>523</v>
      </c>
      <c r="G426" s="2" t="n">
        <v>1</v>
      </c>
      <c r="H426" s="8" t="n">
        <v>-0.9194637687</v>
      </c>
      <c r="I426" s="8" t="n">
        <v>0.3929716001</v>
      </c>
      <c r="J426" s="8" t="n">
        <v>-0.01263722604</v>
      </c>
      <c r="K426" s="8" t="n">
        <v>-0.3931015764</v>
      </c>
      <c r="L426" s="8" t="n">
        <v>-0.9194377374</v>
      </c>
      <c r="M426" s="8" t="n">
        <v>0.01026634188</v>
      </c>
      <c r="N426" s="8" t="n">
        <v>-0.007584761724</v>
      </c>
      <c r="O426" s="8" t="n">
        <v>0.01440724287</v>
      </c>
      <c r="P426" s="8" t="n">
        <v>0.9998674426</v>
      </c>
      <c r="Q426" s="8" t="n">
        <v>-1.461098529</v>
      </c>
      <c r="R426" s="8" t="n">
        <v>-3.761454883</v>
      </c>
      <c r="S426" s="8" t="n">
        <v>-0.008867671577</v>
      </c>
    </row>
    <row r="427" customFormat="false" ht="15" hidden="false" customHeight="true" outlineLevel="0" collapsed="false">
      <c r="A427" s="6" t="s">
        <v>624</v>
      </c>
      <c r="B427" s="6" t="s">
        <v>676</v>
      </c>
      <c r="C427" s="6" t="s">
        <v>52</v>
      </c>
      <c r="D427" s="2" t="n">
        <v>14</v>
      </c>
      <c r="E427" s="6" t="s">
        <v>522</v>
      </c>
      <c r="F427" s="6" t="s">
        <v>523</v>
      </c>
      <c r="G427" s="2" t="n">
        <v>1</v>
      </c>
      <c r="H427" s="8" t="n">
        <v>-0.9195568246</v>
      </c>
      <c r="I427" s="8" t="n">
        <v>0.3929172951</v>
      </c>
      <c r="J427" s="8" t="n">
        <v>0.005589769714</v>
      </c>
      <c r="K427" s="8" t="n">
        <v>-0.3929344307</v>
      </c>
      <c r="L427" s="8" t="n">
        <v>-0.9195634878</v>
      </c>
      <c r="M427" s="8" t="n">
        <v>-0.002350558916</v>
      </c>
      <c r="N427" s="8" t="n">
        <v>0.004216572882</v>
      </c>
      <c r="O427" s="8" t="n">
        <v>-0.004357885473</v>
      </c>
      <c r="P427" s="8" t="n">
        <v>0.9999816145</v>
      </c>
      <c r="Q427" s="8" t="n">
        <v>-1.43332893</v>
      </c>
      <c r="R427" s="8" t="n">
        <v>-3.785354934</v>
      </c>
      <c r="S427" s="8" t="n">
        <v>0.1322871679</v>
      </c>
    </row>
    <row r="428" customFormat="false" ht="15" hidden="false" customHeight="true" outlineLevel="0" collapsed="false">
      <c r="A428" s="6" t="s">
        <v>624</v>
      </c>
      <c r="B428" s="6" t="s">
        <v>676</v>
      </c>
      <c r="C428" s="6" t="s">
        <v>51</v>
      </c>
      <c r="D428" s="2" t="n">
        <v>14</v>
      </c>
      <c r="E428" s="6" t="s">
        <v>522</v>
      </c>
      <c r="F428" s="6" t="s">
        <v>524</v>
      </c>
      <c r="G428" s="2" t="n">
        <v>1</v>
      </c>
      <c r="H428" s="8" t="n">
        <v>-0.9484638944</v>
      </c>
      <c r="I428" s="8" t="n">
        <v>0.316165552</v>
      </c>
      <c r="J428" s="8" t="n">
        <v>-0.0213444318</v>
      </c>
      <c r="K428" s="8" t="n">
        <v>-0.3165706495</v>
      </c>
      <c r="L428" s="8" t="n">
        <v>-0.9483710025</v>
      </c>
      <c r="M428" s="8" t="n">
        <v>0.01937693167</v>
      </c>
      <c r="N428" s="8" t="n">
        <v>-0.01411612189</v>
      </c>
      <c r="O428" s="8" t="n">
        <v>0.02513534072</v>
      </c>
      <c r="P428" s="8" t="n">
        <v>0.9995843885</v>
      </c>
      <c r="Q428" s="8" t="n">
        <v>12.54362847</v>
      </c>
      <c r="R428" s="8" t="n">
        <v>2.222061417</v>
      </c>
      <c r="S428" s="8" t="n">
        <v>0.9102056173</v>
      </c>
    </row>
    <row r="429" customFormat="false" ht="15" hidden="false" customHeight="true" outlineLevel="0" collapsed="false">
      <c r="A429" s="6" t="s">
        <v>624</v>
      </c>
      <c r="B429" s="6" t="s">
        <v>676</v>
      </c>
      <c r="C429" s="6" t="s">
        <v>52</v>
      </c>
      <c r="D429" s="2" t="n">
        <v>14</v>
      </c>
      <c r="E429" s="6" t="s">
        <v>522</v>
      </c>
      <c r="F429" s="6" t="s">
        <v>524</v>
      </c>
      <c r="G429" s="2" t="n">
        <v>1</v>
      </c>
      <c r="H429" s="8" t="n">
        <v>-0.9473221727</v>
      </c>
      <c r="I429" s="8" t="n">
        <v>0.3202812539</v>
      </c>
      <c r="J429" s="8" t="n">
        <v>0.0007870385564</v>
      </c>
      <c r="K429" s="8" t="n">
        <v>-0.320191769</v>
      </c>
      <c r="L429" s="8" t="n">
        <v>-0.9469933803</v>
      </c>
      <c r="M429" s="8" t="n">
        <v>-0.02609154551</v>
      </c>
      <c r="N429" s="8" t="n">
        <v>-0.007611312609</v>
      </c>
      <c r="O429" s="8" t="n">
        <v>-0.02496910285</v>
      </c>
      <c r="P429" s="8" t="n">
        <v>0.9996592479</v>
      </c>
      <c r="Q429" s="8" t="n">
        <v>12.62577119</v>
      </c>
      <c r="R429" s="8" t="n">
        <v>2.125106816</v>
      </c>
      <c r="S429" s="8" t="n">
        <v>0.7364876965</v>
      </c>
    </row>
    <row r="430" customFormat="false" ht="15" hidden="false" customHeight="true" outlineLevel="0" collapsed="false">
      <c r="A430" s="6" t="s">
        <v>624</v>
      </c>
      <c r="B430" s="6" t="s">
        <v>676</v>
      </c>
      <c r="C430" s="6" t="s">
        <v>51</v>
      </c>
      <c r="D430" s="2" t="n">
        <v>14</v>
      </c>
      <c r="E430" s="6" t="s">
        <v>522</v>
      </c>
      <c r="F430" s="6" t="s">
        <v>525</v>
      </c>
      <c r="G430" s="2" t="n">
        <v>1</v>
      </c>
      <c r="H430" s="8" t="n">
        <v>0.5157435597</v>
      </c>
      <c r="I430" s="8" t="n">
        <v>0.8566355441</v>
      </c>
      <c r="J430" s="8" t="n">
        <v>0.01356927708</v>
      </c>
      <c r="K430" s="8" t="n">
        <v>-0.856655327</v>
      </c>
      <c r="L430" s="8" t="n">
        <v>0.5158526809</v>
      </c>
      <c r="M430" s="8" t="n">
        <v>-0.00613696999</v>
      </c>
      <c r="N430" s="8" t="n">
        <v>-0.01225689459</v>
      </c>
      <c r="O430" s="8" t="n">
        <v>-0.008459090748</v>
      </c>
      <c r="P430" s="8" t="n">
        <v>0.9998891</v>
      </c>
      <c r="Q430" s="8" t="n">
        <v>-10.04498384</v>
      </c>
      <c r="R430" s="8" t="n">
        <v>11.44287875</v>
      </c>
      <c r="S430" s="8" t="n">
        <v>0.4989836421</v>
      </c>
    </row>
    <row r="431" customFormat="false" ht="15" hidden="false" customHeight="true" outlineLevel="0" collapsed="false">
      <c r="A431" s="6" t="s">
        <v>624</v>
      </c>
      <c r="B431" s="6" t="s">
        <v>676</v>
      </c>
      <c r="C431" s="6" t="s">
        <v>52</v>
      </c>
      <c r="D431" s="2" t="n">
        <v>14</v>
      </c>
      <c r="E431" s="6" t="s">
        <v>522</v>
      </c>
      <c r="F431" s="6" t="s">
        <v>525</v>
      </c>
      <c r="G431" s="2" t="n">
        <v>1</v>
      </c>
      <c r="H431" s="8" t="n">
        <v>0.5157435597</v>
      </c>
      <c r="I431" s="8" t="n">
        <v>0.8566355441</v>
      </c>
      <c r="J431" s="8" t="n">
        <v>0.01356927708</v>
      </c>
      <c r="K431" s="8" t="n">
        <v>-0.856655327</v>
      </c>
      <c r="L431" s="8" t="n">
        <v>0.5158526809</v>
      </c>
      <c r="M431" s="8" t="n">
        <v>-0.00613696999</v>
      </c>
      <c r="N431" s="8" t="n">
        <v>-0.01225689459</v>
      </c>
      <c r="O431" s="8" t="n">
        <v>-0.008459090748</v>
      </c>
      <c r="P431" s="8" t="n">
        <v>0.9998891</v>
      </c>
      <c r="Q431" s="8" t="n">
        <v>-10.04498384</v>
      </c>
      <c r="R431" s="8" t="n">
        <v>11.44287875</v>
      </c>
      <c r="S431" s="8" t="n">
        <v>0.4989836421</v>
      </c>
    </row>
    <row r="432" customFormat="false" ht="15" hidden="false" customHeight="true" outlineLevel="0" collapsed="false">
      <c r="A432" s="6" t="s">
        <v>624</v>
      </c>
      <c r="B432" s="6" t="s">
        <v>676</v>
      </c>
      <c r="C432" s="6" t="s">
        <v>51</v>
      </c>
      <c r="D432" s="2" t="n">
        <v>14</v>
      </c>
      <c r="E432" s="6" t="s">
        <v>522</v>
      </c>
      <c r="F432" s="6" t="s">
        <v>526</v>
      </c>
      <c r="G432" s="2" t="n">
        <v>1</v>
      </c>
      <c r="H432" s="8" t="n">
        <v>-0.812510496</v>
      </c>
      <c r="I432" s="8" t="n">
        <v>0.5819404592</v>
      </c>
      <c r="J432" s="8" t="n">
        <v>-0.03423442576</v>
      </c>
      <c r="K432" s="8" t="n">
        <v>-0.5825067214</v>
      </c>
      <c r="L432" s="8" t="n">
        <v>-0.8127770698</v>
      </c>
      <c r="M432" s="8" t="n">
        <v>0.008908106785</v>
      </c>
      <c r="N432" s="8" t="n">
        <v>-0.0226409685</v>
      </c>
      <c r="O432" s="8" t="n">
        <v>0.02717971337</v>
      </c>
      <c r="P432" s="8" t="n">
        <v>0.999374129</v>
      </c>
      <c r="Q432" s="8" t="n">
        <v>16.53144436</v>
      </c>
      <c r="R432" s="8" t="n">
        <v>12.64615235</v>
      </c>
      <c r="S432" s="8" t="n">
        <v>1.444702706</v>
      </c>
    </row>
    <row r="433" customFormat="false" ht="15" hidden="false" customHeight="true" outlineLevel="0" collapsed="false">
      <c r="A433" s="6" t="s">
        <v>624</v>
      </c>
      <c r="B433" s="6" t="s">
        <v>676</v>
      </c>
      <c r="C433" s="6" t="s">
        <v>52</v>
      </c>
      <c r="D433" s="2" t="n">
        <v>14</v>
      </c>
      <c r="E433" s="6" t="s">
        <v>522</v>
      </c>
      <c r="F433" s="6" t="s">
        <v>526</v>
      </c>
      <c r="G433" s="2" t="n">
        <v>1</v>
      </c>
      <c r="H433" s="8" t="n">
        <v>-0.8124909194</v>
      </c>
      <c r="I433" s="8" t="n">
        <v>0.5828151037</v>
      </c>
      <c r="J433" s="8" t="n">
        <v>-0.01360370893</v>
      </c>
      <c r="K433" s="8" t="n">
        <v>-0.5829011274</v>
      </c>
      <c r="L433" s="8" t="n">
        <v>-0.8125369194</v>
      </c>
      <c r="M433" s="8" t="n">
        <v>0.003167076303</v>
      </c>
      <c r="N433" s="8" t="n">
        <v>-0.009207695841</v>
      </c>
      <c r="O433" s="8" t="n">
        <v>0.01050283801</v>
      </c>
      <c r="P433" s="8" t="n">
        <v>0.9999024496</v>
      </c>
      <c r="Q433" s="8" t="n">
        <v>16.60148626</v>
      </c>
      <c r="R433" s="8" t="n">
        <v>12.62942184</v>
      </c>
      <c r="S433" s="8" t="n">
        <v>1.504388866</v>
      </c>
    </row>
    <row r="434" customFormat="false" ht="15" hidden="false" customHeight="true" outlineLevel="0" collapsed="false">
      <c r="A434" s="6" t="s">
        <v>624</v>
      </c>
      <c r="B434" s="6" t="s">
        <v>676</v>
      </c>
      <c r="C434" s="6" t="s">
        <v>51</v>
      </c>
      <c r="D434" s="2" t="n">
        <v>15</v>
      </c>
      <c r="E434" s="6" t="s">
        <v>522</v>
      </c>
      <c r="F434" s="6" t="s">
        <v>523</v>
      </c>
      <c r="G434" s="2" t="n">
        <v>1</v>
      </c>
      <c r="H434" s="8" t="n">
        <v>-0.9194677842</v>
      </c>
      <c r="I434" s="8" t="n">
        <v>0.3931652486</v>
      </c>
      <c r="J434" s="8" t="n">
        <v>0.0002848520234</v>
      </c>
      <c r="K434" s="8" t="n">
        <v>-0.3931653128</v>
      </c>
      <c r="L434" s="8" t="n">
        <v>-0.9194671291</v>
      </c>
      <c r="M434" s="8" t="n">
        <v>-0.001111443656</v>
      </c>
      <c r="N434" s="8" t="n">
        <v>-0.0001750689493</v>
      </c>
      <c r="O434" s="8" t="n">
        <v>-0.001133930571</v>
      </c>
      <c r="P434" s="8" t="n">
        <v>0.9999993418</v>
      </c>
      <c r="Q434" s="8" t="n">
        <v>-1.445092248</v>
      </c>
      <c r="R434" s="8" t="n">
        <v>-3.790878874</v>
      </c>
      <c r="S434" s="8" t="n">
        <v>0.1170622414</v>
      </c>
    </row>
    <row r="435" customFormat="false" ht="15" hidden="false" customHeight="true" outlineLevel="0" collapsed="false">
      <c r="A435" s="6" t="s">
        <v>624</v>
      </c>
      <c r="B435" s="6" t="s">
        <v>676</v>
      </c>
      <c r="C435" s="6" t="s">
        <v>52</v>
      </c>
      <c r="D435" s="2" t="n">
        <v>15</v>
      </c>
      <c r="E435" s="6" t="s">
        <v>522</v>
      </c>
      <c r="F435" s="6" t="s">
        <v>523</v>
      </c>
      <c r="G435" s="2" t="n">
        <v>1</v>
      </c>
      <c r="H435" s="8" t="n">
        <v>-0.9194677842</v>
      </c>
      <c r="I435" s="8" t="n">
        <v>0.3931652486</v>
      </c>
      <c r="J435" s="8" t="n">
        <v>0.0002848520234</v>
      </c>
      <c r="K435" s="8" t="n">
        <v>-0.3931653128</v>
      </c>
      <c r="L435" s="8" t="n">
        <v>-0.9194671291</v>
      </c>
      <c r="M435" s="8" t="n">
        <v>-0.001111443656</v>
      </c>
      <c r="N435" s="8" t="n">
        <v>-0.0001750689493</v>
      </c>
      <c r="O435" s="8" t="n">
        <v>-0.001133930571</v>
      </c>
      <c r="P435" s="8" t="n">
        <v>0.9999993418</v>
      </c>
      <c r="Q435" s="8" t="n">
        <v>-1.445092248</v>
      </c>
      <c r="R435" s="8" t="n">
        <v>-3.790878874</v>
      </c>
      <c r="S435" s="8" t="n">
        <v>0.1170622414</v>
      </c>
    </row>
    <row r="436" customFormat="false" ht="15" hidden="false" customHeight="true" outlineLevel="0" collapsed="false">
      <c r="A436" s="6" t="s">
        <v>624</v>
      </c>
      <c r="B436" s="6" t="s">
        <v>676</v>
      </c>
      <c r="C436" s="6" t="s">
        <v>51</v>
      </c>
      <c r="D436" s="2" t="n">
        <v>15</v>
      </c>
      <c r="E436" s="6" t="s">
        <v>522</v>
      </c>
      <c r="F436" s="6" t="s">
        <v>524</v>
      </c>
      <c r="G436" s="2" t="n">
        <v>1</v>
      </c>
      <c r="H436" s="8" t="n">
        <v>-0.9483426531</v>
      </c>
      <c r="I436" s="8" t="n">
        <v>0.3172390921</v>
      </c>
      <c r="J436" s="8" t="n">
        <v>-0.002360257006</v>
      </c>
      <c r="K436" s="8" t="n">
        <v>-0.3172165797</v>
      </c>
      <c r="L436" s="8" t="n">
        <v>-0.9483273604</v>
      </c>
      <c r="M436" s="8" t="n">
        <v>-0.00698993343</v>
      </c>
      <c r="N436" s="8" t="n">
        <v>-0.004455776432</v>
      </c>
      <c r="O436" s="8" t="n">
        <v>-0.005880139359</v>
      </c>
      <c r="P436" s="8" t="n">
        <v>0.9999727846</v>
      </c>
      <c r="Q436" s="8" t="n">
        <v>12.63003241</v>
      </c>
      <c r="R436" s="8" t="n">
        <v>2.163943247</v>
      </c>
      <c r="S436" s="8" t="n">
        <v>0.8704082683</v>
      </c>
    </row>
    <row r="437" customFormat="false" ht="15" hidden="false" customHeight="true" outlineLevel="0" collapsed="false">
      <c r="A437" s="6" t="s">
        <v>624</v>
      </c>
      <c r="B437" s="6" t="s">
        <v>676</v>
      </c>
      <c r="C437" s="6" t="s">
        <v>52</v>
      </c>
      <c r="D437" s="2" t="n">
        <v>15</v>
      </c>
      <c r="E437" s="6" t="s">
        <v>522</v>
      </c>
      <c r="F437" s="6" t="s">
        <v>524</v>
      </c>
      <c r="G437" s="2" t="n">
        <v>1</v>
      </c>
      <c r="H437" s="8" t="n">
        <v>-0.9483426531</v>
      </c>
      <c r="I437" s="8" t="n">
        <v>0.3172390921</v>
      </c>
      <c r="J437" s="8" t="n">
        <v>-0.002360257006</v>
      </c>
      <c r="K437" s="8" t="n">
        <v>-0.3172165797</v>
      </c>
      <c r="L437" s="8" t="n">
        <v>-0.9483273604</v>
      </c>
      <c r="M437" s="8" t="n">
        <v>-0.00698993343</v>
      </c>
      <c r="N437" s="8" t="n">
        <v>-0.004455776432</v>
      </c>
      <c r="O437" s="8" t="n">
        <v>-0.005880139359</v>
      </c>
      <c r="P437" s="8" t="n">
        <v>0.9999727846</v>
      </c>
      <c r="Q437" s="8" t="n">
        <v>12.63003241</v>
      </c>
      <c r="R437" s="8" t="n">
        <v>2.163943247</v>
      </c>
      <c r="S437" s="8" t="n">
        <v>0.8704082683</v>
      </c>
    </row>
    <row r="438" customFormat="false" ht="15" hidden="false" customHeight="true" outlineLevel="0" collapsed="false">
      <c r="A438" s="6" t="s">
        <v>624</v>
      </c>
      <c r="B438" s="6" t="s">
        <v>676</v>
      </c>
      <c r="C438" s="6" t="s">
        <v>51</v>
      </c>
      <c r="D438" s="2" t="n">
        <v>15</v>
      </c>
      <c r="E438" s="6" t="s">
        <v>522</v>
      </c>
      <c r="F438" s="6" t="s">
        <v>525</v>
      </c>
      <c r="G438" s="2" t="n">
        <v>1</v>
      </c>
      <c r="H438" s="8" t="n">
        <v>0.5156125185</v>
      </c>
      <c r="I438" s="8" t="n">
        <v>0.8567942586</v>
      </c>
      <c r="J438" s="8" t="n">
        <v>0.006879620519</v>
      </c>
      <c r="K438" s="8" t="n">
        <v>-0.8567231387</v>
      </c>
      <c r="L438" s="8" t="n">
        <v>0.5156583734</v>
      </c>
      <c r="M438" s="8" t="n">
        <v>-0.01104108829</v>
      </c>
      <c r="N438" s="8" t="n">
        <v>-0.01300747498</v>
      </c>
      <c r="O438" s="8" t="n">
        <v>-0.0002010067447</v>
      </c>
      <c r="P438" s="8" t="n">
        <v>0.999915379</v>
      </c>
      <c r="Q438" s="8" t="n">
        <v>-10.0533377</v>
      </c>
      <c r="R438" s="8" t="n">
        <v>11.45106187</v>
      </c>
      <c r="S438" s="8" t="n">
        <v>0.5152080559</v>
      </c>
    </row>
    <row r="439" customFormat="false" ht="15" hidden="false" customHeight="true" outlineLevel="0" collapsed="false">
      <c r="A439" s="6" t="s">
        <v>624</v>
      </c>
      <c r="B439" s="6" t="s">
        <v>676</v>
      </c>
      <c r="C439" s="6" t="s">
        <v>52</v>
      </c>
      <c r="D439" s="2" t="n">
        <v>15</v>
      </c>
      <c r="E439" s="6" t="s">
        <v>522</v>
      </c>
      <c r="F439" s="6" t="s">
        <v>525</v>
      </c>
      <c r="G439" s="2" t="n">
        <v>1</v>
      </c>
      <c r="H439" s="8" t="n">
        <v>0.5156125185</v>
      </c>
      <c r="I439" s="8" t="n">
        <v>0.8567942586</v>
      </c>
      <c r="J439" s="8" t="n">
        <v>0.006879620519</v>
      </c>
      <c r="K439" s="8" t="n">
        <v>-0.8567231387</v>
      </c>
      <c r="L439" s="8" t="n">
        <v>0.5156583734</v>
      </c>
      <c r="M439" s="8" t="n">
        <v>-0.01104108829</v>
      </c>
      <c r="N439" s="8" t="n">
        <v>-0.01300747498</v>
      </c>
      <c r="O439" s="8" t="n">
        <v>-0.0002010067447</v>
      </c>
      <c r="P439" s="8" t="n">
        <v>0.999915379</v>
      </c>
      <c r="Q439" s="8" t="n">
        <v>-10.0533377</v>
      </c>
      <c r="R439" s="8" t="n">
        <v>11.45106187</v>
      </c>
      <c r="S439" s="8" t="n">
        <v>0.5152080559</v>
      </c>
    </row>
    <row r="440" customFormat="false" ht="15" hidden="false" customHeight="true" outlineLevel="0" collapsed="false">
      <c r="A440" s="6" t="s">
        <v>624</v>
      </c>
      <c r="B440" s="6" t="s">
        <v>676</v>
      </c>
      <c r="C440" s="6" t="s">
        <v>51</v>
      </c>
      <c r="D440" s="2" t="n">
        <v>15</v>
      </c>
      <c r="E440" s="6" t="s">
        <v>522</v>
      </c>
      <c r="F440" s="6" t="s">
        <v>526</v>
      </c>
      <c r="G440" s="2" t="n">
        <v>1</v>
      </c>
      <c r="H440" s="8" t="n">
        <v>-0.8134680758</v>
      </c>
      <c r="I440" s="8" t="n">
        <v>0.5816022429</v>
      </c>
      <c r="J440" s="8" t="n">
        <v>-0.002919010899</v>
      </c>
      <c r="K440" s="8" t="n">
        <v>-0.5815932488</v>
      </c>
      <c r="L440" s="8" t="n">
        <v>-0.8134726027</v>
      </c>
      <c r="M440" s="8" t="n">
        <v>-0.003408444801</v>
      </c>
      <c r="N440" s="8" t="n">
        <v>-0.004356894535</v>
      </c>
      <c r="O440" s="8" t="n">
        <v>-0.001074984002</v>
      </c>
      <c r="P440" s="8" t="n">
        <v>0.9999899309</v>
      </c>
      <c r="Q440" s="8" t="n">
        <v>16.63115677</v>
      </c>
      <c r="R440" s="8" t="n">
        <v>12.65199321</v>
      </c>
      <c r="S440" s="8" t="n">
        <v>1.533994947</v>
      </c>
    </row>
    <row r="441" customFormat="false" ht="15" hidden="false" customHeight="true" outlineLevel="0" collapsed="false">
      <c r="A441" s="6" t="s">
        <v>624</v>
      </c>
      <c r="B441" s="6" t="s">
        <v>676</v>
      </c>
      <c r="C441" s="6" t="s">
        <v>52</v>
      </c>
      <c r="D441" s="2" t="n">
        <v>15</v>
      </c>
      <c r="E441" s="6" t="s">
        <v>522</v>
      </c>
      <c r="F441" s="6" t="s">
        <v>526</v>
      </c>
      <c r="G441" s="2" t="n">
        <v>1</v>
      </c>
      <c r="H441" s="8" t="n">
        <v>-0.8131654282</v>
      </c>
      <c r="I441" s="8" t="n">
        <v>0.5818278589</v>
      </c>
      <c r="J441" s="8" t="n">
        <v>-0.01543790817</v>
      </c>
      <c r="K441" s="8" t="n">
        <v>-0.5819202436</v>
      </c>
      <c r="L441" s="8" t="n">
        <v>-0.8132435937</v>
      </c>
      <c r="M441" s="8" t="n">
        <v>0.001920286781</v>
      </c>
      <c r="N441" s="8" t="n">
        <v>-0.01143750357</v>
      </c>
      <c r="O441" s="8" t="n">
        <v>0.01054514211</v>
      </c>
      <c r="P441" s="8" t="n">
        <v>0.9998789844</v>
      </c>
      <c r="Q441" s="8" t="n">
        <v>16.61817312</v>
      </c>
      <c r="R441" s="8" t="n">
        <v>12.65734463</v>
      </c>
      <c r="S441" s="8" t="n">
        <v>1.46610433</v>
      </c>
    </row>
    <row r="442" customFormat="false" ht="15" hidden="false" customHeight="true" outlineLevel="0" collapsed="false">
      <c r="A442" s="6" t="s">
        <v>624</v>
      </c>
      <c r="B442" s="6" t="s">
        <v>676</v>
      </c>
      <c r="C442" s="6" t="s">
        <v>51</v>
      </c>
      <c r="D442" s="2" t="n">
        <v>16</v>
      </c>
      <c r="E442" s="6" t="s">
        <v>522</v>
      </c>
      <c r="F442" s="6" t="s">
        <v>523</v>
      </c>
      <c r="G442" s="2" t="n">
        <v>1</v>
      </c>
      <c r="H442" s="8" t="n">
        <v>-0.919362388</v>
      </c>
      <c r="I442" s="8" t="n">
        <v>0.3931779138</v>
      </c>
      <c r="J442" s="8" t="n">
        <v>-0.01356199142</v>
      </c>
      <c r="K442" s="8" t="n">
        <v>-0.393362402</v>
      </c>
      <c r="L442" s="8" t="n">
        <v>-0.9192466735</v>
      </c>
      <c r="M442" s="8" t="n">
        <v>0.01586108143</v>
      </c>
      <c r="N442" s="8" t="n">
        <v>-0.006230588588</v>
      </c>
      <c r="O442" s="8" t="n">
        <v>0.01991685922</v>
      </c>
      <c r="P442" s="8" t="n">
        <v>0.9997822255</v>
      </c>
      <c r="Q442" s="8" t="n">
        <v>-1.461757622</v>
      </c>
      <c r="R442" s="8" t="n">
        <v>-3.76133036</v>
      </c>
      <c r="S442" s="8" t="n">
        <v>0.02164649504</v>
      </c>
    </row>
    <row r="443" customFormat="false" ht="15" hidden="false" customHeight="true" outlineLevel="0" collapsed="false">
      <c r="A443" s="6" t="s">
        <v>624</v>
      </c>
      <c r="B443" s="6" t="s">
        <v>676</v>
      </c>
      <c r="C443" s="6" t="s">
        <v>52</v>
      </c>
      <c r="D443" s="2" t="n">
        <v>16</v>
      </c>
      <c r="E443" s="6" t="s">
        <v>522</v>
      </c>
      <c r="F443" s="6" t="s">
        <v>523</v>
      </c>
      <c r="G443" s="2" t="n">
        <v>1</v>
      </c>
      <c r="H443" s="8" t="n">
        <v>-0.9191399841</v>
      </c>
      <c r="I443" s="8" t="n">
        <v>0.3939309274</v>
      </c>
      <c r="J443" s="8" t="n">
        <v>-0.0003376293719</v>
      </c>
      <c r="K443" s="8" t="n">
        <v>-0.3939310099</v>
      </c>
      <c r="L443" s="8" t="n">
        <v>-0.91913902</v>
      </c>
      <c r="M443" s="8" t="n">
        <v>0.001349548529</v>
      </c>
      <c r="N443" s="8" t="n">
        <v>0.0002213005735</v>
      </c>
      <c r="O443" s="8" t="n">
        <v>0.001373426693</v>
      </c>
      <c r="P443" s="8" t="n">
        <v>0.9999990324</v>
      </c>
      <c r="Q443" s="8" t="n">
        <v>-1.437650993</v>
      </c>
      <c r="R443" s="8" t="n">
        <v>-3.785394484</v>
      </c>
      <c r="S443" s="8" t="n">
        <v>0.1075228766</v>
      </c>
    </row>
    <row r="444" customFormat="false" ht="15" hidden="false" customHeight="true" outlineLevel="0" collapsed="false">
      <c r="A444" s="6" t="s">
        <v>624</v>
      </c>
      <c r="B444" s="6" t="s">
        <v>676</v>
      </c>
      <c r="C444" s="6" t="s">
        <v>51</v>
      </c>
      <c r="D444" s="2" t="n">
        <v>16</v>
      </c>
      <c r="E444" s="6" t="s">
        <v>522</v>
      </c>
      <c r="F444" s="6" t="s">
        <v>524</v>
      </c>
      <c r="G444" s="2" t="n">
        <v>1</v>
      </c>
      <c r="H444" s="8" t="n">
        <v>-0.9483246235</v>
      </c>
      <c r="I444" s="8" t="n">
        <v>0.3172794289</v>
      </c>
      <c r="J444" s="8" t="n">
        <v>-0.003764629896</v>
      </c>
      <c r="K444" s="8" t="n">
        <v>-0.3172038168</v>
      </c>
      <c r="L444" s="8" t="n">
        <v>-0.9482599369</v>
      </c>
      <c r="M444" s="8" t="n">
        <v>-0.01359524661</v>
      </c>
      <c r="N444" s="8" t="n">
        <v>-0.007883339788</v>
      </c>
      <c r="O444" s="8" t="n">
        <v>-0.01169855215</v>
      </c>
      <c r="P444" s="8" t="n">
        <v>0.9999004935</v>
      </c>
      <c r="Q444" s="8" t="n">
        <v>12.62376715</v>
      </c>
      <c r="R444" s="8" t="n">
        <v>2.130624204</v>
      </c>
      <c r="S444" s="8" t="n">
        <v>0.8404439034</v>
      </c>
    </row>
    <row r="445" customFormat="false" ht="15" hidden="false" customHeight="true" outlineLevel="0" collapsed="false">
      <c r="A445" s="6" t="s">
        <v>624</v>
      </c>
      <c r="B445" s="6" t="s">
        <v>676</v>
      </c>
      <c r="C445" s="6" t="s">
        <v>52</v>
      </c>
      <c r="D445" s="2" t="n">
        <v>16</v>
      </c>
      <c r="E445" s="6" t="s">
        <v>522</v>
      </c>
      <c r="F445" s="6" t="s">
        <v>524</v>
      </c>
      <c r="G445" s="2" t="n">
        <v>1</v>
      </c>
      <c r="H445" s="8" t="n">
        <v>-0.9483246235</v>
      </c>
      <c r="I445" s="8" t="n">
        <v>0.3172794289</v>
      </c>
      <c r="J445" s="8" t="n">
        <v>-0.003764629896</v>
      </c>
      <c r="K445" s="8" t="n">
        <v>-0.3172038168</v>
      </c>
      <c r="L445" s="8" t="n">
        <v>-0.9482599369</v>
      </c>
      <c r="M445" s="8" t="n">
        <v>-0.01359524661</v>
      </c>
      <c r="N445" s="8" t="n">
        <v>-0.007883339788</v>
      </c>
      <c r="O445" s="8" t="n">
        <v>-0.01169855215</v>
      </c>
      <c r="P445" s="8" t="n">
        <v>0.9999004935</v>
      </c>
      <c r="Q445" s="8" t="n">
        <v>12.62376715</v>
      </c>
      <c r="R445" s="8" t="n">
        <v>2.130624204</v>
      </c>
      <c r="S445" s="8" t="n">
        <v>0.8404439034</v>
      </c>
    </row>
    <row r="446" customFormat="false" ht="15" hidden="false" customHeight="true" outlineLevel="0" collapsed="false">
      <c r="A446" s="6" t="s">
        <v>624</v>
      </c>
      <c r="B446" s="6" t="s">
        <v>676</v>
      </c>
      <c r="C446" s="6" t="s">
        <v>51</v>
      </c>
      <c r="D446" s="2" t="n">
        <v>16</v>
      </c>
      <c r="E446" s="6" t="s">
        <v>522</v>
      </c>
      <c r="F446" s="6" t="s">
        <v>525</v>
      </c>
      <c r="G446" s="2" t="n">
        <v>1</v>
      </c>
      <c r="H446" s="8" t="n">
        <v>0.5177647834</v>
      </c>
      <c r="I446" s="8" t="n">
        <v>0.8553993898</v>
      </c>
      <c r="J446" s="8" t="n">
        <v>0.01454348802</v>
      </c>
      <c r="K446" s="8" t="n">
        <v>-0.8554447468</v>
      </c>
      <c r="L446" s="8" t="n">
        <v>0.5178725461</v>
      </c>
      <c r="M446" s="8" t="n">
        <v>-0.004723477175</v>
      </c>
      <c r="N446" s="8" t="n">
        <v>-0.01157213266</v>
      </c>
      <c r="O446" s="8" t="n">
        <v>-0.009995500288</v>
      </c>
      <c r="P446" s="8" t="n">
        <v>0.999883081</v>
      </c>
      <c r="Q446" s="8" t="n">
        <v>-10.04033932</v>
      </c>
      <c r="R446" s="8" t="n">
        <v>11.44042347</v>
      </c>
      <c r="S446" s="8" t="n">
        <v>0.5070432208</v>
      </c>
    </row>
    <row r="447" customFormat="false" ht="15" hidden="false" customHeight="true" outlineLevel="0" collapsed="false">
      <c r="A447" s="6" t="s">
        <v>624</v>
      </c>
      <c r="B447" s="6" t="s">
        <v>676</v>
      </c>
      <c r="C447" s="6" t="s">
        <v>52</v>
      </c>
      <c r="D447" s="2" t="n">
        <v>16</v>
      </c>
      <c r="E447" s="6" t="s">
        <v>522</v>
      </c>
      <c r="F447" s="6" t="s">
        <v>525</v>
      </c>
      <c r="G447" s="2" t="n">
        <v>1</v>
      </c>
      <c r="H447" s="8" t="n">
        <v>0.5177647834</v>
      </c>
      <c r="I447" s="8" t="n">
        <v>0.8553993898</v>
      </c>
      <c r="J447" s="8" t="n">
        <v>0.01454348802</v>
      </c>
      <c r="K447" s="8" t="n">
        <v>-0.8554447468</v>
      </c>
      <c r="L447" s="8" t="n">
        <v>0.5178725461</v>
      </c>
      <c r="M447" s="8" t="n">
        <v>-0.004723477175</v>
      </c>
      <c r="N447" s="8" t="n">
        <v>-0.01157213266</v>
      </c>
      <c r="O447" s="8" t="n">
        <v>-0.009995500288</v>
      </c>
      <c r="P447" s="8" t="n">
        <v>0.999883081</v>
      </c>
      <c r="Q447" s="8" t="n">
        <v>-10.04033932</v>
      </c>
      <c r="R447" s="8" t="n">
        <v>11.44042347</v>
      </c>
      <c r="S447" s="8" t="n">
        <v>0.5070432208</v>
      </c>
    </row>
    <row r="448" customFormat="false" ht="15" hidden="false" customHeight="true" outlineLevel="0" collapsed="false">
      <c r="A448" s="6" t="s">
        <v>624</v>
      </c>
      <c r="B448" s="6" t="s">
        <v>676</v>
      </c>
      <c r="C448" s="6" t="s">
        <v>51</v>
      </c>
      <c r="D448" s="2" t="n">
        <v>16</v>
      </c>
      <c r="E448" s="6" t="s">
        <v>522</v>
      </c>
      <c r="F448" s="6" t="s">
        <v>526</v>
      </c>
      <c r="G448" s="2" t="n">
        <v>1</v>
      </c>
      <c r="H448" s="8" t="n">
        <v>-0.8133398354</v>
      </c>
      <c r="I448" s="8" t="n">
        <v>0.5817609832</v>
      </c>
      <c r="J448" s="8" t="n">
        <v>-0.005698295013</v>
      </c>
      <c r="K448" s="8" t="n">
        <v>-0.5817504448</v>
      </c>
      <c r="L448" s="8" t="n">
        <v>-0.8133596752</v>
      </c>
      <c r="M448" s="8" t="n">
        <v>-0.003529691144</v>
      </c>
      <c r="N448" s="8" t="n">
        <v>-0.006688199971</v>
      </c>
      <c r="O448" s="8" t="n">
        <v>0.0004441472439</v>
      </c>
      <c r="P448" s="8" t="n">
        <v>0.9999775351</v>
      </c>
      <c r="Q448" s="8" t="n">
        <v>16.62334891</v>
      </c>
      <c r="R448" s="8" t="n">
        <v>12.63305968</v>
      </c>
      <c r="S448" s="8" t="n">
        <v>1.548927783</v>
      </c>
    </row>
    <row r="449" customFormat="false" ht="15" hidden="false" customHeight="true" outlineLevel="0" collapsed="false">
      <c r="A449" s="6" t="s">
        <v>624</v>
      </c>
      <c r="B449" s="6" t="s">
        <v>676</v>
      </c>
      <c r="C449" s="6" t="s">
        <v>52</v>
      </c>
      <c r="D449" s="2" t="n">
        <v>16</v>
      </c>
      <c r="E449" s="6" t="s">
        <v>522</v>
      </c>
      <c r="F449" s="6" t="s">
        <v>526</v>
      </c>
      <c r="G449" s="2" t="n">
        <v>1</v>
      </c>
      <c r="H449" s="8" t="n">
        <v>-0.8133398354</v>
      </c>
      <c r="I449" s="8" t="n">
        <v>0.5817609832</v>
      </c>
      <c r="J449" s="8" t="n">
        <v>-0.005698295013</v>
      </c>
      <c r="K449" s="8" t="n">
        <v>-0.5817504448</v>
      </c>
      <c r="L449" s="8" t="n">
        <v>-0.8133596752</v>
      </c>
      <c r="M449" s="8" t="n">
        <v>-0.003529691144</v>
      </c>
      <c r="N449" s="8" t="n">
        <v>-0.006688199971</v>
      </c>
      <c r="O449" s="8" t="n">
        <v>0.0004441472439</v>
      </c>
      <c r="P449" s="8" t="n">
        <v>0.9999775351</v>
      </c>
      <c r="Q449" s="8" t="n">
        <v>16.62334891</v>
      </c>
      <c r="R449" s="8" t="n">
        <v>12.63305968</v>
      </c>
      <c r="S449" s="8" t="n">
        <v>1.548927783</v>
      </c>
    </row>
    <row r="450" customFormat="false" ht="15" hidden="false" customHeight="true" outlineLevel="0" collapsed="false">
      <c r="A450" s="6" t="s">
        <v>624</v>
      </c>
      <c r="B450" s="6" t="s">
        <v>676</v>
      </c>
      <c r="C450" s="6" t="s">
        <v>51</v>
      </c>
      <c r="D450" s="2" t="n">
        <v>17</v>
      </c>
      <c r="E450" s="6" t="s">
        <v>522</v>
      </c>
      <c r="F450" s="6" t="s">
        <v>523</v>
      </c>
      <c r="G450" s="2" t="n">
        <v>1</v>
      </c>
      <c r="H450" s="8" t="n">
        <v>-0.9195165756</v>
      </c>
      <c r="I450" s="8" t="n">
        <v>0.3930463275</v>
      </c>
      <c r="J450" s="8" t="n">
        <v>-0.00196254083</v>
      </c>
      <c r="K450" s="8" t="n">
        <v>-0.3930499127</v>
      </c>
      <c r="L450" s="8" t="n">
        <v>-0.9195149515</v>
      </c>
      <c r="M450" s="8" t="n">
        <v>0.002005039362</v>
      </c>
      <c r="N450" s="8" t="n">
        <v>-0.001016512278</v>
      </c>
      <c r="O450" s="8" t="n">
        <v>0.00261504343</v>
      </c>
      <c r="P450" s="8" t="n">
        <v>0.9999960641</v>
      </c>
      <c r="Q450" s="8" t="n">
        <v>-1.446324948</v>
      </c>
      <c r="R450" s="8" t="n">
        <v>-3.764890939</v>
      </c>
      <c r="S450" s="8" t="n">
        <v>0.1275846986</v>
      </c>
    </row>
    <row r="451" customFormat="false" ht="15" hidden="false" customHeight="true" outlineLevel="0" collapsed="false">
      <c r="A451" s="6" t="s">
        <v>624</v>
      </c>
      <c r="B451" s="6" t="s">
        <v>676</v>
      </c>
      <c r="C451" s="6" t="s">
        <v>52</v>
      </c>
      <c r="D451" s="2" t="n">
        <v>17</v>
      </c>
      <c r="E451" s="6" t="s">
        <v>522</v>
      </c>
      <c r="F451" s="6" t="s">
        <v>523</v>
      </c>
      <c r="G451" s="2" t="n">
        <v>1</v>
      </c>
      <c r="H451" s="8" t="n">
        <v>-0.9195165756</v>
      </c>
      <c r="I451" s="8" t="n">
        <v>0.3930463275</v>
      </c>
      <c r="J451" s="8" t="n">
        <v>-0.00196254083</v>
      </c>
      <c r="K451" s="8" t="n">
        <v>-0.3930499127</v>
      </c>
      <c r="L451" s="8" t="n">
        <v>-0.9195149515</v>
      </c>
      <c r="M451" s="8" t="n">
        <v>0.002005039362</v>
      </c>
      <c r="N451" s="8" t="n">
        <v>-0.001016512278</v>
      </c>
      <c r="O451" s="8" t="n">
        <v>0.00261504343</v>
      </c>
      <c r="P451" s="8" t="n">
        <v>0.9999960641</v>
      </c>
      <c r="Q451" s="8" t="n">
        <v>-1.446324948</v>
      </c>
      <c r="R451" s="8" t="n">
        <v>-3.764890939</v>
      </c>
      <c r="S451" s="8" t="n">
        <v>0.1275846986</v>
      </c>
    </row>
    <row r="452" customFormat="false" ht="15" hidden="false" customHeight="true" outlineLevel="0" collapsed="false">
      <c r="A452" s="6" t="s">
        <v>624</v>
      </c>
      <c r="B452" s="6" t="s">
        <v>676</v>
      </c>
      <c r="C452" s="6" t="s">
        <v>51</v>
      </c>
      <c r="D452" s="2" t="n">
        <v>17</v>
      </c>
      <c r="E452" s="6" t="s">
        <v>522</v>
      </c>
      <c r="F452" s="6" t="s">
        <v>524</v>
      </c>
      <c r="G452" s="2" t="n">
        <v>1</v>
      </c>
      <c r="H452" s="8" t="n">
        <v>-0.9481020927</v>
      </c>
      <c r="I452" s="8" t="n">
        <v>0.3179658615</v>
      </c>
      <c r="J452" s="8" t="n">
        <v>-0.0003642678029</v>
      </c>
      <c r="K452" s="8" t="n">
        <v>-0.3179411918</v>
      </c>
      <c r="L452" s="8" t="n">
        <v>-0.9480416197</v>
      </c>
      <c r="M452" s="8" t="n">
        <v>-0.01142304416</v>
      </c>
      <c r="N452" s="8" t="n">
        <v>-0.003977479117</v>
      </c>
      <c r="O452" s="8" t="n">
        <v>-0.01071439634</v>
      </c>
      <c r="P452" s="8" t="n">
        <v>0.9999346886</v>
      </c>
      <c r="Q452" s="8" t="n">
        <v>12.62955088</v>
      </c>
      <c r="R452" s="8" t="n">
        <v>2.151707746</v>
      </c>
      <c r="S452" s="8" t="n">
        <v>0.8326343396</v>
      </c>
    </row>
    <row r="453" customFormat="false" ht="15" hidden="false" customHeight="true" outlineLevel="0" collapsed="false">
      <c r="A453" s="6" t="s">
        <v>624</v>
      </c>
      <c r="B453" s="6" t="s">
        <v>676</v>
      </c>
      <c r="C453" s="6" t="s">
        <v>52</v>
      </c>
      <c r="D453" s="2" t="n">
        <v>17</v>
      </c>
      <c r="E453" s="6" t="s">
        <v>522</v>
      </c>
      <c r="F453" s="6" t="s">
        <v>524</v>
      </c>
      <c r="G453" s="2" t="n">
        <v>1</v>
      </c>
      <c r="H453" s="8" t="n">
        <v>-0.9481020927</v>
      </c>
      <c r="I453" s="8" t="n">
        <v>0.3179658615</v>
      </c>
      <c r="J453" s="8" t="n">
        <v>-0.0003642678029</v>
      </c>
      <c r="K453" s="8" t="n">
        <v>-0.3179411918</v>
      </c>
      <c r="L453" s="8" t="n">
        <v>-0.9480416197</v>
      </c>
      <c r="M453" s="8" t="n">
        <v>-0.01142304416</v>
      </c>
      <c r="N453" s="8" t="n">
        <v>-0.003977479117</v>
      </c>
      <c r="O453" s="8" t="n">
        <v>-0.01071439634</v>
      </c>
      <c r="P453" s="8" t="n">
        <v>0.9999346886</v>
      </c>
      <c r="Q453" s="8" t="n">
        <v>12.62955088</v>
      </c>
      <c r="R453" s="8" t="n">
        <v>2.151707746</v>
      </c>
      <c r="S453" s="8" t="n">
        <v>0.8326343396</v>
      </c>
    </row>
    <row r="454" customFormat="false" ht="15" hidden="false" customHeight="true" outlineLevel="0" collapsed="false">
      <c r="A454" s="6" t="s">
        <v>624</v>
      </c>
      <c r="B454" s="6" t="s">
        <v>676</v>
      </c>
      <c r="C454" s="6" t="s">
        <v>51</v>
      </c>
      <c r="D454" s="2" t="n">
        <v>17</v>
      </c>
      <c r="E454" s="6" t="s">
        <v>522</v>
      </c>
      <c r="F454" s="6" t="s">
        <v>525</v>
      </c>
      <c r="G454" s="2" t="n">
        <v>1</v>
      </c>
      <c r="H454" s="8" t="n">
        <v>0.5150834661</v>
      </c>
      <c r="I454" s="8" t="n">
        <v>0.8571000559</v>
      </c>
      <c r="J454" s="8" t="n">
        <v>0.008277510308</v>
      </c>
      <c r="K454" s="8" t="n">
        <v>-0.8570750613</v>
      </c>
      <c r="L454" s="8" t="n">
        <v>0.5151393055</v>
      </c>
      <c r="M454" s="8" t="n">
        <v>-0.007337250189</v>
      </c>
      <c r="N454" s="8" t="n">
        <v>-0.01055282846</v>
      </c>
      <c r="O454" s="8" t="n">
        <v>-0.003315151395</v>
      </c>
      <c r="P454" s="8" t="n">
        <v>0.9999388219</v>
      </c>
      <c r="Q454" s="8" t="n">
        <v>-10.01104324</v>
      </c>
      <c r="R454" s="8" t="n">
        <v>11.45550799</v>
      </c>
      <c r="S454" s="8" t="n">
        <v>0.5248187274</v>
      </c>
    </row>
    <row r="455" customFormat="false" ht="15" hidden="false" customHeight="true" outlineLevel="0" collapsed="false">
      <c r="A455" s="6" t="s">
        <v>624</v>
      </c>
      <c r="B455" s="6" t="s">
        <v>676</v>
      </c>
      <c r="C455" s="6" t="s">
        <v>52</v>
      </c>
      <c r="D455" s="2" t="n">
        <v>17</v>
      </c>
      <c r="E455" s="6" t="s">
        <v>522</v>
      </c>
      <c r="F455" s="6" t="s">
        <v>525</v>
      </c>
      <c r="G455" s="2" t="n">
        <v>1</v>
      </c>
      <c r="H455" s="8" t="n">
        <v>0.5150834661</v>
      </c>
      <c r="I455" s="8" t="n">
        <v>0.8571000559</v>
      </c>
      <c r="J455" s="8" t="n">
        <v>0.008277510308</v>
      </c>
      <c r="K455" s="8" t="n">
        <v>-0.8570750613</v>
      </c>
      <c r="L455" s="8" t="n">
        <v>0.5151393055</v>
      </c>
      <c r="M455" s="8" t="n">
        <v>-0.007337250189</v>
      </c>
      <c r="N455" s="8" t="n">
        <v>-0.01055282846</v>
      </c>
      <c r="O455" s="8" t="n">
        <v>-0.003315151395</v>
      </c>
      <c r="P455" s="8" t="n">
        <v>0.9999388219</v>
      </c>
      <c r="Q455" s="8" t="n">
        <v>-10.01104324</v>
      </c>
      <c r="R455" s="8" t="n">
        <v>11.45550799</v>
      </c>
      <c r="S455" s="8" t="n">
        <v>0.5248187274</v>
      </c>
    </row>
    <row r="456" customFormat="false" ht="15" hidden="false" customHeight="true" outlineLevel="0" collapsed="false">
      <c r="A456" s="6" t="s">
        <v>624</v>
      </c>
      <c r="B456" s="6" t="s">
        <v>676</v>
      </c>
      <c r="C456" s="6" t="s">
        <v>51</v>
      </c>
      <c r="D456" s="2" t="n">
        <v>17</v>
      </c>
      <c r="E456" s="6" t="s">
        <v>522</v>
      </c>
      <c r="F456" s="6" t="s">
        <v>526</v>
      </c>
      <c r="G456" s="2" t="n">
        <v>1</v>
      </c>
      <c r="H456" s="8" t="n">
        <v>-0.8133365225</v>
      </c>
      <c r="I456" s="8" t="n">
        <v>0.5817602668</v>
      </c>
      <c r="J456" s="8" t="n">
        <v>-0.006220386953</v>
      </c>
      <c r="K456" s="8" t="n">
        <v>-0.5817546542</v>
      </c>
      <c r="L456" s="8" t="n">
        <v>-0.8133592853</v>
      </c>
      <c r="M456" s="8" t="n">
        <v>-0.002862752675</v>
      </c>
      <c r="N456" s="8" t="n">
        <v>-0.006724845246</v>
      </c>
      <c r="O456" s="8" t="n">
        <v>0.001290357755</v>
      </c>
      <c r="P456" s="8" t="n">
        <v>0.9999765554</v>
      </c>
      <c r="Q456" s="8" t="n">
        <v>16.64933764</v>
      </c>
      <c r="R456" s="8" t="n">
        <v>12.65323739</v>
      </c>
      <c r="S456" s="8" t="n">
        <v>1.553145358</v>
      </c>
    </row>
    <row r="457" customFormat="false" ht="15" hidden="false" customHeight="true" outlineLevel="0" collapsed="false">
      <c r="A457" s="6" t="s">
        <v>624</v>
      </c>
      <c r="B457" s="6" t="s">
        <v>676</v>
      </c>
      <c r="C457" s="6" t="s">
        <v>52</v>
      </c>
      <c r="D457" s="2" t="n">
        <v>17</v>
      </c>
      <c r="E457" s="6" t="s">
        <v>522</v>
      </c>
      <c r="F457" s="6" t="s">
        <v>526</v>
      </c>
      <c r="G457" s="2" t="n">
        <v>1</v>
      </c>
      <c r="H457" s="8" t="n">
        <v>-0.8133365225</v>
      </c>
      <c r="I457" s="8" t="n">
        <v>0.5817602668</v>
      </c>
      <c r="J457" s="8" t="n">
        <v>-0.006220386953</v>
      </c>
      <c r="K457" s="8" t="n">
        <v>-0.5817546542</v>
      </c>
      <c r="L457" s="8" t="n">
        <v>-0.8133592853</v>
      </c>
      <c r="M457" s="8" t="n">
        <v>-0.002862752675</v>
      </c>
      <c r="N457" s="8" t="n">
        <v>-0.006724845246</v>
      </c>
      <c r="O457" s="8" t="n">
        <v>0.001290357755</v>
      </c>
      <c r="P457" s="8" t="n">
        <v>0.9999765554</v>
      </c>
      <c r="Q457" s="8" t="n">
        <v>16.64933764</v>
      </c>
      <c r="R457" s="8" t="n">
        <v>12.65323739</v>
      </c>
      <c r="S457" s="8" t="n">
        <v>1.553145358</v>
      </c>
    </row>
    <row r="458" customFormat="false" ht="15" hidden="false" customHeight="true" outlineLevel="0" collapsed="false">
      <c r="A458" s="6" t="s">
        <v>624</v>
      </c>
      <c r="B458" s="6" t="s">
        <v>676</v>
      </c>
      <c r="C458" s="6" t="s">
        <v>51</v>
      </c>
      <c r="D458" s="2" t="n">
        <v>18</v>
      </c>
      <c r="E458" s="6" t="s">
        <v>522</v>
      </c>
      <c r="F458" s="6" t="s">
        <v>523</v>
      </c>
      <c r="G458" s="2" t="n">
        <v>1</v>
      </c>
      <c r="H458" s="8" t="n">
        <v>-0.9202088289</v>
      </c>
      <c r="I458" s="8" t="n">
        <v>0.3913967881</v>
      </c>
      <c r="J458" s="8" t="n">
        <v>-0.004926002619</v>
      </c>
      <c r="K458" s="8" t="n">
        <v>-0.3914272898</v>
      </c>
      <c r="L458" s="8" t="n">
        <v>-0.9201147642</v>
      </c>
      <c r="M458" s="8" t="n">
        <v>0.01317184395</v>
      </c>
      <c r="N458" s="8" t="n">
        <v>0.000622929676</v>
      </c>
      <c r="O458" s="8" t="n">
        <v>0.01404901895</v>
      </c>
      <c r="P458" s="8" t="n">
        <v>0.9999011136</v>
      </c>
      <c r="Q458" s="8" t="n">
        <v>-1.465080386</v>
      </c>
      <c r="R458" s="8" t="n">
        <v>-3.776473556</v>
      </c>
      <c r="S458" s="8" t="n">
        <v>0.07239146605</v>
      </c>
    </row>
    <row r="459" customFormat="false" ht="15" hidden="false" customHeight="true" outlineLevel="0" collapsed="false">
      <c r="A459" s="6" t="s">
        <v>624</v>
      </c>
      <c r="B459" s="6" t="s">
        <v>676</v>
      </c>
      <c r="C459" s="6" t="s">
        <v>52</v>
      </c>
      <c r="D459" s="2" t="n">
        <v>18</v>
      </c>
      <c r="E459" s="6" t="s">
        <v>522</v>
      </c>
      <c r="F459" s="6" t="s">
        <v>523</v>
      </c>
      <c r="G459" s="2" t="n">
        <v>1</v>
      </c>
      <c r="H459" s="8" t="n">
        <v>-0.9202088289</v>
      </c>
      <c r="I459" s="8" t="n">
        <v>0.3913967881</v>
      </c>
      <c r="J459" s="8" t="n">
        <v>-0.004926002619</v>
      </c>
      <c r="K459" s="8" t="n">
        <v>-0.3914272898</v>
      </c>
      <c r="L459" s="8" t="n">
        <v>-0.9201147642</v>
      </c>
      <c r="M459" s="8" t="n">
        <v>0.01317184395</v>
      </c>
      <c r="N459" s="8" t="n">
        <v>0.000622929676</v>
      </c>
      <c r="O459" s="8" t="n">
        <v>0.01404901895</v>
      </c>
      <c r="P459" s="8" t="n">
        <v>0.9999011136</v>
      </c>
      <c r="Q459" s="8" t="n">
        <v>-1.465080386</v>
      </c>
      <c r="R459" s="8" t="n">
        <v>-3.776473556</v>
      </c>
      <c r="S459" s="8" t="n">
        <v>0.07239146605</v>
      </c>
    </row>
    <row r="460" customFormat="false" ht="15" hidden="false" customHeight="true" outlineLevel="0" collapsed="false">
      <c r="A460" s="6" t="s">
        <v>624</v>
      </c>
      <c r="B460" s="6" t="s">
        <v>676</v>
      </c>
      <c r="C460" s="6" t="s">
        <v>51</v>
      </c>
      <c r="D460" s="2" t="n">
        <v>18</v>
      </c>
      <c r="E460" s="6" t="s">
        <v>522</v>
      </c>
      <c r="F460" s="6" t="s">
        <v>524</v>
      </c>
      <c r="G460" s="2" t="n">
        <v>1</v>
      </c>
      <c r="H460" s="8" t="n">
        <v>-0.9485972959</v>
      </c>
      <c r="I460" s="8" t="n">
        <v>0.3164601532</v>
      </c>
      <c r="J460" s="8" t="n">
        <v>-0.004017677469</v>
      </c>
      <c r="K460" s="8" t="n">
        <v>-0.3164243716</v>
      </c>
      <c r="L460" s="8" t="n">
        <v>-0.9485869976</v>
      </c>
      <c r="M460" s="8" t="n">
        <v>-0.007637085585</v>
      </c>
      <c r="N460" s="8" t="n">
        <v>-0.006227949882</v>
      </c>
      <c r="O460" s="8" t="n">
        <v>-0.005973227665</v>
      </c>
      <c r="P460" s="8" t="n">
        <v>0.9999627659</v>
      </c>
      <c r="Q460" s="8" t="n">
        <v>12.64265004</v>
      </c>
      <c r="R460" s="8" t="n">
        <v>2.172427562</v>
      </c>
      <c r="S460" s="8" t="n">
        <v>0.8500656247</v>
      </c>
    </row>
    <row r="461" customFormat="false" ht="15" hidden="false" customHeight="true" outlineLevel="0" collapsed="false">
      <c r="A461" s="6" t="s">
        <v>624</v>
      </c>
      <c r="B461" s="6" t="s">
        <v>676</v>
      </c>
      <c r="C461" s="6" t="s">
        <v>52</v>
      </c>
      <c r="D461" s="2" t="n">
        <v>18</v>
      </c>
      <c r="E461" s="6" t="s">
        <v>522</v>
      </c>
      <c r="F461" s="6" t="s">
        <v>524</v>
      </c>
      <c r="G461" s="2" t="n">
        <v>1</v>
      </c>
      <c r="H461" s="8" t="n">
        <v>-0.9485972959</v>
      </c>
      <c r="I461" s="8" t="n">
        <v>0.3164601532</v>
      </c>
      <c r="J461" s="8" t="n">
        <v>-0.004017677469</v>
      </c>
      <c r="K461" s="8" t="n">
        <v>-0.3164243716</v>
      </c>
      <c r="L461" s="8" t="n">
        <v>-0.9485869976</v>
      </c>
      <c r="M461" s="8" t="n">
        <v>-0.007637085585</v>
      </c>
      <c r="N461" s="8" t="n">
        <v>-0.006227949882</v>
      </c>
      <c r="O461" s="8" t="n">
        <v>-0.005973227665</v>
      </c>
      <c r="P461" s="8" t="n">
        <v>0.9999627659</v>
      </c>
      <c r="Q461" s="8" t="n">
        <v>12.64265004</v>
      </c>
      <c r="R461" s="8" t="n">
        <v>2.172427562</v>
      </c>
      <c r="S461" s="8" t="n">
        <v>0.8500656247</v>
      </c>
    </row>
    <row r="462" customFormat="false" ht="15" hidden="false" customHeight="true" outlineLevel="0" collapsed="false">
      <c r="A462" s="6" t="s">
        <v>624</v>
      </c>
      <c r="B462" s="6" t="s">
        <v>676</v>
      </c>
      <c r="C462" s="6" t="s">
        <v>51</v>
      </c>
      <c r="D462" s="2" t="n">
        <v>18</v>
      </c>
      <c r="E462" s="6" t="s">
        <v>522</v>
      </c>
      <c r="F462" s="6" t="s">
        <v>525</v>
      </c>
      <c r="G462" s="2" t="n">
        <v>1</v>
      </c>
      <c r="H462" s="8" t="n">
        <v>0.5145880859</v>
      </c>
      <c r="I462" s="8" t="n">
        <v>0.8574095349</v>
      </c>
      <c r="J462" s="8" t="n">
        <v>0.00692757543</v>
      </c>
      <c r="K462" s="8" t="n">
        <v>-0.8573379187</v>
      </c>
      <c r="L462" s="8" t="n">
        <v>0.5146346607</v>
      </c>
      <c r="M462" s="8" t="n">
        <v>-0.01108418556</v>
      </c>
      <c r="N462" s="8" t="n">
        <v>-0.01306885682</v>
      </c>
      <c r="O462" s="8" t="n">
        <v>-0.0002354832694</v>
      </c>
      <c r="P462" s="8" t="n">
        <v>0.9999145711</v>
      </c>
      <c r="Q462" s="8" t="n">
        <v>-10.03779655</v>
      </c>
      <c r="R462" s="8" t="n">
        <v>11.44230201</v>
      </c>
      <c r="S462" s="8" t="n">
        <v>0.5149401346</v>
      </c>
    </row>
    <row r="463" customFormat="false" ht="15" hidden="false" customHeight="true" outlineLevel="0" collapsed="false">
      <c r="A463" s="6" t="s">
        <v>624</v>
      </c>
      <c r="B463" s="6" t="s">
        <v>676</v>
      </c>
      <c r="C463" s="6" t="s">
        <v>52</v>
      </c>
      <c r="D463" s="2" t="n">
        <v>18</v>
      </c>
      <c r="E463" s="6" t="s">
        <v>522</v>
      </c>
      <c r="F463" s="6" t="s">
        <v>525</v>
      </c>
      <c r="G463" s="2" t="n">
        <v>1</v>
      </c>
      <c r="H463" s="8" t="n">
        <v>0.5145880859</v>
      </c>
      <c r="I463" s="8" t="n">
        <v>0.8574095349</v>
      </c>
      <c r="J463" s="8" t="n">
        <v>0.00692757543</v>
      </c>
      <c r="K463" s="8" t="n">
        <v>-0.8573379187</v>
      </c>
      <c r="L463" s="8" t="n">
        <v>0.5146346607</v>
      </c>
      <c r="M463" s="8" t="n">
        <v>-0.01108418556</v>
      </c>
      <c r="N463" s="8" t="n">
        <v>-0.01306885682</v>
      </c>
      <c r="O463" s="8" t="n">
        <v>-0.0002354832694</v>
      </c>
      <c r="P463" s="8" t="n">
        <v>0.9999145711</v>
      </c>
      <c r="Q463" s="8" t="n">
        <v>-10.03779655</v>
      </c>
      <c r="R463" s="8" t="n">
        <v>11.44230201</v>
      </c>
      <c r="S463" s="8" t="n">
        <v>0.5149401346</v>
      </c>
    </row>
    <row r="464" customFormat="false" ht="15" hidden="false" customHeight="true" outlineLevel="0" collapsed="false">
      <c r="A464" s="6" t="s">
        <v>624</v>
      </c>
      <c r="B464" s="6" t="s">
        <v>676</v>
      </c>
      <c r="C464" s="6" t="s">
        <v>51</v>
      </c>
      <c r="D464" s="2" t="n">
        <v>18</v>
      </c>
      <c r="E464" s="6" t="s">
        <v>522</v>
      </c>
      <c r="F464" s="6" t="s">
        <v>526</v>
      </c>
      <c r="G464" s="2" t="n">
        <v>1</v>
      </c>
      <c r="H464" s="8" t="n">
        <v>-0.813004753</v>
      </c>
      <c r="I464" s="8" t="n">
        <v>0.582242602</v>
      </c>
      <c r="J464" s="8" t="n">
        <v>-0.004101713965</v>
      </c>
      <c r="K464" s="8" t="n">
        <v>-0.5822437456</v>
      </c>
      <c r="L464" s="8" t="n">
        <v>-0.8130136249</v>
      </c>
      <c r="M464" s="8" t="n">
        <v>-0.001032705182</v>
      </c>
      <c r="N464" s="8" t="n">
        <v>-0.003936034292</v>
      </c>
      <c r="O464" s="8" t="n">
        <v>0.001548603081</v>
      </c>
      <c r="P464" s="8" t="n">
        <v>0.9999910547</v>
      </c>
      <c r="Q464" s="8" t="n">
        <v>16.63324369</v>
      </c>
      <c r="R464" s="8" t="n">
        <v>12.63030734</v>
      </c>
      <c r="S464" s="8" t="n">
        <v>1.497068912</v>
      </c>
    </row>
    <row r="465" customFormat="false" ht="15" hidden="false" customHeight="true" outlineLevel="0" collapsed="false">
      <c r="A465" s="6" t="s">
        <v>624</v>
      </c>
      <c r="B465" s="6" t="s">
        <v>676</v>
      </c>
      <c r="C465" s="6" t="s">
        <v>52</v>
      </c>
      <c r="D465" s="2" t="n">
        <v>18</v>
      </c>
      <c r="E465" s="6" t="s">
        <v>522</v>
      </c>
      <c r="F465" s="6" t="s">
        <v>526</v>
      </c>
      <c r="G465" s="2" t="n">
        <v>1</v>
      </c>
      <c r="H465" s="8" t="n">
        <v>-0.8129953054</v>
      </c>
      <c r="I465" s="8" t="n">
        <v>0.5821856914</v>
      </c>
      <c r="J465" s="8" t="n">
        <v>-0.009922407148</v>
      </c>
      <c r="K465" s="8" t="n">
        <v>-0.5822185215</v>
      </c>
      <c r="L465" s="8" t="n">
        <v>-0.8130321739</v>
      </c>
      <c r="M465" s="8" t="n">
        <v>0.0005267251237</v>
      </c>
      <c r="N465" s="8" t="n">
        <v>-0.007760584424</v>
      </c>
      <c r="O465" s="8" t="n">
        <v>0.006205234272</v>
      </c>
      <c r="P465" s="8" t="n">
        <v>0.999950633</v>
      </c>
      <c r="Q465" s="8" t="n">
        <v>16.63113842</v>
      </c>
      <c r="R465" s="8" t="n">
        <v>12.63502325</v>
      </c>
      <c r="S465" s="8" t="n">
        <v>1.488123442</v>
      </c>
    </row>
    <row r="466" customFormat="false" ht="15" hidden="false" customHeight="true" outlineLevel="0" collapsed="false">
      <c r="A466" s="6" t="s">
        <v>624</v>
      </c>
      <c r="B466" s="6" t="s">
        <v>676</v>
      </c>
      <c r="C466" s="6" t="s">
        <v>51</v>
      </c>
      <c r="D466" s="2" t="n">
        <v>19</v>
      </c>
      <c r="E466" s="6" t="s">
        <v>522</v>
      </c>
      <c r="F466" s="6" t="s">
        <v>523</v>
      </c>
      <c r="G466" s="2" t="n">
        <v>1</v>
      </c>
      <c r="H466" s="8" t="n">
        <v>-0.9198010012</v>
      </c>
      <c r="I466" s="8" t="n">
        <v>0.392167573</v>
      </c>
      <c r="J466" s="8" t="n">
        <v>-0.01306571694</v>
      </c>
      <c r="K466" s="8" t="n">
        <v>-0.3923173818</v>
      </c>
      <c r="L466" s="8" t="n">
        <v>-0.919751035</v>
      </c>
      <c r="M466" s="8" t="n">
        <v>0.01204598076</v>
      </c>
      <c r="N466" s="8" t="n">
        <v>-0.007293163636</v>
      </c>
      <c r="O466" s="8" t="n">
        <v>0.01620581303</v>
      </c>
      <c r="P466" s="8" t="n">
        <v>0.9998420782</v>
      </c>
      <c r="Q466" s="8" t="n">
        <v>-1.456268458</v>
      </c>
      <c r="R466" s="8" t="n">
        <v>-3.770361447</v>
      </c>
      <c r="S466" s="8" t="n">
        <v>0.07912621476</v>
      </c>
    </row>
    <row r="467" customFormat="false" ht="15" hidden="false" customHeight="true" outlineLevel="0" collapsed="false">
      <c r="A467" s="6" t="s">
        <v>624</v>
      </c>
      <c r="B467" s="6" t="s">
        <v>676</v>
      </c>
      <c r="C467" s="6" t="s">
        <v>52</v>
      </c>
      <c r="D467" s="2" t="n">
        <v>19</v>
      </c>
      <c r="E467" s="6" t="s">
        <v>522</v>
      </c>
      <c r="F467" s="6" t="s">
        <v>523</v>
      </c>
      <c r="G467" s="2" t="n">
        <v>1</v>
      </c>
      <c r="H467" s="8" t="n">
        <v>-0.9200107916</v>
      </c>
      <c r="I467" s="8" t="n">
        <v>0.3918716477</v>
      </c>
      <c r="J467" s="8" t="n">
        <v>0.004093302543</v>
      </c>
      <c r="K467" s="8" t="n">
        <v>-0.3918799745</v>
      </c>
      <c r="L467" s="8" t="n">
        <v>-0.9200152104</v>
      </c>
      <c r="M467" s="8" t="n">
        <v>-0.001448501848</v>
      </c>
      <c r="N467" s="8" t="n">
        <v>0.003198273794</v>
      </c>
      <c r="O467" s="8" t="n">
        <v>-0.002936720628</v>
      </c>
      <c r="P467" s="8" t="n">
        <v>0.9999905733</v>
      </c>
      <c r="Q467" s="8" t="n">
        <v>-1.418736307</v>
      </c>
      <c r="R467" s="8" t="n">
        <v>-3.797327733</v>
      </c>
      <c r="S467" s="8" t="n">
        <v>0.1275117209</v>
      </c>
    </row>
    <row r="468" customFormat="false" ht="15" hidden="false" customHeight="true" outlineLevel="0" collapsed="false">
      <c r="A468" s="6" t="s">
        <v>624</v>
      </c>
      <c r="B468" s="6" t="s">
        <v>676</v>
      </c>
      <c r="C468" s="6" t="s">
        <v>51</v>
      </c>
      <c r="D468" s="2" t="n">
        <v>19</v>
      </c>
      <c r="E468" s="6" t="s">
        <v>522</v>
      </c>
      <c r="F468" s="6" t="s">
        <v>524</v>
      </c>
      <c r="G468" s="2" t="n">
        <v>1</v>
      </c>
      <c r="H468" s="8" t="n">
        <v>-0.9482701522</v>
      </c>
      <c r="I468" s="8" t="n">
        <v>0.3174482447</v>
      </c>
      <c r="J468" s="8" t="n">
        <v>-0.003214100846</v>
      </c>
      <c r="K468" s="8" t="n">
        <v>-0.3174286692</v>
      </c>
      <c r="L468" s="8" t="n">
        <v>-0.9482666233</v>
      </c>
      <c r="M468" s="8" t="n">
        <v>-0.005426889824</v>
      </c>
      <c r="N468" s="8" t="n">
        <v>-0.004770581205</v>
      </c>
      <c r="O468" s="8" t="n">
        <v>-0.004125909885</v>
      </c>
      <c r="P468" s="8" t="n">
        <v>0.999980109</v>
      </c>
      <c r="Q468" s="8" t="n">
        <v>12.62801327</v>
      </c>
      <c r="R468" s="8" t="n">
        <v>2.161287569</v>
      </c>
      <c r="S468" s="8" t="n">
        <v>0.8692449718</v>
      </c>
    </row>
    <row r="469" customFormat="false" ht="15" hidden="false" customHeight="true" outlineLevel="0" collapsed="false">
      <c r="A469" s="6" t="s">
        <v>624</v>
      </c>
      <c r="B469" s="6" t="s">
        <v>676</v>
      </c>
      <c r="C469" s="6" t="s">
        <v>52</v>
      </c>
      <c r="D469" s="2" t="n">
        <v>19</v>
      </c>
      <c r="E469" s="6" t="s">
        <v>522</v>
      </c>
      <c r="F469" s="6" t="s">
        <v>524</v>
      </c>
      <c r="G469" s="2" t="n">
        <v>1</v>
      </c>
      <c r="H469" s="8" t="n">
        <v>-0.9482701522</v>
      </c>
      <c r="I469" s="8" t="n">
        <v>0.3174482447</v>
      </c>
      <c r="J469" s="8" t="n">
        <v>-0.003214100846</v>
      </c>
      <c r="K469" s="8" t="n">
        <v>-0.3174286692</v>
      </c>
      <c r="L469" s="8" t="n">
        <v>-0.9482666233</v>
      </c>
      <c r="M469" s="8" t="n">
        <v>-0.005426889824</v>
      </c>
      <c r="N469" s="8" t="n">
        <v>-0.004770581205</v>
      </c>
      <c r="O469" s="8" t="n">
        <v>-0.004125909885</v>
      </c>
      <c r="P469" s="8" t="n">
        <v>0.999980109</v>
      </c>
      <c r="Q469" s="8" t="n">
        <v>12.62801327</v>
      </c>
      <c r="R469" s="8" t="n">
        <v>2.161287569</v>
      </c>
      <c r="S469" s="8" t="n">
        <v>0.8692449718</v>
      </c>
    </row>
    <row r="470" customFormat="false" ht="15" hidden="false" customHeight="true" outlineLevel="0" collapsed="false">
      <c r="A470" s="6" t="s">
        <v>624</v>
      </c>
      <c r="B470" s="6" t="s">
        <v>676</v>
      </c>
      <c r="C470" s="6" t="s">
        <v>51</v>
      </c>
      <c r="D470" s="2" t="n">
        <v>19</v>
      </c>
      <c r="E470" s="6" t="s">
        <v>522</v>
      </c>
      <c r="F470" s="6" t="s">
        <v>525</v>
      </c>
      <c r="G470" s="2" t="n">
        <v>1</v>
      </c>
      <c r="H470" s="8" t="n">
        <v>0.5158552708</v>
      </c>
      <c r="I470" s="8" t="n">
        <v>0.8566274237</v>
      </c>
      <c r="J470" s="8" t="n">
        <v>0.009099266722</v>
      </c>
      <c r="K470" s="8" t="n">
        <v>-0.8565995489</v>
      </c>
      <c r="L470" s="8" t="n">
        <v>0.5159219548</v>
      </c>
      <c r="M470" s="8" t="n">
        <v>-0.00785807694</v>
      </c>
      <c r="N470" s="8" t="n">
        <v>-0.01142595568</v>
      </c>
      <c r="O470" s="8" t="n">
        <v>-0.003740797362</v>
      </c>
      <c r="P470" s="8" t="n">
        <v>0.9999277244</v>
      </c>
      <c r="Q470" s="8" t="n">
        <v>-10.00925572</v>
      </c>
      <c r="R470" s="8" t="n">
        <v>11.44136174</v>
      </c>
      <c r="S470" s="8" t="n">
        <v>0.534498393</v>
      </c>
    </row>
    <row r="471" customFormat="false" ht="15" hidden="false" customHeight="true" outlineLevel="0" collapsed="false">
      <c r="A471" s="6" t="s">
        <v>624</v>
      </c>
      <c r="B471" s="6" t="s">
        <v>676</v>
      </c>
      <c r="C471" s="6" t="s">
        <v>52</v>
      </c>
      <c r="D471" s="2" t="n">
        <v>19</v>
      </c>
      <c r="E471" s="6" t="s">
        <v>522</v>
      </c>
      <c r="F471" s="6" t="s">
        <v>525</v>
      </c>
      <c r="G471" s="2" t="n">
        <v>1</v>
      </c>
      <c r="H471" s="8" t="n">
        <v>0.5158552708</v>
      </c>
      <c r="I471" s="8" t="n">
        <v>0.8566274237</v>
      </c>
      <c r="J471" s="8" t="n">
        <v>0.009099266722</v>
      </c>
      <c r="K471" s="8" t="n">
        <v>-0.8565995489</v>
      </c>
      <c r="L471" s="8" t="n">
        <v>0.5159219548</v>
      </c>
      <c r="M471" s="8" t="n">
        <v>-0.00785807694</v>
      </c>
      <c r="N471" s="8" t="n">
        <v>-0.01142595568</v>
      </c>
      <c r="O471" s="8" t="n">
        <v>-0.003740797362</v>
      </c>
      <c r="P471" s="8" t="n">
        <v>0.9999277244</v>
      </c>
      <c r="Q471" s="8" t="n">
        <v>-10.00925572</v>
      </c>
      <c r="R471" s="8" t="n">
        <v>11.44136174</v>
      </c>
      <c r="S471" s="8" t="n">
        <v>0.534498393</v>
      </c>
    </row>
    <row r="472" customFormat="false" ht="15" hidden="false" customHeight="true" outlineLevel="0" collapsed="false">
      <c r="A472" s="6" t="s">
        <v>624</v>
      </c>
      <c r="B472" s="6" t="s">
        <v>676</v>
      </c>
      <c r="C472" s="6" t="s">
        <v>51</v>
      </c>
      <c r="D472" s="2" t="n">
        <v>19</v>
      </c>
      <c r="E472" s="6" t="s">
        <v>522</v>
      </c>
      <c r="F472" s="6" t="s">
        <v>526</v>
      </c>
      <c r="G472" s="2" t="n">
        <v>1</v>
      </c>
      <c r="H472" s="8" t="n">
        <v>-0.8129847045</v>
      </c>
      <c r="I472" s="8" t="n">
        <v>0.5813400059</v>
      </c>
      <c r="J472" s="8" t="n">
        <v>-0.03316123938</v>
      </c>
      <c r="K472" s="8" t="n">
        <v>-0.5819390095</v>
      </c>
      <c r="L472" s="8" t="n">
        <v>-0.8131459743</v>
      </c>
      <c r="M472" s="8" t="n">
        <v>0.0118580681</v>
      </c>
      <c r="N472" s="8" t="n">
        <v>-0.02007135892</v>
      </c>
      <c r="O472" s="8" t="n">
        <v>0.02893824679</v>
      </c>
      <c r="P472" s="8" t="n">
        <v>0.9993796668</v>
      </c>
      <c r="Q472" s="8" t="n">
        <v>16.58993257</v>
      </c>
      <c r="R472" s="8" t="n">
        <v>12.65300055</v>
      </c>
      <c r="S472" s="8" t="n">
        <v>1.389651119</v>
      </c>
    </row>
    <row r="473" customFormat="false" ht="15" hidden="false" customHeight="true" outlineLevel="0" collapsed="false">
      <c r="A473" s="6" t="s">
        <v>624</v>
      </c>
      <c r="B473" s="6" t="s">
        <v>676</v>
      </c>
      <c r="C473" s="6" t="s">
        <v>52</v>
      </c>
      <c r="D473" s="2" t="n">
        <v>19</v>
      </c>
      <c r="E473" s="6" t="s">
        <v>522</v>
      </c>
      <c r="F473" s="6" t="s">
        <v>526</v>
      </c>
      <c r="G473" s="2" t="n">
        <v>1</v>
      </c>
      <c r="H473" s="8" t="n">
        <v>-0.8134499792</v>
      </c>
      <c r="I473" s="8" t="n">
        <v>0.5815726935</v>
      </c>
      <c r="J473" s="8" t="n">
        <v>-0.008504911196</v>
      </c>
      <c r="K473" s="8" t="n">
        <v>-0.5815769097</v>
      </c>
      <c r="L473" s="8" t="n">
        <v>-0.8134883871</v>
      </c>
      <c r="M473" s="8" t="n">
        <v>-0.002223109808</v>
      </c>
      <c r="N473" s="8" t="n">
        <v>-0.00821154645</v>
      </c>
      <c r="O473" s="8" t="n">
        <v>0.003137871344</v>
      </c>
      <c r="P473" s="8" t="n">
        <v>0.9999613614</v>
      </c>
      <c r="Q473" s="8" t="n">
        <v>16.63381169</v>
      </c>
      <c r="R473" s="8" t="n">
        <v>12.63607131</v>
      </c>
      <c r="S473" s="8" t="n">
        <v>1.538554991</v>
      </c>
    </row>
    <row r="474" customFormat="false" ht="15" hidden="false" customHeight="true" outlineLevel="0" collapsed="false">
      <c r="A474" s="6" t="s">
        <v>624</v>
      </c>
      <c r="B474" s="6" t="s">
        <v>676</v>
      </c>
      <c r="C474" s="6" t="s">
        <v>51</v>
      </c>
      <c r="D474" s="2" t="n">
        <v>20</v>
      </c>
      <c r="E474" s="6" t="s">
        <v>522</v>
      </c>
      <c r="F474" s="6" t="s">
        <v>523</v>
      </c>
      <c r="G474" s="2" t="n">
        <v>1</v>
      </c>
      <c r="H474" s="8" t="n">
        <v>-0.9174748753</v>
      </c>
      <c r="I474" s="8" t="n">
        <v>0.3952161188</v>
      </c>
      <c r="J474" s="8" t="n">
        <v>-0.04521142103</v>
      </c>
      <c r="K474" s="8" t="n">
        <v>-0.3962985426</v>
      </c>
      <c r="L474" s="8" t="n">
        <v>-0.9179486778</v>
      </c>
      <c r="M474" s="8" t="n">
        <v>0.01782386408</v>
      </c>
      <c r="N474" s="8" t="n">
        <v>-0.03445748578</v>
      </c>
      <c r="O474" s="8" t="n">
        <v>0.03427016774</v>
      </c>
      <c r="P474" s="8" t="n">
        <v>0.9988184206</v>
      </c>
      <c r="Q474" s="8" t="n">
        <v>-1.556878329</v>
      </c>
      <c r="R474" s="8" t="n">
        <v>-3.72190223</v>
      </c>
      <c r="S474" s="8" t="n">
        <v>0.2658130764</v>
      </c>
    </row>
    <row r="475" customFormat="false" ht="15" hidden="false" customHeight="true" outlineLevel="0" collapsed="false">
      <c r="A475" s="6" t="s">
        <v>624</v>
      </c>
      <c r="B475" s="6" t="s">
        <v>676</v>
      </c>
      <c r="C475" s="6" t="s">
        <v>52</v>
      </c>
      <c r="D475" s="2" t="n">
        <v>20</v>
      </c>
      <c r="E475" s="6" t="s">
        <v>522</v>
      </c>
      <c r="F475" s="6" t="s">
        <v>523</v>
      </c>
      <c r="G475" s="2" t="n">
        <v>1</v>
      </c>
      <c r="H475" s="8" t="n">
        <v>-0.9192966063</v>
      </c>
      <c r="I475" s="8" t="n">
        <v>0.3935497902</v>
      </c>
      <c r="J475" s="8" t="n">
        <v>-0.003508874387</v>
      </c>
      <c r="K475" s="8" t="n">
        <v>-0.3935609544</v>
      </c>
      <c r="L475" s="8" t="n">
        <v>-0.91929214</v>
      </c>
      <c r="M475" s="8" t="n">
        <v>0.003425869136</v>
      </c>
      <c r="N475" s="8" t="n">
        <v>-0.001877430564</v>
      </c>
      <c r="O475" s="8" t="n">
        <v>0.004530345823</v>
      </c>
      <c r="P475" s="8" t="n">
        <v>0.9999879755</v>
      </c>
      <c r="Q475" s="8" t="n">
        <v>-1.458855156</v>
      </c>
      <c r="R475" s="8" t="n">
        <v>-3.775056926</v>
      </c>
      <c r="S475" s="8" t="n">
        <v>0.1430723331</v>
      </c>
    </row>
    <row r="476" customFormat="false" ht="15" hidden="false" customHeight="true" outlineLevel="0" collapsed="false">
      <c r="A476" s="6" t="s">
        <v>624</v>
      </c>
      <c r="B476" s="6" t="s">
        <v>676</v>
      </c>
      <c r="C476" s="6" t="s">
        <v>51</v>
      </c>
      <c r="D476" s="2" t="n">
        <v>20</v>
      </c>
      <c r="E476" s="6" t="s">
        <v>522</v>
      </c>
      <c r="F476" s="6" t="s">
        <v>524</v>
      </c>
      <c r="G476" s="2" t="n">
        <v>1</v>
      </c>
      <c r="H476" s="8" t="n">
        <v>-0.9480415475</v>
      </c>
      <c r="I476" s="8" t="n">
        <v>0.3181226867</v>
      </c>
      <c r="J476" s="8" t="n">
        <v>-0.00389621785</v>
      </c>
      <c r="K476" s="8" t="n">
        <v>-0.3180319848</v>
      </c>
      <c r="L476" s="8" t="n">
        <v>-0.9479577206</v>
      </c>
      <c r="M476" s="8" t="n">
        <v>-0.01522552583</v>
      </c>
      <c r="N476" s="8" t="n">
        <v>-0.008537034976</v>
      </c>
      <c r="O476" s="8" t="n">
        <v>-0.01319530918</v>
      </c>
      <c r="P476" s="8" t="n">
        <v>0.9998764938</v>
      </c>
      <c r="Q476" s="8" t="n">
        <v>12.60452232</v>
      </c>
      <c r="R476" s="8" t="n">
        <v>2.158567588</v>
      </c>
      <c r="S476" s="8" t="n">
        <v>0.8082498523</v>
      </c>
    </row>
    <row r="477" customFormat="false" ht="15" hidden="false" customHeight="true" outlineLevel="0" collapsed="false">
      <c r="A477" s="6" t="s">
        <v>624</v>
      </c>
      <c r="B477" s="6" t="s">
        <v>676</v>
      </c>
      <c r="C477" s="6" t="s">
        <v>52</v>
      </c>
      <c r="D477" s="2" t="n">
        <v>20</v>
      </c>
      <c r="E477" s="6" t="s">
        <v>522</v>
      </c>
      <c r="F477" s="6" t="s">
        <v>524</v>
      </c>
      <c r="G477" s="2" t="n">
        <v>1</v>
      </c>
      <c r="H477" s="8" t="n">
        <v>-0.9480415475</v>
      </c>
      <c r="I477" s="8" t="n">
        <v>0.3181226867</v>
      </c>
      <c r="J477" s="8" t="n">
        <v>-0.00389621785</v>
      </c>
      <c r="K477" s="8" t="n">
        <v>-0.3180319848</v>
      </c>
      <c r="L477" s="8" t="n">
        <v>-0.9479577206</v>
      </c>
      <c r="M477" s="8" t="n">
        <v>-0.01522552583</v>
      </c>
      <c r="N477" s="8" t="n">
        <v>-0.008537034976</v>
      </c>
      <c r="O477" s="8" t="n">
        <v>-0.01319530918</v>
      </c>
      <c r="P477" s="8" t="n">
        <v>0.9998764938</v>
      </c>
      <c r="Q477" s="8" t="n">
        <v>12.60452232</v>
      </c>
      <c r="R477" s="8" t="n">
        <v>2.158567588</v>
      </c>
      <c r="S477" s="8" t="n">
        <v>0.8082498523</v>
      </c>
    </row>
    <row r="478" customFormat="false" ht="15" hidden="false" customHeight="true" outlineLevel="0" collapsed="false">
      <c r="A478" s="6" t="s">
        <v>624</v>
      </c>
      <c r="B478" s="6" t="s">
        <v>676</v>
      </c>
      <c r="C478" s="6" t="s">
        <v>51</v>
      </c>
      <c r="D478" s="2" t="n">
        <v>20</v>
      </c>
      <c r="E478" s="6" t="s">
        <v>522</v>
      </c>
      <c r="F478" s="6" t="s">
        <v>525</v>
      </c>
      <c r="G478" s="2" t="n">
        <v>1</v>
      </c>
      <c r="H478" s="8" t="n">
        <v>0.5142792784</v>
      </c>
      <c r="I478" s="8" t="n">
        <v>0.8576202377</v>
      </c>
      <c r="J478" s="8" t="n">
        <v>0.002086070487</v>
      </c>
      <c r="K478" s="8" t="n">
        <v>-0.8576174435</v>
      </c>
      <c r="L478" s="8" t="n">
        <v>0.5142831367</v>
      </c>
      <c r="M478" s="8" t="n">
        <v>-0.002275068161</v>
      </c>
      <c r="N478" s="8" t="n">
        <v>-0.00302397537</v>
      </c>
      <c r="O478" s="8" t="n">
        <v>-0.0006190300258</v>
      </c>
      <c r="P478" s="8" t="n">
        <v>0.9999952362</v>
      </c>
      <c r="Q478" s="8" t="n">
        <v>-10.02746026</v>
      </c>
      <c r="R478" s="8" t="n">
        <v>11.46734209</v>
      </c>
      <c r="S478" s="8" t="n">
        <v>0.4267100505</v>
      </c>
    </row>
    <row r="479" customFormat="false" ht="15" hidden="false" customHeight="true" outlineLevel="0" collapsed="false">
      <c r="A479" s="6" t="s">
        <v>624</v>
      </c>
      <c r="B479" s="6" t="s">
        <v>676</v>
      </c>
      <c r="C479" s="6" t="s">
        <v>52</v>
      </c>
      <c r="D479" s="2" t="n">
        <v>20</v>
      </c>
      <c r="E479" s="6" t="s">
        <v>522</v>
      </c>
      <c r="F479" s="6" t="s">
        <v>525</v>
      </c>
      <c r="G479" s="2" t="n">
        <v>1</v>
      </c>
      <c r="H479" s="8" t="n">
        <v>0.5142792784</v>
      </c>
      <c r="I479" s="8" t="n">
        <v>0.8576202377</v>
      </c>
      <c r="J479" s="8" t="n">
        <v>0.002086070487</v>
      </c>
      <c r="K479" s="8" t="n">
        <v>-0.8576174435</v>
      </c>
      <c r="L479" s="8" t="n">
        <v>0.5142831367</v>
      </c>
      <c r="M479" s="8" t="n">
        <v>-0.002275068161</v>
      </c>
      <c r="N479" s="8" t="n">
        <v>-0.00302397537</v>
      </c>
      <c r="O479" s="8" t="n">
        <v>-0.0006190300258</v>
      </c>
      <c r="P479" s="8" t="n">
        <v>0.9999952362</v>
      </c>
      <c r="Q479" s="8" t="n">
        <v>-10.02746026</v>
      </c>
      <c r="R479" s="8" t="n">
        <v>11.46734209</v>
      </c>
      <c r="S479" s="8" t="n">
        <v>0.4267100505</v>
      </c>
    </row>
    <row r="480" customFormat="false" ht="15" hidden="false" customHeight="true" outlineLevel="0" collapsed="false">
      <c r="A480" s="6" t="s">
        <v>624</v>
      </c>
      <c r="B480" s="6" t="s">
        <v>676</v>
      </c>
      <c r="C480" s="6" t="s">
        <v>51</v>
      </c>
      <c r="D480" s="2" t="n">
        <v>20</v>
      </c>
      <c r="E480" s="6" t="s">
        <v>522</v>
      </c>
      <c r="F480" s="6" t="s">
        <v>526</v>
      </c>
      <c r="G480" s="2" t="n">
        <v>1</v>
      </c>
      <c r="H480" s="8" t="n">
        <v>-0.812590584</v>
      </c>
      <c r="I480" s="8" t="n">
        <v>0.5824796343</v>
      </c>
      <c r="J480" s="8" t="n">
        <v>-0.02034744247</v>
      </c>
      <c r="K480" s="8" t="n">
        <v>-0.582597265</v>
      </c>
      <c r="L480" s="8" t="n">
        <v>-0.81276097</v>
      </c>
      <c r="M480" s="8" t="n">
        <v>-0.0001799152423</v>
      </c>
      <c r="N480" s="8" t="n">
        <v>-0.01664240405</v>
      </c>
      <c r="O480" s="8" t="n">
        <v>0.0117081669</v>
      </c>
      <c r="P480" s="8" t="n">
        <v>0.9997929532</v>
      </c>
      <c r="Q480" s="8" t="n">
        <v>16.57752609</v>
      </c>
      <c r="R480" s="8" t="n">
        <v>12.6278331</v>
      </c>
      <c r="S480" s="8" t="n">
        <v>1.563369198</v>
      </c>
    </row>
    <row r="481" customFormat="false" ht="15" hidden="false" customHeight="true" outlineLevel="0" collapsed="false">
      <c r="A481" s="6" t="s">
        <v>624</v>
      </c>
      <c r="B481" s="6" t="s">
        <v>676</v>
      </c>
      <c r="C481" s="6" t="s">
        <v>52</v>
      </c>
      <c r="D481" s="2" t="n">
        <v>20</v>
      </c>
      <c r="E481" s="6" t="s">
        <v>522</v>
      </c>
      <c r="F481" s="6" t="s">
        <v>526</v>
      </c>
      <c r="G481" s="2" t="n">
        <v>1</v>
      </c>
      <c r="H481" s="8" t="n">
        <v>-0.8132695319</v>
      </c>
      <c r="I481" s="8" t="n">
        <v>0.5818145325</v>
      </c>
      <c r="J481" s="8" t="n">
        <v>-0.009193377802</v>
      </c>
      <c r="K481" s="8" t="n">
        <v>-0.5818356208</v>
      </c>
      <c r="L481" s="8" t="n">
        <v>-0.8133062762</v>
      </c>
      <c r="M481" s="8" t="n">
        <v>-0.000459884803</v>
      </c>
      <c r="N481" s="8" t="n">
        <v>-0.007744599527</v>
      </c>
      <c r="O481" s="8" t="n">
        <v>0.004975024382</v>
      </c>
      <c r="P481" s="8" t="n">
        <v>0.9999576343</v>
      </c>
      <c r="Q481" s="8" t="n">
        <v>16.61609928</v>
      </c>
      <c r="R481" s="8" t="n">
        <v>12.61933526</v>
      </c>
      <c r="S481" s="8" t="n">
        <v>1.559631163</v>
      </c>
    </row>
    <row r="482" customFormat="false" ht="15" hidden="false" customHeight="true" outlineLevel="0" collapsed="false">
      <c r="A482" s="6" t="s">
        <v>624</v>
      </c>
      <c r="B482" s="6" t="s">
        <v>676</v>
      </c>
      <c r="C482" s="6" t="s">
        <v>51</v>
      </c>
      <c r="D482" s="2" t="n">
        <v>11</v>
      </c>
      <c r="E482" s="6" t="s">
        <v>523</v>
      </c>
      <c r="F482" s="6" t="s">
        <v>524</v>
      </c>
      <c r="G482" s="2" t="n">
        <v>1</v>
      </c>
      <c r="H482" s="8" t="n">
        <v>0.9968044271</v>
      </c>
      <c r="I482" s="8" t="n">
        <v>0.07933880488</v>
      </c>
      <c r="J482" s="8" t="n">
        <v>-0.009289145702</v>
      </c>
      <c r="K482" s="8" t="n">
        <v>-0.07931683792</v>
      </c>
      <c r="L482" s="8" t="n">
        <v>0.996845772</v>
      </c>
      <c r="M482" s="8" t="n">
        <v>0.002710370547</v>
      </c>
      <c r="N482" s="8" t="n">
        <v>0.009474883179</v>
      </c>
      <c r="O482" s="8" t="n">
        <v>-0.001964923697</v>
      </c>
      <c r="P482" s="8" t="n">
        <v>0.9999531817</v>
      </c>
      <c r="Q482" s="8" t="n">
        <v>14.38172831</v>
      </c>
      <c r="R482" s="8" t="n">
        <v>5.84846772</v>
      </c>
      <c r="S482" s="8" t="n">
        <v>0.7755105301</v>
      </c>
    </row>
    <row r="483" customFormat="false" ht="15" hidden="false" customHeight="true" outlineLevel="0" collapsed="false">
      <c r="A483" s="6" t="s">
        <v>624</v>
      </c>
      <c r="B483" s="6" t="s">
        <v>676</v>
      </c>
      <c r="C483" s="6" t="s">
        <v>52</v>
      </c>
      <c r="D483" s="2" t="n">
        <v>11</v>
      </c>
      <c r="E483" s="6" t="s">
        <v>523</v>
      </c>
      <c r="F483" s="6" t="s">
        <v>524</v>
      </c>
      <c r="G483" s="2" t="n">
        <v>1</v>
      </c>
      <c r="H483" s="8" t="n">
        <v>0.9968044271</v>
      </c>
      <c r="I483" s="8" t="n">
        <v>0.07933880488</v>
      </c>
      <c r="J483" s="8" t="n">
        <v>-0.009289145702</v>
      </c>
      <c r="K483" s="8" t="n">
        <v>-0.07931683792</v>
      </c>
      <c r="L483" s="8" t="n">
        <v>0.996845772</v>
      </c>
      <c r="M483" s="8" t="n">
        <v>0.002710370547</v>
      </c>
      <c r="N483" s="8" t="n">
        <v>0.009474883179</v>
      </c>
      <c r="O483" s="8" t="n">
        <v>-0.001964923697</v>
      </c>
      <c r="P483" s="8" t="n">
        <v>0.9999531817</v>
      </c>
      <c r="Q483" s="8" t="n">
        <v>14.38172831</v>
      </c>
      <c r="R483" s="8" t="n">
        <v>5.84846772</v>
      </c>
      <c r="S483" s="8" t="n">
        <v>0.7755105301</v>
      </c>
    </row>
    <row r="484" customFormat="false" ht="15" hidden="false" customHeight="true" outlineLevel="0" collapsed="false">
      <c r="A484" s="6" t="s">
        <v>624</v>
      </c>
      <c r="B484" s="6" t="s">
        <v>676</v>
      </c>
      <c r="C484" s="6" t="s">
        <v>51</v>
      </c>
      <c r="D484" s="2" t="n">
        <v>11</v>
      </c>
      <c r="E484" s="6" t="s">
        <v>523</v>
      </c>
      <c r="F484" s="6" t="s">
        <v>525</v>
      </c>
      <c r="G484" s="2" t="n">
        <v>1</v>
      </c>
      <c r="H484" s="8" t="n">
        <v>-0.1375562654</v>
      </c>
      <c r="I484" s="8" t="n">
        <v>-0.9904868519</v>
      </c>
      <c r="J484" s="8" t="n">
        <v>0.003751012212</v>
      </c>
      <c r="K484" s="8" t="n">
        <v>0.9904799416</v>
      </c>
      <c r="L484" s="8" t="n">
        <v>-0.1375734771</v>
      </c>
      <c r="M484" s="8" t="n">
        <v>-0.004798310215</v>
      </c>
      <c r="N484" s="8" t="n">
        <v>0.005268702972</v>
      </c>
      <c r="O484" s="8" t="n">
        <v>0.003055264723</v>
      </c>
      <c r="P484" s="8" t="n">
        <v>0.9999814529</v>
      </c>
      <c r="Q484" s="8" t="n">
        <v>-13.9969645</v>
      </c>
      <c r="R484" s="8" t="n">
        <v>12.38297443</v>
      </c>
      <c r="S484" s="8" t="n">
        <v>0.3427310078</v>
      </c>
    </row>
    <row r="485" customFormat="false" ht="15" hidden="false" customHeight="true" outlineLevel="0" collapsed="false">
      <c r="A485" s="6" t="s">
        <v>624</v>
      </c>
      <c r="B485" s="6" t="s">
        <v>676</v>
      </c>
      <c r="C485" s="6" t="s">
        <v>52</v>
      </c>
      <c r="D485" s="2" t="n">
        <v>11</v>
      </c>
      <c r="E485" s="6" t="s">
        <v>523</v>
      </c>
      <c r="F485" s="6" t="s">
        <v>525</v>
      </c>
      <c r="G485" s="2" t="n">
        <v>1</v>
      </c>
      <c r="H485" s="8" t="n">
        <v>-0.1375562654</v>
      </c>
      <c r="I485" s="8" t="n">
        <v>-0.9904868519</v>
      </c>
      <c r="J485" s="8" t="n">
        <v>0.003751012212</v>
      </c>
      <c r="K485" s="8" t="n">
        <v>0.9904799416</v>
      </c>
      <c r="L485" s="8" t="n">
        <v>-0.1375734771</v>
      </c>
      <c r="M485" s="8" t="n">
        <v>-0.004798310215</v>
      </c>
      <c r="N485" s="8" t="n">
        <v>0.005268702972</v>
      </c>
      <c r="O485" s="8" t="n">
        <v>0.003055264723</v>
      </c>
      <c r="P485" s="8" t="n">
        <v>0.9999814529</v>
      </c>
      <c r="Q485" s="8" t="n">
        <v>-13.9969645</v>
      </c>
      <c r="R485" s="8" t="n">
        <v>12.38297443</v>
      </c>
      <c r="S485" s="8" t="n">
        <v>0.3427310078</v>
      </c>
    </row>
    <row r="486" customFormat="false" ht="15" hidden="false" customHeight="true" outlineLevel="0" collapsed="false">
      <c r="A486" s="6" t="s">
        <v>624</v>
      </c>
      <c r="B486" s="6" t="s">
        <v>676</v>
      </c>
      <c r="C486" s="6" t="s">
        <v>51</v>
      </c>
      <c r="D486" s="2" t="n">
        <v>11</v>
      </c>
      <c r="E486" s="6" t="s">
        <v>523</v>
      </c>
      <c r="F486" s="6" t="s">
        <v>526</v>
      </c>
      <c r="G486" s="2" t="n">
        <v>1</v>
      </c>
      <c r="H486" s="8" t="n">
        <v>0.9767480395</v>
      </c>
      <c r="I486" s="8" t="n">
        <v>-0.2143297793</v>
      </c>
      <c r="J486" s="8" t="n">
        <v>-0.005100293897</v>
      </c>
      <c r="K486" s="8" t="n">
        <v>0.2143198215</v>
      </c>
      <c r="L486" s="8" t="n">
        <v>0.9767605147</v>
      </c>
      <c r="M486" s="8" t="n">
        <v>-0.002431248638</v>
      </c>
      <c r="N486" s="8" t="n">
        <v>0.005502854676</v>
      </c>
      <c r="O486" s="8" t="n">
        <v>0.001281623263</v>
      </c>
      <c r="P486" s="8" t="n">
        <v>0.9999840379</v>
      </c>
      <c r="Q486" s="8" t="n">
        <v>17.24713475</v>
      </c>
      <c r="R486" s="8" t="n">
        <v>16.6225578</v>
      </c>
      <c r="S486" s="8" t="n">
        <v>1.497392815</v>
      </c>
    </row>
    <row r="487" customFormat="false" ht="15" hidden="false" customHeight="true" outlineLevel="0" collapsed="false">
      <c r="A487" s="6" t="s">
        <v>624</v>
      </c>
      <c r="B487" s="6" t="s">
        <v>676</v>
      </c>
      <c r="C487" s="6" t="s">
        <v>52</v>
      </c>
      <c r="D487" s="2" t="n">
        <v>11</v>
      </c>
      <c r="E487" s="6" t="s">
        <v>523</v>
      </c>
      <c r="F487" s="6" t="s">
        <v>526</v>
      </c>
      <c r="G487" s="2" t="n">
        <v>1</v>
      </c>
      <c r="H487" s="8" t="n">
        <v>0.9767480395</v>
      </c>
      <c r="I487" s="8" t="n">
        <v>-0.2143297793</v>
      </c>
      <c r="J487" s="8" t="n">
        <v>-0.005100293897</v>
      </c>
      <c r="K487" s="8" t="n">
        <v>0.2143198215</v>
      </c>
      <c r="L487" s="8" t="n">
        <v>0.9767605147</v>
      </c>
      <c r="M487" s="8" t="n">
        <v>-0.002431248638</v>
      </c>
      <c r="N487" s="8" t="n">
        <v>0.005502854676</v>
      </c>
      <c r="O487" s="8" t="n">
        <v>0.001281623263</v>
      </c>
      <c r="P487" s="8" t="n">
        <v>0.9999840379</v>
      </c>
      <c r="Q487" s="8" t="n">
        <v>17.24713475</v>
      </c>
      <c r="R487" s="8" t="n">
        <v>16.6225578</v>
      </c>
      <c r="S487" s="8" t="n">
        <v>1.497392815</v>
      </c>
    </row>
    <row r="488" customFormat="false" ht="15" hidden="false" customHeight="true" outlineLevel="0" collapsed="false">
      <c r="A488" s="6" t="s">
        <v>624</v>
      </c>
      <c r="B488" s="6" t="s">
        <v>676</v>
      </c>
      <c r="C488" s="6" t="s">
        <v>51</v>
      </c>
      <c r="D488" s="2" t="n">
        <v>12</v>
      </c>
      <c r="E488" s="6" t="s">
        <v>523</v>
      </c>
      <c r="F488" s="6" t="s">
        <v>524</v>
      </c>
      <c r="G488" s="2" t="n">
        <v>1</v>
      </c>
      <c r="H488" s="8" t="n">
        <v>0.9967272848</v>
      </c>
      <c r="I488" s="8" t="n">
        <v>0.08040904187</v>
      </c>
      <c r="J488" s="8" t="n">
        <v>-0.008312983817</v>
      </c>
      <c r="K488" s="8" t="n">
        <v>-0.08037839846</v>
      </c>
      <c r="L488" s="8" t="n">
        <v>0.9967565662</v>
      </c>
      <c r="M488" s="8" t="n">
        <v>0.003957377002</v>
      </c>
      <c r="N488" s="8" t="n">
        <v>0.008604230097</v>
      </c>
      <c r="O488" s="8" t="n">
        <v>-0.003276241308</v>
      </c>
      <c r="P488" s="8" t="n">
        <v>0.9999576158</v>
      </c>
      <c r="Q488" s="8" t="n">
        <v>14.36206944</v>
      </c>
      <c r="R488" s="8" t="n">
        <v>5.835472058</v>
      </c>
      <c r="S488" s="8" t="n">
        <v>0.7294132103</v>
      </c>
    </row>
    <row r="489" customFormat="false" ht="15" hidden="false" customHeight="true" outlineLevel="0" collapsed="false">
      <c r="A489" s="6" t="s">
        <v>624</v>
      </c>
      <c r="B489" s="6" t="s">
        <v>676</v>
      </c>
      <c r="C489" s="6" t="s">
        <v>52</v>
      </c>
      <c r="D489" s="2" t="n">
        <v>12</v>
      </c>
      <c r="E489" s="6" t="s">
        <v>523</v>
      </c>
      <c r="F489" s="6" t="s">
        <v>524</v>
      </c>
      <c r="G489" s="2" t="n">
        <v>1</v>
      </c>
      <c r="H489" s="8" t="n">
        <v>0.9967272848</v>
      </c>
      <c r="I489" s="8" t="n">
        <v>0.08040904187</v>
      </c>
      <c r="J489" s="8" t="n">
        <v>-0.008312983817</v>
      </c>
      <c r="K489" s="8" t="n">
        <v>-0.08037839846</v>
      </c>
      <c r="L489" s="8" t="n">
        <v>0.9967565662</v>
      </c>
      <c r="M489" s="8" t="n">
        <v>0.003957377002</v>
      </c>
      <c r="N489" s="8" t="n">
        <v>0.008604230097</v>
      </c>
      <c r="O489" s="8" t="n">
        <v>-0.003276241308</v>
      </c>
      <c r="P489" s="8" t="n">
        <v>0.9999576158</v>
      </c>
      <c r="Q489" s="8" t="n">
        <v>14.36206944</v>
      </c>
      <c r="R489" s="8" t="n">
        <v>5.835472058</v>
      </c>
      <c r="S489" s="8" t="n">
        <v>0.7294132103</v>
      </c>
    </row>
    <row r="490" customFormat="false" ht="15" hidden="false" customHeight="true" outlineLevel="0" collapsed="false">
      <c r="A490" s="6" t="s">
        <v>624</v>
      </c>
      <c r="B490" s="6" t="s">
        <v>676</v>
      </c>
      <c r="C490" s="6" t="s">
        <v>51</v>
      </c>
      <c r="D490" s="2" t="n">
        <v>12</v>
      </c>
      <c r="E490" s="6" t="s">
        <v>523</v>
      </c>
      <c r="F490" s="6" t="s">
        <v>525</v>
      </c>
      <c r="G490" s="2" t="n">
        <v>1</v>
      </c>
      <c r="H490" s="8" t="n">
        <v>-0.1376932377</v>
      </c>
      <c r="I490" s="8" t="n">
        <v>-0.9904746271</v>
      </c>
      <c r="J490" s="8" t="n">
        <v>0.0007650800011</v>
      </c>
      <c r="K490" s="8" t="n">
        <v>0.9904716239</v>
      </c>
      <c r="L490" s="8" t="n">
        <v>-0.1376947315</v>
      </c>
      <c r="M490" s="8" t="n">
        <v>-0.002474489237</v>
      </c>
      <c r="N490" s="8" t="n">
        <v>0.002556266289</v>
      </c>
      <c r="O490" s="8" t="n">
        <v>0.0004170695966</v>
      </c>
      <c r="P490" s="8" t="n">
        <v>0.9999966458</v>
      </c>
      <c r="Q490" s="8" t="n">
        <v>-14.02262157</v>
      </c>
      <c r="R490" s="8" t="n">
        <v>12.40165758</v>
      </c>
      <c r="S490" s="8" t="n">
        <v>0.2790919895</v>
      </c>
    </row>
    <row r="491" customFormat="false" ht="15" hidden="false" customHeight="true" outlineLevel="0" collapsed="false">
      <c r="A491" s="6" t="s">
        <v>624</v>
      </c>
      <c r="B491" s="6" t="s">
        <v>676</v>
      </c>
      <c r="C491" s="6" t="s">
        <v>52</v>
      </c>
      <c r="D491" s="2" t="n">
        <v>12</v>
      </c>
      <c r="E491" s="6" t="s">
        <v>523</v>
      </c>
      <c r="F491" s="6" t="s">
        <v>525</v>
      </c>
      <c r="G491" s="2" t="n">
        <v>1</v>
      </c>
      <c r="H491" s="8" t="n">
        <v>-0.1376932377</v>
      </c>
      <c r="I491" s="8" t="n">
        <v>-0.9904746271</v>
      </c>
      <c r="J491" s="8" t="n">
        <v>0.0007650800011</v>
      </c>
      <c r="K491" s="8" t="n">
        <v>0.9904716239</v>
      </c>
      <c r="L491" s="8" t="n">
        <v>-0.1376947315</v>
      </c>
      <c r="M491" s="8" t="n">
        <v>-0.002474489237</v>
      </c>
      <c r="N491" s="8" t="n">
        <v>0.002556266289</v>
      </c>
      <c r="O491" s="8" t="n">
        <v>0.0004170695966</v>
      </c>
      <c r="P491" s="8" t="n">
        <v>0.9999966458</v>
      </c>
      <c r="Q491" s="8" t="n">
        <v>-14.02262157</v>
      </c>
      <c r="R491" s="8" t="n">
        <v>12.40165758</v>
      </c>
      <c r="S491" s="8" t="n">
        <v>0.2790919895</v>
      </c>
    </row>
    <row r="492" customFormat="false" ht="15" hidden="false" customHeight="true" outlineLevel="0" collapsed="false">
      <c r="A492" s="6" t="s">
        <v>624</v>
      </c>
      <c r="B492" s="6" t="s">
        <v>676</v>
      </c>
      <c r="C492" s="6" t="s">
        <v>51</v>
      </c>
      <c r="D492" s="2" t="n">
        <v>12</v>
      </c>
      <c r="E492" s="6" t="s">
        <v>523</v>
      </c>
      <c r="F492" s="6" t="s">
        <v>526</v>
      </c>
      <c r="G492" s="2" t="n">
        <v>1</v>
      </c>
      <c r="H492" s="8" t="n">
        <v>0.9761274804</v>
      </c>
      <c r="I492" s="8" t="n">
        <v>-0.2171978337</v>
      </c>
      <c r="J492" s="8" t="n">
        <v>-0.0004929237135</v>
      </c>
      <c r="K492" s="8" t="n">
        <v>0.2171900884</v>
      </c>
      <c r="L492" s="8" t="n">
        <v>0.9761074898</v>
      </c>
      <c r="M492" s="8" t="n">
        <v>-0.006529465392</v>
      </c>
      <c r="N492" s="8" t="n">
        <v>0.001899332267</v>
      </c>
      <c r="O492" s="8" t="n">
        <v>0.006266532457</v>
      </c>
      <c r="P492" s="8" t="n">
        <v>0.9999785613</v>
      </c>
      <c r="Q492" s="8" t="n">
        <v>17.23110014</v>
      </c>
      <c r="R492" s="8" t="n">
        <v>16.64733053</v>
      </c>
      <c r="S492" s="8" t="n">
        <v>1.510144467</v>
      </c>
    </row>
    <row r="493" customFormat="false" ht="15" hidden="false" customHeight="true" outlineLevel="0" collapsed="false">
      <c r="A493" s="6" t="s">
        <v>624</v>
      </c>
      <c r="B493" s="6" t="s">
        <v>676</v>
      </c>
      <c r="C493" s="6" t="s">
        <v>52</v>
      </c>
      <c r="D493" s="2" t="n">
        <v>12</v>
      </c>
      <c r="E493" s="6" t="s">
        <v>523</v>
      </c>
      <c r="F493" s="6" t="s">
        <v>526</v>
      </c>
      <c r="G493" s="2" t="n">
        <v>1</v>
      </c>
      <c r="H493" s="8" t="n">
        <v>0.9761274804</v>
      </c>
      <c r="I493" s="8" t="n">
        <v>-0.2171978337</v>
      </c>
      <c r="J493" s="8" t="n">
        <v>-0.0004929237135</v>
      </c>
      <c r="K493" s="8" t="n">
        <v>0.2171900884</v>
      </c>
      <c r="L493" s="8" t="n">
        <v>0.9761074898</v>
      </c>
      <c r="M493" s="8" t="n">
        <v>-0.006529465392</v>
      </c>
      <c r="N493" s="8" t="n">
        <v>0.001899332267</v>
      </c>
      <c r="O493" s="8" t="n">
        <v>0.006266532457</v>
      </c>
      <c r="P493" s="8" t="n">
        <v>0.9999785613</v>
      </c>
      <c r="Q493" s="8" t="n">
        <v>17.23110014</v>
      </c>
      <c r="R493" s="8" t="n">
        <v>16.64733053</v>
      </c>
      <c r="S493" s="8" t="n">
        <v>1.510144467</v>
      </c>
    </row>
    <row r="494" customFormat="false" ht="15" hidden="false" customHeight="true" outlineLevel="0" collapsed="false">
      <c r="A494" s="6" t="s">
        <v>624</v>
      </c>
      <c r="B494" s="6" t="s">
        <v>676</v>
      </c>
      <c r="C494" s="6" t="s">
        <v>51</v>
      </c>
      <c r="D494" s="2" t="n">
        <v>13</v>
      </c>
      <c r="E494" s="6" t="s">
        <v>523</v>
      </c>
      <c r="F494" s="6" t="s">
        <v>524</v>
      </c>
      <c r="G494" s="2" t="n">
        <v>1</v>
      </c>
      <c r="H494" s="8" t="n">
        <v>0.9967213963</v>
      </c>
      <c r="I494" s="8" t="n">
        <v>0.08050787073</v>
      </c>
      <c r="J494" s="8" t="n">
        <v>-0.008058594128</v>
      </c>
      <c r="K494" s="8" t="n">
        <v>-0.08051592142</v>
      </c>
      <c r="L494" s="8" t="n">
        <v>0.9967530914</v>
      </c>
      <c r="M494" s="8" t="n">
        <v>-0.0006790993916</v>
      </c>
      <c r="N494" s="8" t="n">
        <v>0.007977755764</v>
      </c>
      <c r="O494" s="8" t="n">
        <v>0.001325718025</v>
      </c>
      <c r="P494" s="8" t="n">
        <v>0.9999672984</v>
      </c>
      <c r="Q494" s="8" t="n">
        <v>14.36904715</v>
      </c>
      <c r="R494" s="8" t="n">
        <v>5.820724607</v>
      </c>
      <c r="S494" s="8" t="n">
        <v>0.7678773108</v>
      </c>
    </row>
    <row r="495" customFormat="false" ht="15" hidden="false" customHeight="true" outlineLevel="0" collapsed="false">
      <c r="A495" s="6" t="s">
        <v>624</v>
      </c>
      <c r="B495" s="6" t="s">
        <v>676</v>
      </c>
      <c r="C495" s="6" t="s">
        <v>52</v>
      </c>
      <c r="D495" s="2" t="n">
        <v>13</v>
      </c>
      <c r="E495" s="6" t="s">
        <v>523</v>
      </c>
      <c r="F495" s="6" t="s">
        <v>524</v>
      </c>
      <c r="G495" s="2" t="n">
        <v>1</v>
      </c>
      <c r="H495" s="8" t="n">
        <v>0.9967213963</v>
      </c>
      <c r="I495" s="8" t="n">
        <v>0.08050787073</v>
      </c>
      <c r="J495" s="8" t="n">
        <v>-0.008058594128</v>
      </c>
      <c r="K495" s="8" t="n">
        <v>-0.08051592142</v>
      </c>
      <c r="L495" s="8" t="n">
        <v>0.9967530914</v>
      </c>
      <c r="M495" s="8" t="n">
        <v>-0.0006790993916</v>
      </c>
      <c r="N495" s="8" t="n">
        <v>0.007977755764</v>
      </c>
      <c r="O495" s="8" t="n">
        <v>0.001325718025</v>
      </c>
      <c r="P495" s="8" t="n">
        <v>0.9999672984</v>
      </c>
      <c r="Q495" s="8" t="n">
        <v>14.36904715</v>
      </c>
      <c r="R495" s="8" t="n">
        <v>5.820724607</v>
      </c>
      <c r="S495" s="8" t="n">
        <v>0.7678773108</v>
      </c>
    </row>
    <row r="496" customFormat="false" ht="15" hidden="false" customHeight="true" outlineLevel="0" collapsed="false">
      <c r="A496" s="6" t="s">
        <v>624</v>
      </c>
      <c r="B496" s="6" t="s">
        <v>676</v>
      </c>
      <c r="C496" s="6" t="s">
        <v>51</v>
      </c>
      <c r="D496" s="2" t="n">
        <v>13</v>
      </c>
      <c r="E496" s="6" t="s">
        <v>523</v>
      </c>
      <c r="F496" s="6" t="s">
        <v>525</v>
      </c>
      <c r="G496" s="2" t="n">
        <v>1</v>
      </c>
      <c r="H496" s="8" t="n">
        <v>-0.1389914555</v>
      </c>
      <c r="I496" s="8" t="n">
        <v>-0.9902626376</v>
      </c>
      <c r="J496" s="8" t="n">
        <v>0.007828396897</v>
      </c>
      <c r="K496" s="8" t="n">
        <v>0.9902631949</v>
      </c>
      <c r="L496" s="8" t="n">
        <v>-0.1390447738</v>
      </c>
      <c r="M496" s="8" t="n">
        <v>-0.006734668821</v>
      </c>
      <c r="N496" s="8" t="n">
        <v>0.007757588586</v>
      </c>
      <c r="O496" s="8" t="n">
        <v>0.0068161119</v>
      </c>
      <c r="P496" s="8" t="n">
        <v>0.9999466788</v>
      </c>
      <c r="Q496" s="8" t="n">
        <v>-13.971312</v>
      </c>
      <c r="R496" s="8" t="n">
        <v>12.3302859</v>
      </c>
      <c r="S496" s="8" t="n">
        <v>0.4016959173</v>
      </c>
    </row>
    <row r="497" customFormat="false" ht="15" hidden="false" customHeight="true" outlineLevel="0" collapsed="false">
      <c r="A497" s="6" t="s">
        <v>624</v>
      </c>
      <c r="B497" s="6" t="s">
        <v>676</v>
      </c>
      <c r="C497" s="6" t="s">
        <v>52</v>
      </c>
      <c r="D497" s="2" t="n">
        <v>13</v>
      </c>
      <c r="E497" s="6" t="s">
        <v>523</v>
      </c>
      <c r="F497" s="6" t="s">
        <v>525</v>
      </c>
      <c r="G497" s="2" t="n">
        <v>1</v>
      </c>
      <c r="H497" s="8" t="n">
        <v>-0.1389914555</v>
      </c>
      <c r="I497" s="8" t="n">
        <v>-0.9902626376</v>
      </c>
      <c r="J497" s="8" t="n">
        <v>0.007828396897</v>
      </c>
      <c r="K497" s="8" t="n">
        <v>0.9902631949</v>
      </c>
      <c r="L497" s="8" t="n">
        <v>-0.1390447738</v>
      </c>
      <c r="M497" s="8" t="n">
        <v>-0.006734668821</v>
      </c>
      <c r="N497" s="8" t="n">
        <v>0.007757588586</v>
      </c>
      <c r="O497" s="8" t="n">
        <v>0.0068161119</v>
      </c>
      <c r="P497" s="8" t="n">
        <v>0.9999466788</v>
      </c>
      <c r="Q497" s="8" t="n">
        <v>-13.971312</v>
      </c>
      <c r="R497" s="8" t="n">
        <v>12.3302859</v>
      </c>
      <c r="S497" s="8" t="n">
        <v>0.4016959173</v>
      </c>
    </row>
    <row r="498" customFormat="false" ht="15" hidden="false" customHeight="true" outlineLevel="0" collapsed="false">
      <c r="A498" s="6" t="s">
        <v>624</v>
      </c>
      <c r="B498" s="6" t="s">
        <v>676</v>
      </c>
      <c r="C498" s="6" t="s">
        <v>51</v>
      </c>
      <c r="D498" s="2" t="n">
        <v>13</v>
      </c>
      <c r="E498" s="6" t="s">
        <v>523</v>
      </c>
      <c r="F498" s="6" t="s">
        <v>526</v>
      </c>
      <c r="G498" s="2" t="n">
        <v>1</v>
      </c>
      <c r="H498" s="8" t="n">
        <v>0.9743245774</v>
      </c>
      <c r="I498" s="8" t="n">
        <v>-0.2231815623</v>
      </c>
      <c r="J498" s="8" t="n">
        <v>-0.0296918859</v>
      </c>
      <c r="K498" s="8" t="n">
        <v>0.2229319077</v>
      </c>
      <c r="L498" s="8" t="n">
        <v>0.974766058</v>
      </c>
      <c r="M498" s="8" t="n">
        <v>-0.01151072049</v>
      </c>
      <c r="N498" s="8" t="n">
        <v>0.03151162315</v>
      </c>
      <c r="O498" s="8" t="n">
        <v>0.004595909112</v>
      </c>
      <c r="P498" s="8" t="n">
        <v>0.999492819</v>
      </c>
      <c r="Q498" s="8" t="n">
        <v>17.07874993</v>
      </c>
      <c r="R498" s="8" t="n">
        <v>16.73768894</v>
      </c>
      <c r="S498" s="8" t="n">
        <v>1.823724737</v>
      </c>
    </row>
    <row r="499" customFormat="false" ht="15" hidden="false" customHeight="true" outlineLevel="0" collapsed="false">
      <c r="A499" s="6" t="s">
        <v>624</v>
      </c>
      <c r="B499" s="6" t="s">
        <v>676</v>
      </c>
      <c r="C499" s="6" t="s">
        <v>52</v>
      </c>
      <c r="D499" s="2" t="n">
        <v>13</v>
      </c>
      <c r="E499" s="6" t="s">
        <v>523</v>
      </c>
      <c r="F499" s="6" t="s">
        <v>526</v>
      </c>
      <c r="G499" s="2" t="n">
        <v>1</v>
      </c>
      <c r="H499" s="8" t="n">
        <v>0.9743245774</v>
      </c>
      <c r="I499" s="8" t="n">
        <v>-0.2231815623</v>
      </c>
      <c r="J499" s="8" t="n">
        <v>-0.0296918859</v>
      </c>
      <c r="K499" s="8" t="n">
        <v>0.2229319077</v>
      </c>
      <c r="L499" s="8" t="n">
        <v>0.974766058</v>
      </c>
      <c r="M499" s="8" t="n">
        <v>-0.01151072049</v>
      </c>
      <c r="N499" s="8" t="n">
        <v>0.03151162315</v>
      </c>
      <c r="O499" s="8" t="n">
        <v>0.004595909112</v>
      </c>
      <c r="P499" s="8" t="n">
        <v>0.999492819</v>
      </c>
      <c r="Q499" s="8" t="n">
        <v>17.07874993</v>
      </c>
      <c r="R499" s="8" t="n">
        <v>16.73768894</v>
      </c>
      <c r="S499" s="8" t="n">
        <v>1.823724737</v>
      </c>
    </row>
    <row r="500" customFormat="false" ht="15" hidden="false" customHeight="true" outlineLevel="0" collapsed="false">
      <c r="A500" s="6" t="s">
        <v>624</v>
      </c>
      <c r="B500" s="6" t="s">
        <v>676</v>
      </c>
      <c r="C500" s="6" t="s">
        <v>51</v>
      </c>
      <c r="D500" s="2" t="n">
        <v>14</v>
      </c>
      <c r="E500" s="6" t="s">
        <v>523</v>
      </c>
      <c r="F500" s="6" t="s">
        <v>524</v>
      </c>
      <c r="G500" s="2" t="n">
        <v>1</v>
      </c>
      <c r="H500" s="8" t="n">
        <v>0.996780076</v>
      </c>
      <c r="I500" s="8" t="n">
        <v>0.07966883482</v>
      </c>
      <c r="J500" s="8" t="n">
        <v>-0.009075072753</v>
      </c>
      <c r="K500" s="8" t="n">
        <v>-0.07964102078</v>
      </c>
      <c r="L500" s="8" t="n">
        <v>0.9968178561</v>
      </c>
      <c r="M500" s="8" t="n">
        <v>0.003386680723</v>
      </c>
      <c r="N500" s="8" t="n">
        <v>0.009316007473</v>
      </c>
      <c r="O500" s="8" t="n">
        <v>-0.002653027811</v>
      </c>
      <c r="P500" s="8" t="n">
        <v>0.9999530856</v>
      </c>
      <c r="Q500" s="8" t="n">
        <v>14.33996878</v>
      </c>
      <c r="R500" s="8" t="n">
        <v>5.836395343</v>
      </c>
      <c r="S500" s="8" t="n">
        <v>0.7372250879</v>
      </c>
    </row>
    <row r="501" customFormat="false" ht="15" hidden="false" customHeight="true" outlineLevel="0" collapsed="false">
      <c r="A501" s="6" t="s">
        <v>624</v>
      </c>
      <c r="B501" s="6" t="s">
        <v>676</v>
      </c>
      <c r="C501" s="6" t="s">
        <v>52</v>
      </c>
      <c r="D501" s="2" t="n">
        <v>14</v>
      </c>
      <c r="E501" s="6" t="s">
        <v>523</v>
      </c>
      <c r="F501" s="6" t="s">
        <v>524</v>
      </c>
      <c r="G501" s="2" t="n">
        <v>1</v>
      </c>
      <c r="H501" s="8" t="n">
        <v>0.996780076</v>
      </c>
      <c r="I501" s="8" t="n">
        <v>0.07966883482</v>
      </c>
      <c r="J501" s="8" t="n">
        <v>-0.009075072753</v>
      </c>
      <c r="K501" s="8" t="n">
        <v>-0.07964102078</v>
      </c>
      <c r="L501" s="8" t="n">
        <v>0.9968178561</v>
      </c>
      <c r="M501" s="8" t="n">
        <v>0.003386680723</v>
      </c>
      <c r="N501" s="8" t="n">
        <v>0.009316007473</v>
      </c>
      <c r="O501" s="8" t="n">
        <v>-0.002653027811</v>
      </c>
      <c r="P501" s="8" t="n">
        <v>0.9999530856</v>
      </c>
      <c r="Q501" s="8" t="n">
        <v>14.33996878</v>
      </c>
      <c r="R501" s="8" t="n">
        <v>5.836395343</v>
      </c>
      <c r="S501" s="8" t="n">
        <v>0.7372250879</v>
      </c>
    </row>
    <row r="502" customFormat="false" ht="15" hidden="false" customHeight="true" outlineLevel="0" collapsed="false">
      <c r="A502" s="6" t="s">
        <v>624</v>
      </c>
      <c r="B502" s="6" t="s">
        <v>676</v>
      </c>
      <c r="C502" s="6" t="s">
        <v>51</v>
      </c>
      <c r="D502" s="2" t="n">
        <v>14</v>
      </c>
      <c r="E502" s="6" t="s">
        <v>523</v>
      </c>
      <c r="F502" s="6" t="s">
        <v>525</v>
      </c>
      <c r="G502" s="2" t="n">
        <v>1</v>
      </c>
      <c r="H502" s="8" t="n">
        <v>-0.1365338802</v>
      </c>
      <c r="I502" s="8" t="n">
        <v>-0.9906323947</v>
      </c>
      <c r="J502" s="8" t="n">
        <v>-0.002440938502</v>
      </c>
      <c r="K502" s="8" t="n">
        <v>0.9906183374</v>
      </c>
      <c r="L502" s="8" t="n">
        <v>-0.1365166512</v>
      </c>
      <c r="M502" s="8" t="n">
        <v>-0.00620593587</v>
      </c>
      <c r="N502" s="8" t="n">
        <v>0.005814572362</v>
      </c>
      <c r="O502" s="8" t="n">
        <v>-0.003265358945</v>
      </c>
      <c r="P502" s="8" t="n">
        <v>0.9999777638</v>
      </c>
      <c r="Q502" s="8" t="n">
        <v>-13.98145095</v>
      </c>
      <c r="R502" s="8" t="n">
        <v>12.39334201</v>
      </c>
      <c r="S502" s="8" t="n">
        <v>0.2869595928</v>
      </c>
    </row>
    <row r="503" customFormat="false" ht="15" hidden="false" customHeight="true" outlineLevel="0" collapsed="false">
      <c r="A503" s="6" t="s">
        <v>624</v>
      </c>
      <c r="B503" s="6" t="s">
        <v>676</v>
      </c>
      <c r="C503" s="6" t="s">
        <v>52</v>
      </c>
      <c r="D503" s="2" t="n">
        <v>14</v>
      </c>
      <c r="E503" s="6" t="s">
        <v>523</v>
      </c>
      <c r="F503" s="6" t="s">
        <v>525</v>
      </c>
      <c r="G503" s="2" t="n">
        <v>1</v>
      </c>
      <c r="H503" s="8" t="n">
        <v>-0.1365338802</v>
      </c>
      <c r="I503" s="8" t="n">
        <v>-0.9906323947</v>
      </c>
      <c r="J503" s="8" t="n">
        <v>-0.002440938502</v>
      </c>
      <c r="K503" s="8" t="n">
        <v>0.9906183374</v>
      </c>
      <c r="L503" s="8" t="n">
        <v>-0.1365166512</v>
      </c>
      <c r="M503" s="8" t="n">
        <v>-0.00620593587</v>
      </c>
      <c r="N503" s="8" t="n">
        <v>0.005814572362</v>
      </c>
      <c r="O503" s="8" t="n">
        <v>-0.003265358945</v>
      </c>
      <c r="P503" s="8" t="n">
        <v>0.9999777638</v>
      </c>
      <c r="Q503" s="8" t="n">
        <v>-13.98145095</v>
      </c>
      <c r="R503" s="8" t="n">
        <v>12.39334201</v>
      </c>
      <c r="S503" s="8" t="n">
        <v>0.2869595928</v>
      </c>
    </row>
    <row r="504" customFormat="false" ht="15" hidden="false" customHeight="true" outlineLevel="0" collapsed="false">
      <c r="A504" s="6" t="s">
        <v>624</v>
      </c>
      <c r="B504" s="6" t="s">
        <v>676</v>
      </c>
      <c r="C504" s="6" t="s">
        <v>51</v>
      </c>
      <c r="D504" s="2" t="n">
        <v>14</v>
      </c>
      <c r="E504" s="6" t="s">
        <v>523</v>
      </c>
      <c r="F504" s="6" t="s">
        <v>526</v>
      </c>
      <c r="G504" s="2" t="n">
        <v>1</v>
      </c>
      <c r="H504" s="8" t="n">
        <v>0.976658572</v>
      </c>
      <c r="I504" s="8" t="n">
        <v>-0.2146170624</v>
      </c>
      <c r="J504" s="8" t="n">
        <v>0.008806263261</v>
      </c>
      <c r="K504" s="8" t="n">
        <v>0.2145676756</v>
      </c>
      <c r="L504" s="8" t="n">
        <v>0.976689282</v>
      </c>
      <c r="M504" s="8" t="n">
        <v>0.006225676827</v>
      </c>
      <c r="N504" s="8" t="n">
        <v>-0.009937119414</v>
      </c>
      <c r="O504" s="8" t="n">
        <v>-0.004190821202</v>
      </c>
      <c r="P504" s="8" t="n">
        <v>0.9999418436</v>
      </c>
      <c r="Q504" s="8" t="n">
        <v>17.28826692</v>
      </c>
      <c r="R504" s="8" t="n">
        <v>16.64858672</v>
      </c>
      <c r="S504" s="8" t="n">
        <v>1.033701618</v>
      </c>
    </row>
    <row r="505" customFormat="false" ht="15" hidden="false" customHeight="true" outlineLevel="0" collapsed="false">
      <c r="A505" s="6" t="s">
        <v>624</v>
      </c>
      <c r="B505" s="6" t="s">
        <v>676</v>
      </c>
      <c r="C505" s="6" t="s">
        <v>52</v>
      </c>
      <c r="D505" s="2" t="n">
        <v>14</v>
      </c>
      <c r="E505" s="6" t="s">
        <v>523</v>
      </c>
      <c r="F505" s="6" t="s">
        <v>526</v>
      </c>
      <c r="G505" s="2" t="n">
        <v>1</v>
      </c>
      <c r="H505" s="8" t="n">
        <v>0.976658572</v>
      </c>
      <c r="I505" s="8" t="n">
        <v>-0.2146170624</v>
      </c>
      <c r="J505" s="8" t="n">
        <v>0.008806263261</v>
      </c>
      <c r="K505" s="8" t="n">
        <v>0.2145676756</v>
      </c>
      <c r="L505" s="8" t="n">
        <v>0.976689282</v>
      </c>
      <c r="M505" s="8" t="n">
        <v>0.006225676827</v>
      </c>
      <c r="N505" s="8" t="n">
        <v>-0.009937119414</v>
      </c>
      <c r="O505" s="8" t="n">
        <v>-0.004190821202</v>
      </c>
      <c r="P505" s="8" t="n">
        <v>0.9999418436</v>
      </c>
      <c r="Q505" s="8" t="n">
        <v>17.28826692</v>
      </c>
      <c r="R505" s="8" t="n">
        <v>16.64858672</v>
      </c>
      <c r="S505" s="8" t="n">
        <v>1.033701618</v>
      </c>
    </row>
    <row r="506" customFormat="false" ht="15" hidden="false" customHeight="true" outlineLevel="0" collapsed="false">
      <c r="A506" s="6" t="s">
        <v>624</v>
      </c>
      <c r="B506" s="6" t="s">
        <v>676</v>
      </c>
      <c r="C506" s="6" t="s">
        <v>51</v>
      </c>
      <c r="D506" s="2" t="n">
        <v>15</v>
      </c>
      <c r="E506" s="6" t="s">
        <v>523</v>
      </c>
      <c r="F506" s="6" t="s">
        <v>524</v>
      </c>
      <c r="G506" s="2" t="n">
        <v>1</v>
      </c>
      <c r="H506" s="8" t="n">
        <v>0.9966962671</v>
      </c>
      <c r="I506" s="8" t="n">
        <v>0.08091041035</v>
      </c>
      <c r="J506" s="8" t="n">
        <v>-0.007075070396</v>
      </c>
      <c r="K506" s="8" t="n">
        <v>-0.08090985804</v>
      </c>
      <c r="L506" s="8" t="n">
        <v>0.9967213562</v>
      </c>
      <c r="M506" s="8" t="n">
        <v>0.0003647254489</v>
      </c>
      <c r="N506" s="8" t="n">
        <v>0.007081383846</v>
      </c>
      <c r="O506" s="8" t="n">
        <v>0.0002089224479</v>
      </c>
      <c r="P506" s="8" t="n">
        <v>0.9999749049</v>
      </c>
      <c r="Q506" s="8" t="n">
        <v>14.37497669</v>
      </c>
      <c r="R506" s="8" t="n">
        <v>5.831929354</v>
      </c>
      <c r="S506" s="8" t="n">
        <v>0.7683158211</v>
      </c>
    </row>
    <row r="507" customFormat="false" ht="15" hidden="false" customHeight="true" outlineLevel="0" collapsed="false">
      <c r="A507" s="6" t="s">
        <v>624</v>
      </c>
      <c r="B507" s="6" t="s">
        <v>676</v>
      </c>
      <c r="C507" s="6" t="s">
        <v>52</v>
      </c>
      <c r="D507" s="2" t="n">
        <v>15</v>
      </c>
      <c r="E507" s="6" t="s">
        <v>523</v>
      </c>
      <c r="F507" s="6" t="s">
        <v>524</v>
      </c>
      <c r="G507" s="2" t="n">
        <v>1</v>
      </c>
      <c r="H507" s="8" t="n">
        <v>0.9966962671</v>
      </c>
      <c r="I507" s="8" t="n">
        <v>0.08091041035</v>
      </c>
      <c r="J507" s="8" t="n">
        <v>-0.007075070396</v>
      </c>
      <c r="K507" s="8" t="n">
        <v>-0.08090985804</v>
      </c>
      <c r="L507" s="8" t="n">
        <v>0.9967213562</v>
      </c>
      <c r="M507" s="8" t="n">
        <v>0.0003647254489</v>
      </c>
      <c r="N507" s="8" t="n">
        <v>0.007081383846</v>
      </c>
      <c r="O507" s="8" t="n">
        <v>0.0002089224479</v>
      </c>
      <c r="P507" s="8" t="n">
        <v>0.9999749049</v>
      </c>
      <c r="Q507" s="8" t="n">
        <v>14.37497669</v>
      </c>
      <c r="R507" s="8" t="n">
        <v>5.831929354</v>
      </c>
      <c r="S507" s="8" t="n">
        <v>0.7683158211</v>
      </c>
    </row>
    <row r="508" customFormat="false" ht="15" hidden="false" customHeight="true" outlineLevel="0" collapsed="false">
      <c r="A508" s="6" t="s">
        <v>624</v>
      </c>
      <c r="B508" s="6" t="s">
        <v>676</v>
      </c>
      <c r="C508" s="6" t="s">
        <v>51</v>
      </c>
      <c r="D508" s="2" t="n">
        <v>15</v>
      </c>
      <c r="E508" s="6" t="s">
        <v>523</v>
      </c>
      <c r="F508" s="6" t="s">
        <v>525</v>
      </c>
      <c r="G508" s="2" t="n">
        <v>1</v>
      </c>
      <c r="H508" s="8" t="n">
        <v>-0.1366791218</v>
      </c>
      <c r="I508" s="8" t="n">
        <v>-0.9905989959</v>
      </c>
      <c r="J508" s="8" t="n">
        <v>0.005696224508</v>
      </c>
      <c r="K508" s="8" t="n">
        <v>0.9906152574</v>
      </c>
      <c r="L508" s="8" t="n">
        <v>-0.1366796271</v>
      </c>
      <c r="M508" s="8" t="n">
        <v>0.0003023098706</v>
      </c>
      <c r="N508" s="8" t="n">
        <v>0.0004790899876</v>
      </c>
      <c r="O508" s="8" t="n">
        <v>0.005684086355</v>
      </c>
      <c r="P508" s="8" t="n">
        <v>0.9999837307</v>
      </c>
      <c r="Q508" s="8" t="n">
        <v>-13.97244109</v>
      </c>
      <c r="R508" s="8" t="n">
        <v>12.39515723</v>
      </c>
      <c r="S508" s="8" t="n">
        <v>0.297887406</v>
      </c>
    </row>
    <row r="509" customFormat="false" ht="15" hidden="false" customHeight="true" outlineLevel="0" collapsed="false">
      <c r="A509" s="6" t="s">
        <v>624</v>
      </c>
      <c r="B509" s="6" t="s">
        <v>676</v>
      </c>
      <c r="C509" s="6" t="s">
        <v>52</v>
      </c>
      <c r="D509" s="2" t="n">
        <v>15</v>
      </c>
      <c r="E509" s="6" t="s">
        <v>523</v>
      </c>
      <c r="F509" s="6" t="s">
        <v>525</v>
      </c>
      <c r="G509" s="2" t="n">
        <v>1</v>
      </c>
      <c r="H509" s="8" t="n">
        <v>-0.1366791218</v>
      </c>
      <c r="I509" s="8" t="n">
        <v>-0.9905989959</v>
      </c>
      <c r="J509" s="8" t="n">
        <v>0.005696224508</v>
      </c>
      <c r="K509" s="8" t="n">
        <v>0.9906152574</v>
      </c>
      <c r="L509" s="8" t="n">
        <v>-0.1366796271</v>
      </c>
      <c r="M509" s="8" t="n">
        <v>0.0003023098706</v>
      </c>
      <c r="N509" s="8" t="n">
        <v>0.0004790899876</v>
      </c>
      <c r="O509" s="8" t="n">
        <v>0.005684086355</v>
      </c>
      <c r="P509" s="8" t="n">
        <v>0.9999837307</v>
      </c>
      <c r="Q509" s="8" t="n">
        <v>-13.97244109</v>
      </c>
      <c r="R509" s="8" t="n">
        <v>12.39515723</v>
      </c>
      <c r="S509" s="8" t="n">
        <v>0.297887406</v>
      </c>
    </row>
    <row r="510" customFormat="false" ht="15" hidden="false" customHeight="true" outlineLevel="0" collapsed="false">
      <c r="A510" s="6" t="s">
        <v>624</v>
      </c>
      <c r="B510" s="6" t="s">
        <v>676</v>
      </c>
      <c r="C510" s="6" t="s">
        <v>51</v>
      </c>
      <c r="D510" s="2" t="n">
        <v>15</v>
      </c>
      <c r="E510" s="6" t="s">
        <v>523</v>
      </c>
      <c r="F510" s="6" t="s">
        <v>526</v>
      </c>
      <c r="G510" s="2" t="n">
        <v>1</v>
      </c>
      <c r="H510" s="8" t="n">
        <v>0.9764526297</v>
      </c>
      <c r="I510" s="8" t="n">
        <v>-0.2156913399</v>
      </c>
      <c r="J510" s="8" t="n">
        <v>-0.004184231826</v>
      </c>
      <c r="K510" s="8" t="n">
        <v>0.215675672</v>
      </c>
      <c r="L510" s="8" t="n">
        <v>0.9764572824</v>
      </c>
      <c r="M510" s="8" t="n">
        <v>-0.003896174874</v>
      </c>
      <c r="N510" s="8" t="n">
        <v>0.004926094817</v>
      </c>
      <c r="O510" s="8" t="n">
        <v>0.00290199319</v>
      </c>
      <c r="P510" s="8" t="n">
        <v>0.9999836559</v>
      </c>
      <c r="Q510" s="8" t="n">
        <v>17.2303859</v>
      </c>
      <c r="R510" s="8" t="n">
        <v>16.62417691</v>
      </c>
      <c r="S510" s="8" t="n">
        <v>1.502977119</v>
      </c>
    </row>
    <row r="511" customFormat="false" ht="15" hidden="false" customHeight="true" outlineLevel="0" collapsed="false">
      <c r="A511" s="6" t="s">
        <v>624</v>
      </c>
      <c r="B511" s="6" t="s">
        <v>676</v>
      </c>
      <c r="C511" s="6" t="s">
        <v>52</v>
      </c>
      <c r="D511" s="2" t="n">
        <v>15</v>
      </c>
      <c r="E511" s="6" t="s">
        <v>523</v>
      </c>
      <c r="F511" s="6" t="s">
        <v>526</v>
      </c>
      <c r="G511" s="2" t="n">
        <v>1</v>
      </c>
      <c r="H511" s="8" t="n">
        <v>0.9766234572</v>
      </c>
      <c r="I511" s="8" t="n">
        <v>-0.2149567336</v>
      </c>
      <c r="J511" s="8" t="n">
        <v>-0.0004749739047</v>
      </c>
      <c r="K511" s="8" t="n">
        <v>0.21495173</v>
      </c>
      <c r="L511" s="8" t="n">
        <v>0.976611803</v>
      </c>
      <c r="M511" s="8" t="n">
        <v>-0.005013984191</v>
      </c>
      <c r="N511" s="8" t="n">
        <v>0.001541654786</v>
      </c>
      <c r="O511" s="8" t="n">
        <v>0.004794678112</v>
      </c>
      <c r="P511" s="8" t="n">
        <v>0.9999873171</v>
      </c>
      <c r="Q511" s="8" t="n">
        <v>17.25028289</v>
      </c>
      <c r="R511" s="8" t="n">
        <v>16.6230906</v>
      </c>
      <c r="S511" s="8" t="n">
        <v>1.495973425</v>
      </c>
    </row>
    <row r="512" customFormat="false" ht="15" hidden="false" customHeight="true" outlineLevel="0" collapsed="false">
      <c r="A512" s="6" t="s">
        <v>624</v>
      </c>
      <c r="B512" s="6" t="s">
        <v>676</v>
      </c>
      <c r="C512" s="6" t="s">
        <v>51</v>
      </c>
      <c r="D512" s="2" t="n">
        <v>16</v>
      </c>
      <c r="E512" s="6" t="s">
        <v>523</v>
      </c>
      <c r="F512" s="6" t="s">
        <v>524</v>
      </c>
      <c r="G512" s="2" t="n">
        <v>1</v>
      </c>
      <c r="H512" s="8" t="n">
        <v>0.9966962133</v>
      </c>
      <c r="I512" s="8" t="n">
        <v>0.08106141649</v>
      </c>
      <c r="J512" s="8" t="n">
        <v>-0.005070016582</v>
      </c>
      <c r="K512" s="8" t="n">
        <v>-0.08106748524</v>
      </c>
      <c r="L512" s="8" t="n">
        <v>0.9967081103</v>
      </c>
      <c r="M512" s="8" t="n">
        <v>-0.001002820168</v>
      </c>
      <c r="N512" s="8" t="n">
        <v>0.004972036624</v>
      </c>
      <c r="O512" s="8" t="n">
        <v>0.001410520559</v>
      </c>
      <c r="P512" s="8" t="n">
        <v>0.9999866446</v>
      </c>
      <c r="Q512" s="8" t="n">
        <v>14.36243638</v>
      </c>
      <c r="R512" s="8" t="n">
        <v>5.818860621</v>
      </c>
      <c r="S512" s="8" t="n">
        <v>0.754030172</v>
      </c>
    </row>
    <row r="513" customFormat="false" ht="15" hidden="false" customHeight="true" outlineLevel="0" collapsed="false">
      <c r="A513" s="6" t="s">
        <v>624</v>
      </c>
      <c r="B513" s="6" t="s">
        <v>676</v>
      </c>
      <c r="C513" s="6" t="s">
        <v>52</v>
      </c>
      <c r="D513" s="2" t="n">
        <v>16</v>
      </c>
      <c r="E513" s="6" t="s">
        <v>523</v>
      </c>
      <c r="F513" s="6" t="s">
        <v>524</v>
      </c>
      <c r="G513" s="2" t="n">
        <v>1</v>
      </c>
      <c r="H513" s="8" t="n">
        <v>0.9966962133</v>
      </c>
      <c r="I513" s="8" t="n">
        <v>0.08106141649</v>
      </c>
      <c r="J513" s="8" t="n">
        <v>-0.005070016582</v>
      </c>
      <c r="K513" s="8" t="n">
        <v>-0.08106748524</v>
      </c>
      <c r="L513" s="8" t="n">
        <v>0.9967081103</v>
      </c>
      <c r="M513" s="8" t="n">
        <v>-0.001002820168</v>
      </c>
      <c r="N513" s="8" t="n">
        <v>0.004972036624</v>
      </c>
      <c r="O513" s="8" t="n">
        <v>0.001410520559</v>
      </c>
      <c r="P513" s="8" t="n">
        <v>0.9999866446</v>
      </c>
      <c r="Q513" s="8" t="n">
        <v>14.36243638</v>
      </c>
      <c r="R513" s="8" t="n">
        <v>5.818860621</v>
      </c>
      <c r="S513" s="8" t="n">
        <v>0.754030172</v>
      </c>
    </row>
    <row r="514" customFormat="false" ht="15" hidden="false" customHeight="true" outlineLevel="0" collapsed="false">
      <c r="A514" s="6" t="s">
        <v>624</v>
      </c>
      <c r="B514" s="6" t="s">
        <v>676</v>
      </c>
      <c r="C514" s="6" t="s">
        <v>51</v>
      </c>
      <c r="D514" s="2" t="n">
        <v>16</v>
      </c>
      <c r="E514" s="6" t="s">
        <v>523</v>
      </c>
      <c r="F514" s="6" t="s">
        <v>525</v>
      </c>
      <c r="G514" s="2" t="n">
        <v>1</v>
      </c>
      <c r="H514" s="8" t="n">
        <v>-0.1333918421</v>
      </c>
      <c r="I514" s="8" t="n">
        <v>-0.9910360345</v>
      </c>
      <c r="J514" s="8" t="n">
        <v>0.007361717126</v>
      </c>
      <c r="K514" s="8" t="n">
        <v>0.9910391592</v>
      </c>
      <c r="L514" s="8" t="n">
        <v>-0.1334368307</v>
      </c>
      <c r="M514" s="8" t="n">
        <v>-0.005999764114</v>
      </c>
      <c r="N514" s="8" t="n">
        <v>0.006928306637</v>
      </c>
      <c r="O514" s="8" t="n">
        <v>0.006495430363</v>
      </c>
      <c r="P514" s="8" t="n">
        <v>0.999954903</v>
      </c>
      <c r="Q514" s="8" t="n">
        <v>-13.98888287</v>
      </c>
      <c r="R514" s="8" t="n">
        <v>12.40617315</v>
      </c>
      <c r="S514" s="8" t="n">
        <v>0.3903182787</v>
      </c>
    </row>
    <row r="515" customFormat="false" ht="15" hidden="false" customHeight="true" outlineLevel="0" collapsed="false">
      <c r="A515" s="6" t="s">
        <v>624</v>
      </c>
      <c r="B515" s="6" t="s">
        <v>676</v>
      </c>
      <c r="C515" s="6" t="s">
        <v>52</v>
      </c>
      <c r="D515" s="2" t="n">
        <v>16</v>
      </c>
      <c r="E515" s="6" t="s">
        <v>523</v>
      </c>
      <c r="F515" s="6" t="s">
        <v>525</v>
      </c>
      <c r="G515" s="2" t="n">
        <v>1</v>
      </c>
      <c r="H515" s="8" t="n">
        <v>-0.1333918421</v>
      </c>
      <c r="I515" s="8" t="n">
        <v>-0.9910360345</v>
      </c>
      <c r="J515" s="8" t="n">
        <v>0.007361717126</v>
      </c>
      <c r="K515" s="8" t="n">
        <v>0.9910391592</v>
      </c>
      <c r="L515" s="8" t="n">
        <v>-0.1334368307</v>
      </c>
      <c r="M515" s="8" t="n">
        <v>-0.005999764114</v>
      </c>
      <c r="N515" s="8" t="n">
        <v>0.006928306637</v>
      </c>
      <c r="O515" s="8" t="n">
        <v>0.006495430363</v>
      </c>
      <c r="P515" s="8" t="n">
        <v>0.999954903</v>
      </c>
      <c r="Q515" s="8" t="n">
        <v>-13.98888287</v>
      </c>
      <c r="R515" s="8" t="n">
        <v>12.40617315</v>
      </c>
      <c r="S515" s="8" t="n">
        <v>0.3903182787</v>
      </c>
    </row>
    <row r="516" customFormat="false" ht="15" hidden="false" customHeight="true" outlineLevel="0" collapsed="false">
      <c r="A516" s="6" t="s">
        <v>624</v>
      </c>
      <c r="B516" s="6" t="s">
        <v>676</v>
      </c>
      <c r="C516" s="6" t="s">
        <v>51</v>
      </c>
      <c r="D516" s="2" t="n">
        <v>16</v>
      </c>
      <c r="E516" s="6" t="s">
        <v>523</v>
      </c>
      <c r="F516" s="6" t="s">
        <v>526</v>
      </c>
      <c r="G516" s="2" t="n">
        <v>1</v>
      </c>
      <c r="H516" s="8" t="n">
        <v>0.9773461709</v>
      </c>
      <c r="I516" s="8" t="n">
        <v>-0.2116285201</v>
      </c>
      <c r="J516" s="8" t="n">
        <v>0.002798523819</v>
      </c>
      <c r="K516" s="8" t="n">
        <v>0.211646993</v>
      </c>
      <c r="L516" s="8" t="n">
        <v>0.9772535704</v>
      </c>
      <c r="M516" s="8" t="n">
        <v>-0.01345397487</v>
      </c>
      <c r="N516" s="8" t="n">
        <v>0.0001123773975</v>
      </c>
      <c r="O516" s="8" t="n">
        <v>0.01374148997</v>
      </c>
      <c r="P516" s="8" t="n">
        <v>0.999905575</v>
      </c>
      <c r="Q516" s="8" t="n">
        <v>17.29036192</v>
      </c>
      <c r="R516" s="8" t="n">
        <v>16.65276904</v>
      </c>
      <c r="S516" s="8" t="n">
        <v>1.666234711</v>
      </c>
    </row>
    <row r="517" customFormat="false" ht="15" hidden="false" customHeight="true" outlineLevel="0" collapsed="false">
      <c r="A517" s="6" t="s">
        <v>624</v>
      </c>
      <c r="B517" s="6" t="s">
        <v>676</v>
      </c>
      <c r="C517" s="6" t="s">
        <v>52</v>
      </c>
      <c r="D517" s="2" t="n">
        <v>16</v>
      </c>
      <c r="E517" s="6" t="s">
        <v>523</v>
      </c>
      <c r="F517" s="6" t="s">
        <v>526</v>
      </c>
      <c r="G517" s="2" t="n">
        <v>1</v>
      </c>
      <c r="H517" s="8" t="n">
        <v>0.9773461709</v>
      </c>
      <c r="I517" s="8" t="n">
        <v>-0.2116285201</v>
      </c>
      <c r="J517" s="8" t="n">
        <v>0.002798523819</v>
      </c>
      <c r="K517" s="8" t="n">
        <v>0.211646993</v>
      </c>
      <c r="L517" s="8" t="n">
        <v>0.9772535704</v>
      </c>
      <c r="M517" s="8" t="n">
        <v>-0.01345397487</v>
      </c>
      <c r="N517" s="8" t="n">
        <v>0.0001123773975</v>
      </c>
      <c r="O517" s="8" t="n">
        <v>0.01374148997</v>
      </c>
      <c r="P517" s="8" t="n">
        <v>0.999905575</v>
      </c>
      <c r="Q517" s="8" t="n">
        <v>17.29036192</v>
      </c>
      <c r="R517" s="8" t="n">
        <v>16.65276904</v>
      </c>
      <c r="S517" s="8" t="n">
        <v>1.666234711</v>
      </c>
    </row>
    <row r="518" customFormat="false" ht="15" hidden="false" customHeight="true" outlineLevel="0" collapsed="false">
      <c r="A518" s="6" t="s">
        <v>624</v>
      </c>
      <c r="B518" s="6" t="s">
        <v>676</v>
      </c>
      <c r="C518" s="6" t="s">
        <v>51</v>
      </c>
      <c r="D518" s="2" t="n">
        <v>17</v>
      </c>
      <c r="E518" s="6" t="s">
        <v>523</v>
      </c>
      <c r="F518" s="6" t="s">
        <v>524</v>
      </c>
      <c r="G518" s="2" t="n">
        <v>1</v>
      </c>
      <c r="H518" s="8" t="n">
        <v>0.9966794121</v>
      </c>
      <c r="I518" s="8" t="n">
        <v>0.08099182521</v>
      </c>
      <c r="J518" s="8" t="n">
        <v>-0.008394863068</v>
      </c>
      <c r="K518" s="8" t="n">
        <v>-0.08099090396</v>
      </c>
      <c r="L518" s="8" t="n">
        <v>0.9967147389</v>
      </c>
      <c r="M518" s="8" t="n">
        <v>0.0004502011799</v>
      </c>
      <c r="N518" s="8" t="n">
        <v>0.008403746366</v>
      </c>
      <c r="O518" s="8" t="n">
        <v>0.0002312013011</v>
      </c>
      <c r="P518" s="8" t="n">
        <v>0.9999646612</v>
      </c>
      <c r="Q518" s="8" t="n">
        <v>14.3578402</v>
      </c>
      <c r="R518" s="8" t="n">
        <v>5.823527893</v>
      </c>
      <c r="S518" s="8" t="n">
        <v>0.7835460378</v>
      </c>
    </row>
    <row r="519" customFormat="false" ht="15" hidden="false" customHeight="true" outlineLevel="0" collapsed="false">
      <c r="A519" s="6" t="s">
        <v>624</v>
      </c>
      <c r="B519" s="6" t="s">
        <v>676</v>
      </c>
      <c r="C519" s="6" t="s">
        <v>52</v>
      </c>
      <c r="D519" s="2" t="n">
        <v>17</v>
      </c>
      <c r="E519" s="6" t="s">
        <v>523</v>
      </c>
      <c r="F519" s="6" t="s">
        <v>524</v>
      </c>
      <c r="G519" s="2" t="n">
        <v>1</v>
      </c>
      <c r="H519" s="8" t="n">
        <v>0.9966794121</v>
      </c>
      <c r="I519" s="8" t="n">
        <v>0.08099182521</v>
      </c>
      <c r="J519" s="8" t="n">
        <v>-0.008394863068</v>
      </c>
      <c r="K519" s="8" t="n">
        <v>-0.08099090396</v>
      </c>
      <c r="L519" s="8" t="n">
        <v>0.9967147389</v>
      </c>
      <c r="M519" s="8" t="n">
        <v>0.0004502011799</v>
      </c>
      <c r="N519" s="8" t="n">
        <v>0.008403746366</v>
      </c>
      <c r="O519" s="8" t="n">
        <v>0.0002312013011</v>
      </c>
      <c r="P519" s="8" t="n">
        <v>0.9999646612</v>
      </c>
      <c r="Q519" s="8" t="n">
        <v>14.3578402</v>
      </c>
      <c r="R519" s="8" t="n">
        <v>5.823527893</v>
      </c>
      <c r="S519" s="8" t="n">
        <v>0.7835460378</v>
      </c>
    </row>
    <row r="520" customFormat="false" ht="15" hidden="false" customHeight="true" outlineLevel="0" collapsed="false">
      <c r="A520" s="6" t="s">
        <v>624</v>
      </c>
      <c r="B520" s="6" t="s">
        <v>676</v>
      </c>
      <c r="C520" s="6" t="s">
        <v>51</v>
      </c>
      <c r="D520" s="2" t="n">
        <v>17</v>
      </c>
      <c r="E520" s="6" t="s">
        <v>523</v>
      </c>
      <c r="F520" s="6" t="s">
        <v>525</v>
      </c>
      <c r="G520" s="2" t="n">
        <v>1</v>
      </c>
      <c r="H520" s="8" t="n">
        <v>-0.1370911328</v>
      </c>
      <c r="I520" s="8" t="n">
        <v>-0.9904999829</v>
      </c>
      <c r="J520" s="8" t="n">
        <v>0.01076127954</v>
      </c>
      <c r="K520" s="8" t="n">
        <v>0.9904908863</v>
      </c>
      <c r="L520" s="8" t="n">
        <v>-0.137200568</v>
      </c>
      <c r="M520" s="8" t="n">
        <v>-0.01018863101</v>
      </c>
      <c r="N520" s="8" t="n">
        <v>0.01156829251</v>
      </c>
      <c r="O520" s="8" t="n">
        <v>0.009262178347</v>
      </c>
      <c r="P520" s="8" t="n">
        <v>0.9998901873</v>
      </c>
      <c r="Q520" s="8" t="n">
        <v>-13.97116018</v>
      </c>
      <c r="R520" s="8" t="n">
        <v>12.37549079</v>
      </c>
      <c r="S520" s="8" t="n">
        <v>0.462478862</v>
      </c>
    </row>
    <row r="521" customFormat="false" ht="15" hidden="false" customHeight="true" outlineLevel="0" collapsed="false">
      <c r="A521" s="6" t="s">
        <v>624</v>
      </c>
      <c r="B521" s="6" t="s">
        <v>676</v>
      </c>
      <c r="C521" s="6" t="s">
        <v>52</v>
      </c>
      <c r="D521" s="2" t="n">
        <v>17</v>
      </c>
      <c r="E521" s="6" t="s">
        <v>523</v>
      </c>
      <c r="F521" s="6" t="s">
        <v>525</v>
      </c>
      <c r="G521" s="2" t="n">
        <v>1</v>
      </c>
      <c r="H521" s="8" t="n">
        <v>-0.1370911328</v>
      </c>
      <c r="I521" s="8" t="n">
        <v>-0.9904999829</v>
      </c>
      <c r="J521" s="8" t="n">
        <v>0.01076127954</v>
      </c>
      <c r="K521" s="8" t="n">
        <v>0.9904908863</v>
      </c>
      <c r="L521" s="8" t="n">
        <v>-0.137200568</v>
      </c>
      <c r="M521" s="8" t="n">
        <v>-0.01018863101</v>
      </c>
      <c r="N521" s="8" t="n">
        <v>0.01156829251</v>
      </c>
      <c r="O521" s="8" t="n">
        <v>0.009262178347</v>
      </c>
      <c r="P521" s="8" t="n">
        <v>0.9998901873</v>
      </c>
      <c r="Q521" s="8" t="n">
        <v>-13.97116018</v>
      </c>
      <c r="R521" s="8" t="n">
        <v>12.37549079</v>
      </c>
      <c r="S521" s="8" t="n">
        <v>0.462478862</v>
      </c>
    </row>
    <row r="522" customFormat="false" ht="15" hidden="false" customHeight="true" outlineLevel="0" collapsed="false">
      <c r="A522" s="6" t="s">
        <v>624</v>
      </c>
      <c r="B522" s="6" t="s">
        <v>676</v>
      </c>
      <c r="C522" s="6" t="s">
        <v>51</v>
      </c>
      <c r="D522" s="2" t="n">
        <v>17</v>
      </c>
      <c r="E522" s="6" t="s">
        <v>523</v>
      </c>
      <c r="F522" s="6" t="s">
        <v>526</v>
      </c>
      <c r="G522" s="2" t="n">
        <v>1</v>
      </c>
      <c r="H522" s="8" t="n">
        <v>0.9752539699</v>
      </c>
      <c r="I522" s="8" t="n">
        <v>-0.2210839111</v>
      </c>
      <c r="J522" s="8" t="n">
        <v>-0.001264320451</v>
      </c>
      <c r="K522" s="8" t="n">
        <v>0.2210870413</v>
      </c>
      <c r="L522" s="8" t="n">
        <v>0.9752239073</v>
      </c>
      <c r="M522" s="8" t="n">
        <v>0.007671424966</v>
      </c>
      <c r="N522" s="8" t="n">
        <v>-0.0004630331042</v>
      </c>
      <c r="O522" s="8" t="n">
        <v>-0.007761112521</v>
      </c>
      <c r="P522" s="8" t="n">
        <v>0.9999697749</v>
      </c>
      <c r="Q522" s="8" t="n">
        <v>17.20185525</v>
      </c>
      <c r="R522" s="8" t="n">
        <v>16.65940812</v>
      </c>
      <c r="S522" s="8" t="n">
        <v>1.505138737</v>
      </c>
    </row>
    <row r="523" customFormat="false" ht="15" hidden="false" customHeight="true" outlineLevel="0" collapsed="false">
      <c r="A523" s="6" t="s">
        <v>624</v>
      </c>
      <c r="B523" s="6" t="s">
        <v>676</v>
      </c>
      <c r="C523" s="6" t="s">
        <v>52</v>
      </c>
      <c r="D523" s="2" t="n">
        <v>17</v>
      </c>
      <c r="E523" s="6" t="s">
        <v>523</v>
      </c>
      <c r="F523" s="6" t="s">
        <v>526</v>
      </c>
      <c r="G523" s="2" t="n">
        <v>1</v>
      </c>
      <c r="H523" s="8" t="n">
        <v>0.9752539699</v>
      </c>
      <c r="I523" s="8" t="n">
        <v>-0.2210839111</v>
      </c>
      <c r="J523" s="8" t="n">
        <v>-0.001264320451</v>
      </c>
      <c r="K523" s="8" t="n">
        <v>0.2210870413</v>
      </c>
      <c r="L523" s="8" t="n">
        <v>0.9752239073</v>
      </c>
      <c r="M523" s="8" t="n">
        <v>0.007671424966</v>
      </c>
      <c r="N523" s="8" t="n">
        <v>-0.0004630331042</v>
      </c>
      <c r="O523" s="8" t="n">
        <v>-0.007761112521</v>
      </c>
      <c r="P523" s="8" t="n">
        <v>0.9999697749</v>
      </c>
      <c r="Q523" s="8" t="n">
        <v>17.20185525</v>
      </c>
      <c r="R523" s="8" t="n">
        <v>16.65940812</v>
      </c>
      <c r="S523" s="8" t="n">
        <v>1.505138737</v>
      </c>
    </row>
    <row r="524" customFormat="false" ht="15" hidden="false" customHeight="true" outlineLevel="0" collapsed="false">
      <c r="A524" s="6" t="s">
        <v>624</v>
      </c>
      <c r="B524" s="6" t="s">
        <v>676</v>
      </c>
      <c r="C524" s="6" t="s">
        <v>51</v>
      </c>
      <c r="D524" s="2" t="n">
        <v>18</v>
      </c>
      <c r="E524" s="6" t="s">
        <v>523</v>
      </c>
      <c r="F524" s="6" t="s">
        <v>524</v>
      </c>
      <c r="G524" s="2" t="n">
        <v>1</v>
      </c>
      <c r="H524" s="8" t="n">
        <v>0.9967356585</v>
      </c>
      <c r="I524" s="8" t="n">
        <v>0.08019313953</v>
      </c>
      <c r="J524" s="8" t="n">
        <v>-0.009332062733</v>
      </c>
      <c r="K524" s="8" t="n">
        <v>-0.08016230194</v>
      </c>
      <c r="L524" s="8" t="n">
        <v>0.9967752019</v>
      </c>
      <c r="M524" s="8" t="n">
        <v>0.003633498358</v>
      </c>
      <c r="N524" s="8" t="n">
        <v>0.009593350355</v>
      </c>
      <c r="O524" s="8" t="n">
        <v>-0.002873557748</v>
      </c>
      <c r="P524" s="8" t="n">
        <v>0.9999498539</v>
      </c>
      <c r="Q524" s="8" t="n">
        <v>14.36521565</v>
      </c>
      <c r="R524" s="8" t="n">
        <v>5.846628894</v>
      </c>
      <c r="S524" s="8" t="n">
        <v>0.7289996035</v>
      </c>
    </row>
    <row r="525" customFormat="false" ht="15" hidden="false" customHeight="true" outlineLevel="0" collapsed="false">
      <c r="A525" s="6" t="s">
        <v>624</v>
      </c>
      <c r="B525" s="6" t="s">
        <v>676</v>
      </c>
      <c r="C525" s="6" t="s">
        <v>52</v>
      </c>
      <c r="D525" s="2" t="n">
        <v>18</v>
      </c>
      <c r="E525" s="6" t="s">
        <v>523</v>
      </c>
      <c r="F525" s="6" t="s">
        <v>524</v>
      </c>
      <c r="G525" s="2" t="n">
        <v>1</v>
      </c>
      <c r="H525" s="8" t="n">
        <v>0.9967356585</v>
      </c>
      <c r="I525" s="8" t="n">
        <v>0.08019313953</v>
      </c>
      <c r="J525" s="8" t="n">
        <v>-0.009332062733</v>
      </c>
      <c r="K525" s="8" t="n">
        <v>-0.08016230194</v>
      </c>
      <c r="L525" s="8" t="n">
        <v>0.9967752019</v>
      </c>
      <c r="M525" s="8" t="n">
        <v>0.003633498358</v>
      </c>
      <c r="N525" s="8" t="n">
        <v>0.009593350355</v>
      </c>
      <c r="O525" s="8" t="n">
        <v>-0.002873557748</v>
      </c>
      <c r="P525" s="8" t="n">
        <v>0.9999498539</v>
      </c>
      <c r="Q525" s="8" t="n">
        <v>14.36521565</v>
      </c>
      <c r="R525" s="8" t="n">
        <v>5.846628894</v>
      </c>
      <c r="S525" s="8" t="n">
        <v>0.7289996035</v>
      </c>
    </row>
    <row r="526" customFormat="false" ht="15" hidden="false" customHeight="true" outlineLevel="0" collapsed="false">
      <c r="A526" s="6" t="s">
        <v>624</v>
      </c>
      <c r="B526" s="6" t="s">
        <v>676</v>
      </c>
      <c r="C526" s="6" t="s">
        <v>51</v>
      </c>
      <c r="D526" s="2" t="n">
        <v>18</v>
      </c>
      <c r="E526" s="6" t="s">
        <v>523</v>
      </c>
      <c r="F526" s="6" t="s">
        <v>525</v>
      </c>
      <c r="G526" s="2" t="n">
        <v>1</v>
      </c>
      <c r="H526" s="8" t="n">
        <v>-0.1354307361</v>
      </c>
      <c r="I526" s="8" t="n">
        <v>-0.9907425985</v>
      </c>
      <c r="J526" s="8" t="n">
        <v>-0.009360517801</v>
      </c>
      <c r="K526" s="8" t="n">
        <v>0.9907811243</v>
      </c>
      <c r="L526" s="8" t="n">
        <v>-0.1353918893</v>
      </c>
      <c r="M526" s="8" t="n">
        <v>-0.004669055498</v>
      </c>
      <c r="N526" s="8" t="n">
        <v>0.003358493987</v>
      </c>
      <c r="O526" s="8" t="n">
        <v>-0.009906557973</v>
      </c>
      <c r="P526" s="8" t="n">
        <v>0.9999452888</v>
      </c>
      <c r="Q526" s="8" t="n">
        <v>-14.00058813</v>
      </c>
      <c r="R526" s="8" t="n">
        <v>12.40587687</v>
      </c>
      <c r="S526" s="8" t="n">
        <v>0.1902281042</v>
      </c>
    </row>
    <row r="527" customFormat="false" ht="15" hidden="false" customHeight="true" outlineLevel="0" collapsed="false">
      <c r="A527" s="6" t="s">
        <v>624</v>
      </c>
      <c r="B527" s="6" t="s">
        <v>676</v>
      </c>
      <c r="C527" s="6" t="s">
        <v>52</v>
      </c>
      <c r="D527" s="2" t="n">
        <v>18</v>
      </c>
      <c r="E527" s="6" t="s">
        <v>523</v>
      </c>
      <c r="F527" s="6" t="s">
        <v>525</v>
      </c>
      <c r="G527" s="2" t="n">
        <v>1</v>
      </c>
      <c r="H527" s="8" t="n">
        <v>-0.1354307361</v>
      </c>
      <c r="I527" s="8" t="n">
        <v>-0.9907425985</v>
      </c>
      <c r="J527" s="8" t="n">
        <v>-0.009360517801</v>
      </c>
      <c r="K527" s="8" t="n">
        <v>0.9907811243</v>
      </c>
      <c r="L527" s="8" t="n">
        <v>-0.1353918893</v>
      </c>
      <c r="M527" s="8" t="n">
        <v>-0.004669055498</v>
      </c>
      <c r="N527" s="8" t="n">
        <v>0.003358493987</v>
      </c>
      <c r="O527" s="8" t="n">
        <v>-0.009906557973</v>
      </c>
      <c r="P527" s="8" t="n">
        <v>0.9999452888</v>
      </c>
      <c r="Q527" s="8" t="n">
        <v>-14.00058813</v>
      </c>
      <c r="R527" s="8" t="n">
        <v>12.40587687</v>
      </c>
      <c r="S527" s="8" t="n">
        <v>0.1902281042</v>
      </c>
    </row>
    <row r="528" customFormat="false" ht="15" hidden="false" customHeight="true" outlineLevel="0" collapsed="false">
      <c r="A528" s="6" t="s">
        <v>624</v>
      </c>
      <c r="B528" s="6" t="s">
        <v>676</v>
      </c>
      <c r="C528" s="6" t="s">
        <v>51</v>
      </c>
      <c r="D528" s="2" t="n">
        <v>18</v>
      </c>
      <c r="E528" s="6" t="s">
        <v>523</v>
      </c>
      <c r="F528" s="6" t="s">
        <v>526</v>
      </c>
      <c r="G528" s="2" t="n">
        <v>1</v>
      </c>
      <c r="H528" s="8" t="n">
        <v>0.9759983279</v>
      </c>
      <c r="I528" s="8" t="n">
        <v>-0.2171843526</v>
      </c>
      <c r="J528" s="8" t="n">
        <v>-0.01606925716</v>
      </c>
      <c r="K528" s="8" t="n">
        <v>0.2170105234</v>
      </c>
      <c r="L528" s="8" t="n">
        <v>0.9760968559</v>
      </c>
      <c r="M528" s="8" t="n">
        <v>-0.01188952064</v>
      </c>
      <c r="N528" s="8" t="n">
        <v>0.01826736923</v>
      </c>
      <c r="O528" s="8" t="n">
        <v>0.008116954353</v>
      </c>
      <c r="P528" s="8" t="n">
        <v>0.9998001892</v>
      </c>
      <c r="Q528" s="8" t="n">
        <v>17.2014711</v>
      </c>
      <c r="R528" s="8" t="n">
        <v>16.63610126</v>
      </c>
      <c r="S528" s="8" t="n">
        <v>1.704422527</v>
      </c>
    </row>
    <row r="529" customFormat="false" ht="15" hidden="false" customHeight="true" outlineLevel="0" collapsed="false">
      <c r="A529" s="6" t="s">
        <v>624</v>
      </c>
      <c r="B529" s="6" t="s">
        <v>676</v>
      </c>
      <c r="C529" s="6" t="s">
        <v>52</v>
      </c>
      <c r="D529" s="2" t="n">
        <v>18</v>
      </c>
      <c r="E529" s="6" t="s">
        <v>523</v>
      </c>
      <c r="F529" s="6" t="s">
        <v>526</v>
      </c>
      <c r="G529" s="2" t="n">
        <v>1</v>
      </c>
      <c r="H529" s="8" t="n">
        <v>0.9759983279</v>
      </c>
      <c r="I529" s="8" t="n">
        <v>-0.2171843526</v>
      </c>
      <c r="J529" s="8" t="n">
        <v>-0.01606925716</v>
      </c>
      <c r="K529" s="8" t="n">
        <v>0.2170105234</v>
      </c>
      <c r="L529" s="8" t="n">
        <v>0.9760968559</v>
      </c>
      <c r="M529" s="8" t="n">
        <v>-0.01188952064</v>
      </c>
      <c r="N529" s="8" t="n">
        <v>0.01826736923</v>
      </c>
      <c r="O529" s="8" t="n">
        <v>0.008116954353</v>
      </c>
      <c r="P529" s="8" t="n">
        <v>0.9998001892</v>
      </c>
      <c r="Q529" s="8" t="n">
        <v>17.2014711</v>
      </c>
      <c r="R529" s="8" t="n">
        <v>16.63610126</v>
      </c>
      <c r="S529" s="8" t="n">
        <v>1.704422527</v>
      </c>
    </row>
    <row r="530" customFormat="false" ht="15" hidden="false" customHeight="true" outlineLevel="0" collapsed="false">
      <c r="A530" s="6" t="s">
        <v>624</v>
      </c>
      <c r="B530" s="6" t="s">
        <v>676</v>
      </c>
      <c r="C530" s="6" t="s">
        <v>51</v>
      </c>
      <c r="D530" s="2" t="n">
        <v>19</v>
      </c>
      <c r="E530" s="6" t="s">
        <v>523</v>
      </c>
      <c r="F530" s="6" t="s">
        <v>524</v>
      </c>
      <c r="G530" s="2" t="n">
        <v>1</v>
      </c>
      <c r="H530" s="8" t="n">
        <v>0.9967184514</v>
      </c>
      <c r="I530" s="8" t="n">
        <v>0.08044442908</v>
      </c>
      <c r="J530" s="8" t="n">
        <v>-0.009001246899</v>
      </c>
      <c r="K530" s="8" t="n">
        <v>-0.08044976302</v>
      </c>
      <c r="L530" s="8" t="n">
        <v>0.9967586378</v>
      </c>
      <c r="M530" s="8" t="n">
        <v>-0.0002314862092</v>
      </c>
      <c r="N530" s="8" t="n">
        <v>0.008953448821</v>
      </c>
      <c r="O530" s="8" t="n">
        <v>0.0009548747558</v>
      </c>
      <c r="P530" s="8" t="n">
        <v>0.9999594612</v>
      </c>
      <c r="Q530" s="8" t="n">
        <v>14.38046721</v>
      </c>
      <c r="R530" s="8" t="n">
        <v>5.82343161</v>
      </c>
      <c r="S530" s="8" t="n">
        <v>0.7596593819</v>
      </c>
    </row>
    <row r="531" customFormat="false" ht="15" hidden="false" customHeight="true" outlineLevel="0" collapsed="false">
      <c r="A531" s="6" t="s">
        <v>624</v>
      </c>
      <c r="B531" s="6" t="s">
        <v>676</v>
      </c>
      <c r="C531" s="6" t="s">
        <v>52</v>
      </c>
      <c r="D531" s="2" t="n">
        <v>19</v>
      </c>
      <c r="E531" s="6" t="s">
        <v>523</v>
      </c>
      <c r="F531" s="6" t="s">
        <v>524</v>
      </c>
      <c r="G531" s="2" t="n">
        <v>1</v>
      </c>
      <c r="H531" s="8" t="n">
        <v>0.9967184514</v>
      </c>
      <c r="I531" s="8" t="n">
        <v>0.08044442908</v>
      </c>
      <c r="J531" s="8" t="n">
        <v>-0.009001246899</v>
      </c>
      <c r="K531" s="8" t="n">
        <v>-0.08044976302</v>
      </c>
      <c r="L531" s="8" t="n">
        <v>0.9967586378</v>
      </c>
      <c r="M531" s="8" t="n">
        <v>-0.0002314862092</v>
      </c>
      <c r="N531" s="8" t="n">
        <v>0.008953448821</v>
      </c>
      <c r="O531" s="8" t="n">
        <v>0.0009548747558</v>
      </c>
      <c r="P531" s="8" t="n">
        <v>0.9999594612</v>
      </c>
      <c r="Q531" s="8" t="n">
        <v>14.38046721</v>
      </c>
      <c r="R531" s="8" t="n">
        <v>5.82343161</v>
      </c>
      <c r="S531" s="8" t="n">
        <v>0.7596593819</v>
      </c>
    </row>
    <row r="532" customFormat="false" ht="15" hidden="false" customHeight="true" outlineLevel="0" collapsed="false">
      <c r="A532" s="6" t="s">
        <v>624</v>
      </c>
      <c r="B532" s="6" t="s">
        <v>676</v>
      </c>
      <c r="C532" s="6" t="s">
        <v>51</v>
      </c>
      <c r="D532" s="2" t="n">
        <v>19</v>
      </c>
      <c r="E532" s="6" t="s">
        <v>523</v>
      </c>
      <c r="F532" s="6" t="s">
        <v>525</v>
      </c>
      <c r="G532" s="2" t="n">
        <v>1</v>
      </c>
      <c r="H532" s="8" t="n">
        <v>-0.1363740984</v>
      </c>
      <c r="I532" s="8" t="n">
        <v>-0.9906157234</v>
      </c>
      <c r="J532" s="8" t="n">
        <v>-0.009088112171</v>
      </c>
      <c r="K532" s="8" t="n">
        <v>0.990621478</v>
      </c>
      <c r="L532" s="8" t="n">
        <v>-0.1362852787</v>
      </c>
      <c r="M532" s="8" t="n">
        <v>-0.00976781088</v>
      </c>
      <c r="N532" s="8" t="n">
        <v>0.008437571142</v>
      </c>
      <c r="O532" s="8" t="n">
        <v>-0.01033495551</v>
      </c>
      <c r="P532" s="8" t="n">
        <v>0.9999109941</v>
      </c>
      <c r="Q532" s="8" t="n">
        <v>-14.01831249</v>
      </c>
      <c r="R532" s="8" t="n">
        <v>12.39269683</v>
      </c>
      <c r="S532" s="8" t="n">
        <v>0.2347997302</v>
      </c>
    </row>
    <row r="533" customFormat="false" ht="15" hidden="false" customHeight="true" outlineLevel="0" collapsed="false">
      <c r="A533" s="6" t="s">
        <v>624</v>
      </c>
      <c r="B533" s="6" t="s">
        <v>676</v>
      </c>
      <c r="C533" s="6" t="s">
        <v>52</v>
      </c>
      <c r="D533" s="2" t="n">
        <v>19</v>
      </c>
      <c r="E533" s="6" t="s">
        <v>523</v>
      </c>
      <c r="F533" s="6" t="s">
        <v>525</v>
      </c>
      <c r="G533" s="2" t="n">
        <v>1</v>
      </c>
      <c r="H533" s="8" t="n">
        <v>-0.1363740984</v>
      </c>
      <c r="I533" s="8" t="n">
        <v>-0.9906157234</v>
      </c>
      <c r="J533" s="8" t="n">
        <v>-0.009088112171</v>
      </c>
      <c r="K533" s="8" t="n">
        <v>0.990621478</v>
      </c>
      <c r="L533" s="8" t="n">
        <v>-0.1362852787</v>
      </c>
      <c r="M533" s="8" t="n">
        <v>-0.00976781088</v>
      </c>
      <c r="N533" s="8" t="n">
        <v>0.008437571142</v>
      </c>
      <c r="O533" s="8" t="n">
        <v>-0.01033495551</v>
      </c>
      <c r="P533" s="8" t="n">
        <v>0.9999109941</v>
      </c>
      <c r="Q533" s="8" t="n">
        <v>-14.01831249</v>
      </c>
      <c r="R533" s="8" t="n">
        <v>12.39269683</v>
      </c>
      <c r="S533" s="8" t="n">
        <v>0.2347997302</v>
      </c>
    </row>
    <row r="534" customFormat="false" ht="15" hidden="false" customHeight="true" outlineLevel="0" collapsed="false">
      <c r="A534" s="6" t="s">
        <v>624</v>
      </c>
      <c r="B534" s="6" t="s">
        <v>676</v>
      </c>
      <c r="C534" s="6" t="s">
        <v>51</v>
      </c>
      <c r="D534" s="2" t="n">
        <v>19</v>
      </c>
      <c r="E534" s="6" t="s">
        <v>523</v>
      </c>
      <c r="F534" s="6" t="s">
        <v>526</v>
      </c>
      <c r="G534" s="2" t="n">
        <v>1</v>
      </c>
      <c r="H534" s="8" t="n">
        <v>0.9764469128</v>
      </c>
      <c r="I534" s="8" t="n">
        <v>-0.2157268594</v>
      </c>
      <c r="J534" s="8" t="n">
        <v>-0.003653574533</v>
      </c>
      <c r="K534" s="8" t="n">
        <v>0.2157100039</v>
      </c>
      <c r="L534" s="8" t="n">
        <v>0.9764470447</v>
      </c>
      <c r="M534" s="8" t="n">
        <v>-0.004512550533</v>
      </c>
      <c r="N534" s="8" t="n">
        <v>0.00454100041</v>
      </c>
      <c r="O534" s="8" t="n">
        <v>0.00361815346</v>
      </c>
      <c r="P534" s="8" t="n">
        <v>0.999983144</v>
      </c>
      <c r="Q534" s="8" t="n">
        <v>17.23103693</v>
      </c>
      <c r="R534" s="8" t="n">
        <v>16.65973133</v>
      </c>
      <c r="S534" s="8" t="n">
        <v>1.503901568</v>
      </c>
    </row>
    <row r="535" customFormat="false" ht="15" hidden="false" customHeight="true" outlineLevel="0" collapsed="false">
      <c r="A535" s="6" t="s">
        <v>624</v>
      </c>
      <c r="B535" s="6" t="s">
        <v>676</v>
      </c>
      <c r="C535" s="6" t="s">
        <v>52</v>
      </c>
      <c r="D535" s="2" t="n">
        <v>19</v>
      </c>
      <c r="E535" s="6" t="s">
        <v>523</v>
      </c>
      <c r="F535" s="6" t="s">
        <v>526</v>
      </c>
      <c r="G535" s="2" t="n">
        <v>1</v>
      </c>
      <c r="H535" s="8" t="n">
        <v>0.9764821023</v>
      </c>
      <c r="I535" s="8" t="n">
        <v>-0.215594569</v>
      </c>
      <c r="J535" s="8" t="n">
        <v>0.001298357049</v>
      </c>
      <c r="K535" s="8" t="n">
        <v>0.2155976265</v>
      </c>
      <c r="L535" s="8" t="n">
        <v>0.9764436073</v>
      </c>
      <c r="M535" s="8" t="n">
        <v>-0.008691669897</v>
      </c>
      <c r="N535" s="8" t="n">
        <v>0.0006061043855</v>
      </c>
      <c r="O535" s="8" t="n">
        <v>0.008767182792</v>
      </c>
      <c r="P535" s="8" t="n">
        <v>0.9999613838</v>
      </c>
      <c r="Q535" s="8" t="n">
        <v>17.24279991</v>
      </c>
      <c r="R535" s="8" t="n">
        <v>16.65841795</v>
      </c>
      <c r="S535" s="8" t="n">
        <v>1.552699199</v>
      </c>
    </row>
    <row r="536" customFormat="false" ht="15" hidden="false" customHeight="true" outlineLevel="0" collapsed="false">
      <c r="A536" s="6" t="s">
        <v>624</v>
      </c>
      <c r="B536" s="6" t="s">
        <v>676</v>
      </c>
      <c r="C536" s="6" t="s">
        <v>51</v>
      </c>
      <c r="D536" s="2" t="n">
        <v>20</v>
      </c>
      <c r="E536" s="6" t="s">
        <v>523</v>
      </c>
      <c r="F536" s="6" t="s">
        <v>524</v>
      </c>
      <c r="G536" s="2" t="n">
        <v>1</v>
      </c>
      <c r="H536" s="8" t="n">
        <v>0.9966749775</v>
      </c>
      <c r="I536" s="8" t="n">
        <v>0.08096774284</v>
      </c>
      <c r="J536" s="8" t="n">
        <v>-0.009122162863</v>
      </c>
      <c r="K536" s="8" t="n">
        <v>-0.08097456722</v>
      </c>
      <c r="L536" s="8" t="n">
        <v>0.9967160953</v>
      </c>
      <c r="M536" s="8" t="n">
        <v>-0.0003806636636</v>
      </c>
      <c r="N536" s="8" t="n">
        <v>0.009061385072</v>
      </c>
      <c r="O536" s="8" t="n">
        <v>0.001118061138</v>
      </c>
      <c r="P536" s="8" t="n">
        <v>0.9999583198</v>
      </c>
      <c r="Q536" s="8" t="n">
        <v>14.37403417</v>
      </c>
      <c r="R536" s="8" t="n">
        <v>5.82602616</v>
      </c>
      <c r="S536" s="8" t="n">
        <v>0.7643159594</v>
      </c>
    </row>
    <row r="537" customFormat="false" ht="15" hidden="false" customHeight="true" outlineLevel="0" collapsed="false">
      <c r="A537" s="6" t="s">
        <v>624</v>
      </c>
      <c r="B537" s="6" t="s">
        <v>676</v>
      </c>
      <c r="C537" s="6" t="s">
        <v>52</v>
      </c>
      <c r="D537" s="2" t="n">
        <v>20</v>
      </c>
      <c r="E537" s="6" t="s">
        <v>523</v>
      </c>
      <c r="F537" s="6" t="s">
        <v>524</v>
      </c>
      <c r="G537" s="2" t="n">
        <v>1</v>
      </c>
      <c r="H537" s="8" t="n">
        <v>0.9966749775</v>
      </c>
      <c r="I537" s="8" t="n">
        <v>0.08096774284</v>
      </c>
      <c r="J537" s="8" t="n">
        <v>-0.009122162863</v>
      </c>
      <c r="K537" s="8" t="n">
        <v>-0.08097456722</v>
      </c>
      <c r="L537" s="8" t="n">
        <v>0.9967160953</v>
      </c>
      <c r="M537" s="8" t="n">
        <v>-0.0003806636636</v>
      </c>
      <c r="N537" s="8" t="n">
        <v>0.009061385072</v>
      </c>
      <c r="O537" s="8" t="n">
        <v>0.001118061138</v>
      </c>
      <c r="P537" s="8" t="n">
        <v>0.9999583198</v>
      </c>
      <c r="Q537" s="8" t="n">
        <v>14.37403417</v>
      </c>
      <c r="R537" s="8" t="n">
        <v>5.82602616</v>
      </c>
      <c r="S537" s="8" t="n">
        <v>0.7643159594</v>
      </c>
    </row>
    <row r="538" customFormat="false" ht="15" hidden="false" customHeight="true" outlineLevel="0" collapsed="false">
      <c r="A538" s="6" t="s">
        <v>624</v>
      </c>
      <c r="B538" s="6" t="s">
        <v>676</v>
      </c>
      <c r="C538" s="6" t="s">
        <v>51</v>
      </c>
      <c r="D538" s="2" t="n">
        <v>20</v>
      </c>
      <c r="E538" s="6" t="s">
        <v>523</v>
      </c>
      <c r="F538" s="6" t="s">
        <v>525</v>
      </c>
      <c r="G538" s="2" t="n">
        <v>1</v>
      </c>
      <c r="H538" s="8" t="n">
        <v>-0.136299583</v>
      </c>
      <c r="I538" s="8" t="n">
        <v>-0.9906447369</v>
      </c>
      <c r="J538" s="8" t="n">
        <v>-0.006740097782</v>
      </c>
      <c r="K538" s="8" t="n">
        <v>0.9906616536</v>
      </c>
      <c r="L538" s="8" t="n">
        <v>-0.1362718986</v>
      </c>
      <c r="M538" s="8" t="n">
        <v>-0.004411089387</v>
      </c>
      <c r="N538" s="8" t="n">
        <v>0.003451336564</v>
      </c>
      <c r="O538" s="8" t="n">
        <v>-0.007278386058</v>
      </c>
      <c r="P538" s="8" t="n">
        <v>0.9999675562</v>
      </c>
      <c r="Q538" s="8" t="n">
        <v>-14.02029788</v>
      </c>
      <c r="R538" s="8" t="n">
        <v>12.40875503</v>
      </c>
      <c r="S538" s="8" t="n">
        <v>0.1673535476</v>
      </c>
    </row>
    <row r="539" customFormat="false" ht="15" hidden="false" customHeight="true" outlineLevel="0" collapsed="false">
      <c r="A539" s="6" t="s">
        <v>624</v>
      </c>
      <c r="B539" s="6" t="s">
        <v>676</v>
      </c>
      <c r="C539" s="6" t="s">
        <v>52</v>
      </c>
      <c r="D539" s="2" t="n">
        <v>20</v>
      </c>
      <c r="E539" s="6" t="s">
        <v>523</v>
      </c>
      <c r="F539" s="6" t="s">
        <v>525</v>
      </c>
      <c r="G539" s="2" t="n">
        <v>1</v>
      </c>
      <c r="H539" s="8" t="n">
        <v>-0.136299583</v>
      </c>
      <c r="I539" s="8" t="n">
        <v>-0.9906447369</v>
      </c>
      <c r="J539" s="8" t="n">
        <v>-0.006740097782</v>
      </c>
      <c r="K539" s="8" t="n">
        <v>0.9906616536</v>
      </c>
      <c r="L539" s="8" t="n">
        <v>-0.1362718986</v>
      </c>
      <c r="M539" s="8" t="n">
        <v>-0.004411089387</v>
      </c>
      <c r="N539" s="8" t="n">
        <v>0.003451336564</v>
      </c>
      <c r="O539" s="8" t="n">
        <v>-0.007278386058</v>
      </c>
      <c r="P539" s="8" t="n">
        <v>0.9999675562</v>
      </c>
      <c r="Q539" s="8" t="n">
        <v>-14.02029788</v>
      </c>
      <c r="R539" s="8" t="n">
        <v>12.40875503</v>
      </c>
      <c r="S539" s="8" t="n">
        <v>0.1673535476</v>
      </c>
    </row>
    <row r="540" customFormat="false" ht="15" hidden="false" customHeight="true" outlineLevel="0" collapsed="false">
      <c r="A540" s="6" t="s">
        <v>624</v>
      </c>
      <c r="B540" s="6" t="s">
        <v>676</v>
      </c>
      <c r="C540" s="6" t="s">
        <v>51</v>
      </c>
      <c r="D540" s="2" t="n">
        <v>20</v>
      </c>
      <c r="E540" s="6" t="s">
        <v>523</v>
      </c>
      <c r="F540" s="6" t="s">
        <v>526</v>
      </c>
      <c r="G540" s="2" t="n">
        <v>1</v>
      </c>
      <c r="H540" s="8" t="n">
        <v>0.9764661145</v>
      </c>
      <c r="I540" s="8" t="n">
        <v>-0.2156672363</v>
      </c>
      <c r="J540" s="8" t="n">
        <v>0.001253192682</v>
      </c>
      <c r="K540" s="8" t="n">
        <v>0.2156702537</v>
      </c>
      <c r="L540" s="8" t="n">
        <v>0.9764328333</v>
      </c>
      <c r="M540" s="8" t="n">
        <v>-0.00807860206</v>
      </c>
      <c r="N540" s="8" t="n">
        <v>0.0005186312985</v>
      </c>
      <c r="O540" s="8" t="n">
        <v>0.008158757547</v>
      </c>
      <c r="P540" s="8" t="n">
        <v>0.9999665823</v>
      </c>
      <c r="Q540" s="8" t="n">
        <v>17.2500017</v>
      </c>
      <c r="R540" s="8" t="n">
        <v>16.64033303</v>
      </c>
      <c r="S540" s="8" t="n">
        <v>1.520700037</v>
      </c>
    </row>
    <row r="541" customFormat="false" ht="15" hidden="false" customHeight="true" outlineLevel="0" collapsed="false">
      <c r="A541" s="6" t="s">
        <v>624</v>
      </c>
      <c r="B541" s="6" t="s">
        <v>676</v>
      </c>
      <c r="C541" s="6" t="s">
        <v>52</v>
      </c>
      <c r="D541" s="2" t="n">
        <v>20</v>
      </c>
      <c r="E541" s="6" t="s">
        <v>523</v>
      </c>
      <c r="F541" s="6" t="s">
        <v>526</v>
      </c>
      <c r="G541" s="2" t="n">
        <v>1</v>
      </c>
      <c r="H541" s="8" t="n">
        <v>0.9764661145</v>
      </c>
      <c r="I541" s="8" t="n">
        <v>-0.2156672363</v>
      </c>
      <c r="J541" s="8" t="n">
        <v>0.001253192682</v>
      </c>
      <c r="K541" s="8" t="n">
        <v>0.2156702537</v>
      </c>
      <c r="L541" s="8" t="n">
        <v>0.9764328333</v>
      </c>
      <c r="M541" s="8" t="n">
        <v>-0.00807860206</v>
      </c>
      <c r="N541" s="8" t="n">
        <v>0.0005186312985</v>
      </c>
      <c r="O541" s="8" t="n">
        <v>0.008158757547</v>
      </c>
      <c r="P541" s="8" t="n">
        <v>0.9999665823</v>
      </c>
      <c r="Q541" s="8" t="n">
        <v>17.2500017</v>
      </c>
      <c r="R541" s="8" t="n">
        <v>16.64033303</v>
      </c>
      <c r="S541" s="8" t="n">
        <v>1.520700037</v>
      </c>
    </row>
    <row r="542" customFormat="false" ht="15" hidden="false" customHeight="true" outlineLevel="0" collapsed="false">
      <c r="A542" s="6" t="s">
        <v>624</v>
      </c>
      <c r="B542" s="6" t="s">
        <v>676</v>
      </c>
      <c r="C542" s="6" t="s">
        <v>51</v>
      </c>
      <c r="D542" s="2" t="n">
        <v>11</v>
      </c>
      <c r="E542" s="6" t="s">
        <v>524</v>
      </c>
      <c r="F542" s="6" t="s">
        <v>525</v>
      </c>
      <c r="G542" s="2" t="n">
        <v>1</v>
      </c>
      <c r="H542" s="8" t="n">
        <v>-0.2160574921</v>
      </c>
      <c r="I542" s="8" t="n">
        <v>-0.9763499707</v>
      </c>
      <c r="J542" s="8" t="n">
        <v>0.007739180897</v>
      </c>
      <c r="K542" s="8" t="n">
        <v>0.9763754802</v>
      </c>
      <c r="L542" s="8" t="n">
        <v>-0.216075339</v>
      </c>
      <c r="M542" s="8" t="n">
        <v>-0.001539348196</v>
      </c>
      <c r="N542" s="8" t="n">
        <v>0.003175188702</v>
      </c>
      <c r="O542" s="8" t="n">
        <v>0.007223758754</v>
      </c>
      <c r="P542" s="8" t="n">
        <v>0.9999688673</v>
      </c>
      <c r="Q542" s="8" t="n">
        <v>-5.187218766</v>
      </c>
      <c r="R542" s="8" t="n">
        <v>-0.3965667589</v>
      </c>
      <c r="S542" s="8" t="n">
        <v>-0.384472591</v>
      </c>
    </row>
    <row r="543" customFormat="false" ht="15" hidden="false" customHeight="true" outlineLevel="0" collapsed="false">
      <c r="A543" s="6" t="s">
        <v>624</v>
      </c>
      <c r="B543" s="6" t="s">
        <v>676</v>
      </c>
      <c r="C543" s="6" t="s">
        <v>52</v>
      </c>
      <c r="D543" s="2" t="n">
        <v>11</v>
      </c>
      <c r="E543" s="6" t="s">
        <v>524</v>
      </c>
      <c r="F543" s="6" t="s">
        <v>525</v>
      </c>
      <c r="G543" s="2" t="n">
        <v>1</v>
      </c>
      <c r="H543" s="8" t="n">
        <v>-0.2160574921</v>
      </c>
      <c r="I543" s="8" t="n">
        <v>-0.9763499707</v>
      </c>
      <c r="J543" s="8" t="n">
        <v>0.007739180897</v>
      </c>
      <c r="K543" s="8" t="n">
        <v>0.9763754802</v>
      </c>
      <c r="L543" s="8" t="n">
        <v>-0.216075339</v>
      </c>
      <c r="M543" s="8" t="n">
        <v>-0.001539348196</v>
      </c>
      <c r="N543" s="8" t="n">
        <v>0.003175188702</v>
      </c>
      <c r="O543" s="8" t="n">
        <v>0.007223758754</v>
      </c>
      <c r="P543" s="8" t="n">
        <v>0.9999688673</v>
      </c>
      <c r="Q543" s="8" t="n">
        <v>-5.187218766</v>
      </c>
      <c r="R543" s="8" t="n">
        <v>-0.3965667589</v>
      </c>
      <c r="S543" s="8" t="n">
        <v>-0.384472591</v>
      </c>
    </row>
    <row r="544" customFormat="false" ht="15" hidden="false" customHeight="true" outlineLevel="0" collapsed="false">
      <c r="A544" s="6" t="s">
        <v>624</v>
      </c>
      <c r="B544" s="6" t="s">
        <v>676</v>
      </c>
      <c r="C544" s="6" t="s">
        <v>51</v>
      </c>
      <c r="D544" s="2" t="n">
        <v>11</v>
      </c>
      <c r="E544" s="6" t="s">
        <v>524</v>
      </c>
      <c r="F544" s="6" t="s">
        <v>526</v>
      </c>
      <c r="G544" s="2" t="n">
        <v>1</v>
      </c>
      <c r="H544" s="8" t="n">
        <v>0.9558691918</v>
      </c>
      <c r="I544" s="8" t="n">
        <v>-0.2937761332</v>
      </c>
      <c r="J544" s="8" t="n">
        <v>0.003109929389</v>
      </c>
      <c r="K544" s="8" t="n">
        <v>0.2937708985</v>
      </c>
      <c r="L544" s="8" t="n">
        <v>0.955873695</v>
      </c>
      <c r="M544" s="8" t="n">
        <v>0.002034320397</v>
      </c>
      <c r="N544" s="8" t="n">
        <v>-0.003570334476</v>
      </c>
      <c r="O544" s="8" t="n">
        <v>-0.001030937443</v>
      </c>
      <c r="P544" s="8" t="n">
        <v>0.9999930949</v>
      </c>
      <c r="Q544" s="8" t="n">
        <v>5.218763701</v>
      </c>
      <c r="R544" s="8" t="n">
        <v>6.855730646</v>
      </c>
      <c r="S544" s="8" t="n">
        <v>0.7710393041</v>
      </c>
    </row>
    <row r="545" customFormat="false" ht="15" hidden="false" customHeight="true" outlineLevel="0" collapsed="false">
      <c r="A545" s="6" t="s">
        <v>624</v>
      </c>
      <c r="B545" s="6" t="s">
        <v>676</v>
      </c>
      <c r="C545" s="6" t="s">
        <v>52</v>
      </c>
      <c r="D545" s="2" t="n">
        <v>11</v>
      </c>
      <c r="E545" s="6" t="s">
        <v>524</v>
      </c>
      <c r="F545" s="6" t="s">
        <v>526</v>
      </c>
      <c r="G545" s="2" t="n">
        <v>1</v>
      </c>
      <c r="H545" s="8" t="n">
        <v>0.9558691918</v>
      </c>
      <c r="I545" s="8" t="n">
        <v>-0.2937761332</v>
      </c>
      <c r="J545" s="8" t="n">
        <v>0.003109929389</v>
      </c>
      <c r="K545" s="8" t="n">
        <v>0.2937708985</v>
      </c>
      <c r="L545" s="8" t="n">
        <v>0.955873695</v>
      </c>
      <c r="M545" s="8" t="n">
        <v>0.002034320397</v>
      </c>
      <c r="N545" s="8" t="n">
        <v>-0.003570334476</v>
      </c>
      <c r="O545" s="8" t="n">
        <v>-0.001030937443</v>
      </c>
      <c r="P545" s="8" t="n">
        <v>0.9999930949</v>
      </c>
      <c r="Q545" s="8" t="n">
        <v>5.218763701</v>
      </c>
      <c r="R545" s="8" t="n">
        <v>6.855730646</v>
      </c>
      <c r="S545" s="8" t="n">
        <v>0.7710393041</v>
      </c>
    </row>
    <row r="546" customFormat="false" ht="15" hidden="false" customHeight="true" outlineLevel="0" collapsed="false">
      <c r="A546" s="6" t="s">
        <v>624</v>
      </c>
      <c r="B546" s="6" t="s">
        <v>676</v>
      </c>
      <c r="C546" s="6" t="s">
        <v>51</v>
      </c>
      <c r="D546" s="2" t="n">
        <v>12</v>
      </c>
      <c r="E546" s="6" t="s">
        <v>524</v>
      </c>
      <c r="F546" s="6" t="s">
        <v>525</v>
      </c>
      <c r="G546" s="2" t="n">
        <v>1</v>
      </c>
      <c r="H546" s="8" t="n">
        <v>-0.2159658191</v>
      </c>
      <c r="I546" s="8" t="n">
        <v>-0.9763873257</v>
      </c>
      <c r="J546" s="8" t="n">
        <v>0.00515316574</v>
      </c>
      <c r="K546" s="8" t="n">
        <v>0.9763951491</v>
      </c>
      <c r="L546" s="8" t="n">
        <v>-0.2159796862</v>
      </c>
      <c r="M546" s="8" t="n">
        <v>-0.002299557258</v>
      </c>
      <c r="N546" s="8" t="n">
        <v>0.003358237681</v>
      </c>
      <c r="O546" s="8" t="n">
        <v>0.004534900264</v>
      </c>
      <c r="P546" s="8" t="n">
        <v>0.9999840783</v>
      </c>
      <c r="Q546" s="8" t="n">
        <v>-5.199276205</v>
      </c>
      <c r="R546" s="8" t="n">
        <v>-0.3703620185</v>
      </c>
      <c r="S546" s="8" t="n">
        <v>-0.3879001956</v>
      </c>
    </row>
    <row r="547" customFormat="false" ht="15" hidden="false" customHeight="true" outlineLevel="0" collapsed="false">
      <c r="A547" s="6" t="s">
        <v>624</v>
      </c>
      <c r="B547" s="6" t="s">
        <v>676</v>
      </c>
      <c r="C547" s="6" t="s">
        <v>52</v>
      </c>
      <c r="D547" s="2" t="n">
        <v>12</v>
      </c>
      <c r="E547" s="6" t="s">
        <v>524</v>
      </c>
      <c r="F547" s="6" t="s">
        <v>525</v>
      </c>
      <c r="G547" s="2" t="n">
        <v>1</v>
      </c>
      <c r="H547" s="8" t="n">
        <v>-0.2159658191</v>
      </c>
      <c r="I547" s="8" t="n">
        <v>-0.9763873257</v>
      </c>
      <c r="J547" s="8" t="n">
        <v>0.00515316574</v>
      </c>
      <c r="K547" s="8" t="n">
        <v>0.9763951491</v>
      </c>
      <c r="L547" s="8" t="n">
        <v>-0.2159796862</v>
      </c>
      <c r="M547" s="8" t="n">
        <v>-0.002299557258</v>
      </c>
      <c r="N547" s="8" t="n">
        <v>0.003358237681</v>
      </c>
      <c r="O547" s="8" t="n">
        <v>0.004534900264</v>
      </c>
      <c r="P547" s="8" t="n">
        <v>0.9999840783</v>
      </c>
      <c r="Q547" s="8" t="n">
        <v>-5.199276205</v>
      </c>
      <c r="R547" s="8" t="n">
        <v>-0.3703620185</v>
      </c>
      <c r="S547" s="8" t="n">
        <v>-0.3879001956</v>
      </c>
    </row>
    <row r="548" customFormat="false" ht="15" hidden="false" customHeight="true" outlineLevel="0" collapsed="false">
      <c r="A548" s="6" t="s">
        <v>624</v>
      </c>
      <c r="B548" s="6" t="s">
        <v>676</v>
      </c>
      <c r="C548" s="6" t="s">
        <v>51</v>
      </c>
      <c r="D548" s="2" t="n">
        <v>12</v>
      </c>
      <c r="E548" s="6" t="s">
        <v>524</v>
      </c>
      <c r="F548" s="6" t="s">
        <v>526</v>
      </c>
      <c r="G548" s="2" t="n">
        <v>1</v>
      </c>
      <c r="H548" s="8" t="n">
        <v>0.9557884805</v>
      </c>
      <c r="I548" s="8" t="n">
        <v>-0.2940549429</v>
      </c>
      <c r="J548" s="8" t="n">
        <v>0.0002666267071</v>
      </c>
      <c r="K548" s="8" t="n">
        <v>0.2940534561</v>
      </c>
      <c r="L548" s="8" t="n">
        <v>0.9557858603</v>
      </c>
      <c r="M548" s="8" t="n">
        <v>0.002440135613</v>
      </c>
      <c r="N548" s="8" t="n">
        <v>-0.0009723719752</v>
      </c>
      <c r="O548" s="8" t="n">
        <v>-0.002253851005</v>
      </c>
      <c r="P548" s="8" t="n">
        <v>0.9999969873</v>
      </c>
      <c r="Q548" s="8" t="n">
        <v>5.21877361</v>
      </c>
      <c r="R548" s="8" t="n">
        <v>6.858168104</v>
      </c>
      <c r="S548" s="8" t="n">
        <v>0.7564824916</v>
      </c>
    </row>
    <row r="549" customFormat="false" ht="15" hidden="false" customHeight="true" outlineLevel="0" collapsed="false">
      <c r="A549" s="6" t="s">
        <v>624</v>
      </c>
      <c r="B549" s="6" t="s">
        <v>676</v>
      </c>
      <c r="C549" s="6" t="s">
        <v>52</v>
      </c>
      <c r="D549" s="2" t="n">
        <v>12</v>
      </c>
      <c r="E549" s="6" t="s">
        <v>524</v>
      </c>
      <c r="F549" s="6" t="s">
        <v>526</v>
      </c>
      <c r="G549" s="2" t="n">
        <v>1</v>
      </c>
      <c r="H549" s="8" t="n">
        <v>0.9557884805</v>
      </c>
      <c r="I549" s="8" t="n">
        <v>-0.2940549429</v>
      </c>
      <c r="J549" s="8" t="n">
        <v>0.0002666267071</v>
      </c>
      <c r="K549" s="8" t="n">
        <v>0.2940534561</v>
      </c>
      <c r="L549" s="8" t="n">
        <v>0.9557858603</v>
      </c>
      <c r="M549" s="8" t="n">
        <v>0.002440135613</v>
      </c>
      <c r="N549" s="8" t="n">
        <v>-0.0009723719752</v>
      </c>
      <c r="O549" s="8" t="n">
        <v>-0.002253851005</v>
      </c>
      <c r="P549" s="8" t="n">
        <v>0.9999969873</v>
      </c>
      <c r="Q549" s="8" t="n">
        <v>5.21877361</v>
      </c>
      <c r="R549" s="8" t="n">
        <v>6.858168104</v>
      </c>
      <c r="S549" s="8" t="n">
        <v>0.7564824916</v>
      </c>
    </row>
    <row r="550" customFormat="false" ht="15" hidden="false" customHeight="true" outlineLevel="0" collapsed="false">
      <c r="A550" s="6" t="s">
        <v>624</v>
      </c>
      <c r="B550" s="6" t="s">
        <v>676</v>
      </c>
      <c r="C550" s="6" t="s">
        <v>51</v>
      </c>
      <c r="D550" s="2" t="n">
        <v>13</v>
      </c>
      <c r="E550" s="6" t="s">
        <v>524</v>
      </c>
      <c r="F550" s="6" t="s">
        <v>525</v>
      </c>
      <c r="G550" s="2" t="n">
        <v>1</v>
      </c>
      <c r="H550" s="8" t="n">
        <v>-0.214799483</v>
      </c>
      <c r="I550" s="8" t="n">
        <v>-0.9766550627</v>
      </c>
      <c r="J550" s="8" t="n">
        <v>0.002463839606</v>
      </c>
      <c r="K550" s="8" t="n">
        <v>0.9766581705</v>
      </c>
      <c r="L550" s="8" t="n">
        <v>-0.2147988036</v>
      </c>
      <c r="M550" s="8" t="n">
        <v>0.0005402888192</v>
      </c>
      <c r="N550" s="8" t="n">
        <v>1.553989003E-006</v>
      </c>
      <c r="O550" s="8" t="n">
        <v>0.002522382842</v>
      </c>
      <c r="P550" s="8" t="n">
        <v>0.9999968188</v>
      </c>
      <c r="Q550" s="8" t="n">
        <v>-5.20045494</v>
      </c>
      <c r="R550" s="8" t="n">
        <v>-0.3605899001</v>
      </c>
      <c r="S550" s="8" t="n">
        <v>-0.4252152576</v>
      </c>
    </row>
    <row r="551" customFormat="false" ht="15" hidden="false" customHeight="true" outlineLevel="0" collapsed="false">
      <c r="A551" s="6" t="s">
        <v>624</v>
      </c>
      <c r="B551" s="6" t="s">
        <v>676</v>
      </c>
      <c r="C551" s="6" t="s">
        <v>52</v>
      </c>
      <c r="D551" s="2" t="n">
        <v>13</v>
      </c>
      <c r="E551" s="6" t="s">
        <v>524</v>
      </c>
      <c r="F551" s="6" t="s">
        <v>525</v>
      </c>
      <c r="G551" s="2" t="n">
        <v>1</v>
      </c>
      <c r="H551" s="8" t="n">
        <v>-0.214799483</v>
      </c>
      <c r="I551" s="8" t="n">
        <v>-0.9766550627</v>
      </c>
      <c r="J551" s="8" t="n">
        <v>0.002463839606</v>
      </c>
      <c r="K551" s="8" t="n">
        <v>0.9766581705</v>
      </c>
      <c r="L551" s="8" t="n">
        <v>-0.2147988036</v>
      </c>
      <c r="M551" s="8" t="n">
        <v>0.0005402888192</v>
      </c>
      <c r="N551" s="8" t="n">
        <v>1.553989003E-006</v>
      </c>
      <c r="O551" s="8" t="n">
        <v>0.002522382842</v>
      </c>
      <c r="P551" s="8" t="n">
        <v>0.9999968188</v>
      </c>
      <c r="Q551" s="8" t="n">
        <v>-5.20045494</v>
      </c>
      <c r="R551" s="8" t="n">
        <v>-0.3605899001</v>
      </c>
      <c r="S551" s="8" t="n">
        <v>-0.4252152576</v>
      </c>
    </row>
    <row r="552" customFormat="false" ht="15" hidden="false" customHeight="true" outlineLevel="0" collapsed="false">
      <c r="A552" s="6" t="s">
        <v>624</v>
      </c>
      <c r="B552" s="6" t="s">
        <v>676</v>
      </c>
      <c r="C552" s="6" t="s">
        <v>51</v>
      </c>
      <c r="D552" s="2" t="n">
        <v>13</v>
      </c>
      <c r="E552" s="6" t="s">
        <v>524</v>
      </c>
      <c r="F552" s="6" t="s">
        <v>526</v>
      </c>
      <c r="G552" s="2" t="n">
        <v>1</v>
      </c>
      <c r="H552" s="8" t="n">
        <v>0.9555830025</v>
      </c>
      <c r="I552" s="8" t="n">
        <v>-0.2947124458</v>
      </c>
      <c r="J552" s="8" t="n">
        <v>0.002387404299</v>
      </c>
      <c r="K552" s="8" t="n">
        <v>0.2947181045</v>
      </c>
      <c r="L552" s="8" t="n">
        <v>0.9555809072</v>
      </c>
      <c r="M552" s="8" t="n">
        <v>-0.002523633022</v>
      </c>
      <c r="N552" s="8" t="n">
        <v>-0.001537611906</v>
      </c>
      <c r="O552" s="8" t="n">
        <v>0.00311515209</v>
      </c>
      <c r="P552" s="8" t="n">
        <v>0.9999939658</v>
      </c>
      <c r="Q552" s="8" t="n">
        <v>5.219914828</v>
      </c>
      <c r="R552" s="8" t="n">
        <v>6.842714196</v>
      </c>
      <c r="S552" s="8" t="n">
        <v>0.7630712855</v>
      </c>
    </row>
    <row r="553" customFormat="false" ht="15" hidden="false" customHeight="true" outlineLevel="0" collapsed="false">
      <c r="A553" s="6" t="s">
        <v>624</v>
      </c>
      <c r="B553" s="6" t="s">
        <v>676</v>
      </c>
      <c r="C553" s="6" t="s">
        <v>52</v>
      </c>
      <c r="D553" s="2" t="n">
        <v>13</v>
      </c>
      <c r="E553" s="6" t="s">
        <v>524</v>
      </c>
      <c r="F553" s="6" t="s">
        <v>526</v>
      </c>
      <c r="G553" s="2" t="n">
        <v>1</v>
      </c>
      <c r="H553" s="8" t="n">
        <v>0.9555830025</v>
      </c>
      <c r="I553" s="8" t="n">
        <v>-0.2947124458</v>
      </c>
      <c r="J553" s="8" t="n">
        <v>0.002387404299</v>
      </c>
      <c r="K553" s="8" t="n">
        <v>0.2947181045</v>
      </c>
      <c r="L553" s="8" t="n">
        <v>0.9555809072</v>
      </c>
      <c r="M553" s="8" t="n">
        <v>-0.002523633022</v>
      </c>
      <c r="N553" s="8" t="n">
        <v>-0.001537611906</v>
      </c>
      <c r="O553" s="8" t="n">
        <v>0.00311515209</v>
      </c>
      <c r="P553" s="8" t="n">
        <v>0.9999939658</v>
      </c>
      <c r="Q553" s="8" t="n">
        <v>5.219914828</v>
      </c>
      <c r="R553" s="8" t="n">
        <v>6.842714196</v>
      </c>
      <c r="S553" s="8" t="n">
        <v>0.7630712855</v>
      </c>
    </row>
    <row r="554" customFormat="false" ht="15" hidden="false" customHeight="true" outlineLevel="0" collapsed="false">
      <c r="A554" s="6" t="s">
        <v>624</v>
      </c>
      <c r="B554" s="6" t="s">
        <v>676</v>
      </c>
      <c r="C554" s="6" t="s">
        <v>51</v>
      </c>
      <c r="D554" s="2" t="n">
        <v>14</v>
      </c>
      <c r="E554" s="6" t="s">
        <v>524</v>
      </c>
      <c r="F554" s="6" t="s">
        <v>525</v>
      </c>
      <c r="G554" s="2" t="n">
        <v>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customFormat="false" ht="15" hidden="false" customHeight="true" outlineLevel="0" collapsed="false">
      <c r="A555" s="6" t="s">
        <v>624</v>
      </c>
      <c r="B555" s="6" t="s">
        <v>676</v>
      </c>
      <c r="C555" s="6" t="s">
        <v>52</v>
      </c>
      <c r="D555" s="2" t="n">
        <v>14</v>
      </c>
      <c r="E555" s="6" t="s">
        <v>524</v>
      </c>
      <c r="F555" s="6" t="s">
        <v>525</v>
      </c>
      <c r="G555" s="2" t="n">
        <v>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customFormat="false" ht="15" hidden="false" customHeight="true" outlineLevel="0" collapsed="false">
      <c r="A556" s="6" t="s">
        <v>624</v>
      </c>
      <c r="B556" s="6" t="s">
        <v>676</v>
      </c>
      <c r="C556" s="6" t="s">
        <v>51</v>
      </c>
      <c r="D556" s="2" t="n">
        <v>14</v>
      </c>
      <c r="E556" s="6" t="s">
        <v>524</v>
      </c>
      <c r="F556" s="6" t="s">
        <v>526</v>
      </c>
      <c r="G556" s="2" t="n">
        <v>1</v>
      </c>
      <c r="H556" s="8" t="n">
        <v>0.955983662</v>
      </c>
      <c r="I556" s="8" t="n">
        <v>-0.293408494</v>
      </c>
      <c r="J556" s="8" t="n">
        <v>-0.002587191748</v>
      </c>
      <c r="K556" s="8" t="n">
        <v>0.2934196789</v>
      </c>
      <c r="L556" s="8" t="n">
        <v>0.9559566106</v>
      </c>
      <c r="M556" s="8" t="n">
        <v>0.007200735838</v>
      </c>
      <c r="N556" s="8" t="n">
        <v>0.0003604859968</v>
      </c>
      <c r="O556" s="8" t="n">
        <v>-0.007642918788</v>
      </c>
      <c r="P556" s="8" t="n">
        <v>0.9999707275</v>
      </c>
      <c r="Q556" s="8" t="n">
        <v>5.200176519</v>
      </c>
      <c r="R556" s="8" t="n">
        <v>6.865536372</v>
      </c>
      <c r="S556" s="8" t="n">
        <v>0.81112095</v>
      </c>
    </row>
    <row r="557" customFormat="false" ht="15" hidden="false" customHeight="true" outlineLevel="0" collapsed="false">
      <c r="A557" s="6" t="s">
        <v>624</v>
      </c>
      <c r="B557" s="6" t="s">
        <v>676</v>
      </c>
      <c r="C557" s="6" t="s">
        <v>52</v>
      </c>
      <c r="D557" s="2" t="n">
        <v>14</v>
      </c>
      <c r="E557" s="6" t="s">
        <v>524</v>
      </c>
      <c r="F557" s="6" t="s">
        <v>526</v>
      </c>
      <c r="G557" s="2" t="n">
        <v>1</v>
      </c>
      <c r="H557" s="8" t="n">
        <v>0.9557658564</v>
      </c>
      <c r="I557" s="8" t="n">
        <v>-0.2941098698</v>
      </c>
      <c r="J557" s="8" t="n">
        <v>0.003318467641</v>
      </c>
      <c r="K557" s="8" t="n">
        <v>0.2941271603</v>
      </c>
      <c r="L557" s="8" t="n">
        <v>0.955735561</v>
      </c>
      <c r="M557" s="8" t="n">
        <v>-0.007664927282</v>
      </c>
      <c r="N557" s="8" t="n">
        <v>-0.0009172467675</v>
      </c>
      <c r="O557" s="8" t="n">
        <v>0.008301927252</v>
      </c>
      <c r="P557" s="8" t="n">
        <v>0.9999651177</v>
      </c>
      <c r="Q557" s="8" t="n">
        <v>5.208419275</v>
      </c>
      <c r="R557" s="8" t="n">
        <v>6.84592164</v>
      </c>
      <c r="S557" s="8" t="n">
        <v>0.7495774825</v>
      </c>
    </row>
    <row r="558" customFormat="false" ht="15" hidden="false" customHeight="true" outlineLevel="0" collapsed="false">
      <c r="A558" s="6" t="s">
        <v>624</v>
      </c>
      <c r="B558" s="6" t="s">
        <v>676</v>
      </c>
      <c r="C558" s="6" t="s">
        <v>51</v>
      </c>
      <c r="D558" s="2" t="n">
        <v>15</v>
      </c>
      <c r="E558" s="6" t="s">
        <v>524</v>
      </c>
      <c r="F558" s="6" t="s">
        <v>525</v>
      </c>
      <c r="G558" s="2" t="n">
        <v>1</v>
      </c>
      <c r="H558" s="8" t="n">
        <v>-0.2167080537</v>
      </c>
      <c r="I558" s="8" t="n">
        <v>-0.9762283478</v>
      </c>
      <c r="J558" s="8" t="n">
        <v>0.003978989619</v>
      </c>
      <c r="K558" s="8" t="n">
        <v>0.9762327209</v>
      </c>
      <c r="L558" s="8" t="n">
        <v>-0.2167167003</v>
      </c>
      <c r="M558" s="8" t="n">
        <v>-0.001883228566</v>
      </c>
      <c r="N558" s="8" t="n">
        <v>0.002700774612</v>
      </c>
      <c r="O558" s="8" t="n">
        <v>0.003476309065</v>
      </c>
      <c r="P558" s="8" t="n">
        <v>0.9999903105</v>
      </c>
      <c r="Q558" s="8" t="n">
        <v>-5.195641692</v>
      </c>
      <c r="R558" s="8" t="n">
        <v>-0.4001815125</v>
      </c>
      <c r="S558" s="8" t="n">
        <v>-0.4197283888</v>
      </c>
    </row>
    <row r="559" customFormat="false" ht="15" hidden="false" customHeight="true" outlineLevel="0" collapsed="false">
      <c r="A559" s="6" t="s">
        <v>624</v>
      </c>
      <c r="B559" s="6" t="s">
        <v>676</v>
      </c>
      <c r="C559" s="6" t="s">
        <v>52</v>
      </c>
      <c r="D559" s="2" t="n">
        <v>15</v>
      </c>
      <c r="E559" s="6" t="s">
        <v>524</v>
      </c>
      <c r="F559" s="6" t="s">
        <v>525</v>
      </c>
      <c r="G559" s="2" t="n">
        <v>1</v>
      </c>
      <c r="H559" s="8" t="n">
        <v>-0.2167080537</v>
      </c>
      <c r="I559" s="8" t="n">
        <v>-0.9762283478</v>
      </c>
      <c r="J559" s="8" t="n">
        <v>0.003978989619</v>
      </c>
      <c r="K559" s="8" t="n">
        <v>0.9762327209</v>
      </c>
      <c r="L559" s="8" t="n">
        <v>-0.2167167003</v>
      </c>
      <c r="M559" s="8" t="n">
        <v>-0.001883228566</v>
      </c>
      <c r="N559" s="8" t="n">
        <v>0.002700774612</v>
      </c>
      <c r="O559" s="8" t="n">
        <v>0.003476309065</v>
      </c>
      <c r="P559" s="8" t="n">
        <v>0.9999903105</v>
      </c>
      <c r="Q559" s="8" t="n">
        <v>-5.195641692</v>
      </c>
      <c r="R559" s="8" t="n">
        <v>-0.4001815125</v>
      </c>
      <c r="S559" s="8" t="n">
        <v>-0.4197283888</v>
      </c>
    </row>
    <row r="560" customFormat="false" ht="15" hidden="false" customHeight="true" outlineLevel="0" collapsed="false">
      <c r="A560" s="6" t="s">
        <v>624</v>
      </c>
      <c r="B560" s="6" t="s">
        <v>676</v>
      </c>
      <c r="C560" s="6" t="s">
        <v>51</v>
      </c>
      <c r="D560" s="2" t="n">
        <v>15</v>
      </c>
      <c r="E560" s="6" t="s">
        <v>524</v>
      </c>
      <c r="F560" s="6" t="s">
        <v>526</v>
      </c>
      <c r="G560" s="2" t="n">
        <v>1</v>
      </c>
      <c r="H560" s="8" t="n">
        <v>0.9556728772</v>
      </c>
      <c r="I560" s="8" t="n">
        <v>-0.294422244</v>
      </c>
      <c r="J560" s="8" t="n">
        <v>-0.002212230067</v>
      </c>
      <c r="K560" s="8" t="n">
        <v>0.2944252846</v>
      </c>
      <c r="L560" s="8" t="n">
        <v>0.9555838387</v>
      </c>
      <c r="M560" s="8" t="n">
        <v>0.01316354796</v>
      </c>
      <c r="N560" s="8" t="n">
        <v>-0.001761670028</v>
      </c>
      <c r="O560" s="8" t="n">
        <v>-0.01323138222</v>
      </c>
      <c r="P560" s="8" t="n">
        <v>0.9999109096</v>
      </c>
      <c r="Q560" s="8" t="n">
        <v>5.205618133</v>
      </c>
      <c r="R560" s="8" t="n">
        <v>6.87291187</v>
      </c>
      <c r="S560" s="8" t="n">
        <v>0.8294591205</v>
      </c>
    </row>
    <row r="561" customFormat="false" ht="15" hidden="false" customHeight="true" outlineLevel="0" collapsed="false">
      <c r="A561" s="6" t="s">
        <v>624</v>
      </c>
      <c r="B561" s="6" t="s">
        <v>676</v>
      </c>
      <c r="C561" s="6" t="s">
        <v>52</v>
      </c>
      <c r="D561" s="2" t="n">
        <v>15</v>
      </c>
      <c r="E561" s="6" t="s">
        <v>524</v>
      </c>
      <c r="F561" s="6" t="s">
        <v>526</v>
      </c>
      <c r="G561" s="2" t="n">
        <v>1</v>
      </c>
      <c r="H561" s="8" t="n">
        <v>0.9555058422</v>
      </c>
      <c r="I561" s="8" t="n">
        <v>-0.294971498</v>
      </c>
      <c r="J561" s="8" t="n">
        <v>0.0006331963343</v>
      </c>
      <c r="K561" s="8" t="n">
        <v>0.2949721398</v>
      </c>
      <c r="L561" s="8" t="n">
        <v>0.9555024318</v>
      </c>
      <c r="M561" s="8" t="n">
        <v>-0.002557257508</v>
      </c>
      <c r="N561" s="8" t="n">
        <v>0.0001492974408</v>
      </c>
      <c r="O561" s="8" t="n">
        <v>0.002630249767</v>
      </c>
      <c r="P561" s="8" t="n">
        <v>0.9999965297</v>
      </c>
      <c r="Q561" s="8" t="n">
        <v>5.210422668</v>
      </c>
      <c r="R561" s="8" t="n">
        <v>6.859086292</v>
      </c>
      <c r="S561" s="8" t="n">
        <v>0.7389960153</v>
      </c>
    </row>
    <row r="562" customFormat="false" ht="15" hidden="false" customHeight="true" outlineLevel="0" collapsed="false">
      <c r="A562" s="6" t="s">
        <v>624</v>
      </c>
      <c r="B562" s="6" t="s">
        <v>676</v>
      </c>
      <c r="C562" s="6" t="s">
        <v>51</v>
      </c>
      <c r="D562" s="2" t="n">
        <v>16</v>
      </c>
      <c r="E562" s="6" t="s">
        <v>524</v>
      </c>
      <c r="F562" s="6" t="s">
        <v>525</v>
      </c>
      <c r="G562" s="2" t="n">
        <v>1</v>
      </c>
      <c r="H562" s="8" t="n">
        <v>-0.2162825485</v>
      </c>
      <c r="I562" s="8" t="n">
        <v>-0.9763282788</v>
      </c>
      <c r="J562" s="8" t="n">
        <v>0.002225153718</v>
      </c>
      <c r="K562" s="8" t="n">
        <v>0.9763308034</v>
      </c>
      <c r="L562" s="8" t="n">
        <v>-0.2162816426</v>
      </c>
      <c r="M562" s="8" t="n">
        <v>0.0006429056646</v>
      </c>
      <c r="N562" s="8" t="n">
        <v>-0.0001464270797</v>
      </c>
      <c r="O562" s="8" t="n">
        <v>0.002311535393</v>
      </c>
      <c r="P562" s="8" t="n">
        <v>0.9999973177</v>
      </c>
      <c r="Q562" s="8" t="n">
        <v>-5.199842089</v>
      </c>
      <c r="R562" s="8" t="n">
        <v>-0.3928145905</v>
      </c>
      <c r="S562" s="8" t="n">
        <v>-0.3835152674</v>
      </c>
    </row>
    <row r="563" customFormat="false" ht="15" hidden="false" customHeight="true" outlineLevel="0" collapsed="false">
      <c r="A563" s="6" t="s">
        <v>624</v>
      </c>
      <c r="B563" s="6" t="s">
        <v>676</v>
      </c>
      <c r="C563" s="6" t="s">
        <v>52</v>
      </c>
      <c r="D563" s="2" t="n">
        <v>16</v>
      </c>
      <c r="E563" s="6" t="s">
        <v>524</v>
      </c>
      <c r="F563" s="6" t="s">
        <v>525</v>
      </c>
      <c r="G563" s="2" t="n">
        <v>1</v>
      </c>
      <c r="H563" s="8" t="n">
        <v>-0.2162825485</v>
      </c>
      <c r="I563" s="8" t="n">
        <v>-0.9763282788</v>
      </c>
      <c r="J563" s="8" t="n">
        <v>0.002225153718</v>
      </c>
      <c r="K563" s="8" t="n">
        <v>0.9763308034</v>
      </c>
      <c r="L563" s="8" t="n">
        <v>-0.2162816426</v>
      </c>
      <c r="M563" s="8" t="n">
        <v>0.0006429056646</v>
      </c>
      <c r="N563" s="8" t="n">
        <v>-0.0001464270797</v>
      </c>
      <c r="O563" s="8" t="n">
        <v>0.002311535393</v>
      </c>
      <c r="P563" s="8" t="n">
        <v>0.9999973177</v>
      </c>
      <c r="Q563" s="8" t="n">
        <v>-5.199842089</v>
      </c>
      <c r="R563" s="8" t="n">
        <v>-0.3928145905</v>
      </c>
      <c r="S563" s="8" t="n">
        <v>-0.3835152674</v>
      </c>
    </row>
    <row r="564" customFormat="false" ht="15" hidden="false" customHeight="true" outlineLevel="0" collapsed="false">
      <c r="A564" s="6" t="s">
        <v>624</v>
      </c>
      <c r="B564" s="6" t="s">
        <v>676</v>
      </c>
      <c r="C564" s="6" t="s">
        <v>51</v>
      </c>
      <c r="D564" s="2" t="n">
        <v>16</v>
      </c>
      <c r="E564" s="6" t="s">
        <v>524</v>
      </c>
      <c r="F564" s="6" t="s">
        <v>526</v>
      </c>
      <c r="G564" s="2" t="n">
        <v>1</v>
      </c>
      <c r="H564" s="8" t="n">
        <v>0.9557308585</v>
      </c>
      <c r="I564" s="8" t="n">
        <v>-0.2942092921</v>
      </c>
      <c r="J564" s="8" t="n">
        <v>-0.00440664239</v>
      </c>
      <c r="K564" s="8" t="n">
        <v>0.2942407759</v>
      </c>
      <c r="L564" s="8" t="n">
        <v>0.9556668177</v>
      </c>
      <c r="M564" s="8" t="n">
        <v>0.01110402548</v>
      </c>
      <c r="N564" s="8" t="n">
        <v>0.0009443744337</v>
      </c>
      <c r="O564" s="8" t="n">
        <v>-0.01190907368</v>
      </c>
      <c r="P564" s="8" t="n">
        <v>0.9999286385</v>
      </c>
      <c r="Q564" s="8" t="n">
        <v>5.206331999</v>
      </c>
      <c r="R564" s="8" t="n">
        <v>6.86777294</v>
      </c>
      <c r="S564" s="8" t="n">
        <v>0.7933201953</v>
      </c>
    </row>
    <row r="565" customFormat="false" ht="15" hidden="false" customHeight="true" outlineLevel="0" collapsed="false">
      <c r="A565" s="6" t="s">
        <v>624</v>
      </c>
      <c r="B565" s="6" t="s">
        <v>676</v>
      </c>
      <c r="C565" s="6" t="s">
        <v>52</v>
      </c>
      <c r="D565" s="2" t="n">
        <v>16</v>
      </c>
      <c r="E565" s="6" t="s">
        <v>524</v>
      </c>
      <c r="F565" s="6" t="s">
        <v>526</v>
      </c>
      <c r="G565" s="2" t="n">
        <v>1</v>
      </c>
      <c r="H565" s="8" t="n">
        <v>0.9556231525</v>
      </c>
      <c r="I565" s="8" t="n">
        <v>-0.2945852418</v>
      </c>
      <c r="J565" s="8" t="n">
        <v>-0.001981344501</v>
      </c>
      <c r="K565" s="8" t="n">
        <v>0.2945851906</v>
      </c>
      <c r="L565" s="8" t="n">
        <v>0.9556251673</v>
      </c>
      <c r="M565" s="8" t="n">
        <v>-0.0003242511846</v>
      </c>
      <c r="N565" s="8" t="n">
        <v>0.001988942284</v>
      </c>
      <c r="O565" s="8" t="n">
        <v>-0.0002738128083</v>
      </c>
      <c r="P565" s="8" t="n">
        <v>0.9999979846</v>
      </c>
      <c r="Q565" s="8" t="n">
        <v>5.209323477</v>
      </c>
      <c r="R565" s="8" t="n">
        <v>6.854671306</v>
      </c>
      <c r="S565" s="8" t="n">
        <v>0.7224210316</v>
      </c>
    </row>
    <row r="566" customFormat="false" ht="15" hidden="false" customHeight="true" outlineLevel="0" collapsed="false">
      <c r="A566" s="6" t="s">
        <v>624</v>
      </c>
      <c r="B566" s="6" t="s">
        <v>676</v>
      </c>
      <c r="C566" s="6" t="s">
        <v>51</v>
      </c>
      <c r="D566" s="2" t="n">
        <v>17</v>
      </c>
      <c r="E566" s="6" t="s">
        <v>524</v>
      </c>
      <c r="F566" s="6" t="s">
        <v>525</v>
      </c>
      <c r="G566" s="2" t="n">
        <v>1</v>
      </c>
      <c r="H566" s="8" t="n">
        <v>-0.2139420992</v>
      </c>
      <c r="I566" s="8" t="n">
        <v>-0.9768414865</v>
      </c>
      <c r="J566" s="8" t="n">
        <v>0.003080346807</v>
      </c>
      <c r="K566" s="8" t="n">
        <v>0.9768416416</v>
      </c>
      <c r="L566" s="8" t="n">
        <v>-0.2139497894</v>
      </c>
      <c r="M566" s="8" t="n">
        <v>-0.002427946829</v>
      </c>
      <c r="N566" s="8" t="n">
        <v>0.00303075874</v>
      </c>
      <c r="O566" s="8" t="n">
        <v>0.00248957099</v>
      </c>
      <c r="P566" s="8" t="n">
        <v>0.9999923082</v>
      </c>
      <c r="Q566" s="8" t="n">
        <v>-5.166154856</v>
      </c>
      <c r="R566" s="8" t="n">
        <v>-0.3850539099</v>
      </c>
      <c r="S566" s="8" t="n">
        <v>-0.4455992149</v>
      </c>
    </row>
    <row r="567" customFormat="false" ht="15" hidden="false" customHeight="true" outlineLevel="0" collapsed="false">
      <c r="A567" s="6" t="s">
        <v>624</v>
      </c>
      <c r="B567" s="6" t="s">
        <v>676</v>
      </c>
      <c r="C567" s="6" t="s">
        <v>52</v>
      </c>
      <c r="D567" s="2" t="n">
        <v>17</v>
      </c>
      <c r="E567" s="6" t="s">
        <v>524</v>
      </c>
      <c r="F567" s="6" t="s">
        <v>525</v>
      </c>
      <c r="G567" s="2" t="n">
        <v>1</v>
      </c>
      <c r="H567" s="8" t="n">
        <v>-0.2139420992</v>
      </c>
      <c r="I567" s="8" t="n">
        <v>-0.9768414865</v>
      </c>
      <c r="J567" s="8" t="n">
        <v>0.003080346807</v>
      </c>
      <c r="K567" s="8" t="n">
        <v>0.9768416416</v>
      </c>
      <c r="L567" s="8" t="n">
        <v>-0.2139497894</v>
      </c>
      <c r="M567" s="8" t="n">
        <v>-0.002427946829</v>
      </c>
      <c r="N567" s="8" t="n">
        <v>0.00303075874</v>
      </c>
      <c r="O567" s="8" t="n">
        <v>0.00248957099</v>
      </c>
      <c r="P567" s="8" t="n">
        <v>0.9999923082</v>
      </c>
      <c r="Q567" s="8" t="n">
        <v>-5.166154856</v>
      </c>
      <c r="R567" s="8" t="n">
        <v>-0.3850539099</v>
      </c>
      <c r="S567" s="8" t="n">
        <v>-0.4455992149</v>
      </c>
    </row>
    <row r="568" customFormat="false" ht="15" hidden="false" customHeight="true" outlineLevel="0" collapsed="false">
      <c r="A568" s="6" t="s">
        <v>624</v>
      </c>
      <c r="B568" s="6" t="s">
        <v>676</v>
      </c>
      <c r="C568" s="6" t="s">
        <v>51</v>
      </c>
      <c r="D568" s="2" t="n">
        <v>17</v>
      </c>
      <c r="E568" s="6" t="s">
        <v>524</v>
      </c>
      <c r="F568" s="6" t="s">
        <v>526</v>
      </c>
      <c r="G568" s="2" t="n">
        <v>1</v>
      </c>
      <c r="H568" s="8" t="n">
        <v>0.9555513478</v>
      </c>
      <c r="I568" s="8" t="n">
        <v>-0.2948239079</v>
      </c>
      <c r="J568" s="8" t="n">
        <v>-0.0006964632428</v>
      </c>
      <c r="K568" s="8" t="n">
        <v>0.2948178935</v>
      </c>
      <c r="L568" s="8" t="n">
        <v>0.9555426101</v>
      </c>
      <c r="M568" s="8" t="n">
        <v>-0.004553019665</v>
      </c>
      <c r="N568" s="8" t="n">
        <v>0.002007839355</v>
      </c>
      <c r="O568" s="8" t="n">
        <v>0.004145314251</v>
      </c>
      <c r="P568" s="8" t="n">
        <v>0.9999893924</v>
      </c>
      <c r="Q568" s="8" t="n">
        <v>5.207589012</v>
      </c>
      <c r="R568" s="8" t="n">
        <v>6.832869348</v>
      </c>
      <c r="S568" s="8" t="n">
        <v>0.7259776997</v>
      </c>
    </row>
    <row r="569" customFormat="false" ht="15" hidden="false" customHeight="true" outlineLevel="0" collapsed="false">
      <c r="A569" s="6" t="s">
        <v>624</v>
      </c>
      <c r="B569" s="6" t="s">
        <v>676</v>
      </c>
      <c r="C569" s="6" t="s">
        <v>52</v>
      </c>
      <c r="D569" s="2" t="n">
        <v>17</v>
      </c>
      <c r="E569" s="6" t="s">
        <v>524</v>
      </c>
      <c r="F569" s="6" t="s">
        <v>526</v>
      </c>
      <c r="G569" s="2" t="n">
        <v>1</v>
      </c>
      <c r="H569" s="8" t="n">
        <v>0.9555513478</v>
      </c>
      <c r="I569" s="8" t="n">
        <v>-0.2948239079</v>
      </c>
      <c r="J569" s="8" t="n">
        <v>-0.0006964632428</v>
      </c>
      <c r="K569" s="8" t="n">
        <v>0.2948178935</v>
      </c>
      <c r="L569" s="8" t="n">
        <v>0.9555426101</v>
      </c>
      <c r="M569" s="8" t="n">
        <v>-0.004553019665</v>
      </c>
      <c r="N569" s="8" t="n">
        <v>0.002007839355</v>
      </c>
      <c r="O569" s="8" t="n">
        <v>0.004145314251</v>
      </c>
      <c r="P569" s="8" t="n">
        <v>0.9999893924</v>
      </c>
      <c r="Q569" s="8" t="n">
        <v>5.207589012</v>
      </c>
      <c r="R569" s="8" t="n">
        <v>6.832869348</v>
      </c>
      <c r="S569" s="8" t="n">
        <v>0.7259776997</v>
      </c>
    </row>
    <row r="570" customFormat="false" ht="15" hidden="false" customHeight="true" outlineLevel="0" collapsed="false">
      <c r="A570" s="6" t="s">
        <v>624</v>
      </c>
      <c r="B570" s="6" t="s">
        <v>676</v>
      </c>
      <c r="C570" s="6" t="s">
        <v>51</v>
      </c>
      <c r="D570" s="2" t="n">
        <v>18</v>
      </c>
      <c r="E570" s="6" t="s">
        <v>524</v>
      </c>
      <c r="F570" s="6" t="s">
        <v>525</v>
      </c>
      <c r="G570" s="2" t="n">
        <v>1</v>
      </c>
      <c r="H570" s="8" t="n">
        <v>-0.2158186541</v>
      </c>
      <c r="I570" s="8" t="n">
        <v>-0.9764289237</v>
      </c>
      <c r="J570" s="8" t="n">
        <v>0.002977499435</v>
      </c>
      <c r="K570" s="8" t="n">
        <v>0.9764311091</v>
      </c>
      <c r="L570" s="8" t="n">
        <v>-0.2158238267</v>
      </c>
      <c r="M570" s="8" t="n">
        <v>-0.001537875685</v>
      </c>
      <c r="N570" s="8" t="n">
        <v>0.002144241622</v>
      </c>
      <c r="O570" s="8" t="n">
        <v>0.002575420815</v>
      </c>
      <c r="P570" s="8" t="n">
        <v>0.9999943847</v>
      </c>
      <c r="Q570" s="8" t="n">
        <v>-5.199786299</v>
      </c>
      <c r="R570" s="8" t="n">
        <v>-0.3694806894</v>
      </c>
      <c r="S570" s="8" t="n">
        <v>-0.4079677497</v>
      </c>
    </row>
    <row r="571" customFormat="false" ht="15" hidden="false" customHeight="true" outlineLevel="0" collapsed="false">
      <c r="A571" s="6" t="s">
        <v>624</v>
      </c>
      <c r="B571" s="6" t="s">
        <v>676</v>
      </c>
      <c r="C571" s="6" t="s">
        <v>52</v>
      </c>
      <c r="D571" s="2" t="n">
        <v>18</v>
      </c>
      <c r="E571" s="6" t="s">
        <v>524</v>
      </c>
      <c r="F571" s="6" t="s">
        <v>525</v>
      </c>
      <c r="G571" s="2" t="n">
        <v>1</v>
      </c>
      <c r="H571" s="8" t="n">
        <v>-0.2158186541</v>
      </c>
      <c r="I571" s="8" t="n">
        <v>-0.9764289237</v>
      </c>
      <c r="J571" s="8" t="n">
        <v>0.002977499435</v>
      </c>
      <c r="K571" s="8" t="n">
        <v>0.9764311091</v>
      </c>
      <c r="L571" s="8" t="n">
        <v>-0.2158238267</v>
      </c>
      <c r="M571" s="8" t="n">
        <v>-0.001537875685</v>
      </c>
      <c r="N571" s="8" t="n">
        <v>0.002144241622</v>
      </c>
      <c r="O571" s="8" t="n">
        <v>0.002575420815</v>
      </c>
      <c r="P571" s="8" t="n">
        <v>0.9999943847</v>
      </c>
      <c r="Q571" s="8" t="n">
        <v>-5.199786299</v>
      </c>
      <c r="R571" s="8" t="n">
        <v>-0.3694806894</v>
      </c>
      <c r="S571" s="8" t="n">
        <v>-0.4079677497</v>
      </c>
    </row>
    <row r="572" customFormat="false" ht="15" hidden="false" customHeight="true" outlineLevel="0" collapsed="false">
      <c r="A572" s="6" t="s">
        <v>624</v>
      </c>
      <c r="B572" s="6" t="s">
        <v>676</v>
      </c>
      <c r="C572" s="6" t="s">
        <v>51</v>
      </c>
      <c r="D572" s="2" t="n">
        <v>18</v>
      </c>
      <c r="E572" s="6" t="s">
        <v>524</v>
      </c>
      <c r="F572" s="6" t="s">
        <v>526</v>
      </c>
      <c r="G572" s="2" t="n">
        <v>1</v>
      </c>
      <c r="H572" s="8" t="n">
        <v>0.9557591679</v>
      </c>
      <c r="I572" s="8" t="n">
        <v>-0.2941502873</v>
      </c>
      <c r="J572" s="8" t="n">
        <v>-0.0001463573849</v>
      </c>
      <c r="K572" s="8" t="n">
        <v>0.2941503229</v>
      </c>
      <c r="L572" s="8" t="n">
        <v>0.9557590101</v>
      </c>
      <c r="M572" s="8" t="n">
        <v>0.0005497122597</v>
      </c>
      <c r="N572" s="8" t="n">
        <v>-2.181562979E-005</v>
      </c>
      <c r="O572" s="8" t="n">
        <v>-0.0005684436039</v>
      </c>
      <c r="P572" s="8" t="n">
        <v>0.9999998382</v>
      </c>
      <c r="Q572" s="8" t="n">
        <v>5.218291662</v>
      </c>
      <c r="R572" s="8" t="n">
        <v>6.857520407</v>
      </c>
      <c r="S572" s="8" t="n">
        <v>0.7555628539</v>
      </c>
    </row>
    <row r="573" customFormat="false" ht="15" hidden="false" customHeight="true" outlineLevel="0" collapsed="false">
      <c r="A573" s="6" t="s">
        <v>624</v>
      </c>
      <c r="B573" s="6" t="s">
        <v>676</v>
      </c>
      <c r="C573" s="6" t="s">
        <v>52</v>
      </c>
      <c r="D573" s="2" t="n">
        <v>18</v>
      </c>
      <c r="E573" s="6" t="s">
        <v>524</v>
      </c>
      <c r="F573" s="6" t="s">
        <v>526</v>
      </c>
      <c r="G573" s="2" t="n">
        <v>1</v>
      </c>
      <c r="H573" s="8" t="n">
        <v>0.9556291861</v>
      </c>
      <c r="I573" s="8" t="n">
        <v>-0.2945639001</v>
      </c>
      <c r="J573" s="8" t="n">
        <v>-0.002228773127</v>
      </c>
      <c r="K573" s="8" t="n">
        <v>0.294561346</v>
      </c>
      <c r="L573" s="8" t="n">
        <v>0.9556315382</v>
      </c>
      <c r="M573" s="8" t="n">
        <v>-0.001405949439</v>
      </c>
      <c r="N573" s="8" t="n">
        <v>0.002544027841</v>
      </c>
      <c r="O573" s="8" t="n">
        <v>0.0006870559056</v>
      </c>
      <c r="P573" s="8" t="n">
        <v>0.9999965279</v>
      </c>
      <c r="Q573" s="8" t="n">
        <v>5.220940132</v>
      </c>
      <c r="R573" s="8" t="n">
        <v>6.850376992</v>
      </c>
      <c r="S573" s="8" t="n">
        <v>0.7081920791</v>
      </c>
    </row>
    <row r="574" customFormat="false" ht="15" hidden="false" customHeight="true" outlineLevel="0" collapsed="false">
      <c r="A574" s="6" t="s">
        <v>624</v>
      </c>
      <c r="B574" s="6" t="s">
        <v>676</v>
      </c>
      <c r="C574" s="6" t="s">
        <v>51</v>
      </c>
      <c r="D574" s="2" t="n">
        <v>19</v>
      </c>
      <c r="E574" s="6" t="s">
        <v>524</v>
      </c>
      <c r="F574" s="6" t="s">
        <v>525</v>
      </c>
      <c r="G574" s="2" t="n">
        <v>1</v>
      </c>
      <c r="H574" s="8" t="n">
        <v>-0.2161582627</v>
      </c>
      <c r="I574" s="8" t="n">
        <v>-0.9763541607</v>
      </c>
      <c r="J574" s="8" t="n">
        <v>0.002856281253</v>
      </c>
      <c r="K574" s="8" t="n">
        <v>0.9763512448</v>
      </c>
      <c r="L574" s="8" t="n">
        <v>-0.2161669189</v>
      </c>
      <c r="M574" s="8" t="n">
        <v>-0.003179606301</v>
      </c>
      <c r="N574" s="8" t="n">
        <v>0.003721855359</v>
      </c>
      <c r="O574" s="8" t="n">
        <v>0.002101435583</v>
      </c>
      <c r="P574" s="8" t="n">
        <v>0.9999908658</v>
      </c>
      <c r="Q574" s="8" t="n">
        <v>-5.201266598</v>
      </c>
      <c r="R574" s="8" t="n">
        <v>-0.3868551418</v>
      </c>
      <c r="S574" s="8" t="n">
        <v>-0.4155276852</v>
      </c>
    </row>
    <row r="575" customFormat="false" ht="15" hidden="false" customHeight="true" outlineLevel="0" collapsed="false">
      <c r="A575" s="6" t="s">
        <v>624</v>
      </c>
      <c r="B575" s="6" t="s">
        <v>676</v>
      </c>
      <c r="C575" s="6" t="s">
        <v>52</v>
      </c>
      <c r="D575" s="2" t="n">
        <v>19</v>
      </c>
      <c r="E575" s="6" t="s">
        <v>524</v>
      </c>
      <c r="F575" s="6" t="s">
        <v>525</v>
      </c>
      <c r="G575" s="2" t="n">
        <v>1</v>
      </c>
      <c r="H575" s="8" t="n">
        <v>-0.2161582627</v>
      </c>
      <c r="I575" s="8" t="n">
        <v>-0.9763541607</v>
      </c>
      <c r="J575" s="8" t="n">
        <v>0.002856281253</v>
      </c>
      <c r="K575" s="8" t="n">
        <v>0.9763512448</v>
      </c>
      <c r="L575" s="8" t="n">
        <v>-0.2161669189</v>
      </c>
      <c r="M575" s="8" t="n">
        <v>-0.003179606301</v>
      </c>
      <c r="N575" s="8" t="n">
        <v>0.003721855359</v>
      </c>
      <c r="O575" s="8" t="n">
        <v>0.002101435583</v>
      </c>
      <c r="P575" s="8" t="n">
        <v>0.9999908658</v>
      </c>
      <c r="Q575" s="8" t="n">
        <v>-5.201266598</v>
      </c>
      <c r="R575" s="8" t="n">
        <v>-0.3868551418</v>
      </c>
      <c r="S575" s="8" t="n">
        <v>-0.4155276852</v>
      </c>
    </row>
    <row r="576" customFormat="false" ht="15" hidden="false" customHeight="true" outlineLevel="0" collapsed="false">
      <c r="A576" s="6" t="s">
        <v>624</v>
      </c>
      <c r="B576" s="6" t="s">
        <v>676</v>
      </c>
      <c r="C576" s="6" t="s">
        <v>51</v>
      </c>
      <c r="D576" s="2" t="n">
        <v>19</v>
      </c>
      <c r="E576" s="6" t="s">
        <v>524</v>
      </c>
      <c r="F576" s="6" t="s">
        <v>526</v>
      </c>
      <c r="G576" s="2" t="n">
        <v>1</v>
      </c>
      <c r="H576" s="8" t="n">
        <v>0.9557207653</v>
      </c>
      <c r="I576" s="8" t="n">
        <v>-0.2942748841</v>
      </c>
      <c r="J576" s="8" t="n">
        <v>-0.0003337125164</v>
      </c>
      <c r="K576" s="8" t="n">
        <v>0.2942733298</v>
      </c>
      <c r="L576" s="8" t="n">
        <v>0.9557183919</v>
      </c>
      <c r="M576" s="8" t="n">
        <v>-0.002358567616</v>
      </c>
      <c r="N576" s="8" t="n">
        <v>0.001013002401</v>
      </c>
      <c r="O576" s="8" t="n">
        <v>0.002155929353</v>
      </c>
      <c r="P576" s="8" t="n">
        <v>0.9999971629</v>
      </c>
      <c r="Q576" s="8" t="n">
        <v>5.228817611</v>
      </c>
      <c r="R576" s="8" t="n">
        <v>6.85047025</v>
      </c>
      <c r="S576" s="8" t="n">
        <v>0.7266098728</v>
      </c>
    </row>
    <row r="577" customFormat="false" ht="15" hidden="false" customHeight="true" outlineLevel="0" collapsed="false">
      <c r="A577" s="6" t="s">
        <v>624</v>
      </c>
      <c r="B577" s="6" t="s">
        <v>676</v>
      </c>
      <c r="C577" s="6" t="s">
        <v>52</v>
      </c>
      <c r="D577" s="2" t="n">
        <v>19</v>
      </c>
      <c r="E577" s="6" t="s">
        <v>524</v>
      </c>
      <c r="F577" s="6" t="s">
        <v>526</v>
      </c>
      <c r="G577" s="2" t="n">
        <v>1</v>
      </c>
      <c r="H577" s="8" t="n">
        <v>0.9557207653</v>
      </c>
      <c r="I577" s="8" t="n">
        <v>-0.2942748841</v>
      </c>
      <c r="J577" s="8" t="n">
        <v>-0.0003337125164</v>
      </c>
      <c r="K577" s="8" t="n">
        <v>0.2942733298</v>
      </c>
      <c r="L577" s="8" t="n">
        <v>0.9557183919</v>
      </c>
      <c r="M577" s="8" t="n">
        <v>-0.002358567616</v>
      </c>
      <c r="N577" s="8" t="n">
        <v>0.001013002401</v>
      </c>
      <c r="O577" s="8" t="n">
        <v>0.002155929353</v>
      </c>
      <c r="P577" s="8" t="n">
        <v>0.9999971629</v>
      </c>
      <c r="Q577" s="8" t="n">
        <v>5.228817611</v>
      </c>
      <c r="R577" s="8" t="n">
        <v>6.85047025</v>
      </c>
      <c r="S577" s="8" t="n">
        <v>0.7266098728</v>
      </c>
    </row>
    <row r="578" customFormat="false" ht="15" hidden="false" customHeight="true" outlineLevel="0" collapsed="false">
      <c r="A578" s="6" t="s">
        <v>624</v>
      </c>
      <c r="B578" s="6" t="s">
        <v>676</v>
      </c>
      <c r="C578" s="6" t="s">
        <v>51</v>
      </c>
      <c r="D578" s="2" t="n">
        <v>20</v>
      </c>
      <c r="E578" s="6" t="s">
        <v>524</v>
      </c>
      <c r="F578" s="6" t="s">
        <v>525</v>
      </c>
      <c r="G578" s="2" t="n">
        <v>1</v>
      </c>
      <c r="H578" s="8" t="n">
        <v>-0.2163947637</v>
      </c>
      <c r="I578" s="8" t="n">
        <v>-0.9763030652</v>
      </c>
      <c r="J578" s="8" t="n">
        <v>0.00237300707</v>
      </c>
      <c r="K578" s="8" t="n">
        <v>0.9762996574</v>
      </c>
      <c r="L578" s="8" t="n">
        <v>-0.216401456</v>
      </c>
      <c r="M578" s="8" t="n">
        <v>-0.003064126488</v>
      </c>
      <c r="N578" s="8" t="n">
        <v>0.003505038267</v>
      </c>
      <c r="O578" s="8" t="n">
        <v>0.001653705062</v>
      </c>
      <c r="P578" s="8" t="n">
        <v>0.99999249</v>
      </c>
      <c r="Q578" s="8" t="n">
        <v>-5.210010434</v>
      </c>
      <c r="R578" s="8" t="n">
        <v>-0.3743972212</v>
      </c>
      <c r="S578" s="8" t="n">
        <v>-0.4257169473</v>
      </c>
    </row>
    <row r="579" customFormat="false" ht="15" hidden="false" customHeight="true" outlineLevel="0" collapsed="false">
      <c r="A579" s="6" t="s">
        <v>624</v>
      </c>
      <c r="B579" s="6" t="s">
        <v>676</v>
      </c>
      <c r="C579" s="6" t="s">
        <v>52</v>
      </c>
      <c r="D579" s="2" t="n">
        <v>20</v>
      </c>
      <c r="E579" s="6" t="s">
        <v>524</v>
      </c>
      <c r="F579" s="6" t="s">
        <v>525</v>
      </c>
      <c r="G579" s="2" t="n">
        <v>1</v>
      </c>
      <c r="H579" s="8" t="n">
        <v>-0.2163947637</v>
      </c>
      <c r="I579" s="8" t="n">
        <v>-0.9763030652</v>
      </c>
      <c r="J579" s="8" t="n">
        <v>0.00237300707</v>
      </c>
      <c r="K579" s="8" t="n">
        <v>0.9762996574</v>
      </c>
      <c r="L579" s="8" t="n">
        <v>-0.216401456</v>
      </c>
      <c r="M579" s="8" t="n">
        <v>-0.003064126488</v>
      </c>
      <c r="N579" s="8" t="n">
        <v>0.003505038267</v>
      </c>
      <c r="O579" s="8" t="n">
        <v>0.001653705062</v>
      </c>
      <c r="P579" s="8" t="n">
        <v>0.99999249</v>
      </c>
      <c r="Q579" s="8" t="n">
        <v>-5.210010434</v>
      </c>
      <c r="R579" s="8" t="n">
        <v>-0.3743972212</v>
      </c>
      <c r="S579" s="8" t="n">
        <v>-0.4257169473</v>
      </c>
    </row>
    <row r="580" customFormat="false" ht="15" hidden="false" customHeight="true" outlineLevel="0" collapsed="false">
      <c r="A580" s="6" t="s">
        <v>624</v>
      </c>
      <c r="B580" s="6" t="s">
        <v>676</v>
      </c>
      <c r="C580" s="6" t="s">
        <v>51</v>
      </c>
      <c r="D580" s="2" t="n">
        <v>20</v>
      </c>
      <c r="E580" s="6" t="s">
        <v>524</v>
      </c>
      <c r="F580" s="6" t="s">
        <v>526</v>
      </c>
      <c r="G580" s="2" t="n">
        <v>1</v>
      </c>
      <c r="H580" s="8" t="n">
        <v>0.956162085</v>
      </c>
      <c r="I580" s="8" t="n">
        <v>-0.2924807903</v>
      </c>
      <c r="J580" s="8" t="n">
        <v>-0.01445871948</v>
      </c>
      <c r="K580" s="8" t="n">
        <v>0.2927848585</v>
      </c>
      <c r="L580" s="8" t="n">
        <v>0.9557629194</v>
      </c>
      <c r="M580" s="8" t="n">
        <v>0.02818277027</v>
      </c>
      <c r="N580" s="8" t="n">
        <v>0.005576189025</v>
      </c>
      <c r="O580" s="8" t="n">
        <v>-0.03118059052</v>
      </c>
      <c r="P580" s="8" t="n">
        <v>0.9994982126</v>
      </c>
      <c r="Q580" s="8" t="n">
        <v>5.214744537</v>
      </c>
      <c r="R580" s="8" t="n">
        <v>6.878016804</v>
      </c>
      <c r="S580" s="8" t="n">
        <v>0.7972338214</v>
      </c>
    </row>
    <row r="581" customFormat="false" ht="15" hidden="false" customHeight="true" outlineLevel="0" collapsed="false">
      <c r="A581" s="6" t="s">
        <v>624</v>
      </c>
      <c r="B581" s="6" t="s">
        <v>676</v>
      </c>
      <c r="C581" s="6" t="s">
        <v>52</v>
      </c>
      <c r="D581" s="2" t="n">
        <v>20</v>
      </c>
      <c r="E581" s="6" t="s">
        <v>524</v>
      </c>
      <c r="F581" s="6" t="s">
        <v>526</v>
      </c>
      <c r="G581" s="2" t="n">
        <v>1</v>
      </c>
      <c r="H581" s="8" t="n">
        <v>0.9560230816</v>
      </c>
      <c r="I581" s="8" t="n">
        <v>-0.2932911074</v>
      </c>
      <c r="J581" s="8" t="n">
        <v>0.0004403131095</v>
      </c>
      <c r="K581" s="8" t="n">
        <v>0.2932900865</v>
      </c>
      <c r="L581" s="8" t="n">
        <v>0.9560221566</v>
      </c>
      <c r="M581" s="8" t="n">
        <v>0.001600391951</v>
      </c>
      <c r="N581" s="8" t="n">
        <v>-0.000890329816</v>
      </c>
      <c r="O581" s="8" t="n">
        <v>-0.001400872175</v>
      </c>
      <c r="P581" s="8" t="n">
        <v>0.9999986224</v>
      </c>
      <c r="Q581" s="8" t="n">
        <v>5.233088994</v>
      </c>
      <c r="R581" s="8" t="n">
        <v>6.851824961</v>
      </c>
      <c r="S581" s="8" t="n">
        <v>0.7433878774</v>
      </c>
    </row>
    <row r="582" customFormat="false" ht="15" hidden="false" customHeight="true" outlineLevel="0" collapsed="false">
      <c r="A582" s="6" t="s">
        <v>624</v>
      </c>
      <c r="B582" s="6" t="s">
        <v>676</v>
      </c>
      <c r="C582" s="6" t="s">
        <v>51</v>
      </c>
      <c r="D582" s="2" t="n">
        <v>11</v>
      </c>
      <c r="E582" s="6" t="s">
        <v>525</v>
      </c>
      <c r="F582" s="6" t="s">
        <v>526</v>
      </c>
      <c r="G582" s="2" t="n">
        <v>1</v>
      </c>
      <c r="H582" s="8" t="n">
        <v>0.0809952836</v>
      </c>
      <c r="I582" s="8" t="n">
        <v>0.9967053637</v>
      </c>
      <c r="J582" s="8" t="n">
        <v>-0.004264033093</v>
      </c>
      <c r="K582" s="8" t="n">
        <v>-0.9966981073</v>
      </c>
      <c r="L582" s="8" t="n">
        <v>0.08101773608</v>
      </c>
      <c r="M582" s="8" t="n">
        <v>0.005386037436</v>
      </c>
      <c r="N582" s="8" t="n">
        <v>0.005713754709</v>
      </c>
      <c r="O582" s="8" t="n">
        <v>0.003813710084</v>
      </c>
      <c r="P582" s="8" t="n">
        <v>0.999976404</v>
      </c>
      <c r="Q582" s="8" t="n">
        <v>6.009827732</v>
      </c>
      <c r="R582" s="8" t="n">
        <v>1.705358789</v>
      </c>
      <c r="S582" s="8" t="n">
        <v>1.126332321</v>
      </c>
    </row>
    <row r="583" customFormat="false" ht="15" hidden="false" customHeight="true" outlineLevel="0" collapsed="false">
      <c r="A583" s="6" t="s">
        <v>624</v>
      </c>
      <c r="B583" s="6" t="s">
        <v>676</v>
      </c>
      <c r="C583" s="6" t="s">
        <v>52</v>
      </c>
      <c r="D583" s="2" t="n">
        <v>11</v>
      </c>
      <c r="E583" s="6" t="s">
        <v>525</v>
      </c>
      <c r="F583" s="6" t="s">
        <v>526</v>
      </c>
      <c r="G583" s="2" t="n">
        <v>1</v>
      </c>
      <c r="H583" s="8" t="n">
        <v>0.0809952836</v>
      </c>
      <c r="I583" s="8" t="n">
        <v>0.9967053637</v>
      </c>
      <c r="J583" s="8" t="n">
        <v>-0.004264033093</v>
      </c>
      <c r="K583" s="8" t="n">
        <v>-0.9966981073</v>
      </c>
      <c r="L583" s="8" t="n">
        <v>0.08101773608</v>
      </c>
      <c r="M583" s="8" t="n">
        <v>0.005386037436</v>
      </c>
      <c r="N583" s="8" t="n">
        <v>0.005713754709</v>
      </c>
      <c r="O583" s="8" t="n">
        <v>0.003813710084</v>
      </c>
      <c r="P583" s="8" t="n">
        <v>0.999976404</v>
      </c>
      <c r="Q583" s="8" t="n">
        <v>6.009827732</v>
      </c>
      <c r="R583" s="8" t="n">
        <v>1.705358789</v>
      </c>
      <c r="S583" s="8" t="n">
        <v>1.126332321</v>
      </c>
    </row>
    <row r="584" customFormat="false" ht="15" hidden="false" customHeight="true" outlineLevel="0" collapsed="false">
      <c r="A584" s="6" t="s">
        <v>624</v>
      </c>
      <c r="B584" s="6" t="s">
        <v>676</v>
      </c>
      <c r="C584" s="6" t="s">
        <v>51</v>
      </c>
      <c r="D584" s="2" t="n">
        <v>12</v>
      </c>
      <c r="E584" s="6" t="s">
        <v>525</v>
      </c>
      <c r="F584" s="6" t="s">
        <v>526</v>
      </c>
      <c r="G584" s="2" t="n">
        <v>1</v>
      </c>
      <c r="H584" s="8" t="n">
        <v>0.08006031718</v>
      </c>
      <c r="I584" s="8" t="n">
        <v>0.9967900208</v>
      </c>
      <c r="J584" s="8" t="n">
        <v>-4.897637008E-006</v>
      </c>
      <c r="K584" s="8" t="n">
        <v>-0.9967875619</v>
      </c>
      <c r="L584" s="8" t="n">
        <v>0.08006013059</v>
      </c>
      <c r="M584" s="8" t="n">
        <v>0.002220790325</v>
      </c>
      <c r="N584" s="8" t="n">
        <v>0.00221405374</v>
      </c>
      <c r="O584" s="8" t="n">
        <v>-0.0001729152741</v>
      </c>
      <c r="P584" s="8" t="n">
        <v>0.999997534</v>
      </c>
      <c r="Q584" s="8" t="n">
        <v>6.003424209</v>
      </c>
      <c r="R584" s="8" t="n">
        <v>1.713895611</v>
      </c>
      <c r="S584" s="8" t="n">
        <v>1.161435538</v>
      </c>
    </row>
    <row r="585" customFormat="false" ht="15" hidden="false" customHeight="true" outlineLevel="0" collapsed="false">
      <c r="A585" s="6" t="s">
        <v>624</v>
      </c>
      <c r="B585" s="6" t="s">
        <v>676</v>
      </c>
      <c r="C585" s="6" t="s">
        <v>52</v>
      </c>
      <c r="D585" s="2" t="n">
        <v>12</v>
      </c>
      <c r="E585" s="6" t="s">
        <v>525</v>
      </c>
      <c r="F585" s="6" t="s">
        <v>526</v>
      </c>
      <c r="G585" s="2" t="n">
        <v>1</v>
      </c>
      <c r="H585" s="8" t="n">
        <v>0.08006031718</v>
      </c>
      <c r="I585" s="8" t="n">
        <v>0.9967900208</v>
      </c>
      <c r="J585" s="8" t="n">
        <v>-4.897637008E-006</v>
      </c>
      <c r="K585" s="8" t="n">
        <v>-0.9967875619</v>
      </c>
      <c r="L585" s="8" t="n">
        <v>0.08006013059</v>
      </c>
      <c r="M585" s="8" t="n">
        <v>0.002220790325</v>
      </c>
      <c r="N585" s="8" t="n">
        <v>0.00221405374</v>
      </c>
      <c r="O585" s="8" t="n">
        <v>-0.0001729152741</v>
      </c>
      <c r="P585" s="8" t="n">
        <v>0.999997534</v>
      </c>
      <c r="Q585" s="8" t="n">
        <v>6.003424209</v>
      </c>
      <c r="R585" s="8" t="n">
        <v>1.713895611</v>
      </c>
      <c r="S585" s="8" t="n">
        <v>1.161435538</v>
      </c>
    </row>
    <row r="586" customFormat="false" ht="15" hidden="false" customHeight="true" outlineLevel="0" collapsed="false">
      <c r="A586" s="6" t="s">
        <v>624</v>
      </c>
      <c r="B586" s="6" t="s">
        <v>676</v>
      </c>
      <c r="C586" s="6" t="s">
        <v>51</v>
      </c>
      <c r="D586" s="2" t="n">
        <v>13</v>
      </c>
      <c r="E586" s="6" t="s">
        <v>525</v>
      </c>
      <c r="F586" s="6" t="s">
        <v>526</v>
      </c>
      <c r="G586" s="2" t="n">
        <v>1</v>
      </c>
      <c r="H586" s="8" t="n">
        <v>0.07887581933</v>
      </c>
      <c r="I586" s="8" t="n">
        <v>0.996883182</v>
      </c>
      <c r="J586" s="8" t="n">
        <v>-0.00158954014</v>
      </c>
      <c r="K586" s="8" t="n">
        <v>-0.996872145</v>
      </c>
      <c r="L586" s="8" t="n">
        <v>0.0788826677</v>
      </c>
      <c r="M586" s="8" t="n">
        <v>0.004842645</v>
      </c>
      <c r="N586" s="8" t="n">
        <v>0.004952938524</v>
      </c>
      <c r="O586" s="8" t="n">
        <v>0.001202600697</v>
      </c>
      <c r="P586" s="8" t="n">
        <v>0.999987011</v>
      </c>
      <c r="Q586" s="8" t="n">
        <v>6.025159076</v>
      </c>
      <c r="R586" s="8" t="n">
        <v>1.708038115</v>
      </c>
      <c r="S586" s="8" t="n">
        <v>1.14184615</v>
      </c>
    </row>
    <row r="587" customFormat="false" ht="15" hidden="false" customHeight="true" outlineLevel="0" collapsed="false">
      <c r="A587" s="6" t="s">
        <v>624</v>
      </c>
      <c r="B587" s="6" t="s">
        <v>676</v>
      </c>
      <c r="C587" s="6" t="s">
        <v>52</v>
      </c>
      <c r="D587" s="2" t="n">
        <v>13</v>
      </c>
      <c r="E587" s="6" t="s">
        <v>525</v>
      </c>
      <c r="F587" s="6" t="s">
        <v>526</v>
      </c>
      <c r="G587" s="2" t="n">
        <v>1</v>
      </c>
      <c r="H587" s="8" t="n">
        <v>0.07887581933</v>
      </c>
      <c r="I587" s="8" t="n">
        <v>0.996883182</v>
      </c>
      <c r="J587" s="8" t="n">
        <v>-0.00158954014</v>
      </c>
      <c r="K587" s="8" t="n">
        <v>-0.996872145</v>
      </c>
      <c r="L587" s="8" t="n">
        <v>0.0788826677</v>
      </c>
      <c r="M587" s="8" t="n">
        <v>0.004842645</v>
      </c>
      <c r="N587" s="8" t="n">
        <v>0.004952938524</v>
      </c>
      <c r="O587" s="8" t="n">
        <v>0.001202600697</v>
      </c>
      <c r="P587" s="8" t="n">
        <v>0.999987011</v>
      </c>
      <c r="Q587" s="8" t="n">
        <v>6.025159076</v>
      </c>
      <c r="R587" s="8" t="n">
        <v>1.708038115</v>
      </c>
      <c r="S587" s="8" t="n">
        <v>1.14184615</v>
      </c>
    </row>
    <row r="588" customFormat="false" ht="15" hidden="false" customHeight="true" outlineLevel="0" collapsed="false">
      <c r="A588" s="6" t="s">
        <v>624</v>
      </c>
      <c r="B588" s="6" t="s">
        <v>676</v>
      </c>
      <c r="C588" s="6" t="s">
        <v>51</v>
      </c>
      <c r="D588" s="2" t="n">
        <v>14</v>
      </c>
      <c r="E588" s="6" t="s">
        <v>525</v>
      </c>
      <c r="F588" s="6" t="s">
        <v>526</v>
      </c>
      <c r="G588" s="2" t="n">
        <v>1</v>
      </c>
      <c r="H588" s="8" t="n">
        <v>0.08070068475</v>
      </c>
      <c r="I588" s="8" t="n">
        <v>0.9967375183</v>
      </c>
      <c r="J588" s="8" t="n">
        <v>-0.001311129386</v>
      </c>
      <c r="K588" s="8" t="n">
        <v>-0.9967177988</v>
      </c>
      <c r="L588" s="8" t="n">
        <v>0.08070740188</v>
      </c>
      <c r="M588" s="8" t="n">
        <v>0.006320197937</v>
      </c>
      <c r="N588" s="8" t="n">
        <v>0.006405396254</v>
      </c>
      <c r="O588" s="8" t="n">
        <v>0.0007967816941</v>
      </c>
      <c r="P588" s="8" t="n">
        <v>0.9999791678</v>
      </c>
      <c r="Q588" s="8" t="n">
        <v>5.996865817</v>
      </c>
      <c r="R588" s="8" t="n">
        <v>1.718472261</v>
      </c>
      <c r="S588" s="8" t="n">
        <v>1.09891636</v>
      </c>
    </row>
    <row r="589" customFormat="false" ht="15" hidden="false" customHeight="true" outlineLevel="0" collapsed="false">
      <c r="A589" s="6" t="s">
        <v>624</v>
      </c>
      <c r="B589" s="6" t="s">
        <v>676</v>
      </c>
      <c r="C589" s="6" t="s">
        <v>52</v>
      </c>
      <c r="D589" s="2" t="n">
        <v>14</v>
      </c>
      <c r="E589" s="6" t="s">
        <v>525</v>
      </c>
      <c r="F589" s="6" t="s">
        <v>526</v>
      </c>
      <c r="G589" s="2" t="n">
        <v>1</v>
      </c>
      <c r="H589" s="8" t="n">
        <v>0.08070068475</v>
      </c>
      <c r="I589" s="8" t="n">
        <v>0.9967375183</v>
      </c>
      <c r="J589" s="8" t="n">
        <v>-0.001311129386</v>
      </c>
      <c r="K589" s="8" t="n">
        <v>-0.9967177988</v>
      </c>
      <c r="L589" s="8" t="n">
        <v>0.08070740188</v>
      </c>
      <c r="M589" s="8" t="n">
        <v>0.006320197937</v>
      </c>
      <c r="N589" s="8" t="n">
        <v>0.006405396254</v>
      </c>
      <c r="O589" s="8" t="n">
        <v>0.0007967816941</v>
      </c>
      <c r="P589" s="8" t="n">
        <v>0.9999791678</v>
      </c>
      <c r="Q589" s="8" t="n">
        <v>5.996865817</v>
      </c>
      <c r="R589" s="8" t="n">
        <v>1.718472261</v>
      </c>
      <c r="S589" s="8" t="n">
        <v>1.09891636</v>
      </c>
    </row>
    <row r="590" customFormat="false" ht="15" hidden="false" customHeight="true" outlineLevel="0" collapsed="false">
      <c r="A590" s="6" t="s">
        <v>624</v>
      </c>
      <c r="B590" s="6" t="s">
        <v>676</v>
      </c>
      <c r="C590" s="6" t="s">
        <v>51</v>
      </c>
      <c r="D590" s="2" t="n">
        <v>15</v>
      </c>
      <c r="E590" s="6" t="s">
        <v>525</v>
      </c>
      <c r="F590" s="6" t="s">
        <v>526</v>
      </c>
      <c r="G590" s="2" t="n">
        <v>1</v>
      </c>
      <c r="H590" s="8" t="n">
        <v>0.08169746267</v>
      </c>
      <c r="I590" s="8" t="n">
        <v>0.9966569548</v>
      </c>
      <c r="J590" s="8" t="n">
        <v>-0.0006625471524</v>
      </c>
      <c r="K590" s="8" t="n">
        <v>-0.9966559163</v>
      </c>
      <c r="L590" s="8" t="n">
        <v>0.08169628492</v>
      </c>
      <c r="M590" s="8" t="n">
        <v>-0.001643623056</v>
      </c>
      <c r="N590" s="8" t="n">
        <v>-0.001584000709</v>
      </c>
      <c r="O590" s="8" t="n">
        <v>0.0007946113726</v>
      </c>
      <c r="P590" s="8" t="n">
        <v>0.9999984298</v>
      </c>
      <c r="Q590" s="8" t="n">
        <v>6.003989325</v>
      </c>
      <c r="R590" s="8" t="n">
        <v>1.704516602</v>
      </c>
      <c r="S590" s="8" t="n">
        <v>1.16699475</v>
      </c>
    </row>
    <row r="591" customFormat="false" ht="15" hidden="false" customHeight="true" outlineLevel="0" collapsed="false">
      <c r="A591" s="6" t="s">
        <v>624</v>
      </c>
      <c r="B591" s="6" t="s">
        <v>676</v>
      </c>
      <c r="C591" s="6" t="s">
        <v>52</v>
      </c>
      <c r="D591" s="2" t="n">
        <v>15</v>
      </c>
      <c r="E591" s="6" t="s">
        <v>525</v>
      </c>
      <c r="F591" s="6" t="s">
        <v>526</v>
      </c>
      <c r="G591" s="2" t="n">
        <v>1</v>
      </c>
      <c r="H591" s="8" t="n">
        <v>0.08169746267</v>
      </c>
      <c r="I591" s="8" t="n">
        <v>0.9966569548</v>
      </c>
      <c r="J591" s="8" t="n">
        <v>-0.0006625471524</v>
      </c>
      <c r="K591" s="8" t="n">
        <v>-0.9966559163</v>
      </c>
      <c r="L591" s="8" t="n">
        <v>0.08169628492</v>
      </c>
      <c r="M591" s="8" t="n">
        <v>-0.001643623056</v>
      </c>
      <c r="N591" s="8" t="n">
        <v>-0.001584000709</v>
      </c>
      <c r="O591" s="8" t="n">
        <v>0.0007946113726</v>
      </c>
      <c r="P591" s="8" t="n">
        <v>0.9999984298</v>
      </c>
      <c r="Q591" s="8" t="n">
        <v>6.003989325</v>
      </c>
      <c r="R591" s="8" t="n">
        <v>1.704516602</v>
      </c>
      <c r="S591" s="8" t="n">
        <v>1.16699475</v>
      </c>
    </row>
    <row r="592" customFormat="false" ht="15" hidden="false" customHeight="true" outlineLevel="0" collapsed="false">
      <c r="A592" s="6" t="s">
        <v>624</v>
      </c>
      <c r="B592" s="6" t="s">
        <v>676</v>
      </c>
      <c r="C592" s="6" t="s">
        <v>51</v>
      </c>
      <c r="D592" s="2" t="n">
        <v>16</v>
      </c>
      <c r="E592" s="6" t="s">
        <v>525</v>
      </c>
      <c r="F592" s="6" t="s">
        <v>526</v>
      </c>
      <c r="G592" s="2" t="n">
        <v>1</v>
      </c>
      <c r="H592" s="8" t="n">
        <v>0.08129099258</v>
      </c>
      <c r="I592" s="8" t="n">
        <v>0.9966858773</v>
      </c>
      <c r="J592" s="8" t="n">
        <v>-0.003006071305</v>
      </c>
      <c r="K592" s="8" t="n">
        <v>-0.9966844244</v>
      </c>
      <c r="L592" s="8" t="n">
        <v>0.08130058775</v>
      </c>
      <c r="M592" s="8" t="n">
        <v>0.003220641144</v>
      </c>
      <c r="N592" s="8" t="n">
        <v>0.003454362908</v>
      </c>
      <c r="O592" s="8" t="n">
        <v>0.002734295333</v>
      </c>
      <c r="P592" s="8" t="n">
        <v>0.9999902955</v>
      </c>
      <c r="Q592" s="8" t="n">
        <v>5.999937313</v>
      </c>
      <c r="R592" s="8" t="n">
        <v>1.719019951</v>
      </c>
      <c r="S592" s="8" t="n">
        <v>1.165297174</v>
      </c>
    </row>
    <row r="593" customFormat="false" ht="15" hidden="false" customHeight="true" outlineLevel="0" collapsed="false">
      <c r="A593" s="6" t="s">
        <v>624</v>
      </c>
      <c r="B593" s="6" t="s">
        <v>676</v>
      </c>
      <c r="C593" s="6" t="s">
        <v>52</v>
      </c>
      <c r="D593" s="2" t="n">
        <v>16</v>
      </c>
      <c r="E593" s="6" t="s">
        <v>525</v>
      </c>
      <c r="F593" s="6" t="s">
        <v>526</v>
      </c>
      <c r="G593" s="2" t="n">
        <v>1</v>
      </c>
      <c r="H593" s="8" t="n">
        <v>0.08129099258</v>
      </c>
      <c r="I593" s="8" t="n">
        <v>0.9966858773</v>
      </c>
      <c r="J593" s="8" t="n">
        <v>-0.003006071305</v>
      </c>
      <c r="K593" s="8" t="n">
        <v>-0.9966844244</v>
      </c>
      <c r="L593" s="8" t="n">
        <v>0.08130058775</v>
      </c>
      <c r="M593" s="8" t="n">
        <v>0.003220641144</v>
      </c>
      <c r="N593" s="8" t="n">
        <v>0.003454362908</v>
      </c>
      <c r="O593" s="8" t="n">
        <v>0.002734295333</v>
      </c>
      <c r="P593" s="8" t="n">
        <v>0.9999902955</v>
      </c>
      <c r="Q593" s="8" t="n">
        <v>5.999937313</v>
      </c>
      <c r="R593" s="8" t="n">
        <v>1.719019951</v>
      </c>
      <c r="S593" s="8" t="n">
        <v>1.165297174</v>
      </c>
    </row>
    <row r="594" customFormat="false" ht="15" hidden="false" customHeight="true" outlineLevel="0" collapsed="false">
      <c r="A594" s="6" t="s">
        <v>624</v>
      </c>
      <c r="B594" s="6" t="s">
        <v>676</v>
      </c>
      <c r="C594" s="6" t="s">
        <v>51</v>
      </c>
      <c r="D594" s="2" t="n">
        <v>17</v>
      </c>
      <c r="E594" s="6" t="s">
        <v>525</v>
      </c>
      <c r="F594" s="6" t="s">
        <v>526</v>
      </c>
      <c r="G594" s="2" t="n">
        <v>1</v>
      </c>
      <c r="H594" s="8" t="n">
        <v>0.0815147344</v>
      </c>
      <c r="I594" s="8" t="n">
        <v>0.9965737796</v>
      </c>
      <c r="J594" s="8" t="n">
        <v>0.0140017833</v>
      </c>
      <c r="K594" s="8" t="n">
        <v>-0.9966432455</v>
      </c>
      <c r="L594" s="8" t="n">
        <v>0.08161129426</v>
      </c>
      <c r="M594" s="8" t="n">
        <v>-0.00646821308</v>
      </c>
      <c r="N594" s="8" t="n">
        <v>-0.007588755214</v>
      </c>
      <c r="O594" s="8" t="n">
        <v>-0.01342752808</v>
      </c>
      <c r="P594" s="8" t="n">
        <v>0.9998810491</v>
      </c>
      <c r="Q594" s="8" t="n">
        <v>6.045749778</v>
      </c>
      <c r="R594" s="8" t="n">
        <v>1.718715706</v>
      </c>
      <c r="S594" s="8" t="n">
        <v>1.059576904</v>
      </c>
    </row>
    <row r="595" customFormat="false" ht="15" hidden="false" customHeight="true" outlineLevel="0" collapsed="false">
      <c r="A595" s="6" t="s">
        <v>624</v>
      </c>
      <c r="B595" s="6" t="s">
        <v>676</v>
      </c>
      <c r="C595" s="6" t="s">
        <v>52</v>
      </c>
      <c r="D595" s="2" t="n">
        <v>17</v>
      </c>
      <c r="E595" s="6" t="s">
        <v>525</v>
      </c>
      <c r="F595" s="6" t="s">
        <v>526</v>
      </c>
      <c r="G595" s="2" t="n">
        <v>1</v>
      </c>
      <c r="H595" s="8" t="n">
        <v>0.0815147344</v>
      </c>
      <c r="I595" s="8" t="n">
        <v>0.9965737796</v>
      </c>
      <c r="J595" s="8" t="n">
        <v>0.0140017833</v>
      </c>
      <c r="K595" s="8" t="n">
        <v>-0.9966432455</v>
      </c>
      <c r="L595" s="8" t="n">
        <v>0.08161129426</v>
      </c>
      <c r="M595" s="8" t="n">
        <v>-0.00646821308</v>
      </c>
      <c r="N595" s="8" t="n">
        <v>-0.007588755214</v>
      </c>
      <c r="O595" s="8" t="n">
        <v>-0.01342752808</v>
      </c>
      <c r="P595" s="8" t="n">
        <v>0.9998810491</v>
      </c>
      <c r="Q595" s="8" t="n">
        <v>6.045749778</v>
      </c>
      <c r="R595" s="8" t="n">
        <v>1.718715706</v>
      </c>
      <c r="S595" s="8" t="n">
        <v>1.059576904</v>
      </c>
    </row>
    <row r="596" customFormat="false" ht="15" hidden="false" customHeight="true" outlineLevel="0" collapsed="false">
      <c r="A596" s="6" t="s">
        <v>624</v>
      </c>
      <c r="B596" s="6" t="s">
        <v>676</v>
      </c>
      <c r="C596" s="6" t="s">
        <v>51</v>
      </c>
      <c r="D596" s="2" t="n">
        <v>18</v>
      </c>
      <c r="E596" s="6" t="s">
        <v>525</v>
      </c>
      <c r="F596" s="6" t="s">
        <v>526</v>
      </c>
      <c r="G596" s="2" t="n">
        <v>1</v>
      </c>
      <c r="H596" s="8" t="n">
        <v>0.07833466971</v>
      </c>
      <c r="I596" s="8" t="n">
        <v>0.9969169476</v>
      </c>
      <c r="J596" s="8" t="n">
        <v>0.004503235704</v>
      </c>
      <c r="K596" s="8" t="n">
        <v>-0.9968403224</v>
      </c>
      <c r="L596" s="8" t="n">
        <v>0.07826744516</v>
      </c>
      <c r="M596" s="8" t="n">
        <v>0.01354911946</v>
      </c>
      <c r="N596" s="8" t="n">
        <v>0.01315489006</v>
      </c>
      <c r="O596" s="8" t="n">
        <v>-0.005550372729</v>
      </c>
      <c r="P596" s="8" t="n">
        <v>0.9998980659</v>
      </c>
      <c r="Q596" s="8" t="n">
        <v>6.013583714</v>
      </c>
      <c r="R596" s="8" t="n">
        <v>1.713484832</v>
      </c>
      <c r="S596" s="8" t="n">
        <v>1.186820216</v>
      </c>
    </row>
    <row r="597" customFormat="false" ht="15" hidden="false" customHeight="true" outlineLevel="0" collapsed="false">
      <c r="A597" s="6" t="s">
        <v>624</v>
      </c>
      <c r="B597" s="6" t="s">
        <v>676</v>
      </c>
      <c r="C597" s="6" t="s">
        <v>52</v>
      </c>
      <c r="D597" s="2" t="n">
        <v>18</v>
      </c>
      <c r="E597" s="6" t="s">
        <v>525</v>
      </c>
      <c r="F597" s="6" t="s">
        <v>526</v>
      </c>
      <c r="G597" s="2" t="n">
        <v>1</v>
      </c>
      <c r="H597" s="8" t="n">
        <v>0.0796851186</v>
      </c>
      <c r="I597" s="8" t="n">
        <v>0.9968182583</v>
      </c>
      <c r="J597" s="8" t="n">
        <v>-0.00190832995</v>
      </c>
      <c r="K597" s="8" t="n">
        <v>-0.996815455</v>
      </c>
      <c r="L597" s="8" t="n">
        <v>0.07967876755</v>
      </c>
      <c r="M597" s="8" t="n">
        <v>-0.003200420977</v>
      </c>
      <c r="N597" s="8" t="n">
        <v>-0.003038184686</v>
      </c>
      <c r="O597" s="8" t="n">
        <v>0.002157278712</v>
      </c>
      <c r="P597" s="8" t="n">
        <v>0.9999930578</v>
      </c>
      <c r="Q597" s="8" t="n">
        <v>6.004502522</v>
      </c>
      <c r="R597" s="8" t="n">
        <v>1.695703703</v>
      </c>
      <c r="S597" s="8" t="n">
        <v>1.1747411</v>
      </c>
    </row>
    <row r="598" customFormat="false" ht="15" hidden="false" customHeight="true" outlineLevel="0" collapsed="false">
      <c r="A598" s="6" t="s">
        <v>624</v>
      </c>
      <c r="B598" s="6" t="s">
        <v>676</v>
      </c>
      <c r="C598" s="6" t="s">
        <v>51</v>
      </c>
      <c r="D598" s="2" t="n">
        <v>19</v>
      </c>
      <c r="E598" s="6" t="s">
        <v>525</v>
      </c>
      <c r="F598" s="6" t="s">
        <v>526</v>
      </c>
      <c r="G598" s="2" t="n">
        <v>1</v>
      </c>
      <c r="H598" s="8" t="n">
        <v>0.08070012656</v>
      </c>
      <c r="I598" s="8" t="n">
        <v>0.9967377723</v>
      </c>
      <c r="J598" s="8" t="n">
        <v>-0.001141394106</v>
      </c>
      <c r="K598" s="8" t="n">
        <v>-0.9967171514</v>
      </c>
      <c r="L598" s="8" t="n">
        <v>0.08070583297</v>
      </c>
      <c r="M598" s="8" t="n">
        <v>0.006441159633</v>
      </c>
      <c r="N598" s="8" t="n">
        <v>0.006512264266</v>
      </c>
      <c r="O598" s="8" t="n">
        <v>0.0006178446845</v>
      </c>
      <c r="P598" s="8" t="n">
        <v>0.9999786041</v>
      </c>
      <c r="Q598" s="8" t="n">
        <v>6.017639997</v>
      </c>
      <c r="R598" s="8" t="n">
        <v>1.7164513</v>
      </c>
      <c r="S598" s="8" t="n">
        <v>1.130564702</v>
      </c>
    </row>
    <row r="599" customFormat="false" ht="15" hidden="false" customHeight="true" outlineLevel="0" collapsed="false">
      <c r="A599" s="6" t="s">
        <v>624</v>
      </c>
      <c r="B599" s="6" t="s">
        <v>676</v>
      </c>
      <c r="C599" s="6" t="s">
        <v>52</v>
      </c>
      <c r="D599" s="2" t="n">
        <v>19</v>
      </c>
      <c r="E599" s="6" t="s">
        <v>525</v>
      </c>
      <c r="F599" s="6" t="s">
        <v>526</v>
      </c>
      <c r="G599" s="2" t="n">
        <v>1</v>
      </c>
      <c r="H599" s="8" t="n">
        <v>0.08070012656</v>
      </c>
      <c r="I599" s="8" t="n">
        <v>0.9967377723</v>
      </c>
      <c r="J599" s="8" t="n">
        <v>-0.001141394106</v>
      </c>
      <c r="K599" s="8" t="n">
        <v>-0.9967171514</v>
      </c>
      <c r="L599" s="8" t="n">
        <v>0.08070583297</v>
      </c>
      <c r="M599" s="8" t="n">
        <v>0.006441159633</v>
      </c>
      <c r="N599" s="8" t="n">
        <v>0.006512264266</v>
      </c>
      <c r="O599" s="8" t="n">
        <v>0.0006178446845</v>
      </c>
      <c r="P599" s="8" t="n">
        <v>0.9999786041</v>
      </c>
      <c r="Q599" s="8" t="n">
        <v>6.017639997</v>
      </c>
      <c r="R599" s="8" t="n">
        <v>1.7164513</v>
      </c>
      <c r="S599" s="8" t="n">
        <v>1.130564702</v>
      </c>
    </row>
    <row r="600" customFormat="false" ht="15" hidden="false" customHeight="true" outlineLevel="0" collapsed="false">
      <c r="A600" s="6" t="s">
        <v>624</v>
      </c>
      <c r="B600" s="6" t="s">
        <v>676</v>
      </c>
      <c r="C600" s="6" t="s">
        <v>51</v>
      </c>
      <c r="D600" s="2" t="n">
        <v>20</v>
      </c>
      <c r="E600" s="6" t="s">
        <v>525</v>
      </c>
      <c r="F600" s="6" t="s">
        <v>526</v>
      </c>
      <c r="G600" s="2" t="n">
        <v>1</v>
      </c>
      <c r="H600" s="8" t="n">
        <v>0.08097510662</v>
      </c>
      <c r="I600" s="8" t="n">
        <v>0.9967138096</v>
      </c>
      <c r="J600" s="8" t="n">
        <v>-0.002147974792</v>
      </c>
      <c r="K600" s="8" t="n">
        <v>-0.9967100224</v>
      </c>
      <c r="L600" s="8" t="n">
        <v>0.08098196358</v>
      </c>
      <c r="M600" s="8" t="n">
        <v>0.00332457018</v>
      </c>
      <c r="N600" s="8" t="n">
        <v>0.003487592226</v>
      </c>
      <c r="O600" s="8" t="n">
        <v>0.001871700578</v>
      </c>
      <c r="P600" s="8" t="n">
        <v>0.9999921667</v>
      </c>
      <c r="Q600" s="8" t="n">
        <v>6.009106203</v>
      </c>
      <c r="R600" s="8" t="n">
        <v>1.717004102</v>
      </c>
      <c r="S600" s="8" t="n">
        <v>1.14528208</v>
      </c>
    </row>
    <row r="601" customFormat="false" ht="15" hidden="false" customHeight="true" outlineLevel="0" collapsed="false">
      <c r="A601" s="6" t="s">
        <v>624</v>
      </c>
      <c r="B601" s="6" t="s">
        <v>676</v>
      </c>
      <c r="C601" s="6" t="s">
        <v>52</v>
      </c>
      <c r="D601" s="2" t="n">
        <v>20</v>
      </c>
      <c r="E601" s="6" t="s">
        <v>525</v>
      </c>
      <c r="F601" s="6" t="s">
        <v>526</v>
      </c>
      <c r="G601" s="2" t="n">
        <v>1</v>
      </c>
      <c r="H601" s="8" t="n">
        <v>0.08097510662</v>
      </c>
      <c r="I601" s="8" t="n">
        <v>0.9967138096</v>
      </c>
      <c r="J601" s="8" t="n">
        <v>-0.002147974792</v>
      </c>
      <c r="K601" s="8" t="n">
        <v>-0.9967100224</v>
      </c>
      <c r="L601" s="8" t="n">
        <v>0.08098196358</v>
      </c>
      <c r="M601" s="8" t="n">
        <v>0.00332457018</v>
      </c>
      <c r="N601" s="8" t="n">
        <v>0.003487592226</v>
      </c>
      <c r="O601" s="8" t="n">
        <v>0.001871700578</v>
      </c>
      <c r="P601" s="8" t="n">
        <v>0.9999921667</v>
      </c>
      <c r="Q601" s="8" t="n">
        <v>6.009106203</v>
      </c>
      <c r="R601" s="8" t="n">
        <v>1.717004102</v>
      </c>
      <c r="S601" s="8" t="n">
        <v>1.14528208</v>
      </c>
    </row>
    <row r="602" customFormat="false" ht="15" hidden="false" customHeight="true" outlineLevel="0" collapsed="false">
      <c r="A602" s="6" t="s">
        <v>624</v>
      </c>
      <c r="B602" s="6" t="s">
        <v>677</v>
      </c>
      <c r="C602" s="6" t="s">
        <v>51</v>
      </c>
      <c r="D602" s="2" t="n">
        <v>11</v>
      </c>
      <c r="E602" s="6" t="s">
        <v>521</v>
      </c>
      <c r="F602" s="6" t="s">
        <v>522</v>
      </c>
      <c r="G602" s="2" t="n">
        <v>1</v>
      </c>
      <c r="H602" s="8" t="n">
        <v>-0.7183856892</v>
      </c>
      <c r="I602" s="8" t="n">
        <v>-0.6955619265</v>
      </c>
      <c r="J602" s="8" t="n">
        <v>0.01075211473</v>
      </c>
      <c r="K602" s="8" t="n">
        <v>0.6955691199</v>
      </c>
      <c r="L602" s="8" t="n">
        <v>-0.7184498205</v>
      </c>
      <c r="M602" s="8" t="n">
        <v>-0.003668089532</v>
      </c>
      <c r="N602" s="8" t="n">
        <v>0.01027623832</v>
      </c>
      <c r="O602" s="8" t="n">
        <v>0.004843735955</v>
      </c>
      <c r="P602" s="8" t="n">
        <v>0.9999354665</v>
      </c>
      <c r="Q602" s="8" t="n">
        <v>-11.07537792</v>
      </c>
      <c r="R602" s="8" t="n">
        <v>-0.850256499</v>
      </c>
      <c r="S602" s="8" t="n">
        <v>0.6184940806</v>
      </c>
    </row>
    <row r="603" customFormat="false" ht="15" hidden="false" customHeight="true" outlineLevel="0" collapsed="false">
      <c r="A603" s="6" t="s">
        <v>624</v>
      </c>
      <c r="B603" s="6" t="s">
        <v>677</v>
      </c>
      <c r="C603" s="6" t="s">
        <v>52</v>
      </c>
      <c r="D603" s="2" t="n">
        <v>11</v>
      </c>
      <c r="E603" s="6" t="s">
        <v>521</v>
      </c>
      <c r="F603" s="6" t="s">
        <v>522</v>
      </c>
      <c r="G603" s="2" t="n">
        <v>1</v>
      </c>
      <c r="H603" s="8" t="n">
        <v>-0.7183856892</v>
      </c>
      <c r="I603" s="8" t="n">
        <v>-0.6955619265</v>
      </c>
      <c r="J603" s="8" t="n">
        <v>0.01075211473</v>
      </c>
      <c r="K603" s="8" t="n">
        <v>0.6955691199</v>
      </c>
      <c r="L603" s="8" t="n">
        <v>-0.7184498205</v>
      </c>
      <c r="M603" s="8" t="n">
        <v>-0.003668089532</v>
      </c>
      <c r="N603" s="8" t="n">
        <v>0.01027623832</v>
      </c>
      <c r="O603" s="8" t="n">
        <v>0.004843735955</v>
      </c>
      <c r="P603" s="8" t="n">
        <v>0.9999354665</v>
      </c>
      <c r="Q603" s="8" t="n">
        <v>-11.07537792</v>
      </c>
      <c r="R603" s="8" t="n">
        <v>-0.850256499</v>
      </c>
      <c r="S603" s="8" t="n">
        <v>0.6184940806</v>
      </c>
    </row>
    <row r="604" customFormat="false" ht="15" hidden="false" customHeight="true" outlineLevel="0" collapsed="false">
      <c r="A604" s="6" t="s">
        <v>624</v>
      </c>
      <c r="B604" s="6" t="s">
        <v>677</v>
      </c>
      <c r="C604" s="6" t="s">
        <v>51</v>
      </c>
      <c r="D604" s="2" t="n">
        <v>11</v>
      </c>
      <c r="E604" s="6" t="s">
        <v>521</v>
      </c>
      <c r="F604" s="6" t="s">
        <v>523</v>
      </c>
      <c r="G604" s="2" t="n">
        <v>1</v>
      </c>
      <c r="H604" s="8" t="n">
        <v>0.9337783087</v>
      </c>
      <c r="I604" s="8" t="n">
        <v>0.3577381644</v>
      </c>
      <c r="J604" s="8" t="n">
        <v>-0.009026397867</v>
      </c>
      <c r="K604" s="8" t="n">
        <v>-0.3577181168</v>
      </c>
      <c r="L604" s="8" t="n">
        <v>0.9338218798</v>
      </c>
      <c r="M604" s="8" t="n">
        <v>0.00380075011</v>
      </c>
      <c r="N604" s="8" t="n">
        <v>0.009788721192</v>
      </c>
      <c r="O604" s="8" t="n">
        <v>-0.0003201519633</v>
      </c>
      <c r="P604" s="8" t="n">
        <v>0.9999520381</v>
      </c>
      <c r="Q604" s="8" t="n">
        <v>8.386672065</v>
      </c>
      <c r="R604" s="8" t="n">
        <v>1.363113821</v>
      </c>
      <c r="S604" s="8" t="n">
        <v>0.6569159089</v>
      </c>
    </row>
    <row r="605" customFormat="false" ht="15" hidden="false" customHeight="true" outlineLevel="0" collapsed="false">
      <c r="A605" s="6" t="s">
        <v>624</v>
      </c>
      <c r="B605" s="6" t="s">
        <v>677</v>
      </c>
      <c r="C605" s="6" t="s">
        <v>52</v>
      </c>
      <c r="D605" s="2" t="n">
        <v>11</v>
      </c>
      <c r="E605" s="6" t="s">
        <v>521</v>
      </c>
      <c r="F605" s="6" t="s">
        <v>523</v>
      </c>
      <c r="G605" s="2" t="n">
        <v>1</v>
      </c>
      <c r="H605" s="8" t="n">
        <v>0.9337123873</v>
      </c>
      <c r="I605" s="8" t="n">
        <v>0.3579889441</v>
      </c>
      <c r="J605" s="8" t="n">
        <v>-0.00500935832</v>
      </c>
      <c r="K605" s="8" t="n">
        <v>-0.3579561411</v>
      </c>
      <c r="L605" s="8" t="n">
        <v>0.9337164403</v>
      </c>
      <c r="M605" s="8" t="n">
        <v>0.006403917554</v>
      </c>
      <c r="N605" s="8" t="n">
        <v>0.006969851902</v>
      </c>
      <c r="O605" s="8" t="n">
        <v>-0.004186286573</v>
      </c>
      <c r="P605" s="8" t="n">
        <v>0.9999669475</v>
      </c>
      <c r="Q605" s="8" t="n">
        <v>8.398759305</v>
      </c>
      <c r="R605" s="8" t="n">
        <v>1.366370429</v>
      </c>
      <c r="S605" s="8" t="n">
        <v>0.6396828329</v>
      </c>
    </row>
    <row r="606" customFormat="false" ht="15" hidden="false" customHeight="true" outlineLevel="0" collapsed="false">
      <c r="A606" s="6" t="s">
        <v>624</v>
      </c>
      <c r="B606" s="6" t="s">
        <v>677</v>
      </c>
      <c r="C606" s="6" t="s">
        <v>51</v>
      </c>
      <c r="D606" s="2" t="n">
        <v>11</v>
      </c>
      <c r="E606" s="6" t="s">
        <v>521</v>
      </c>
      <c r="F606" s="6" t="s">
        <v>524</v>
      </c>
      <c r="G606" s="2" t="n">
        <v>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customFormat="false" ht="15" hidden="false" customHeight="true" outlineLevel="0" collapsed="false">
      <c r="A607" s="6" t="s">
        <v>624</v>
      </c>
      <c r="B607" s="6" t="s">
        <v>677</v>
      </c>
      <c r="C607" s="6" t="s">
        <v>52</v>
      </c>
      <c r="D607" s="2" t="n">
        <v>11</v>
      </c>
      <c r="E607" s="6" t="s">
        <v>521</v>
      </c>
      <c r="F607" s="6" t="s">
        <v>524</v>
      </c>
      <c r="G607" s="2" t="n">
        <v>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customFormat="false" ht="15" hidden="false" customHeight="true" outlineLevel="0" collapsed="false">
      <c r="A608" s="6" t="s">
        <v>624</v>
      </c>
      <c r="B608" s="6" t="s">
        <v>677</v>
      </c>
      <c r="C608" s="6" t="s">
        <v>51</v>
      </c>
      <c r="D608" s="2" t="n">
        <v>11</v>
      </c>
      <c r="E608" s="6" t="s">
        <v>521</v>
      </c>
      <c r="F608" s="6" t="s">
        <v>525</v>
      </c>
      <c r="G608" s="2" t="n">
        <v>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customFormat="false" ht="15" hidden="false" customHeight="true" outlineLevel="0" collapsed="false">
      <c r="A609" s="6" t="s">
        <v>624</v>
      </c>
      <c r="B609" s="6" t="s">
        <v>677</v>
      </c>
      <c r="C609" s="6" t="s">
        <v>52</v>
      </c>
      <c r="D609" s="2" t="n">
        <v>11</v>
      </c>
      <c r="E609" s="6" t="s">
        <v>521</v>
      </c>
      <c r="F609" s="6" t="s">
        <v>525</v>
      </c>
      <c r="G609" s="2" t="n">
        <v>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customFormat="false" ht="15" hidden="false" customHeight="true" outlineLevel="0" collapsed="false">
      <c r="A610" s="6" t="s">
        <v>624</v>
      </c>
      <c r="B610" s="6" t="s">
        <v>677</v>
      </c>
      <c r="C610" s="6" t="s">
        <v>51</v>
      </c>
      <c r="D610" s="2" t="n">
        <v>11</v>
      </c>
      <c r="E610" s="6" t="s">
        <v>521</v>
      </c>
      <c r="F610" s="6" t="s">
        <v>526</v>
      </c>
      <c r="G610" s="2" t="n">
        <v>1</v>
      </c>
      <c r="H610" s="8" t="n">
        <v>0.9885368312</v>
      </c>
      <c r="I610" s="8" t="n">
        <v>0.1476767051</v>
      </c>
      <c r="J610" s="8" t="n">
        <v>-0.0314089818</v>
      </c>
      <c r="K610" s="8" t="n">
        <v>-0.147451885</v>
      </c>
      <c r="L610" s="8" t="n">
        <v>0.9890248427</v>
      </c>
      <c r="M610" s="8" t="n">
        <v>0.009370277179</v>
      </c>
      <c r="N610" s="8" t="n">
        <v>0.03244803494</v>
      </c>
      <c r="O610" s="8" t="n">
        <v>-0.004631550537</v>
      </c>
      <c r="P610" s="8" t="n">
        <v>0.9994626925</v>
      </c>
      <c r="Q610" s="8" t="n">
        <v>25.0927509</v>
      </c>
      <c r="R610" s="8" t="n">
        <v>19.81152223</v>
      </c>
      <c r="S610" s="8" t="n">
        <v>2.301173087</v>
      </c>
    </row>
    <row r="611" customFormat="false" ht="15" hidden="false" customHeight="true" outlineLevel="0" collapsed="false">
      <c r="A611" s="6" t="s">
        <v>624</v>
      </c>
      <c r="B611" s="6" t="s">
        <v>677</v>
      </c>
      <c r="C611" s="6" t="s">
        <v>52</v>
      </c>
      <c r="D611" s="2" t="n">
        <v>11</v>
      </c>
      <c r="E611" s="6" t="s">
        <v>521</v>
      </c>
      <c r="F611" s="6" t="s">
        <v>526</v>
      </c>
      <c r="G611" s="2" t="n">
        <v>1</v>
      </c>
      <c r="H611" s="8" t="n">
        <v>0.9887465661</v>
      </c>
      <c r="I611" s="8" t="n">
        <v>0.1424168129</v>
      </c>
      <c r="J611" s="8" t="n">
        <v>-0.04580042943</v>
      </c>
      <c r="K611" s="8" t="n">
        <v>-0.1442964091</v>
      </c>
      <c r="L611" s="8" t="n">
        <v>0.9886957027</v>
      </c>
      <c r="M611" s="8" t="n">
        <v>-0.04073516553</v>
      </c>
      <c r="N611" s="8" t="n">
        <v>0.03948131532</v>
      </c>
      <c r="O611" s="8" t="n">
        <v>0.04688559254</v>
      </c>
      <c r="P611" s="8" t="n">
        <v>0.9981197157</v>
      </c>
      <c r="Q611" s="8" t="n">
        <v>24.96526954</v>
      </c>
      <c r="R611" s="8" t="n">
        <v>19.72850832</v>
      </c>
      <c r="S611" s="8" t="n">
        <v>3.345238869</v>
      </c>
    </row>
    <row r="612" customFormat="false" ht="15" hidden="false" customHeight="true" outlineLevel="0" collapsed="false">
      <c r="A612" s="6" t="s">
        <v>624</v>
      </c>
      <c r="B612" s="6" t="s">
        <v>677</v>
      </c>
      <c r="C612" s="6" t="s">
        <v>51</v>
      </c>
      <c r="D612" s="2" t="n">
        <v>12</v>
      </c>
      <c r="E612" s="6" t="s">
        <v>521</v>
      </c>
      <c r="F612" s="6" t="s">
        <v>522</v>
      </c>
      <c r="G612" s="2" t="n">
        <v>1</v>
      </c>
      <c r="H612" s="8" t="n">
        <v>-0.7190600674</v>
      </c>
      <c r="I612" s="8" t="n">
        <v>-0.6949449959</v>
      </c>
      <c r="J612" s="8" t="n">
        <v>0.00201794373</v>
      </c>
      <c r="K612" s="8" t="n">
        <v>0.6949280637</v>
      </c>
      <c r="L612" s="8" t="n">
        <v>-0.7190584384</v>
      </c>
      <c r="M612" s="8" t="n">
        <v>-0.00547251334</v>
      </c>
      <c r="N612" s="8" t="n">
        <v>0.005254115228</v>
      </c>
      <c r="O612" s="8" t="n">
        <v>-0.002532740082</v>
      </c>
      <c r="P612" s="8" t="n">
        <v>0.9999829896</v>
      </c>
      <c r="Q612" s="8" t="n">
        <v>-11.08017415</v>
      </c>
      <c r="R612" s="8" t="n">
        <v>-0.8895977748</v>
      </c>
      <c r="S612" s="8" t="n">
        <v>0.5296409389</v>
      </c>
    </row>
    <row r="613" customFormat="false" ht="15" hidden="false" customHeight="true" outlineLevel="0" collapsed="false">
      <c r="A613" s="6" t="s">
        <v>624</v>
      </c>
      <c r="B613" s="6" t="s">
        <v>677</v>
      </c>
      <c r="C613" s="6" t="s">
        <v>52</v>
      </c>
      <c r="D613" s="2" t="n">
        <v>12</v>
      </c>
      <c r="E613" s="6" t="s">
        <v>521</v>
      </c>
      <c r="F613" s="6" t="s">
        <v>522</v>
      </c>
      <c r="G613" s="2" t="n">
        <v>1</v>
      </c>
      <c r="H613" s="8" t="n">
        <v>-0.7190600674</v>
      </c>
      <c r="I613" s="8" t="n">
        <v>-0.6949449959</v>
      </c>
      <c r="J613" s="8" t="n">
        <v>0.00201794373</v>
      </c>
      <c r="K613" s="8" t="n">
        <v>0.6949280637</v>
      </c>
      <c r="L613" s="8" t="n">
        <v>-0.7190584384</v>
      </c>
      <c r="M613" s="8" t="n">
        <v>-0.00547251334</v>
      </c>
      <c r="N613" s="8" t="n">
        <v>0.005254115228</v>
      </c>
      <c r="O613" s="8" t="n">
        <v>-0.002532740082</v>
      </c>
      <c r="P613" s="8" t="n">
        <v>0.9999829896</v>
      </c>
      <c r="Q613" s="8" t="n">
        <v>-11.08017415</v>
      </c>
      <c r="R613" s="8" t="n">
        <v>-0.8895977748</v>
      </c>
      <c r="S613" s="8" t="n">
        <v>0.5296409389</v>
      </c>
    </row>
    <row r="614" customFormat="false" ht="15" hidden="false" customHeight="true" outlineLevel="0" collapsed="false">
      <c r="A614" s="6" t="s">
        <v>624</v>
      </c>
      <c r="B614" s="6" t="s">
        <v>677</v>
      </c>
      <c r="C614" s="6" t="s">
        <v>51</v>
      </c>
      <c r="D614" s="2" t="n">
        <v>12</v>
      </c>
      <c r="E614" s="6" t="s">
        <v>521</v>
      </c>
      <c r="F614" s="6" t="s">
        <v>523</v>
      </c>
      <c r="G614" s="2" t="n">
        <v>1</v>
      </c>
      <c r="H614" s="8" t="n">
        <v>0.9333143123</v>
      </c>
      <c r="I614" s="8" t="n">
        <v>0.3590166876</v>
      </c>
      <c r="J614" s="8" t="n">
        <v>-0.005604680301</v>
      </c>
      <c r="K614" s="8" t="n">
        <v>-0.3589613492</v>
      </c>
      <c r="L614" s="8" t="n">
        <v>0.9333097639</v>
      </c>
      <c r="M614" s="8" t="n">
        <v>0.008923813956</v>
      </c>
      <c r="N614" s="8" t="n">
        <v>0.008434700975</v>
      </c>
      <c r="O614" s="8" t="n">
        <v>-0.006316859683</v>
      </c>
      <c r="P614" s="8" t="n">
        <v>0.999944475</v>
      </c>
      <c r="Q614" s="8" t="n">
        <v>8.395157752</v>
      </c>
      <c r="R614" s="8" t="n">
        <v>1.350372143</v>
      </c>
      <c r="S614" s="8" t="n">
        <v>0.643421653</v>
      </c>
    </row>
    <row r="615" customFormat="false" ht="15" hidden="false" customHeight="true" outlineLevel="0" collapsed="false">
      <c r="A615" s="6" t="s">
        <v>624</v>
      </c>
      <c r="B615" s="6" t="s">
        <v>677</v>
      </c>
      <c r="C615" s="6" t="s">
        <v>52</v>
      </c>
      <c r="D615" s="2" t="n">
        <v>12</v>
      </c>
      <c r="E615" s="6" t="s">
        <v>521</v>
      </c>
      <c r="F615" s="6" t="s">
        <v>523</v>
      </c>
      <c r="G615" s="2" t="n">
        <v>1</v>
      </c>
      <c r="H615" s="8" t="n">
        <v>0.9333143123</v>
      </c>
      <c r="I615" s="8" t="n">
        <v>0.3590166876</v>
      </c>
      <c r="J615" s="8" t="n">
        <v>-0.005604680301</v>
      </c>
      <c r="K615" s="8" t="n">
        <v>-0.3589613492</v>
      </c>
      <c r="L615" s="8" t="n">
        <v>0.9333097639</v>
      </c>
      <c r="M615" s="8" t="n">
        <v>0.008923813956</v>
      </c>
      <c r="N615" s="8" t="n">
        <v>0.008434700975</v>
      </c>
      <c r="O615" s="8" t="n">
        <v>-0.006316859683</v>
      </c>
      <c r="P615" s="8" t="n">
        <v>0.999944475</v>
      </c>
      <c r="Q615" s="8" t="n">
        <v>8.395157752</v>
      </c>
      <c r="R615" s="8" t="n">
        <v>1.350372143</v>
      </c>
      <c r="S615" s="8" t="n">
        <v>0.643421653</v>
      </c>
    </row>
    <row r="616" customFormat="false" ht="15" hidden="false" customHeight="true" outlineLevel="0" collapsed="false">
      <c r="A616" s="6" t="s">
        <v>624</v>
      </c>
      <c r="B616" s="6" t="s">
        <v>677</v>
      </c>
      <c r="C616" s="6" t="s">
        <v>51</v>
      </c>
      <c r="D616" s="2" t="n">
        <v>12</v>
      </c>
      <c r="E616" s="6" t="s">
        <v>521</v>
      </c>
      <c r="F616" s="6" t="s">
        <v>524</v>
      </c>
      <c r="G616" s="2" t="n">
        <v>1</v>
      </c>
      <c r="H616" s="8" t="n">
        <v>0.904742632</v>
      </c>
      <c r="I616" s="8" t="n">
        <v>0.4252022727</v>
      </c>
      <c r="J616" s="8" t="n">
        <v>-0.02537315872</v>
      </c>
      <c r="K616" s="8" t="n">
        <v>-0.4258435608</v>
      </c>
      <c r="L616" s="8" t="n">
        <v>0.9042766609</v>
      </c>
      <c r="M616" s="8" t="n">
        <v>-0.0306754343</v>
      </c>
      <c r="N616" s="8" t="n">
        <v>0.009901090868</v>
      </c>
      <c r="O616" s="8" t="n">
        <v>0.03855836942</v>
      </c>
      <c r="P616" s="8" t="n">
        <v>0.9992072961</v>
      </c>
      <c r="Q616" s="8" t="n">
        <v>22.74179882</v>
      </c>
      <c r="R616" s="8" t="n">
        <v>6.565680329</v>
      </c>
      <c r="S616" s="8" t="n">
        <v>2.022196018</v>
      </c>
    </row>
    <row r="617" customFormat="false" ht="15" hidden="false" customHeight="true" outlineLevel="0" collapsed="false">
      <c r="A617" s="6" t="s">
        <v>624</v>
      </c>
      <c r="B617" s="6" t="s">
        <v>677</v>
      </c>
      <c r="C617" s="6" t="s">
        <v>52</v>
      </c>
      <c r="D617" s="2" t="n">
        <v>12</v>
      </c>
      <c r="E617" s="6" t="s">
        <v>521</v>
      </c>
      <c r="F617" s="6" t="s">
        <v>524</v>
      </c>
      <c r="G617" s="2" t="n">
        <v>1</v>
      </c>
      <c r="H617" s="8" t="n">
        <v>0.904742632</v>
      </c>
      <c r="I617" s="8" t="n">
        <v>0.4252022727</v>
      </c>
      <c r="J617" s="8" t="n">
        <v>-0.02537315872</v>
      </c>
      <c r="K617" s="8" t="n">
        <v>-0.4258435608</v>
      </c>
      <c r="L617" s="8" t="n">
        <v>0.9042766609</v>
      </c>
      <c r="M617" s="8" t="n">
        <v>-0.0306754343</v>
      </c>
      <c r="N617" s="8" t="n">
        <v>0.009901090868</v>
      </c>
      <c r="O617" s="8" t="n">
        <v>0.03855836942</v>
      </c>
      <c r="P617" s="8" t="n">
        <v>0.9992072961</v>
      </c>
      <c r="Q617" s="8" t="n">
        <v>22.74179882</v>
      </c>
      <c r="R617" s="8" t="n">
        <v>6.565680329</v>
      </c>
      <c r="S617" s="8" t="n">
        <v>2.022196018</v>
      </c>
    </row>
    <row r="618" customFormat="false" ht="15" hidden="false" customHeight="true" outlineLevel="0" collapsed="false">
      <c r="A618" s="6" t="s">
        <v>624</v>
      </c>
      <c r="B618" s="6" t="s">
        <v>677</v>
      </c>
      <c r="C618" s="6" t="s">
        <v>51</v>
      </c>
      <c r="D618" s="2" t="n">
        <v>12</v>
      </c>
      <c r="E618" s="6" t="s">
        <v>521</v>
      </c>
      <c r="F618" s="6" t="s">
        <v>525</v>
      </c>
      <c r="G618" s="2" t="n">
        <v>1</v>
      </c>
      <c r="H618" s="8" t="n">
        <v>0.2239988161</v>
      </c>
      <c r="I618" s="8" t="n">
        <v>-0.9745894155</v>
      </c>
      <c r="J618" s="8" t="n">
        <v>-3.960121232E-005</v>
      </c>
      <c r="K618" s="8" t="n">
        <v>0.974554444</v>
      </c>
      <c r="L618" s="8" t="n">
        <v>0.2239911221</v>
      </c>
      <c r="M618" s="8" t="n">
        <v>-0.00846243828</v>
      </c>
      <c r="N618" s="8" t="n">
        <v>0.008256273097</v>
      </c>
      <c r="O618" s="8" t="n">
        <v>0.001856982618</v>
      </c>
      <c r="P618" s="8" t="n">
        <v>0.9999641921</v>
      </c>
      <c r="Q618" s="8" t="n">
        <v>-16.54362706</v>
      </c>
      <c r="R618" s="8" t="n">
        <v>20.50291692</v>
      </c>
      <c r="S618" s="8" t="n">
        <v>1.059440205</v>
      </c>
    </row>
    <row r="619" customFormat="false" ht="15" hidden="false" customHeight="true" outlineLevel="0" collapsed="false">
      <c r="A619" s="6" t="s">
        <v>624</v>
      </c>
      <c r="B619" s="6" t="s">
        <v>677</v>
      </c>
      <c r="C619" s="6" t="s">
        <v>52</v>
      </c>
      <c r="D619" s="2" t="n">
        <v>12</v>
      </c>
      <c r="E619" s="6" t="s">
        <v>521</v>
      </c>
      <c r="F619" s="6" t="s">
        <v>525</v>
      </c>
      <c r="G619" s="2" t="n">
        <v>1</v>
      </c>
      <c r="H619" s="8" t="n">
        <v>0.2239988161</v>
      </c>
      <c r="I619" s="8" t="n">
        <v>-0.9745894155</v>
      </c>
      <c r="J619" s="8" t="n">
        <v>-3.960121232E-005</v>
      </c>
      <c r="K619" s="8" t="n">
        <v>0.974554444</v>
      </c>
      <c r="L619" s="8" t="n">
        <v>0.2239911221</v>
      </c>
      <c r="M619" s="8" t="n">
        <v>-0.00846243828</v>
      </c>
      <c r="N619" s="8" t="n">
        <v>0.008256273097</v>
      </c>
      <c r="O619" s="8" t="n">
        <v>0.001856982618</v>
      </c>
      <c r="P619" s="8" t="n">
        <v>0.9999641921</v>
      </c>
      <c r="Q619" s="8" t="n">
        <v>-16.54362706</v>
      </c>
      <c r="R619" s="8" t="n">
        <v>20.50291692</v>
      </c>
      <c r="S619" s="8" t="n">
        <v>1.059440205</v>
      </c>
    </row>
    <row r="620" customFormat="false" ht="15" hidden="false" customHeight="true" outlineLevel="0" collapsed="false">
      <c r="A620" s="6" t="s">
        <v>624</v>
      </c>
      <c r="B620" s="6" t="s">
        <v>677</v>
      </c>
      <c r="C620" s="6" t="s">
        <v>51</v>
      </c>
      <c r="D620" s="2" t="n">
        <v>12</v>
      </c>
      <c r="E620" s="6" t="s">
        <v>521</v>
      </c>
      <c r="F620" s="6" t="s">
        <v>526</v>
      </c>
      <c r="G620" s="2" t="n">
        <v>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customFormat="false" ht="15" hidden="false" customHeight="true" outlineLevel="0" collapsed="false">
      <c r="A621" s="6" t="s">
        <v>624</v>
      </c>
      <c r="B621" s="6" t="s">
        <v>677</v>
      </c>
      <c r="C621" s="6" t="s">
        <v>52</v>
      </c>
      <c r="D621" s="2" t="n">
        <v>12</v>
      </c>
      <c r="E621" s="6" t="s">
        <v>521</v>
      </c>
      <c r="F621" s="6" t="s">
        <v>526</v>
      </c>
      <c r="G621" s="2" t="n">
        <v>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customFormat="false" ht="15" hidden="false" customHeight="true" outlineLevel="0" collapsed="false">
      <c r="A622" s="6" t="s">
        <v>624</v>
      </c>
      <c r="B622" s="6" t="s">
        <v>677</v>
      </c>
      <c r="C622" s="6" t="s">
        <v>51</v>
      </c>
      <c r="D622" s="2" t="n">
        <v>13</v>
      </c>
      <c r="E622" s="6" t="s">
        <v>521</v>
      </c>
      <c r="F622" s="6" t="s">
        <v>522</v>
      </c>
      <c r="G622" s="2" t="n">
        <v>1</v>
      </c>
      <c r="H622" s="8" t="n">
        <v>-0.7185790093</v>
      </c>
      <c r="I622" s="8" t="n">
        <v>-0.6954425903</v>
      </c>
      <c r="J622" s="8" t="n">
        <v>0.00195217463</v>
      </c>
      <c r="K622" s="8" t="n">
        <v>0.6954257685</v>
      </c>
      <c r="L622" s="8" t="n">
        <v>-0.71857702</v>
      </c>
      <c r="M622" s="8" t="n">
        <v>-0.005483317576</v>
      </c>
      <c r="N622" s="8" t="n">
        <v>0.005216120407</v>
      </c>
      <c r="O622" s="8" t="n">
        <v>-0.002582604369</v>
      </c>
      <c r="P622" s="8" t="n">
        <v>0.999983061</v>
      </c>
      <c r="Q622" s="8" t="n">
        <v>-11.07041152</v>
      </c>
      <c r="R622" s="8" t="n">
        <v>-0.8737521618</v>
      </c>
      <c r="S622" s="8" t="n">
        <v>0.5254000056</v>
      </c>
    </row>
    <row r="623" customFormat="false" ht="15" hidden="false" customHeight="true" outlineLevel="0" collapsed="false">
      <c r="A623" s="6" t="s">
        <v>624</v>
      </c>
      <c r="B623" s="6" t="s">
        <v>677</v>
      </c>
      <c r="C623" s="6" t="s">
        <v>52</v>
      </c>
      <c r="D623" s="2" t="n">
        <v>13</v>
      </c>
      <c r="E623" s="6" t="s">
        <v>521</v>
      </c>
      <c r="F623" s="6" t="s">
        <v>522</v>
      </c>
      <c r="G623" s="2" t="n">
        <v>1</v>
      </c>
      <c r="H623" s="8" t="n">
        <v>-0.7185790093</v>
      </c>
      <c r="I623" s="8" t="n">
        <v>-0.6954425903</v>
      </c>
      <c r="J623" s="8" t="n">
        <v>0.00195217463</v>
      </c>
      <c r="K623" s="8" t="n">
        <v>0.6954257685</v>
      </c>
      <c r="L623" s="8" t="n">
        <v>-0.71857702</v>
      </c>
      <c r="M623" s="8" t="n">
        <v>-0.005483317576</v>
      </c>
      <c r="N623" s="8" t="n">
        <v>0.005216120407</v>
      </c>
      <c r="O623" s="8" t="n">
        <v>-0.002582604369</v>
      </c>
      <c r="P623" s="8" t="n">
        <v>0.999983061</v>
      </c>
      <c r="Q623" s="8" t="n">
        <v>-11.07041152</v>
      </c>
      <c r="R623" s="8" t="n">
        <v>-0.8737521618</v>
      </c>
      <c r="S623" s="8" t="n">
        <v>0.5254000056</v>
      </c>
    </row>
    <row r="624" customFormat="false" ht="15" hidden="false" customHeight="true" outlineLevel="0" collapsed="false">
      <c r="A624" s="6" t="s">
        <v>624</v>
      </c>
      <c r="B624" s="6" t="s">
        <v>677</v>
      </c>
      <c r="C624" s="6" t="s">
        <v>51</v>
      </c>
      <c r="D624" s="2" t="n">
        <v>13</v>
      </c>
      <c r="E624" s="6" t="s">
        <v>521</v>
      </c>
      <c r="F624" s="6" t="s">
        <v>523</v>
      </c>
      <c r="G624" s="2" t="n">
        <v>1</v>
      </c>
      <c r="H624" s="8" t="n">
        <v>0.9336979449</v>
      </c>
      <c r="I624" s="8" t="n">
        <v>0.3579796327</v>
      </c>
      <c r="J624" s="8" t="n">
        <v>-0.00766356341</v>
      </c>
      <c r="K624" s="8" t="n">
        <v>-0.3579333804</v>
      </c>
      <c r="L624" s="8" t="n">
        <v>0.9337224959</v>
      </c>
      <c r="M624" s="8" t="n">
        <v>0.006782017246</v>
      </c>
      <c r="N624" s="8" t="n">
        <v>0.009583465597</v>
      </c>
      <c r="O624" s="8" t="n">
        <v>-0.003589310408</v>
      </c>
      <c r="P624" s="8" t="n">
        <v>0.9999476356</v>
      </c>
      <c r="Q624" s="8" t="n">
        <v>8.398822341</v>
      </c>
      <c r="R624" s="8" t="n">
        <v>1.364704121</v>
      </c>
      <c r="S624" s="8" t="n">
        <v>0.6743562577</v>
      </c>
    </row>
    <row r="625" customFormat="false" ht="15" hidden="false" customHeight="true" outlineLevel="0" collapsed="false">
      <c r="A625" s="6" t="s">
        <v>624</v>
      </c>
      <c r="B625" s="6" t="s">
        <v>677</v>
      </c>
      <c r="C625" s="6" t="s">
        <v>52</v>
      </c>
      <c r="D625" s="2" t="n">
        <v>13</v>
      </c>
      <c r="E625" s="6" t="s">
        <v>521</v>
      </c>
      <c r="F625" s="6" t="s">
        <v>523</v>
      </c>
      <c r="G625" s="2" t="n">
        <v>1</v>
      </c>
      <c r="H625" s="8" t="n">
        <v>0.9336979449</v>
      </c>
      <c r="I625" s="8" t="n">
        <v>0.3579796327</v>
      </c>
      <c r="J625" s="8" t="n">
        <v>-0.00766356341</v>
      </c>
      <c r="K625" s="8" t="n">
        <v>-0.3579333804</v>
      </c>
      <c r="L625" s="8" t="n">
        <v>0.9337224959</v>
      </c>
      <c r="M625" s="8" t="n">
        <v>0.006782017246</v>
      </c>
      <c r="N625" s="8" t="n">
        <v>0.009583465597</v>
      </c>
      <c r="O625" s="8" t="n">
        <v>-0.003589310408</v>
      </c>
      <c r="P625" s="8" t="n">
        <v>0.9999476356</v>
      </c>
      <c r="Q625" s="8" t="n">
        <v>8.398822341</v>
      </c>
      <c r="R625" s="8" t="n">
        <v>1.364704121</v>
      </c>
      <c r="S625" s="8" t="n">
        <v>0.6743562577</v>
      </c>
    </row>
    <row r="626" customFormat="false" ht="15" hidden="false" customHeight="true" outlineLevel="0" collapsed="false">
      <c r="A626" s="6" t="s">
        <v>624</v>
      </c>
      <c r="B626" s="6" t="s">
        <v>677</v>
      </c>
      <c r="C626" s="6" t="s">
        <v>51</v>
      </c>
      <c r="D626" s="2" t="n">
        <v>13</v>
      </c>
      <c r="E626" s="6" t="s">
        <v>521</v>
      </c>
      <c r="F626" s="6" t="s">
        <v>524</v>
      </c>
      <c r="G626" s="2" t="n">
        <v>1</v>
      </c>
      <c r="H626" s="8" t="n">
        <v>0.9022870842</v>
      </c>
      <c r="I626" s="8" t="n">
        <v>0.4308167184</v>
      </c>
      <c r="J626" s="8" t="n">
        <v>-0.01658230357</v>
      </c>
      <c r="K626" s="8" t="n">
        <v>-0.4309736385</v>
      </c>
      <c r="L626" s="8" t="n">
        <v>0.9023350523</v>
      </c>
      <c r="M626" s="8" t="n">
        <v>-0.007292203208</v>
      </c>
      <c r="N626" s="8" t="n">
        <v>0.0118211907</v>
      </c>
      <c r="O626" s="8" t="n">
        <v>0.01372619648</v>
      </c>
      <c r="P626" s="8" t="n">
        <v>0.999835912</v>
      </c>
      <c r="Q626" s="8" t="n">
        <v>22.84179367</v>
      </c>
      <c r="R626" s="8" t="n">
        <v>6.525547355</v>
      </c>
      <c r="S626" s="8" t="n">
        <v>1.623886389</v>
      </c>
    </row>
    <row r="627" customFormat="false" ht="15" hidden="false" customHeight="true" outlineLevel="0" collapsed="false">
      <c r="A627" s="6" t="s">
        <v>624</v>
      </c>
      <c r="B627" s="6" t="s">
        <v>677</v>
      </c>
      <c r="C627" s="6" t="s">
        <v>52</v>
      </c>
      <c r="D627" s="2" t="n">
        <v>13</v>
      </c>
      <c r="E627" s="6" t="s">
        <v>521</v>
      </c>
      <c r="F627" s="6" t="s">
        <v>524</v>
      </c>
      <c r="G627" s="2" t="n">
        <v>1</v>
      </c>
      <c r="H627" s="8" t="n">
        <v>0.9022870842</v>
      </c>
      <c r="I627" s="8" t="n">
        <v>0.4308167184</v>
      </c>
      <c r="J627" s="8" t="n">
        <v>-0.01658230357</v>
      </c>
      <c r="K627" s="8" t="n">
        <v>-0.4309736385</v>
      </c>
      <c r="L627" s="8" t="n">
        <v>0.9023350523</v>
      </c>
      <c r="M627" s="8" t="n">
        <v>-0.007292203208</v>
      </c>
      <c r="N627" s="8" t="n">
        <v>0.0118211907</v>
      </c>
      <c r="O627" s="8" t="n">
        <v>0.01372619648</v>
      </c>
      <c r="P627" s="8" t="n">
        <v>0.999835912</v>
      </c>
      <c r="Q627" s="8" t="n">
        <v>22.84179367</v>
      </c>
      <c r="R627" s="8" t="n">
        <v>6.525547355</v>
      </c>
      <c r="S627" s="8" t="n">
        <v>1.623886389</v>
      </c>
    </row>
    <row r="628" customFormat="false" ht="15" hidden="false" customHeight="true" outlineLevel="0" collapsed="false">
      <c r="A628" s="6" t="s">
        <v>624</v>
      </c>
      <c r="B628" s="6" t="s">
        <v>677</v>
      </c>
      <c r="C628" s="6" t="s">
        <v>51</v>
      </c>
      <c r="D628" s="2" t="n">
        <v>13</v>
      </c>
      <c r="E628" s="6" t="s">
        <v>521</v>
      </c>
      <c r="F628" s="6" t="s">
        <v>525</v>
      </c>
      <c r="G628" s="2" t="n">
        <v>1</v>
      </c>
      <c r="H628" s="8" t="n">
        <v>0.2143509549</v>
      </c>
      <c r="I628" s="8" t="n">
        <v>-0.9735361724</v>
      </c>
      <c r="J628" s="8" t="n">
        <v>0.07925269158</v>
      </c>
      <c r="K628" s="8" t="n">
        <v>0.9760048158</v>
      </c>
      <c r="L628" s="8" t="n">
        <v>0.2102966896</v>
      </c>
      <c r="M628" s="8" t="n">
        <v>-0.05647921685</v>
      </c>
      <c r="N628" s="8" t="n">
        <v>0.03831798191</v>
      </c>
      <c r="O628" s="8" t="n">
        <v>0.08945738271</v>
      </c>
      <c r="P628" s="8" t="n">
        <v>0.9952532888</v>
      </c>
      <c r="Q628" s="8" t="n">
        <v>-16.50160079</v>
      </c>
      <c r="R628" s="8" t="n">
        <v>20.11892324</v>
      </c>
      <c r="S628" s="8" t="n">
        <v>3.143203557</v>
      </c>
    </row>
    <row r="629" customFormat="false" ht="15" hidden="false" customHeight="true" outlineLevel="0" collapsed="false">
      <c r="A629" s="6" t="s">
        <v>624</v>
      </c>
      <c r="B629" s="6" t="s">
        <v>677</v>
      </c>
      <c r="C629" s="6" t="s">
        <v>52</v>
      </c>
      <c r="D629" s="2" t="n">
        <v>13</v>
      </c>
      <c r="E629" s="6" t="s">
        <v>521</v>
      </c>
      <c r="F629" s="6" t="s">
        <v>525</v>
      </c>
      <c r="G629" s="2" t="n">
        <v>1</v>
      </c>
      <c r="H629" s="8" t="n">
        <v>0.1901526252</v>
      </c>
      <c r="I629" s="8" t="n">
        <v>-0.9315263382</v>
      </c>
      <c r="J629" s="8" t="n">
        <v>0.3100010651</v>
      </c>
      <c r="K629" s="8" t="n">
        <v>0.9814098046</v>
      </c>
      <c r="L629" s="8" t="n">
        <v>0.1719935595</v>
      </c>
      <c r="M629" s="8" t="n">
        <v>-0.0851646109</v>
      </c>
      <c r="N629" s="8" t="n">
        <v>0.0260148915</v>
      </c>
      <c r="O629" s="8" t="n">
        <v>0.3204323591</v>
      </c>
      <c r="P629" s="8" t="n">
        <v>0.9469141084</v>
      </c>
      <c r="Q629" s="8" t="n">
        <v>-15.49102662</v>
      </c>
      <c r="R629" s="8" t="n">
        <v>19.32057255</v>
      </c>
      <c r="S629" s="8" t="n">
        <v>7.555668649</v>
      </c>
    </row>
    <row r="630" customFormat="false" ht="15" hidden="false" customHeight="true" outlineLevel="0" collapsed="false">
      <c r="A630" s="6" t="s">
        <v>624</v>
      </c>
      <c r="B630" s="6" t="s">
        <v>677</v>
      </c>
      <c r="C630" s="6" t="s">
        <v>51</v>
      </c>
      <c r="D630" s="2" t="n">
        <v>13</v>
      </c>
      <c r="E630" s="6" t="s">
        <v>521</v>
      </c>
      <c r="F630" s="6" t="s">
        <v>526</v>
      </c>
      <c r="G630" s="2" t="n">
        <v>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customFormat="false" ht="15" hidden="false" customHeight="true" outlineLevel="0" collapsed="false">
      <c r="A631" s="6" t="s">
        <v>624</v>
      </c>
      <c r="B631" s="6" t="s">
        <v>677</v>
      </c>
      <c r="C631" s="6" t="s">
        <v>52</v>
      </c>
      <c r="D631" s="2" t="n">
        <v>13</v>
      </c>
      <c r="E631" s="6" t="s">
        <v>521</v>
      </c>
      <c r="F631" s="6" t="s">
        <v>526</v>
      </c>
      <c r="G631" s="2" t="n">
        <v>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customFormat="false" ht="15" hidden="false" customHeight="true" outlineLevel="0" collapsed="false">
      <c r="A632" s="6" t="s">
        <v>624</v>
      </c>
      <c r="B632" s="6" t="s">
        <v>677</v>
      </c>
      <c r="C632" s="6" t="s">
        <v>51</v>
      </c>
      <c r="D632" s="2" t="n">
        <v>14</v>
      </c>
      <c r="E632" s="6" t="s">
        <v>521</v>
      </c>
      <c r="F632" s="6" t="s">
        <v>522</v>
      </c>
      <c r="G632" s="2" t="n">
        <v>1</v>
      </c>
      <c r="H632" s="8" t="n">
        <v>-0.7187223382</v>
      </c>
      <c r="I632" s="8" t="n">
        <v>-0.6952850763</v>
      </c>
      <c r="J632" s="8" t="n">
        <v>0.004106496463</v>
      </c>
      <c r="K632" s="8" t="n">
        <v>0.6952685872</v>
      </c>
      <c r="L632" s="8" t="n">
        <v>-0.7187338067</v>
      </c>
      <c r="M632" s="8" t="n">
        <v>-0.004827710284</v>
      </c>
      <c r="N632" s="8" t="n">
        <v>0.006308112748</v>
      </c>
      <c r="O632" s="8" t="n">
        <v>-0.0006146652292</v>
      </c>
      <c r="P632" s="8" t="n">
        <v>0.9999799147</v>
      </c>
      <c r="Q632" s="8" t="n">
        <v>-11.07534182</v>
      </c>
      <c r="R632" s="8" t="n">
        <v>-0.8763561007</v>
      </c>
      <c r="S632" s="8" t="n">
        <v>0.5663948123</v>
      </c>
    </row>
    <row r="633" customFormat="false" ht="15" hidden="false" customHeight="true" outlineLevel="0" collapsed="false">
      <c r="A633" s="6" t="s">
        <v>624</v>
      </c>
      <c r="B633" s="6" t="s">
        <v>677</v>
      </c>
      <c r="C633" s="6" t="s">
        <v>52</v>
      </c>
      <c r="D633" s="2" t="n">
        <v>14</v>
      </c>
      <c r="E633" s="6" t="s">
        <v>521</v>
      </c>
      <c r="F633" s="6" t="s">
        <v>522</v>
      </c>
      <c r="G633" s="2" t="n">
        <v>1</v>
      </c>
      <c r="H633" s="8" t="n">
        <v>-0.7187223382</v>
      </c>
      <c r="I633" s="8" t="n">
        <v>-0.6952850763</v>
      </c>
      <c r="J633" s="8" t="n">
        <v>0.004106496463</v>
      </c>
      <c r="K633" s="8" t="n">
        <v>0.6952685872</v>
      </c>
      <c r="L633" s="8" t="n">
        <v>-0.7187338067</v>
      </c>
      <c r="M633" s="8" t="n">
        <v>-0.004827710284</v>
      </c>
      <c r="N633" s="8" t="n">
        <v>0.006308112748</v>
      </c>
      <c r="O633" s="8" t="n">
        <v>-0.0006146652292</v>
      </c>
      <c r="P633" s="8" t="n">
        <v>0.9999799147</v>
      </c>
      <c r="Q633" s="8" t="n">
        <v>-11.07534182</v>
      </c>
      <c r="R633" s="8" t="n">
        <v>-0.8763561007</v>
      </c>
      <c r="S633" s="8" t="n">
        <v>0.5663948123</v>
      </c>
    </row>
    <row r="634" customFormat="false" ht="15" hidden="false" customHeight="true" outlineLevel="0" collapsed="false">
      <c r="A634" s="6" t="s">
        <v>624</v>
      </c>
      <c r="B634" s="6" t="s">
        <v>677</v>
      </c>
      <c r="C634" s="6" t="s">
        <v>51</v>
      </c>
      <c r="D634" s="2" t="n">
        <v>14</v>
      </c>
      <c r="E634" s="6" t="s">
        <v>521</v>
      </c>
      <c r="F634" s="6" t="s">
        <v>523</v>
      </c>
      <c r="G634" s="2" t="n">
        <v>1</v>
      </c>
      <c r="H634" s="8" t="n">
        <v>0.9335395619</v>
      </c>
      <c r="I634" s="8" t="n">
        <v>0.3583808019</v>
      </c>
      <c r="J634" s="8" t="n">
        <v>-0.008190678352</v>
      </c>
      <c r="K634" s="8" t="n">
        <v>-0.3583596404</v>
      </c>
      <c r="L634" s="8" t="n">
        <v>0.9335751744</v>
      </c>
      <c r="M634" s="8" t="n">
        <v>0.003970115932</v>
      </c>
      <c r="N634" s="8" t="n">
        <v>0.009069427302</v>
      </c>
      <c r="O634" s="8" t="n">
        <v>-0.0007710517385</v>
      </c>
      <c r="P634" s="8" t="n">
        <v>0.9999585746</v>
      </c>
      <c r="Q634" s="8" t="n">
        <v>8.390190043</v>
      </c>
      <c r="R634" s="8" t="n">
        <v>1.350868398</v>
      </c>
      <c r="S634" s="8" t="n">
        <v>0.6318637763</v>
      </c>
    </row>
    <row r="635" customFormat="false" ht="15" hidden="false" customHeight="true" outlineLevel="0" collapsed="false">
      <c r="A635" s="6" t="s">
        <v>624</v>
      </c>
      <c r="B635" s="6" t="s">
        <v>677</v>
      </c>
      <c r="C635" s="6" t="s">
        <v>52</v>
      </c>
      <c r="D635" s="2" t="n">
        <v>14</v>
      </c>
      <c r="E635" s="6" t="s">
        <v>521</v>
      </c>
      <c r="F635" s="6" t="s">
        <v>523</v>
      </c>
      <c r="G635" s="2" t="n">
        <v>1</v>
      </c>
      <c r="H635" s="8" t="n">
        <v>0.9333513803</v>
      </c>
      <c r="I635" s="8" t="n">
        <v>0.3589193906</v>
      </c>
      <c r="J635" s="8" t="n">
        <v>-0.00566320403</v>
      </c>
      <c r="K635" s="8" t="n">
        <v>-0.3588531433</v>
      </c>
      <c r="L635" s="8" t="n">
        <v>0.9333390138</v>
      </c>
      <c r="M635" s="8" t="n">
        <v>0.01013444007</v>
      </c>
      <c r="N635" s="8" t="n">
        <v>0.008923136318</v>
      </c>
      <c r="O635" s="8" t="n">
        <v>-0.007426735059</v>
      </c>
      <c r="P635" s="8" t="n">
        <v>0.9999326084</v>
      </c>
      <c r="Q635" s="8" t="n">
        <v>8.399784331</v>
      </c>
      <c r="R635" s="8" t="n">
        <v>1.360821797</v>
      </c>
      <c r="S635" s="8" t="n">
        <v>0.6354780066</v>
      </c>
    </row>
    <row r="636" customFormat="false" ht="15" hidden="false" customHeight="true" outlineLevel="0" collapsed="false">
      <c r="A636" s="6" t="s">
        <v>624</v>
      </c>
      <c r="B636" s="6" t="s">
        <v>677</v>
      </c>
      <c r="C636" s="6" t="s">
        <v>51</v>
      </c>
      <c r="D636" s="2" t="n">
        <v>14</v>
      </c>
      <c r="E636" s="6" t="s">
        <v>521</v>
      </c>
      <c r="F636" s="6" t="s">
        <v>524</v>
      </c>
      <c r="G636" s="2" t="n">
        <v>1</v>
      </c>
      <c r="H636" s="8" t="n">
        <v>0.9023376298</v>
      </c>
      <c r="I636" s="8" t="n">
        <v>0.4307480851</v>
      </c>
      <c r="J636" s="8" t="n">
        <v>-0.01558489693</v>
      </c>
      <c r="K636" s="8" t="n">
        <v>-0.4308965285</v>
      </c>
      <c r="L636" s="8" t="n">
        <v>0.9023680225</v>
      </c>
      <c r="M636" s="8" t="n">
        <v>-0.007754587701</v>
      </c>
      <c r="N636" s="8" t="n">
        <v>0.01072303882</v>
      </c>
      <c r="O636" s="8" t="n">
        <v>0.01371273427</v>
      </c>
      <c r="P636" s="8" t="n">
        <v>0.9998484772</v>
      </c>
      <c r="Q636" s="8" t="n">
        <v>22.82714308</v>
      </c>
      <c r="R636" s="8" t="n">
        <v>6.52441696</v>
      </c>
      <c r="S636" s="8" t="n">
        <v>1.612849322</v>
      </c>
    </row>
    <row r="637" customFormat="false" ht="15" hidden="false" customHeight="true" outlineLevel="0" collapsed="false">
      <c r="A637" s="6" t="s">
        <v>624</v>
      </c>
      <c r="B637" s="6" t="s">
        <v>677</v>
      </c>
      <c r="C637" s="6" t="s">
        <v>52</v>
      </c>
      <c r="D637" s="2" t="n">
        <v>14</v>
      </c>
      <c r="E637" s="6" t="s">
        <v>521</v>
      </c>
      <c r="F637" s="6" t="s">
        <v>524</v>
      </c>
      <c r="G637" s="2" t="n">
        <v>1</v>
      </c>
      <c r="H637" s="8" t="n">
        <v>0.9023376298</v>
      </c>
      <c r="I637" s="8" t="n">
        <v>0.4307480851</v>
      </c>
      <c r="J637" s="8" t="n">
        <v>-0.01558489693</v>
      </c>
      <c r="K637" s="8" t="n">
        <v>-0.4308965285</v>
      </c>
      <c r="L637" s="8" t="n">
        <v>0.9023680225</v>
      </c>
      <c r="M637" s="8" t="n">
        <v>-0.007754587701</v>
      </c>
      <c r="N637" s="8" t="n">
        <v>0.01072303882</v>
      </c>
      <c r="O637" s="8" t="n">
        <v>0.01371273427</v>
      </c>
      <c r="P637" s="8" t="n">
        <v>0.9998484772</v>
      </c>
      <c r="Q637" s="8" t="n">
        <v>22.82714308</v>
      </c>
      <c r="R637" s="8" t="n">
        <v>6.52441696</v>
      </c>
      <c r="S637" s="8" t="n">
        <v>1.612849322</v>
      </c>
    </row>
    <row r="638" customFormat="false" ht="15" hidden="false" customHeight="true" outlineLevel="0" collapsed="false">
      <c r="A638" s="6" t="s">
        <v>624</v>
      </c>
      <c r="B638" s="6" t="s">
        <v>677</v>
      </c>
      <c r="C638" s="6" t="s">
        <v>51</v>
      </c>
      <c r="D638" s="2" t="n">
        <v>14</v>
      </c>
      <c r="E638" s="6" t="s">
        <v>521</v>
      </c>
      <c r="F638" s="6" t="s">
        <v>525</v>
      </c>
      <c r="G638" s="2" t="n">
        <v>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customFormat="false" ht="15" hidden="false" customHeight="true" outlineLevel="0" collapsed="false">
      <c r="A639" s="6" t="s">
        <v>624</v>
      </c>
      <c r="B639" s="6" t="s">
        <v>677</v>
      </c>
      <c r="C639" s="6" t="s">
        <v>52</v>
      </c>
      <c r="D639" s="2" t="n">
        <v>14</v>
      </c>
      <c r="E639" s="6" t="s">
        <v>521</v>
      </c>
      <c r="F639" s="6" t="s">
        <v>525</v>
      </c>
      <c r="G639" s="2" t="n">
        <v>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customFormat="false" ht="15" hidden="false" customHeight="true" outlineLevel="0" collapsed="false">
      <c r="A640" s="6" t="s">
        <v>624</v>
      </c>
      <c r="B640" s="6" t="s">
        <v>677</v>
      </c>
      <c r="C640" s="6" t="s">
        <v>51</v>
      </c>
      <c r="D640" s="2" t="n">
        <v>14</v>
      </c>
      <c r="E640" s="6" t="s">
        <v>521</v>
      </c>
      <c r="F640" s="6" t="s">
        <v>526</v>
      </c>
      <c r="G640" s="2" t="n">
        <v>1</v>
      </c>
      <c r="H640" s="8" t="n">
        <v>0.9869997477</v>
      </c>
      <c r="I640" s="8" t="n">
        <v>0.1514988157</v>
      </c>
      <c r="J640" s="8" t="n">
        <v>-0.05366196784</v>
      </c>
      <c r="K640" s="8" t="n">
        <v>-0.1489371954</v>
      </c>
      <c r="L640" s="8" t="n">
        <v>0.9876362075</v>
      </c>
      <c r="M640" s="8" t="n">
        <v>0.04891250871</v>
      </c>
      <c r="N640" s="8" t="n">
        <v>0.06040868955</v>
      </c>
      <c r="O640" s="8" t="n">
        <v>-0.04028437077</v>
      </c>
      <c r="P640" s="8" t="n">
        <v>0.9973604964</v>
      </c>
      <c r="Q640" s="8" t="n">
        <v>25.05294198</v>
      </c>
      <c r="R640" s="8" t="n">
        <v>19.89952821</v>
      </c>
      <c r="S640" s="8" t="n">
        <v>2.260216776</v>
      </c>
    </row>
    <row r="641" customFormat="false" ht="15" hidden="false" customHeight="true" outlineLevel="0" collapsed="false">
      <c r="A641" s="6" t="s">
        <v>624</v>
      </c>
      <c r="B641" s="6" t="s">
        <v>677</v>
      </c>
      <c r="C641" s="6" t="s">
        <v>52</v>
      </c>
      <c r="D641" s="2" t="n">
        <v>14</v>
      </c>
      <c r="E641" s="6" t="s">
        <v>521</v>
      </c>
      <c r="F641" s="6" t="s">
        <v>526</v>
      </c>
      <c r="G641" s="2" t="n">
        <v>1</v>
      </c>
      <c r="H641" s="8" t="n">
        <v>0.9885996128</v>
      </c>
      <c r="I641" s="8" t="n">
        <v>0.1493736697</v>
      </c>
      <c r="J641" s="8" t="n">
        <v>-0.01892914105</v>
      </c>
      <c r="K641" s="8" t="n">
        <v>-0.1488922172</v>
      </c>
      <c r="L641" s="8" t="n">
        <v>0.9885446332</v>
      </c>
      <c r="M641" s="8" t="n">
        <v>0.02471064376</v>
      </c>
      <c r="N641" s="8" t="n">
        <v>0.02240342034</v>
      </c>
      <c r="O641" s="8" t="n">
        <v>-0.02161053107</v>
      </c>
      <c r="P641" s="8" t="n">
        <v>0.9995154184</v>
      </c>
      <c r="Q641" s="8" t="n">
        <v>25.10986808</v>
      </c>
      <c r="R641" s="8" t="n">
        <v>19.86022838</v>
      </c>
      <c r="S641" s="8" t="n">
        <v>2.21066354</v>
      </c>
    </row>
    <row r="642" customFormat="false" ht="15" hidden="false" customHeight="true" outlineLevel="0" collapsed="false">
      <c r="A642" s="6" t="s">
        <v>624</v>
      </c>
      <c r="B642" s="6" t="s">
        <v>677</v>
      </c>
      <c r="C642" s="6" t="s">
        <v>51</v>
      </c>
      <c r="D642" s="2" t="n">
        <v>15</v>
      </c>
      <c r="E642" s="6" t="s">
        <v>521</v>
      </c>
      <c r="F642" s="6" t="s">
        <v>522</v>
      </c>
      <c r="G642" s="2" t="n">
        <v>1</v>
      </c>
      <c r="H642" s="8" t="n">
        <v>-0.7175140551</v>
      </c>
      <c r="I642" s="8" t="n">
        <v>-0.6965409991</v>
      </c>
      <c r="J642" s="8" t="n">
        <v>0.002053604</v>
      </c>
      <c r="K642" s="8" t="n">
        <v>0.6965252025</v>
      </c>
      <c r="L642" s="8" t="n">
        <v>-0.7175132212</v>
      </c>
      <c r="M642" s="8" t="n">
        <v>-0.005236377221</v>
      </c>
      <c r="N642" s="8" t="n">
        <v>0.005120839442</v>
      </c>
      <c r="O642" s="8" t="n">
        <v>-0.002326787312</v>
      </c>
      <c r="P642" s="8" t="n">
        <v>0.9999841814</v>
      </c>
      <c r="Q642" s="8" t="n">
        <v>-11.10091694</v>
      </c>
      <c r="R642" s="8" t="n">
        <v>-0.8461623079</v>
      </c>
      <c r="S642" s="8" t="n">
        <v>0.5314069988</v>
      </c>
    </row>
    <row r="643" customFormat="false" ht="15" hidden="false" customHeight="true" outlineLevel="0" collapsed="false">
      <c r="A643" s="6" t="s">
        <v>624</v>
      </c>
      <c r="B643" s="6" t="s">
        <v>677</v>
      </c>
      <c r="C643" s="6" t="s">
        <v>52</v>
      </c>
      <c r="D643" s="2" t="n">
        <v>15</v>
      </c>
      <c r="E643" s="6" t="s">
        <v>521</v>
      </c>
      <c r="F643" s="6" t="s">
        <v>522</v>
      </c>
      <c r="G643" s="2" t="n">
        <v>1</v>
      </c>
      <c r="H643" s="8" t="n">
        <v>-0.7175140551</v>
      </c>
      <c r="I643" s="8" t="n">
        <v>-0.6965409991</v>
      </c>
      <c r="J643" s="8" t="n">
        <v>0.002053604</v>
      </c>
      <c r="K643" s="8" t="n">
        <v>0.6965252025</v>
      </c>
      <c r="L643" s="8" t="n">
        <v>-0.7175132212</v>
      </c>
      <c r="M643" s="8" t="n">
        <v>-0.005236377221</v>
      </c>
      <c r="N643" s="8" t="n">
        <v>0.005120839442</v>
      </c>
      <c r="O643" s="8" t="n">
        <v>-0.002326787312</v>
      </c>
      <c r="P643" s="8" t="n">
        <v>0.9999841814</v>
      </c>
      <c r="Q643" s="8" t="n">
        <v>-11.10091694</v>
      </c>
      <c r="R643" s="8" t="n">
        <v>-0.8461623079</v>
      </c>
      <c r="S643" s="8" t="n">
        <v>0.5314069988</v>
      </c>
    </row>
    <row r="644" customFormat="false" ht="15" hidden="false" customHeight="true" outlineLevel="0" collapsed="false">
      <c r="A644" s="6" t="s">
        <v>624</v>
      </c>
      <c r="B644" s="6" t="s">
        <v>677</v>
      </c>
      <c r="C644" s="6" t="s">
        <v>51</v>
      </c>
      <c r="D644" s="2" t="n">
        <v>15</v>
      </c>
      <c r="E644" s="6" t="s">
        <v>521</v>
      </c>
      <c r="F644" s="6" t="s">
        <v>523</v>
      </c>
      <c r="G644" s="2" t="n">
        <v>1</v>
      </c>
      <c r="H644" s="8" t="n">
        <v>0.9340877546</v>
      </c>
      <c r="I644" s="8" t="n">
        <v>0.3569308661</v>
      </c>
      <c r="J644" s="8" t="n">
        <v>-0.008967911551</v>
      </c>
      <c r="K644" s="8" t="n">
        <v>-0.3569123994</v>
      </c>
      <c r="L644" s="8" t="n">
        <v>0.9341307824</v>
      </c>
      <c r="M644" s="8" t="n">
        <v>0.003636019497</v>
      </c>
      <c r="N644" s="8" t="n">
        <v>0.009675009822</v>
      </c>
      <c r="O644" s="8" t="n">
        <v>-0.0001956024584</v>
      </c>
      <c r="P644" s="8" t="n">
        <v>0.9999531769</v>
      </c>
      <c r="Q644" s="8" t="n">
        <v>8.38234812</v>
      </c>
      <c r="R644" s="8" t="n">
        <v>1.382848051</v>
      </c>
      <c r="S644" s="8" t="n">
        <v>0.7132008166</v>
      </c>
    </row>
    <row r="645" customFormat="false" ht="15" hidden="false" customHeight="true" outlineLevel="0" collapsed="false">
      <c r="A645" s="6" t="s">
        <v>624</v>
      </c>
      <c r="B645" s="6" t="s">
        <v>677</v>
      </c>
      <c r="C645" s="6" t="s">
        <v>52</v>
      </c>
      <c r="D645" s="2" t="n">
        <v>15</v>
      </c>
      <c r="E645" s="6" t="s">
        <v>521</v>
      </c>
      <c r="F645" s="6" t="s">
        <v>523</v>
      </c>
      <c r="G645" s="2" t="n">
        <v>1</v>
      </c>
      <c r="H645" s="8" t="n">
        <v>0.9340877546</v>
      </c>
      <c r="I645" s="8" t="n">
        <v>0.3569308661</v>
      </c>
      <c r="J645" s="8" t="n">
        <v>-0.008967911551</v>
      </c>
      <c r="K645" s="8" t="n">
        <v>-0.3569123994</v>
      </c>
      <c r="L645" s="8" t="n">
        <v>0.9341307824</v>
      </c>
      <c r="M645" s="8" t="n">
        <v>0.003636019497</v>
      </c>
      <c r="N645" s="8" t="n">
        <v>0.009675009822</v>
      </c>
      <c r="O645" s="8" t="n">
        <v>-0.0001956024584</v>
      </c>
      <c r="P645" s="8" t="n">
        <v>0.9999531769</v>
      </c>
      <c r="Q645" s="8" t="n">
        <v>8.38234812</v>
      </c>
      <c r="R645" s="8" t="n">
        <v>1.382848051</v>
      </c>
      <c r="S645" s="8" t="n">
        <v>0.7132008166</v>
      </c>
    </row>
    <row r="646" customFormat="false" ht="15" hidden="false" customHeight="true" outlineLevel="0" collapsed="false">
      <c r="A646" s="6" t="s">
        <v>624</v>
      </c>
      <c r="B646" s="6" t="s">
        <v>677</v>
      </c>
      <c r="C646" s="6" t="s">
        <v>51</v>
      </c>
      <c r="D646" s="2" t="n">
        <v>15</v>
      </c>
      <c r="E646" s="6" t="s">
        <v>521</v>
      </c>
      <c r="F646" s="6" t="s">
        <v>524</v>
      </c>
      <c r="G646" s="2" t="n">
        <v>1</v>
      </c>
      <c r="H646" s="8" t="n">
        <v>0.9024390251</v>
      </c>
      <c r="I646" s="8" t="n">
        <v>0.4304135741</v>
      </c>
      <c r="J646" s="8" t="n">
        <v>-0.0186537204</v>
      </c>
      <c r="K646" s="8" t="n">
        <v>-0.4305516467</v>
      </c>
      <c r="L646" s="8" t="n">
        <v>0.902557295</v>
      </c>
      <c r="M646" s="8" t="n">
        <v>-0.003950801716</v>
      </c>
      <c r="N646" s="8" t="n">
        <v>0.01513557274</v>
      </c>
      <c r="O646" s="8" t="n">
        <v>0.01159674768</v>
      </c>
      <c r="P646" s="8" t="n">
        <v>0.9998181984</v>
      </c>
      <c r="Q646" s="8" t="n">
        <v>22.84957943</v>
      </c>
      <c r="R646" s="8" t="n">
        <v>6.536994975</v>
      </c>
      <c r="S646" s="8" t="n">
        <v>1.642595429</v>
      </c>
    </row>
    <row r="647" customFormat="false" ht="15" hidden="false" customHeight="true" outlineLevel="0" collapsed="false">
      <c r="A647" s="6" t="s">
        <v>624</v>
      </c>
      <c r="B647" s="6" t="s">
        <v>677</v>
      </c>
      <c r="C647" s="6" t="s">
        <v>52</v>
      </c>
      <c r="D647" s="2" t="n">
        <v>15</v>
      </c>
      <c r="E647" s="6" t="s">
        <v>521</v>
      </c>
      <c r="F647" s="6" t="s">
        <v>524</v>
      </c>
      <c r="G647" s="2" t="n">
        <v>1</v>
      </c>
      <c r="H647" s="8" t="n">
        <v>0.9024390251</v>
      </c>
      <c r="I647" s="8" t="n">
        <v>0.4304135741</v>
      </c>
      <c r="J647" s="8" t="n">
        <v>-0.0186537204</v>
      </c>
      <c r="K647" s="8" t="n">
        <v>-0.4305516467</v>
      </c>
      <c r="L647" s="8" t="n">
        <v>0.902557295</v>
      </c>
      <c r="M647" s="8" t="n">
        <v>-0.003950801716</v>
      </c>
      <c r="N647" s="8" t="n">
        <v>0.01513557274</v>
      </c>
      <c r="O647" s="8" t="n">
        <v>0.01159674768</v>
      </c>
      <c r="P647" s="8" t="n">
        <v>0.9998181984</v>
      </c>
      <c r="Q647" s="8" t="n">
        <v>22.84957943</v>
      </c>
      <c r="R647" s="8" t="n">
        <v>6.536994975</v>
      </c>
      <c r="S647" s="8" t="n">
        <v>1.642595429</v>
      </c>
    </row>
    <row r="648" customFormat="false" ht="15" hidden="false" customHeight="true" outlineLevel="0" collapsed="false">
      <c r="A648" s="6" t="s">
        <v>624</v>
      </c>
      <c r="B648" s="6" t="s">
        <v>677</v>
      </c>
      <c r="C648" s="6" t="s">
        <v>51</v>
      </c>
      <c r="D648" s="2" t="n">
        <v>15</v>
      </c>
      <c r="E648" s="6" t="s">
        <v>521</v>
      </c>
      <c r="F648" s="6" t="s">
        <v>525</v>
      </c>
      <c r="G648" s="2" t="n">
        <v>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customFormat="false" ht="15" hidden="false" customHeight="true" outlineLevel="0" collapsed="false">
      <c r="A649" s="6" t="s">
        <v>624</v>
      </c>
      <c r="B649" s="6" t="s">
        <v>677</v>
      </c>
      <c r="C649" s="6" t="s">
        <v>52</v>
      </c>
      <c r="D649" s="2" t="n">
        <v>15</v>
      </c>
      <c r="E649" s="6" t="s">
        <v>521</v>
      </c>
      <c r="F649" s="6" t="s">
        <v>525</v>
      </c>
      <c r="G649" s="2" t="n">
        <v>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customFormat="false" ht="15" hidden="false" customHeight="true" outlineLevel="0" collapsed="false">
      <c r="A650" s="6" t="s">
        <v>624</v>
      </c>
      <c r="B650" s="6" t="s">
        <v>677</v>
      </c>
      <c r="C650" s="6" t="s">
        <v>51</v>
      </c>
      <c r="D650" s="2" t="n">
        <v>15</v>
      </c>
      <c r="E650" s="6" t="s">
        <v>521</v>
      </c>
      <c r="F650" s="6" t="s">
        <v>526</v>
      </c>
      <c r="G650" s="2" t="n">
        <v>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customFormat="false" ht="15" hidden="false" customHeight="true" outlineLevel="0" collapsed="false">
      <c r="A651" s="6" t="s">
        <v>624</v>
      </c>
      <c r="B651" s="6" t="s">
        <v>677</v>
      </c>
      <c r="C651" s="6" t="s">
        <v>52</v>
      </c>
      <c r="D651" s="2" t="n">
        <v>15</v>
      </c>
      <c r="E651" s="6" t="s">
        <v>521</v>
      </c>
      <c r="F651" s="6" t="s">
        <v>526</v>
      </c>
      <c r="G651" s="2" t="n">
        <v>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customFormat="false" ht="15" hidden="false" customHeight="true" outlineLevel="0" collapsed="false">
      <c r="A652" s="6" t="s">
        <v>624</v>
      </c>
      <c r="B652" s="6" t="s">
        <v>677</v>
      </c>
      <c r="C652" s="6" t="s">
        <v>51</v>
      </c>
      <c r="D652" s="2" t="n">
        <v>16</v>
      </c>
      <c r="E652" s="6" t="s">
        <v>521</v>
      </c>
      <c r="F652" s="6" t="s">
        <v>522</v>
      </c>
      <c r="G652" s="2" t="n">
        <v>1</v>
      </c>
      <c r="H652" s="8" t="n">
        <v>-0.717767351</v>
      </c>
      <c r="I652" s="8" t="n">
        <v>-0.696271134</v>
      </c>
      <c r="J652" s="8" t="n">
        <v>0.004066661884</v>
      </c>
      <c r="K652" s="8" t="n">
        <v>0.6962673565</v>
      </c>
      <c r="L652" s="8" t="n">
        <v>-0.7177781357</v>
      </c>
      <c r="M652" s="8" t="n">
        <v>-0.002513223086</v>
      </c>
      <c r="N652" s="8" t="n">
        <v>0.004668845673</v>
      </c>
      <c r="O652" s="8" t="n">
        <v>0.001027574442</v>
      </c>
      <c r="P652" s="8" t="n">
        <v>0.9999885729</v>
      </c>
      <c r="Q652" s="8" t="n">
        <v>-11.09830012</v>
      </c>
      <c r="R652" s="8" t="n">
        <v>-0.8398829196</v>
      </c>
      <c r="S652" s="8" t="n">
        <v>0.5923789942</v>
      </c>
    </row>
    <row r="653" customFormat="false" ht="15" hidden="false" customHeight="true" outlineLevel="0" collapsed="false">
      <c r="A653" s="6" t="s">
        <v>624</v>
      </c>
      <c r="B653" s="6" t="s">
        <v>677</v>
      </c>
      <c r="C653" s="6" t="s">
        <v>52</v>
      </c>
      <c r="D653" s="2" t="n">
        <v>16</v>
      </c>
      <c r="E653" s="6" t="s">
        <v>521</v>
      </c>
      <c r="F653" s="6" t="s">
        <v>522</v>
      </c>
      <c r="G653" s="2" t="n">
        <v>1</v>
      </c>
      <c r="H653" s="8" t="n">
        <v>-0.717767351</v>
      </c>
      <c r="I653" s="8" t="n">
        <v>-0.696271134</v>
      </c>
      <c r="J653" s="8" t="n">
        <v>0.004066661884</v>
      </c>
      <c r="K653" s="8" t="n">
        <v>0.6962673565</v>
      </c>
      <c r="L653" s="8" t="n">
        <v>-0.7177781357</v>
      </c>
      <c r="M653" s="8" t="n">
        <v>-0.002513223086</v>
      </c>
      <c r="N653" s="8" t="n">
        <v>0.004668845673</v>
      </c>
      <c r="O653" s="8" t="n">
        <v>0.001027574442</v>
      </c>
      <c r="P653" s="8" t="n">
        <v>0.9999885729</v>
      </c>
      <c r="Q653" s="8" t="n">
        <v>-11.09830012</v>
      </c>
      <c r="R653" s="8" t="n">
        <v>-0.8398829196</v>
      </c>
      <c r="S653" s="8" t="n">
        <v>0.5923789942</v>
      </c>
    </row>
    <row r="654" customFormat="false" ht="15" hidden="false" customHeight="true" outlineLevel="0" collapsed="false">
      <c r="A654" s="6" t="s">
        <v>624</v>
      </c>
      <c r="B654" s="6" t="s">
        <v>677</v>
      </c>
      <c r="C654" s="6" t="s">
        <v>51</v>
      </c>
      <c r="D654" s="2" t="n">
        <v>16</v>
      </c>
      <c r="E654" s="6" t="s">
        <v>521</v>
      </c>
      <c r="F654" s="6" t="s">
        <v>523</v>
      </c>
      <c r="G654" s="2" t="n">
        <v>1</v>
      </c>
      <c r="H654" s="8" t="n">
        <v>0.933531171</v>
      </c>
      <c r="I654" s="8" t="n">
        <v>0.3584582325</v>
      </c>
      <c r="J654" s="8" t="n">
        <v>-0.005219993772</v>
      </c>
      <c r="K654" s="8" t="n">
        <v>-0.3584158459</v>
      </c>
      <c r="L654" s="8" t="n">
        <v>0.9335312304</v>
      </c>
      <c r="M654" s="8" t="n">
        <v>0.007584409858</v>
      </c>
      <c r="N654" s="8" t="n">
        <v>0.007591721361</v>
      </c>
      <c r="O654" s="8" t="n">
        <v>-0.005209354533</v>
      </c>
      <c r="P654" s="8" t="n">
        <v>0.9999576133</v>
      </c>
      <c r="Q654" s="8" t="n">
        <v>8.403259662</v>
      </c>
      <c r="R654" s="8" t="n">
        <v>1.359543303</v>
      </c>
      <c r="S654" s="8" t="n">
        <v>0.6568743121</v>
      </c>
    </row>
    <row r="655" customFormat="false" ht="15" hidden="false" customHeight="true" outlineLevel="0" collapsed="false">
      <c r="A655" s="6" t="s">
        <v>624</v>
      </c>
      <c r="B655" s="6" t="s">
        <v>677</v>
      </c>
      <c r="C655" s="6" t="s">
        <v>52</v>
      </c>
      <c r="D655" s="2" t="n">
        <v>16</v>
      </c>
      <c r="E655" s="6" t="s">
        <v>521</v>
      </c>
      <c r="F655" s="6" t="s">
        <v>523</v>
      </c>
      <c r="G655" s="2" t="n">
        <v>1</v>
      </c>
      <c r="H655" s="8" t="n">
        <v>0.933531171</v>
      </c>
      <c r="I655" s="8" t="n">
        <v>0.3584582325</v>
      </c>
      <c r="J655" s="8" t="n">
        <v>-0.005219993772</v>
      </c>
      <c r="K655" s="8" t="n">
        <v>-0.3584158459</v>
      </c>
      <c r="L655" s="8" t="n">
        <v>0.9335312304</v>
      </c>
      <c r="M655" s="8" t="n">
        <v>0.007584409858</v>
      </c>
      <c r="N655" s="8" t="n">
        <v>0.007591721361</v>
      </c>
      <c r="O655" s="8" t="n">
        <v>-0.005209354533</v>
      </c>
      <c r="P655" s="8" t="n">
        <v>0.9999576133</v>
      </c>
      <c r="Q655" s="8" t="n">
        <v>8.403259662</v>
      </c>
      <c r="R655" s="8" t="n">
        <v>1.359543303</v>
      </c>
      <c r="S655" s="8" t="n">
        <v>0.6568743121</v>
      </c>
    </row>
    <row r="656" customFormat="false" ht="15" hidden="false" customHeight="true" outlineLevel="0" collapsed="false">
      <c r="A656" s="6" t="s">
        <v>624</v>
      </c>
      <c r="B656" s="6" t="s">
        <v>677</v>
      </c>
      <c r="C656" s="6" t="s">
        <v>51</v>
      </c>
      <c r="D656" s="2" t="n">
        <v>16</v>
      </c>
      <c r="E656" s="6" t="s">
        <v>521</v>
      </c>
      <c r="F656" s="6" t="s">
        <v>524</v>
      </c>
      <c r="G656" s="2" t="n">
        <v>1</v>
      </c>
      <c r="H656" s="8" t="n">
        <v>0.901656038</v>
      </c>
      <c r="I656" s="8" t="n">
        <v>0.4322725804</v>
      </c>
      <c r="J656" s="8" t="n">
        <v>-0.01252219472</v>
      </c>
      <c r="K656" s="8" t="n">
        <v>-0.4322123468</v>
      </c>
      <c r="L656" s="8" t="n">
        <v>0.901742215</v>
      </c>
      <c r="M656" s="8" t="n">
        <v>0.007311973509</v>
      </c>
      <c r="N656" s="8" t="n">
        <v>0.01445255726</v>
      </c>
      <c r="O656" s="8" t="n">
        <v>-0.001180637898</v>
      </c>
      <c r="P656" s="8" t="n">
        <v>0.9998948593</v>
      </c>
      <c r="Q656" s="8" t="n">
        <v>22.85720893</v>
      </c>
      <c r="R656" s="8" t="n">
        <v>6.533483093</v>
      </c>
      <c r="S656" s="8" t="n">
        <v>1.527771688</v>
      </c>
    </row>
    <row r="657" customFormat="false" ht="15" hidden="false" customHeight="true" outlineLevel="0" collapsed="false">
      <c r="A657" s="6" t="s">
        <v>624</v>
      </c>
      <c r="B657" s="6" t="s">
        <v>677</v>
      </c>
      <c r="C657" s="6" t="s">
        <v>52</v>
      </c>
      <c r="D657" s="2" t="n">
        <v>16</v>
      </c>
      <c r="E657" s="6" t="s">
        <v>521</v>
      </c>
      <c r="F657" s="6" t="s">
        <v>524</v>
      </c>
      <c r="G657" s="2" t="n">
        <v>1</v>
      </c>
      <c r="H657" s="8" t="n">
        <v>0.901656038</v>
      </c>
      <c r="I657" s="8" t="n">
        <v>0.4322725804</v>
      </c>
      <c r="J657" s="8" t="n">
        <v>-0.01252219472</v>
      </c>
      <c r="K657" s="8" t="n">
        <v>-0.4322123468</v>
      </c>
      <c r="L657" s="8" t="n">
        <v>0.901742215</v>
      </c>
      <c r="M657" s="8" t="n">
        <v>0.007311973509</v>
      </c>
      <c r="N657" s="8" t="n">
        <v>0.01445255726</v>
      </c>
      <c r="O657" s="8" t="n">
        <v>-0.001180637898</v>
      </c>
      <c r="P657" s="8" t="n">
        <v>0.9998948593</v>
      </c>
      <c r="Q657" s="8" t="n">
        <v>22.85720893</v>
      </c>
      <c r="R657" s="8" t="n">
        <v>6.533483093</v>
      </c>
      <c r="S657" s="8" t="n">
        <v>1.527771688</v>
      </c>
    </row>
    <row r="658" customFormat="false" ht="15" hidden="false" customHeight="true" outlineLevel="0" collapsed="false">
      <c r="A658" s="6" t="s">
        <v>624</v>
      </c>
      <c r="B658" s="6" t="s">
        <v>677</v>
      </c>
      <c r="C658" s="6" t="s">
        <v>51</v>
      </c>
      <c r="D658" s="2" t="n">
        <v>16</v>
      </c>
      <c r="E658" s="6" t="s">
        <v>521</v>
      </c>
      <c r="F658" s="6" t="s">
        <v>525</v>
      </c>
      <c r="G658" s="2" t="n">
        <v>1</v>
      </c>
      <c r="H658" s="8" t="n">
        <v>0.2244765236</v>
      </c>
      <c r="I658" s="8" t="n">
        <v>-0.974479493</v>
      </c>
      <c r="J658" s="8" t="n">
        <v>8.978967513E-005</v>
      </c>
      <c r="K658" s="8" t="n">
        <v>0.9744375013</v>
      </c>
      <c r="L658" s="8" t="n">
        <v>0.2244659932</v>
      </c>
      <c r="M658" s="8" t="n">
        <v>-0.009304517413</v>
      </c>
      <c r="N658" s="8" t="n">
        <v>0.009046906683</v>
      </c>
      <c r="O658" s="8" t="n">
        <v>0.002176140149</v>
      </c>
      <c r="P658" s="8" t="n">
        <v>0.999956708</v>
      </c>
      <c r="Q658" s="8" t="n">
        <v>-16.51303394</v>
      </c>
      <c r="R658" s="8" t="n">
        <v>20.51326858</v>
      </c>
      <c r="S658" s="8" t="n">
        <v>1.084631367</v>
      </c>
    </row>
    <row r="659" customFormat="false" ht="15" hidden="false" customHeight="true" outlineLevel="0" collapsed="false">
      <c r="A659" s="6" t="s">
        <v>624</v>
      </c>
      <c r="B659" s="6" t="s">
        <v>677</v>
      </c>
      <c r="C659" s="6" t="s">
        <v>52</v>
      </c>
      <c r="D659" s="2" t="n">
        <v>16</v>
      </c>
      <c r="E659" s="6" t="s">
        <v>521</v>
      </c>
      <c r="F659" s="6" t="s">
        <v>525</v>
      </c>
      <c r="G659" s="2" t="n">
        <v>1</v>
      </c>
      <c r="H659" s="8" t="n">
        <v>0.2244765236</v>
      </c>
      <c r="I659" s="8" t="n">
        <v>-0.974479493</v>
      </c>
      <c r="J659" s="8" t="n">
        <v>8.978967513E-005</v>
      </c>
      <c r="K659" s="8" t="n">
        <v>0.9744375013</v>
      </c>
      <c r="L659" s="8" t="n">
        <v>0.2244659932</v>
      </c>
      <c r="M659" s="8" t="n">
        <v>-0.009304517413</v>
      </c>
      <c r="N659" s="8" t="n">
        <v>0.009046906683</v>
      </c>
      <c r="O659" s="8" t="n">
        <v>0.002176140149</v>
      </c>
      <c r="P659" s="8" t="n">
        <v>0.999956708</v>
      </c>
      <c r="Q659" s="8" t="n">
        <v>-16.51303394</v>
      </c>
      <c r="R659" s="8" t="n">
        <v>20.51326858</v>
      </c>
      <c r="S659" s="8" t="n">
        <v>1.084631367</v>
      </c>
    </row>
    <row r="660" customFormat="false" ht="15" hidden="false" customHeight="true" outlineLevel="0" collapsed="false">
      <c r="A660" s="6" t="s">
        <v>624</v>
      </c>
      <c r="B660" s="6" t="s">
        <v>677</v>
      </c>
      <c r="C660" s="6" t="s">
        <v>51</v>
      </c>
      <c r="D660" s="2" t="n">
        <v>16</v>
      </c>
      <c r="E660" s="6" t="s">
        <v>521</v>
      </c>
      <c r="F660" s="6" t="s">
        <v>526</v>
      </c>
      <c r="G660" s="2" t="n">
        <v>1</v>
      </c>
      <c r="H660" s="8" t="n">
        <v>0.9881240172</v>
      </c>
      <c r="I660" s="8" t="n">
        <v>0.1495325012</v>
      </c>
      <c r="J660" s="8" t="n">
        <v>-0.03536888029</v>
      </c>
      <c r="K660" s="8" t="n">
        <v>-0.1487411879</v>
      </c>
      <c r="L660" s="8" t="n">
        <v>0.9885836457</v>
      </c>
      <c r="M660" s="8" t="n">
        <v>0.02405066439</v>
      </c>
      <c r="N660" s="8" t="n">
        <v>0.03856145262</v>
      </c>
      <c r="O660" s="8" t="n">
        <v>-0.01850422985</v>
      </c>
      <c r="P660" s="8" t="n">
        <v>0.9990848852</v>
      </c>
      <c r="Q660" s="8" t="n">
        <v>25.08682385</v>
      </c>
      <c r="R660" s="8" t="n">
        <v>19.836069</v>
      </c>
      <c r="S660" s="8" t="n">
        <v>2.387309629</v>
      </c>
    </row>
    <row r="661" customFormat="false" ht="15" hidden="false" customHeight="true" outlineLevel="0" collapsed="false">
      <c r="A661" s="6" t="s">
        <v>624</v>
      </c>
      <c r="B661" s="6" t="s">
        <v>677</v>
      </c>
      <c r="C661" s="6" t="s">
        <v>52</v>
      </c>
      <c r="D661" s="2" t="n">
        <v>16</v>
      </c>
      <c r="E661" s="6" t="s">
        <v>521</v>
      </c>
      <c r="F661" s="6" t="s">
        <v>526</v>
      </c>
      <c r="G661" s="2" t="n">
        <v>1</v>
      </c>
      <c r="H661" s="8" t="n">
        <v>0.9881240172</v>
      </c>
      <c r="I661" s="8" t="n">
        <v>0.1495325012</v>
      </c>
      <c r="J661" s="8" t="n">
        <v>-0.03536888029</v>
      </c>
      <c r="K661" s="8" t="n">
        <v>-0.1487411879</v>
      </c>
      <c r="L661" s="8" t="n">
        <v>0.9885836457</v>
      </c>
      <c r="M661" s="8" t="n">
        <v>0.02405066439</v>
      </c>
      <c r="N661" s="8" t="n">
        <v>0.03856145262</v>
      </c>
      <c r="O661" s="8" t="n">
        <v>-0.01850422985</v>
      </c>
      <c r="P661" s="8" t="n">
        <v>0.9990848852</v>
      </c>
      <c r="Q661" s="8" t="n">
        <v>25.08682385</v>
      </c>
      <c r="R661" s="8" t="n">
        <v>19.836069</v>
      </c>
      <c r="S661" s="8" t="n">
        <v>2.387309629</v>
      </c>
    </row>
    <row r="662" customFormat="false" ht="15" hidden="false" customHeight="true" outlineLevel="0" collapsed="false">
      <c r="A662" s="6" t="s">
        <v>624</v>
      </c>
      <c r="B662" s="6" t="s">
        <v>677</v>
      </c>
      <c r="C662" s="6" t="s">
        <v>51</v>
      </c>
      <c r="D662" s="2" t="n">
        <v>17</v>
      </c>
      <c r="E662" s="6" t="s">
        <v>521</v>
      </c>
      <c r="F662" s="6" t="s">
        <v>522</v>
      </c>
      <c r="G662" s="2" t="n">
        <v>1</v>
      </c>
      <c r="H662" s="8" t="n">
        <v>-0.7195806819</v>
      </c>
      <c r="I662" s="8" t="n">
        <v>-0.6944079024</v>
      </c>
      <c r="J662" s="8" t="n">
        <v>0.001143393791</v>
      </c>
      <c r="K662" s="8" t="n">
        <v>0.6943971317</v>
      </c>
      <c r="L662" s="8" t="n">
        <v>-0.719577133</v>
      </c>
      <c r="M662" s="8" t="n">
        <v>-0.004623119701</v>
      </c>
      <c r="N662" s="8" t="n">
        <v>0.004033090881</v>
      </c>
      <c r="O662" s="8" t="n">
        <v>-0.002532738258</v>
      </c>
      <c r="P662" s="8" t="n">
        <v>0.9999886596</v>
      </c>
      <c r="Q662" s="8" t="n">
        <v>-11.12708666</v>
      </c>
      <c r="R662" s="8" t="n">
        <v>-0.9257979877</v>
      </c>
      <c r="S662" s="8" t="n">
        <v>0.5410260133</v>
      </c>
    </row>
    <row r="663" customFormat="false" ht="15" hidden="false" customHeight="true" outlineLevel="0" collapsed="false">
      <c r="A663" s="6" t="s">
        <v>624</v>
      </c>
      <c r="B663" s="6" t="s">
        <v>677</v>
      </c>
      <c r="C663" s="6" t="s">
        <v>52</v>
      </c>
      <c r="D663" s="2" t="n">
        <v>17</v>
      </c>
      <c r="E663" s="6" t="s">
        <v>521</v>
      </c>
      <c r="F663" s="6" t="s">
        <v>522</v>
      </c>
      <c r="G663" s="2" t="n">
        <v>1</v>
      </c>
      <c r="H663" s="8" t="n">
        <v>-0.7195806819</v>
      </c>
      <c r="I663" s="8" t="n">
        <v>-0.6944079024</v>
      </c>
      <c r="J663" s="8" t="n">
        <v>0.001143393791</v>
      </c>
      <c r="K663" s="8" t="n">
        <v>0.6943971317</v>
      </c>
      <c r="L663" s="8" t="n">
        <v>-0.719577133</v>
      </c>
      <c r="M663" s="8" t="n">
        <v>-0.004623119701</v>
      </c>
      <c r="N663" s="8" t="n">
        <v>0.004033090881</v>
      </c>
      <c r="O663" s="8" t="n">
        <v>-0.002532738258</v>
      </c>
      <c r="P663" s="8" t="n">
        <v>0.9999886596</v>
      </c>
      <c r="Q663" s="8" t="n">
        <v>-11.12708666</v>
      </c>
      <c r="R663" s="8" t="n">
        <v>-0.9257979877</v>
      </c>
      <c r="S663" s="8" t="n">
        <v>0.5410260133</v>
      </c>
    </row>
    <row r="664" customFormat="false" ht="15" hidden="false" customHeight="true" outlineLevel="0" collapsed="false">
      <c r="A664" s="6" t="s">
        <v>624</v>
      </c>
      <c r="B664" s="6" t="s">
        <v>677</v>
      </c>
      <c r="C664" s="6" t="s">
        <v>51</v>
      </c>
      <c r="D664" s="2" t="n">
        <v>17</v>
      </c>
      <c r="E664" s="6" t="s">
        <v>521</v>
      </c>
      <c r="F664" s="6" t="s">
        <v>523</v>
      </c>
      <c r="G664" s="2" t="n">
        <v>1</v>
      </c>
      <c r="H664" s="8" t="n">
        <v>0.9335272998</v>
      </c>
      <c r="I664" s="8" t="n">
        <v>0.3584588672</v>
      </c>
      <c r="J664" s="8" t="n">
        <v>-0.005832753789</v>
      </c>
      <c r="K664" s="8" t="n">
        <v>-0.3584236591</v>
      </c>
      <c r="L664" s="8" t="n">
        <v>0.9335378811</v>
      </c>
      <c r="M664" s="8" t="n">
        <v>0.006285314243</v>
      </c>
      <c r="N664" s="8" t="n">
        <v>0.007698123236</v>
      </c>
      <c r="O664" s="8" t="n">
        <v>-0.003776915478</v>
      </c>
      <c r="P664" s="8" t="n">
        <v>0.9999632362</v>
      </c>
      <c r="Q664" s="8" t="n">
        <v>8.408590032</v>
      </c>
      <c r="R664" s="8" t="n">
        <v>1.361417919</v>
      </c>
      <c r="S664" s="8" t="n">
        <v>0.6476057695</v>
      </c>
    </row>
    <row r="665" customFormat="false" ht="15" hidden="false" customHeight="true" outlineLevel="0" collapsed="false">
      <c r="A665" s="6" t="s">
        <v>624</v>
      </c>
      <c r="B665" s="6" t="s">
        <v>677</v>
      </c>
      <c r="C665" s="6" t="s">
        <v>52</v>
      </c>
      <c r="D665" s="2" t="n">
        <v>17</v>
      </c>
      <c r="E665" s="6" t="s">
        <v>521</v>
      </c>
      <c r="F665" s="6" t="s">
        <v>523</v>
      </c>
      <c r="G665" s="2" t="n">
        <v>1</v>
      </c>
      <c r="H665" s="8" t="n">
        <v>0.9335272998</v>
      </c>
      <c r="I665" s="8" t="n">
        <v>0.3584588672</v>
      </c>
      <c r="J665" s="8" t="n">
        <v>-0.005832753789</v>
      </c>
      <c r="K665" s="8" t="n">
        <v>-0.3584236591</v>
      </c>
      <c r="L665" s="8" t="n">
        <v>0.9335378811</v>
      </c>
      <c r="M665" s="8" t="n">
        <v>0.006285314243</v>
      </c>
      <c r="N665" s="8" t="n">
        <v>0.007698123236</v>
      </c>
      <c r="O665" s="8" t="n">
        <v>-0.003776915478</v>
      </c>
      <c r="P665" s="8" t="n">
        <v>0.9999632362</v>
      </c>
      <c r="Q665" s="8" t="n">
        <v>8.408590032</v>
      </c>
      <c r="R665" s="8" t="n">
        <v>1.361417919</v>
      </c>
      <c r="S665" s="8" t="n">
        <v>0.6476057695</v>
      </c>
    </row>
    <row r="666" customFormat="false" ht="15" hidden="false" customHeight="true" outlineLevel="0" collapsed="false">
      <c r="A666" s="6" t="s">
        <v>624</v>
      </c>
      <c r="B666" s="6" t="s">
        <v>677</v>
      </c>
      <c r="C666" s="6" t="s">
        <v>51</v>
      </c>
      <c r="D666" s="2" t="n">
        <v>17</v>
      </c>
      <c r="E666" s="6" t="s">
        <v>521</v>
      </c>
      <c r="F666" s="6" t="s">
        <v>524</v>
      </c>
      <c r="G666" s="2" t="n">
        <v>1</v>
      </c>
      <c r="H666" s="8" t="n">
        <v>0.8995566613</v>
      </c>
      <c r="I666" s="8" t="n">
        <v>0.436802721</v>
      </c>
      <c r="J666" s="8" t="n">
        <v>-0.001093600788</v>
      </c>
      <c r="K666" s="8" t="n">
        <v>-0.4368040728</v>
      </c>
      <c r="L666" s="8" t="n">
        <v>0.8995545102</v>
      </c>
      <c r="M666" s="8" t="n">
        <v>-0.001971081146</v>
      </c>
      <c r="N666" s="8" t="n">
        <v>0.0001227799137</v>
      </c>
      <c r="O666" s="8" t="n">
        <v>0.002250788453</v>
      </c>
      <c r="P666" s="8" t="n">
        <v>0.9999974594</v>
      </c>
      <c r="Q666" s="8" t="n">
        <v>22.90238266</v>
      </c>
      <c r="R666" s="8" t="n">
        <v>6.452026419</v>
      </c>
      <c r="S666" s="8" t="n">
        <v>1.412490388</v>
      </c>
    </row>
    <row r="667" customFormat="false" ht="15" hidden="false" customHeight="true" outlineLevel="0" collapsed="false">
      <c r="A667" s="6" t="s">
        <v>624</v>
      </c>
      <c r="B667" s="6" t="s">
        <v>677</v>
      </c>
      <c r="C667" s="6" t="s">
        <v>52</v>
      </c>
      <c r="D667" s="2" t="n">
        <v>17</v>
      </c>
      <c r="E667" s="6" t="s">
        <v>521</v>
      </c>
      <c r="F667" s="6" t="s">
        <v>524</v>
      </c>
      <c r="G667" s="2" t="n">
        <v>1</v>
      </c>
      <c r="H667" s="8" t="n">
        <v>0.8995566613</v>
      </c>
      <c r="I667" s="8" t="n">
        <v>0.436802721</v>
      </c>
      <c r="J667" s="8" t="n">
        <v>-0.001093600788</v>
      </c>
      <c r="K667" s="8" t="n">
        <v>-0.4368040728</v>
      </c>
      <c r="L667" s="8" t="n">
        <v>0.8995545102</v>
      </c>
      <c r="M667" s="8" t="n">
        <v>-0.001971081146</v>
      </c>
      <c r="N667" s="8" t="n">
        <v>0.0001227799137</v>
      </c>
      <c r="O667" s="8" t="n">
        <v>0.002250788453</v>
      </c>
      <c r="P667" s="8" t="n">
        <v>0.9999974594</v>
      </c>
      <c r="Q667" s="8" t="n">
        <v>22.90238266</v>
      </c>
      <c r="R667" s="8" t="n">
        <v>6.452026419</v>
      </c>
      <c r="S667" s="8" t="n">
        <v>1.412490388</v>
      </c>
    </row>
    <row r="668" customFormat="false" ht="15" hidden="false" customHeight="true" outlineLevel="0" collapsed="false">
      <c r="A668" s="6" t="s">
        <v>624</v>
      </c>
      <c r="B668" s="6" t="s">
        <v>677</v>
      </c>
      <c r="C668" s="6" t="s">
        <v>51</v>
      </c>
      <c r="D668" s="2" t="n">
        <v>17</v>
      </c>
      <c r="E668" s="6" t="s">
        <v>521</v>
      </c>
      <c r="F668" s="6" t="s">
        <v>525</v>
      </c>
      <c r="G668" s="2" t="n">
        <v>1</v>
      </c>
      <c r="H668" s="8" t="n">
        <v>0.2316376536</v>
      </c>
      <c r="I668" s="8" t="n">
        <v>-0.9727973411</v>
      </c>
      <c r="J668" s="8" t="n">
        <v>-0.003054606178</v>
      </c>
      <c r="K668" s="8" t="n">
        <v>0.9728020274</v>
      </c>
      <c r="L668" s="8" t="n">
        <v>0.231637975</v>
      </c>
      <c r="M668" s="8" t="n">
        <v>0.000253040563</v>
      </c>
      <c r="N668" s="8" t="n">
        <v>0.0004614056025</v>
      </c>
      <c r="O668" s="8" t="n">
        <v>-0.003030140805</v>
      </c>
      <c r="P668" s="8" t="n">
        <v>0.9999953027</v>
      </c>
      <c r="Q668" s="8" t="n">
        <v>-16.46207225</v>
      </c>
      <c r="R668" s="8" t="n">
        <v>20.61272705</v>
      </c>
      <c r="S668" s="8" t="n">
        <v>0.9255715283</v>
      </c>
    </row>
    <row r="669" customFormat="false" ht="15" hidden="false" customHeight="true" outlineLevel="0" collapsed="false">
      <c r="A669" s="6" t="s">
        <v>624</v>
      </c>
      <c r="B669" s="6" t="s">
        <v>677</v>
      </c>
      <c r="C669" s="6" t="s">
        <v>52</v>
      </c>
      <c r="D669" s="2" t="n">
        <v>17</v>
      </c>
      <c r="E669" s="6" t="s">
        <v>521</v>
      </c>
      <c r="F669" s="6" t="s">
        <v>525</v>
      </c>
      <c r="G669" s="2" t="n">
        <v>1</v>
      </c>
      <c r="H669" s="8" t="n">
        <v>0.2316376536</v>
      </c>
      <c r="I669" s="8" t="n">
        <v>-0.9727973411</v>
      </c>
      <c r="J669" s="8" t="n">
        <v>-0.003054606178</v>
      </c>
      <c r="K669" s="8" t="n">
        <v>0.9728020274</v>
      </c>
      <c r="L669" s="8" t="n">
        <v>0.231637975</v>
      </c>
      <c r="M669" s="8" t="n">
        <v>0.000253040563</v>
      </c>
      <c r="N669" s="8" t="n">
        <v>0.0004614056025</v>
      </c>
      <c r="O669" s="8" t="n">
        <v>-0.003030140805</v>
      </c>
      <c r="P669" s="8" t="n">
        <v>0.9999953027</v>
      </c>
      <c r="Q669" s="8" t="n">
        <v>-16.46207225</v>
      </c>
      <c r="R669" s="8" t="n">
        <v>20.61272705</v>
      </c>
      <c r="S669" s="8" t="n">
        <v>0.9255715283</v>
      </c>
    </row>
    <row r="670" customFormat="false" ht="15" hidden="false" customHeight="true" outlineLevel="0" collapsed="false">
      <c r="A670" s="6" t="s">
        <v>624</v>
      </c>
      <c r="B670" s="6" t="s">
        <v>677</v>
      </c>
      <c r="C670" s="6" t="s">
        <v>51</v>
      </c>
      <c r="D670" s="2" t="n">
        <v>17</v>
      </c>
      <c r="E670" s="6" t="s">
        <v>521</v>
      </c>
      <c r="F670" s="6" t="s">
        <v>526</v>
      </c>
      <c r="G670" s="2" t="n">
        <v>1</v>
      </c>
      <c r="H670" s="8" t="n">
        <v>0.9889169013</v>
      </c>
      <c r="I670" s="8" t="n">
        <v>0.1479832455</v>
      </c>
      <c r="J670" s="8" t="n">
        <v>-0.01201338175</v>
      </c>
      <c r="K670" s="8" t="n">
        <v>-0.147994137</v>
      </c>
      <c r="L670" s="8" t="n">
        <v>0.9889882381</v>
      </c>
      <c r="M670" s="8" t="n">
        <v>-1.782532268E-005</v>
      </c>
      <c r="N670" s="8" t="n">
        <v>0.0118784554</v>
      </c>
      <c r="O670" s="8" t="n">
        <v>0.001795537827</v>
      </c>
      <c r="P670" s="8" t="n">
        <v>0.9999278366</v>
      </c>
      <c r="Q670" s="8" t="n">
        <v>25.17976182</v>
      </c>
      <c r="R670" s="8" t="n">
        <v>19.80637659</v>
      </c>
      <c r="S670" s="8" t="n">
        <v>2.203007113</v>
      </c>
    </row>
    <row r="671" customFormat="false" ht="15" hidden="false" customHeight="true" outlineLevel="0" collapsed="false">
      <c r="A671" s="6" t="s">
        <v>624</v>
      </c>
      <c r="B671" s="6" t="s">
        <v>677</v>
      </c>
      <c r="C671" s="6" t="s">
        <v>52</v>
      </c>
      <c r="D671" s="2" t="n">
        <v>17</v>
      </c>
      <c r="E671" s="6" t="s">
        <v>521</v>
      </c>
      <c r="F671" s="6" t="s">
        <v>526</v>
      </c>
      <c r="G671" s="2" t="n">
        <v>1</v>
      </c>
      <c r="H671" s="8" t="n">
        <v>0.9889169013</v>
      </c>
      <c r="I671" s="8" t="n">
        <v>0.1479832455</v>
      </c>
      <c r="J671" s="8" t="n">
        <v>-0.01201338175</v>
      </c>
      <c r="K671" s="8" t="n">
        <v>-0.147994137</v>
      </c>
      <c r="L671" s="8" t="n">
        <v>0.9889882381</v>
      </c>
      <c r="M671" s="8" t="n">
        <v>-1.782532268E-005</v>
      </c>
      <c r="N671" s="8" t="n">
        <v>0.0118784554</v>
      </c>
      <c r="O671" s="8" t="n">
        <v>0.001795537827</v>
      </c>
      <c r="P671" s="8" t="n">
        <v>0.9999278366</v>
      </c>
      <c r="Q671" s="8" t="n">
        <v>25.17976182</v>
      </c>
      <c r="R671" s="8" t="n">
        <v>19.80637659</v>
      </c>
      <c r="S671" s="8" t="n">
        <v>2.203007113</v>
      </c>
    </row>
    <row r="672" customFormat="false" ht="15" hidden="false" customHeight="true" outlineLevel="0" collapsed="false">
      <c r="A672" s="6" t="s">
        <v>624</v>
      </c>
      <c r="B672" s="6" t="s">
        <v>677</v>
      </c>
      <c r="C672" s="6" t="s">
        <v>51</v>
      </c>
      <c r="D672" s="2" t="n">
        <v>18</v>
      </c>
      <c r="E672" s="6" t="s">
        <v>521</v>
      </c>
      <c r="F672" s="6" t="s">
        <v>522</v>
      </c>
      <c r="G672" s="2" t="n">
        <v>1</v>
      </c>
      <c r="H672" s="8" t="n">
        <v>-0.7197953099</v>
      </c>
      <c r="I672" s="8" t="n">
        <v>-0.6941706574</v>
      </c>
      <c r="J672" s="8" t="n">
        <v>0.004670145613</v>
      </c>
      <c r="K672" s="8" t="n">
        <v>0.6941515768</v>
      </c>
      <c r="L672" s="8" t="n">
        <v>-0.7198103008</v>
      </c>
      <c r="M672" s="8" t="n">
        <v>-0.005169069645</v>
      </c>
      <c r="N672" s="8" t="n">
        <v>0.006949835392</v>
      </c>
      <c r="O672" s="8" t="n">
        <v>-0.0004788831463</v>
      </c>
      <c r="P672" s="8" t="n">
        <v>0.9999757349</v>
      </c>
      <c r="Q672" s="8" t="n">
        <v>-11.07027078</v>
      </c>
      <c r="R672" s="8" t="n">
        <v>-0.9017753617</v>
      </c>
      <c r="S672" s="8" t="n">
        <v>0.5768484325</v>
      </c>
    </row>
    <row r="673" customFormat="false" ht="15" hidden="false" customHeight="true" outlineLevel="0" collapsed="false">
      <c r="A673" s="6" t="s">
        <v>624</v>
      </c>
      <c r="B673" s="6" t="s">
        <v>677</v>
      </c>
      <c r="C673" s="6" t="s">
        <v>52</v>
      </c>
      <c r="D673" s="2" t="n">
        <v>18</v>
      </c>
      <c r="E673" s="6" t="s">
        <v>521</v>
      </c>
      <c r="F673" s="6" t="s">
        <v>522</v>
      </c>
      <c r="G673" s="2" t="n">
        <v>1</v>
      </c>
      <c r="H673" s="8" t="n">
        <v>-0.7197953099</v>
      </c>
      <c r="I673" s="8" t="n">
        <v>-0.6941706574</v>
      </c>
      <c r="J673" s="8" t="n">
        <v>0.004670145613</v>
      </c>
      <c r="K673" s="8" t="n">
        <v>0.6941515768</v>
      </c>
      <c r="L673" s="8" t="n">
        <v>-0.7198103008</v>
      </c>
      <c r="M673" s="8" t="n">
        <v>-0.005169069645</v>
      </c>
      <c r="N673" s="8" t="n">
        <v>0.006949835392</v>
      </c>
      <c r="O673" s="8" t="n">
        <v>-0.0004788831463</v>
      </c>
      <c r="P673" s="8" t="n">
        <v>0.9999757349</v>
      </c>
      <c r="Q673" s="8" t="n">
        <v>-11.07027078</v>
      </c>
      <c r="R673" s="8" t="n">
        <v>-0.9017753617</v>
      </c>
      <c r="S673" s="8" t="n">
        <v>0.5768484325</v>
      </c>
    </row>
    <row r="674" customFormat="false" ht="15" hidden="false" customHeight="true" outlineLevel="0" collapsed="false">
      <c r="A674" s="6" t="s">
        <v>624</v>
      </c>
      <c r="B674" s="6" t="s">
        <v>677</v>
      </c>
      <c r="C674" s="6" t="s">
        <v>51</v>
      </c>
      <c r="D674" s="2" t="n">
        <v>18</v>
      </c>
      <c r="E674" s="6" t="s">
        <v>521</v>
      </c>
      <c r="F674" s="6" t="s">
        <v>523</v>
      </c>
      <c r="G674" s="2" t="n">
        <v>1</v>
      </c>
      <c r="H674" s="8" t="n">
        <v>0.9334483352</v>
      </c>
      <c r="I674" s="8" t="n">
        <v>0.3585674826</v>
      </c>
      <c r="J674" s="8" t="n">
        <v>-0.0101767355</v>
      </c>
      <c r="K674" s="8" t="n">
        <v>-0.3584334335</v>
      </c>
      <c r="L674" s="8" t="n">
        <v>0.9334659384</v>
      </c>
      <c r="M674" s="8" t="n">
        <v>0.01291571286</v>
      </c>
      <c r="N674" s="8" t="n">
        <v>0.0141307906</v>
      </c>
      <c r="O674" s="8" t="n">
        <v>-0.00840846842</v>
      </c>
      <c r="P674" s="8" t="n">
        <v>0.9998648001</v>
      </c>
      <c r="Q674" s="8" t="n">
        <v>8.389953241</v>
      </c>
      <c r="R674" s="8" t="n">
        <v>1.375951897</v>
      </c>
      <c r="S674" s="8" t="n">
        <v>0.7279330102</v>
      </c>
    </row>
    <row r="675" customFormat="false" ht="15" hidden="false" customHeight="true" outlineLevel="0" collapsed="false">
      <c r="A675" s="6" t="s">
        <v>624</v>
      </c>
      <c r="B675" s="6" t="s">
        <v>677</v>
      </c>
      <c r="C675" s="6" t="s">
        <v>52</v>
      </c>
      <c r="D675" s="2" t="n">
        <v>18</v>
      </c>
      <c r="E675" s="6" t="s">
        <v>521</v>
      </c>
      <c r="F675" s="6" t="s">
        <v>523</v>
      </c>
      <c r="G675" s="2" t="n">
        <v>1</v>
      </c>
      <c r="H675" s="8" t="n">
        <v>0.9334483352</v>
      </c>
      <c r="I675" s="8" t="n">
        <v>0.3585674826</v>
      </c>
      <c r="J675" s="8" t="n">
        <v>-0.0101767355</v>
      </c>
      <c r="K675" s="8" t="n">
        <v>-0.3584334335</v>
      </c>
      <c r="L675" s="8" t="n">
        <v>0.9334659384</v>
      </c>
      <c r="M675" s="8" t="n">
        <v>0.01291571286</v>
      </c>
      <c r="N675" s="8" t="n">
        <v>0.0141307906</v>
      </c>
      <c r="O675" s="8" t="n">
        <v>-0.00840846842</v>
      </c>
      <c r="P675" s="8" t="n">
        <v>0.9998648001</v>
      </c>
      <c r="Q675" s="8" t="n">
        <v>8.389953241</v>
      </c>
      <c r="R675" s="8" t="n">
        <v>1.375951897</v>
      </c>
      <c r="S675" s="8" t="n">
        <v>0.7279330102</v>
      </c>
    </row>
    <row r="676" customFormat="false" ht="15" hidden="false" customHeight="true" outlineLevel="0" collapsed="false">
      <c r="A676" s="6" t="s">
        <v>624</v>
      </c>
      <c r="B676" s="6" t="s">
        <v>677</v>
      </c>
      <c r="C676" s="6" t="s">
        <v>51</v>
      </c>
      <c r="D676" s="2" t="n">
        <v>18</v>
      </c>
      <c r="E676" s="6" t="s">
        <v>521</v>
      </c>
      <c r="F676" s="6" t="s">
        <v>524</v>
      </c>
      <c r="G676" s="2" t="n">
        <v>1</v>
      </c>
      <c r="H676" s="8" t="n">
        <v>0.9022472565</v>
      </c>
      <c r="I676" s="8" t="n">
        <v>0.4309094541</v>
      </c>
      <c r="J676" s="8" t="n">
        <v>-0.01633800529</v>
      </c>
      <c r="K676" s="8" t="n">
        <v>-0.4310655494</v>
      </c>
      <c r="L676" s="8" t="n">
        <v>0.9022893651</v>
      </c>
      <c r="M676" s="8" t="n">
        <v>-0.007509576805</v>
      </c>
      <c r="N676" s="8" t="n">
        <v>0.01150566078</v>
      </c>
      <c r="O676" s="8" t="n">
        <v>0.0138182463</v>
      </c>
      <c r="P676" s="8" t="n">
        <v>0.9998383249</v>
      </c>
      <c r="Q676" s="8" t="n">
        <v>22.84392547</v>
      </c>
      <c r="R676" s="8" t="n">
        <v>6.519494121</v>
      </c>
      <c r="S676" s="8" t="n">
        <v>1.62096767</v>
      </c>
    </row>
    <row r="677" customFormat="false" ht="15" hidden="false" customHeight="true" outlineLevel="0" collapsed="false">
      <c r="A677" s="6" t="s">
        <v>624</v>
      </c>
      <c r="B677" s="6" t="s">
        <v>677</v>
      </c>
      <c r="C677" s="6" t="s">
        <v>52</v>
      </c>
      <c r="D677" s="2" t="n">
        <v>18</v>
      </c>
      <c r="E677" s="6" t="s">
        <v>521</v>
      </c>
      <c r="F677" s="6" t="s">
        <v>524</v>
      </c>
      <c r="G677" s="2" t="n">
        <v>1</v>
      </c>
      <c r="H677" s="8" t="n">
        <v>0.9022472565</v>
      </c>
      <c r="I677" s="8" t="n">
        <v>0.4309094541</v>
      </c>
      <c r="J677" s="8" t="n">
        <v>-0.01633800529</v>
      </c>
      <c r="K677" s="8" t="n">
        <v>-0.4310655494</v>
      </c>
      <c r="L677" s="8" t="n">
        <v>0.9022893651</v>
      </c>
      <c r="M677" s="8" t="n">
        <v>-0.007509576805</v>
      </c>
      <c r="N677" s="8" t="n">
        <v>0.01150566078</v>
      </c>
      <c r="O677" s="8" t="n">
        <v>0.0138182463</v>
      </c>
      <c r="P677" s="8" t="n">
        <v>0.9998383249</v>
      </c>
      <c r="Q677" s="8" t="n">
        <v>22.84392547</v>
      </c>
      <c r="R677" s="8" t="n">
        <v>6.519494121</v>
      </c>
      <c r="S677" s="8" t="n">
        <v>1.62096767</v>
      </c>
    </row>
    <row r="678" customFormat="false" ht="15" hidden="false" customHeight="true" outlineLevel="0" collapsed="false">
      <c r="A678" s="6" t="s">
        <v>624</v>
      </c>
      <c r="B678" s="6" t="s">
        <v>677</v>
      </c>
      <c r="C678" s="6" t="s">
        <v>51</v>
      </c>
      <c r="D678" s="2" t="n">
        <v>18</v>
      </c>
      <c r="E678" s="6" t="s">
        <v>521</v>
      </c>
      <c r="F678" s="6" t="s">
        <v>525</v>
      </c>
      <c r="G678" s="2" t="n">
        <v>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customFormat="false" ht="15" hidden="false" customHeight="true" outlineLevel="0" collapsed="false">
      <c r="A679" s="6" t="s">
        <v>624</v>
      </c>
      <c r="B679" s="6" t="s">
        <v>677</v>
      </c>
      <c r="C679" s="6" t="s">
        <v>52</v>
      </c>
      <c r="D679" s="2" t="n">
        <v>18</v>
      </c>
      <c r="E679" s="6" t="s">
        <v>521</v>
      </c>
      <c r="F679" s="6" t="s">
        <v>525</v>
      </c>
      <c r="G679" s="2" t="n">
        <v>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customFormat="false" ht="15" hidden="false" customHeight="true" outlineLevel="0" collapsed="false">
      <c r="A680" s="6" t="s">
        <v>624</v>
      </c>
      <c r="B680" s="6" t="s">
        <v>677</v>
      </c>
      <c r="C680" s="6" t="s">
        <v>51</v>
      </c>
      <c r="D680" s="2" t="n">
        <v>18</v>
      </c>
      <c r="E680" s="6" t="s">
        <v>521</v>
      </c>
      <c r="F680" s="6" t="s">
        <v>526</v>
      </c>
      <c r="G680" s="2" t="n">
        <v>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customFormat="false" ht="15" hidden="false" customHeight="true" outlineLevel="0" collapsed="false">
      <c r="A681" s="6" t="s">
        <v>624</v>
      </c>
      <c r="B681" s="6" t="s">
        <v>677</v>
      </c>
      <c r="C681" s="6" t="s">
        <v>52</v>
      </c>
      <c r="D681" s="2" t="n">
        <v>18</v>
      </c>
      <c r="E681" s="6" t="s">
        <v>521</v>
      </c>
      <c r="F681" s="6" t="s">
        <v>526</v>
      </c>
      <c r="G681" s="2" t="n">
        <v>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customFormat="false" ht="15" hidden="false" customHeight="true" outlineLevel="0" collapsed="false">
      <c r="A682" s="6" t="s">
        <v>624</v>
      </c>
      <c r="B682" s="6" t="s">
        <v>677</v>
      </c>
      <c r="C682" s="6" t="s">
        <v>51</v>
      </c>
      <c r="D682" s="2" t="n">
        <v>19</v>
      </c>
      <c r="E682" s="6" t="s">
        <v>521</v>
      </c>
      <c r="F682" s="6" t="s">
        <v>522</v>
      </c>
      <c r="G682" s="2" t="n">
        <v>1</v>
      </c>
      <c r="H682" s="8" t="n">
        <v>-0.7182868164</v>
      </c>
      <c r="I682" s="8" t="n">
        <v>-0.6957161056</v>
      </c>
      <c r="J682" s="8" t="n">
        <v>0.006568852887</v>
      </c>
      <c r="K682" s="8" t="n">
        <v>0.6955853735</v>
      </c>
      <c r="L682" s="8" t="n">
        <v>-0.7182913967</v>
      </c>
      <c r="M682" s="8" t="n">
        <v>-0.01478031497</v>
      </c>
      <c r="N682" s="8" t="n">
        <v>0.01500125368</v>
      </c>
      <c r="O682" s="8" t="n">
        <v>-0.006047307397</v>
      </c>
      <c r="P682" s="8" t="n">
        <v>0.9998691877</v>
      </c>
      <c r="Q682" s="8" t="n">
        <v>-11.10193243</v>
      </c>
      <c r="R682" s="8" t="n">
        <v>-0.8980659154</v>
      </c>
      <c r="S682" s="8" t="n">
        <v>0.6465352137</v>
      </c>
    </row>
    <row r="683" customFormat="false" ht="15" hidden="false" customHeight="true" outlineLevel="0" collapsed="false">
      <c r="A683" s="6" t="s">
        <v>624</v>
      </c>
      <c r="B683" s="6" t="s">
        <v>677</v>
      </c>
      <c r="C683" s="6" t="s">
        <v>52</v>
      </c>
      <c r="D683" s="2" t="n">
        <v>19</v>
      </c>
      <c r="E683" s="6" t="s">
        <v>521</v>
      </c>
      <c r="F683" s="6" t="s">
        <v>522</v>
      </c>
      <c r="G683" s="2" t="n">
        <v>1</v>
      </c>
      <c r="H683" s="8" t="n">
        <v>-0.7182868164</v>
      </c>
      <c r="I683" s="8" t="n">
        <v>-0.6957161056</v>
      </c>
      <c r="J683" s="8" t="n">
        <v>0.006568852887</v>
      </c>
      <c r="K683" s="8" t="n">
        <v>0.6955853735</v>
      </c>
      <c r="L683" s="8" t="n">
        <v>-0.7182913967</v>
      </c>
      <c r="M683" s="8" t="n">
        <v>-0.01478031497</v>
      </c>
      <c r="N683" s="8" t="n">
        <v>0.01500125368</v>
      </c>
      <c r="O683" s="8" t="n">
        <v>-0.006047307397</v>
      </c>
      <c r="P683" s="8" t="n">
        <v>0.9998691877</v>
      </c>
      <c r="Q683" s="8" t="n">
        <v>-11.10193243</v>
      </c>
      <c r="R683" s="8" t="n">
        <v>-0.8980659154</v>
      </c>
      <c r="S683" s="8" t="n">
        <v>0.6465352137</v>
      </c>
    </row>
    <row r="684" customFormat="false" ht="15" hidden="false" customHeight="true" outlineLevel="0" collapsed="false">
      <c r="A684" s="6" t="s">
        <v>624</v>
      </c>
      <c r="B684" s="6" t="s">
        <v>677</v>
      </c>
      <c r="C684" s="6" t="s">
        <v>51</v>
      </c>
      <c r="D684" s="2" t="n">
        <v>19</v>
      </c>
      <c r="E684" s="6" t="s">
        <v>521</v>
      </c>
      <c r="F684" s="6" t="s">
        <v>523</v>
      </c>
      <c r="G684" s="2" t="n">
        <v>1</v>
      </c>
      <c r="H684" s="8" t="n">
        <v>0.9338977626</v>
      </c>
      <c r="I684" s="8" t="n">
        <v>0.3572114466</v>
      </c>
      <c r="J684" s="8" t="n">
        <v>-0.01532812782</v>
      </c>
      <c r="K684" s="8" t="n">
        <v>-0.3572306819</v>
      </c>
      <c r="L684" s="8" t="n">
        <v>0.9340148895</v>
      </c>
      <c r="M684" s="8" t="n">
        <v>0.001557613286</v>
      </c>
      <c r="N684" s="8" t="n">
        <v>0.01487309691</v>
      </c>
      <c r="O684" s="8" t="n">
        <v>0.004021025992</v>
      </c>
      <c r="P684" s="8" t="n">
        <v>0.9998813041</v>
      </c>
      <c r="Q684" s="8" t="n">
        <v>8.355690833</v>
      </c>
      <c r="R684" s="8" t="n">
        <v>1.400951632</v>
      </c>
      <c r="S684" s="8" t="n">
        <v>0.7971116276</v>
      </c>
    </row>
    <row r="685" customFormat="false" ht="15" hidden="false" customHeight="true" outlineLevel="0" collapsed="false">
      <c r="A685" s="6" t="s">
        <v>624</v>
      </c>
      <c r="B685" s="6" t="s">
        <v>677</v>
      </c>
      <c r="C685" s="6" t="s">
        <v>52</v>
      </c>
      <c r="D685" s="2" t="n">
        <v>19</v>
      </c>
      <c r="E685" s="6" t="s">
        <v>521</v>
      </c>
      <c r="F685" s="6" t="s">
        <v>523</v>
      </c>
      <c r="G685" s="2" t="n">
        <v>1</v>
      </c>
      <c r="H685" s="8" t="n">
        <v>0.9337874098</v>
      </c>
      <c r="I685" s="8" t="n">
        <v>0.3577949532</v>
      </c>
      <c r="J685" s="8" t="n">
        <v>-0.004883116369</v>
      </c>
      <c r="K685" s="8" t="n">
        <v>-0.3577773601</v>
      </c>
      <c r="L685" s="8" t="n">
        <v>0.9337978036</v>
      </c>
      <c r="M685" s="8" t="n">
        <v>0.004125852458</v>
      </c>
      <c r="N685" s="8" t="n">
        <v>0.006036052527</v>
      </c>
      <c r="O685" s="8" t="n">
        <v>-0.002105600596</v>
      </c>
      <c r="P685" s="8" t="n">
        <v>0.999979566</v>
      </c>
      <c r="Q685" s="8" t="n">
        <v>8.39356857</v>
      </c>
      <c r="R685" s="8" t="n">
        <v>1.398098044</v>
      </c>
      <c r="S685" s="8" t="n">
        <v>0.6611887112</v>
      </c>
    </row>
    <row r="686" customFormat="false" ht="15" hidden="false" customHeight="true" outlineLevel="0" collapsed="false">
      <c r="A686" s="6" t="s">
        <v>624</v>
      </c>
      <c r="B686" s="6" t="s">
        <v>677</v>
      </c>
      <c r="C686" s="6" t="s">
        <v>51</v>
      </c>
      <c r="D686" s="2" t="n">
        <v>19</v>
      </c>
      <c r="E686" s="6" t="s">
        <v>521</v>
      </c>
      <c r="F686" s="6" t="s">
        <v>524</v>
      </c>
      <c r="G686" s="2" t="n">
        <v>1</v>
      </c>
      <c r="H686" s="8" t="n">
        <v>0.9013788038</v>
      </c>
      <c r="I686" s="8" t="n">
        <v>0.4328896332</v>
      </c>
      <c r="J686" s="8" t="n">
        <v>-0.01108230439</v>
      </c>
      <c r="K686" s="8" t="n">
        <v>-0.4329522204</v>
      </c>
      <c r="L686" s="8" t="n">
        <v>0.9014082604</v>
      </c>
      <c r="M686" s="8" t="n">
        <v>-0.003939912407</v>
      </c>
      <c r="N686" s="8" t="n">
        <v>0.008284133487</v>
      </c>
      <c r="O686" s="8" t="n">
        <v>0.008349461826</v>
      </c>
      <c r="P686" s="8" t="n">
        <v>0.9999308274</v>
      </c>
      <c r="Q686" s="8" t="n">
        <v>22.86852172</v>
      </c>
      <c r="R686" s="8" t="n">
        <v>6.513391654</v>
      </c>
      <c r="S686" s="8" t="n">
        <v>1.487983331</v>
      </c>
    </row>
    <row r="687" customFormat="false" ht="15" hidden="false" customHeight="true" outlineLevel="0" collapsed="false">
      <c r="A687" s="6" t="s">
        <v>624</v>
      </c>
      <c r="B687" s="6" t="s">
        <v>677</v>
      </c>
      <c r="C687" s="6" t="s">
        <v>52</v>
      </c>
      <c r="D687" s="2" t="n">
        <v>19</v>
      </c>
      <c r="E687" s="6" t="s">
        <v>521</v>
      </c>
      <c r="F687" s="6" t="s">
        <v>524</v>
      </c>
      <c r="G687" s="2" t="n">
        <v>1</v>
      </c>
      <c r="H687" s="8" t="n">
        <v>0.9013788038</v>
      </c>
      <c r="I687" s="8" t="n">
        <v>0.4328896332</v>
      </c>
      <c r="J687" s="8" t="n">
        <v>-0.01108230439</v>
      </c>
      <c r="K687" s="8" t="n">
        <v>-0.4329522204</v>
      </c>
      <c r="L687" s="8" t="n">
        <v>0.9014082604</v>
      </c>
      <c r="M687" s="8" t="n">
        <v>-0.003939912407</v>
      </c>
      <c r="N687" s="8" t="n">
        <v>0.008284133487</v>
      </c>
      <c r="O687" s="8" t="n">
        <v>0.008349461826</v>
      </c>
      <c r="P687" s="8" t="n">
        <v>0.9999308274</v>
      </c>
      <c r="Q687" s="8" t="n">
        <v>22.86852172</v>
      </c>
      <c r="R687" s="8" t="n">
        <v>6.513391654</v>
      </c>
      <c r="S687" s="8" t="n">
        <v>1.487983331</v>
      </c>
    </row>
    <row r="688" customFormat="false" ht="15" hidden="false" customHeight="true" outlineLevel="0" collapsed="false">
      <c r="A688" s="6" t="s">
        <v>624</v>
      </c>
      <c r="B688" s="6" t="s">
        <v>677</v>
      </c>
      <c r="C688" s="6" t="s">
        <v>51</v>
      </c>
      <c r="D688" s="2" t="n">
        <v>19</v>
      </c>
      <c r="E688" s="6" t="s">
        <v>521</v>
      </c>
      <c r="F688" s="6" t="s">
        <v>525</v>
      </c>
      <c r="G688" s="2" t="n">
        <v>1</v>
      </c>
      <c r="H688" s="8" t="n">
        <v>0.2248783593</v>
      </c>
      <c r="I688" s="8" t="n">
        <v>-0.9743811577</v>
      </c>
      <c r="J688" s="8" t="n">
        <v>0.003329123122</v>
      </c>
      <c r="K688" s="8" t="n">
        <v>0.9742293886</v>
      </c>
      <c r="L688" s="8" t="n">
        <v>0.2247792876</v>
      </c>
      <c r="M688" s="8" t="n">
        <v>-0.01874487104</v>
      </c>
      <c r="N688" s="8" t="n">
        <v>0.01751633122</v>
      </c>
      <c r="O688" s="8" t="n">
        <v>0.007458645428</v>
      </c>
      <c r="P688" s="8" t="n">
        <v>0.9998187569</v>
      </c>
      <c r="Q688" s="8" t="n">
        <v>-16.54285541</v>
      </c>
      <c r="R688" s="8" t="n">
        <v>20.46433575</v>
      </c>
      <c r="S688" s="8" t="n">
        <v>1.164648059</v>
      </c>
    </row>
    <row r="689" customFormat="false" ht="15" hidden="false" customHeight="true" outlineLevel="0" collapsed="false">
      <c r="A689" s="6" t="s">
        <v>624</v>
      </c>
      <c r="B689" s="6" t="s">
        <v>677</v>
      </c>
      <c r="C689" s="6" t="s">
        <v>52</v>
      </c>
      <c r="D689" s="2" t="n">
        <v>19</v>
      </c>
      <c r="E689" s="6" t="s">
        <v>521</v>
      </c>
      <c r="F689" s="6" t="s">
        <v>525</v>
      </c>
      <c r="G689" s="2" t="n">
        <v>1</v>
      </c>
      <c r="H689" s="8" t="n">
        <v>0.225210918</v>
      </c>
      <c r="I689" s="8" t="n">
        <v>-0.9743088715</v>
      </c>
      <c r="J689" s="8" t="n">
        <v>0.00150508815</v>
      </c>
      <c r="K689" s="8" t="n">
        <v>0.9742399517</v>
      </c>
      <c r="L689" s="8" t="n">
        <v>0.2251759219</v>
      </c>
      <c r="M689" s="8" t="n">
        <v>-0.01234183049</v>
      </c>
      <c r="N689" s="8" t="n">
        <v>0.01168584532</v>
      </c>
      <c r="O689" s="8" t="n">
        <v>0.004245831981</v>
      </c>
      <c r="P689" s="8" t="n">
        <v>0.999922704</v>
      </c>
      <c r="Q689" s="8" t="n">
        <v>-16.54326952</v>
      </c>
      <c r="R689" s="8" t="n">
        <v>20.49412715</v>
      </c>
      <c r="S689" s="8" t="n">
        <v>1.119447309</v>
      </c>
    </row>
    <row r="690" customFormat="false" ht="15" hidden="false" customHeight="true" outlineLevel="0" collapsed="false">
      <c r="A690" s="6" t="s">
        <v>624</v>
      </c>
      <c r="B690" s="6" t="s">
        <v>677</v>
      </c>
      <c r="C690" s="6" t="s">
        <v>51</v>
      </c>
      <c r="D690" s="2" t="n">
        <v>19</v>
      </c>
      <c r="E690" s="6" t="s">
        <v>521</v>
      </c>
      <c r="F690" s="6" t="s">
        <v>526</v>
      </c>
      <c r="G690" s="2" t="n">
        <v>1</v>
      </c>
      <c r="H690" s="8" t="n">
        <v>0.988879077</v>
      </c>
      <c r="I690" s="8" t="n">
        <v>0.1473075033</v>
      </c>
      <c r="J690" s="8" t="n">
        <v>-0.02046144092</v>
      </c>
      <c r="K690" s="8" t="n">
        <v>-0.147300531</v>
      </c>
      <c r="L690" s="8" t="n">
        <v>0.9890900413</v>
      </c>
      <c r="M690" s="8" t="n">
        <v>0.001855752545</v>
      </c>
      <c r="N690" s="8" t="n">
        <v>0.02051157371</v>
      </c>
      <c r="O690" s="8" t="n">
        <v>0.001178866249</v>
      </c>
      <c r="P690" s="8" t="n">
        <v>0.9997889205</v>
      </c>
      <c r="Q690" s="8" t="n">
        <v>25.11094125</v>
      </c>
      <c r="R690" s="8" t="n">
        <v>19.81399246</v>
      </c>
      <c r="S690" s="8" t="n">
        <v>2.246351231</v>
      </c>
    </row>
    <row r="691" customFormat="false" ht="15" hidden="false" customHeight="true" outlineLevel="0" collapsed="false">
      <c r="A691" s="6" t="s">
        <v>624</v>
      </c>
      <c r="B691" s="6" t="s">
        <v>677</v>
      </c>
      <c r="C691" s="6" t="s">
        <v>52</v>
      </c>
      <c r="D691" s="2" t="n">
        <v>19</v>
      </c>
      <c r="E691" s="6" t="s">
        <v>521</v>
      </c>
      <c r="F691" s="6" t="s">
        <v>526</v>
      </c>
      <c r="G691" s="2" t="n">
        <v>1</v>
      </c>
      <c r="H691" s="8" t="n">
        <v>0.9889975216</v>
      </c>
      <c r="I691" s="8" t="n">
        <v>0.1472915672</v>
      </c>
      <c r="J691" s="8" t="n">
        <v>-0.01375123726</v>
      </c>
      <c r="K691" s="8" t="n">
        <v>-0.1472999755</v>
      </c>
      <c r="L691" s="8" t="n">
        <v>0.989091782</v>
      </c>
      <c r="M691" s="8" t="n">
        <v>0.0004049119917</v>
      </c>
      <c r="N691" s="8" t="n">
        <v>0.01366087588</v>
      </c>
      <c r="O691" s="8" t="n">
        <v>0.001625099954</v>
      </c>
      <c r="P691" s="8" t="n">
        <v>0.9999053653</v>
      </c>
      <c r="Q691" s="8" t="n">
        <v>25.13105688</v>
      </c>
      <c r="R691" s="8" t="n">
        <v>19.81424055</v>
      </c>
      <c r="S691" s="8" t="n">
        <v>2.22452328</v>
      </c>
    </row>
    <row r="692" customFormat="false" ht="15" hidden="false" customHeight="true" outlineLevel="0" collapsed="false">
      <c r="A692" s="6" t="s">
        <v>624</v>
      </c>
      <c r="B692" s="6" t="s">
        <v>677</v>
      </c>
      <c r="C692" s="6" t="s">
        <v>51</v>
      </c>
      <c r="D692" s="2" t="n">
        <v>20</v>
      </c>
      <c r="E692" s="6" t="s">
        <v>521</v>
      </c>
      <c r="F692" s="6" t="s">
        <v>522</v>
      </c>
      <c r="G692" s="2" t="n">
        <v>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customFormat="false" ht="15" hidden="false" customHeight="true" outlineLevel="0" collapsed="false">
      <c r="A693" s="6" t="s">
        <v>624</v>
      </c>
      <c r="B693" s="6" t="s">
        <v>677</v>
      </c>
      <c r="C693" s="6" t="s">
        <v>52</v>
      </c>
      <c r="D693" s="2" t="n">
        <v>20</v>
      </c>
      <c r="E693" s="6" t="s">
        <v>521</v>
      </c>
      <c r="F693" s="6" t="s">
        <v>522</v>
      </c>
      <c r="G693" s="2" t="n">
        <v>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customFormat="false" ht="15" hidden="false" customHeight="true" outlineLevel="0" collapsed="false">
      <c r="A694" s="6" t="s">
        <v>624</v>
      </c>
      <c r="B694" s="6" t="s">
        <v>677</v>
      </c>
      <c r="C694" s="6" t="s">
        <v>51</v>
      </c>
      <c r="D694" s="2" t="n">
        <v>20</v>
      </c>
      <c r="E694" s="6" t="s">
        <v>521</v>
      </c>
      <c r="F694" s="6" t="s">
        <v>523</v>
      </c>
      <c r="G694" s="2" t="n">
        <v>1</v>
      </c>
      <c r="H694" s="8" t="n">
        <v>0.9339865322</v>
      </c>
      <c r="I694" s="8" t="n">
        <v>0.3572301318</v>
      </c>
      <c r="J694" s="8" t="n">
        <v>-0.007469316588</v>
      </c>
      <c r="K694" s="8" t="n">
        <v>-0.3572205715</v>
      </c>
      <c r="L694" s="8" t="n">
        <v>0.934016373</v>
      </c>
      <c r="M694" s="8" t="n">
        <v>0.002622629169</v>
      </c>
      <c r="N694" s="8" t="n">
        <v>0.007913346152</v>
      </c>
      <c r="O694" s="8" t="n">
        <v>0.0002186932173</v>
      </c>
      <c r="P694" s="8" t="n">
        <v>0.9999686651</v>
      </c>
      <c r="Q694" s="8" t="n">
        <v>8.400805431</v>
      </c>
      <c r="R694" s="8" t="n">
        <v>1.366497139</v>
      </c>
      <c r="S694" s="8" t="n">
        <v>0.6921323513</v>
      </c>
    </row>
    <row r="695" customFormat="false" ht="15" hidden="false" customHeight="true" outlineLevel="0" collapsed="false">
      <c r="A695" s="6" t="s">
        <v>624</v>
      </c>
      <c r="B695" s="6" t="s">
        <v>677</v>
      </c>
      <c r="C695" s="6" t="s">
        <v>52</v>
      </c>
      <c r="D695" s="2" t="n">
        <v>20</v>
      </c>
      <c r="E695" s="6" t="s">
        <v>521</v>
      </c>
      <c r="F695" s="6" t="s">
        <v>523</v>
      </c>
      <c r="G695" s="2" t="n">
        <v>1</v>
      </c>
      <c r="H695" s="8" t="n">
        <v>0.9339865322</v>
      </c>
      <c r="I695" s="8" t="n">
        <v>0.3572301318</v>
      </c>
      <c r="J695" s="8" t="n">
        <v>-0.007469316588</v>
      </c>
      <c r="K695" s="8" t="n">
        <v>-0.3572205715</v>
      </c>
      <c r="L695" s="8" t="n">
        <v>0.934016373</v>
      </c>
      <c r="M695" s="8" t="n">
        <v>0.002622629169</v>
      </c>
      <c r="N695" s="8" t="n">
        <v>0.007913346152</v>
      </c>
      <c r="O695" s="8" t="n">
        <v>0.0002186932173</v>
      </c>
      <c r="P695" s="8" t="n">
        <v>0.9999686651</v>
      </c>
      <c r="Q695" s="8" t="n">
        <v>8.400805431</v>
      </c>
      <c r="R695" s="8" t="n">
        <v>1.366497139</v>
      </c>
      <c r="S695" s="8" t="n">
        <v>0.6921323513</v>
      </c>
    </row>
    <row r="696" customFormat="false" ht="15" hidden="false" customHeight="true" outlineLevel="0" collapsed="false">
      <c r="A696" s="6" t="s">
        <v>624</v>
      </c>
      <c r="B696" s="6" t="s">
        <v>677</v>
      </c>
      <c r="C696" s="6" t="s">
        <v>51</v>
      </c>
      <c r="D696" s="2" t="n">
        <v>20</v>
      </c>
      <c r="E696" s="6" t="s">
        <v>521</v>
      </c>
      <c r="F696" s="6" t="s">
        <v>524</v>
      </c>
      <c r="G696" s="2" t="n">
        <v>1</v>
      </c>
      <c r="H696" s="8" t="n">
        <v>0.9025434662</v>
      </c>
      <c r="I696" s="8" t="n">
        <v>0.4304887534</v>
      </c>
      <c r="J696" s="8" t="n">
        <v>-0.009732667776</v>
      </c>
      <c r="K696" s="8" t="n">
        <v>-0.4304912101</v>
      </c>
      <c r="L696" s="8" t="n">
        <v>0.9025926666</v>
      </c>
      <c r="M696" s="8" t="n">
        <v>0.001948375601</v>
      </c>
      <c r="N696" s="8" t="n">
        <v>0.009623388345</v>
      </c>
      <c r="O696" s="8" t="n">
        <v>0.00243133426</v>
      </c>
      <c r="P696" s="8" t="n">
        <v>0.9999507383</v>
      </c>
      <c r="Q696" s="8" t="n">
        <v>22.87666238</v>
      </c>
      <c r="R696" s="8" t="n">
        <v>6.554770185</v>
      </c>
      <c r="S696" s="8" t="n">
        <v>1.527651531</v>
      </c>
    </row>
    <row r="697" customFormat="false" ht="15" hidden="false" customHeight="true" outlineLevel="0" collapsed="false">
      <c r="A697" s="6" t="s">
        <v>624</v>
      </c>
      <c r="B697" s="6" t="s">
        <v>677</v>
      </c>
      <c r="C697" s="6" t="s">
        <v>52</v>
      </c>
      <c r="D697" s="2" t="n">
        <v>20</v>
      </c>
      <c r="E697" s="6" t="s">
        <v>521</v>
      </c>
      <c r="F697" s="6" t="s">
        <v>524</v>
      </c>
      <c r="G697" s="2" t="n">
        <v>1</v>
      </c>
      <c r="H697" s="8" t="n">
        <v>0.9025434662</v>
      </c>
      <c r="I697" s="8" t="n">
        <v>0.4304887534</v>
      </c>
      <c r="J697" s="8" t="n">
        <v>-0.009732667776</v>
      </c>
      <c r="K697" s="8" t="n">
        <v>-0.4304912101</v>
      </c>
      <c r="L697" s="8" t="n">
        <v>0.9025926666</v>
      </c>
      <c r="M697" s="8" t="n">
        <v>0.001948375601</v>
      </c>
      <c r="N697" s="8" t="n">
        <v>0.009623388345</v>
      </c>
      <c r="O697" s="8" t="n">
        <v>0.00243133426</v>
      </c>
      <c r="P697" s="8" t="n">
        <v>0.9999507383</v>
      </c>
      <c r="Q697" s="8" t="n">
        <v>22.87666238</v>
      </c>
      <c r="R697" s="8" t="n">
        <v>6.554770185</v>
      </c>
      <c r="S697" s="8" t="n">
        <v>1.527651531</v>
      </c>
    </row>
    <row r="698" customFormat="false" ht="15" hidden="false" customHeight="true" outlineLevel="0" collapsed="false">
      <c r="A698" s="6" t="s">
        <v>624</v>
      </c>
      <c r="B698" s="6" t="s">
        <v>677</v>
      </c>
      <c r="C698" s="6" t="s">
        <v>51</v>
      </c>
      <c r="D698" s="2" t="n">
        <v>20</v>
      </c>
      <c r="E698" s="6" t="s">
        <v>521</v>
      </c>
      <c r="F698" s="6" t="s">
        <v>525</v>
      </c>
      <c r="G698" s="2" t="n">
        <v>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customFormat="false" ht="15" hidden="false" customHeight="true" outlineLevel="0" collapsed="false">
      <c r="A699" s="6" t="s">
        <v>624</v>
      </c>
      <c r="B699" s="6" t="s">
        <v>677</v>
      </c>
      <c r="C699" s="6" t="s">
        <v>52</v>
      </c>
      <c r="D699" s="2" t="n">
        <v>20</v>
      </c>
      <c r="E699" s="6" t="s">
        <v>521</v>
      </c>
      <c r="F699" s="6" t="s">
        <v>525</v>
      </c>
      <c r="G699" s="2" t="n">
        <v>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customFormat="false" ht="15" hidden="false" customHeight="true" outlineLevel="0" collapsed="false">
      <c r="A700" s="6" t="s">
        <v>624</v>
      </c>
      <c r="B700" s="6" t="s">
        <v>677</v>
      </c>
      <c r="C700" s="6" t="s">
        <v>51</v>
      </c>
      <c r="D700" s="2" t="n">
        <v>20</v>
      </c>
      <c r="E700" s="6" t="s">
        <v>521</v>
      </c>
      <c r="F700" s="6" t="s">
        <v>526</v>
      </c>
      <c r="G700" s="2" t="n">
        <v>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customFormat="false" ht="15" hidden="false" customHeight="true" outlineLevel="0" collapsed="false">
      <c r="A701" s="6" t="s">
        <v>624</v>
      </c>
      <c r="B701" s="6" t="s">
        <v>677</v>
      </c>
      <c r="C701" s="6" t="s">
        <v>52</v>
      </c>
      <c r="D701" s="2" t="n">
        <v>20</v>
      </c>
      <c r="E701" s="6" t="s">
        <v>521</v>
      </c>
      <c r="F701" s="6" t="s">
        <v>526</v>
      </c>
      <c r="G701" s="2" t="n">
        <v>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customFormat="false" ht="15" hidden="false" customHeight="true" outlineLevel="0" collapsed="false">
      <c r="A702" s="6" t="s">
        <v>624</v>
      </c>
      <c r="B702" s="6" t="s">
        <v>677</v>
      </c>
      <c r="C702" s="6" t="s">
        <v>51</v>
      </c>
      <c r="D702" s="2" t="n">
        <v>11</v>
      </c>
      <c r="E702" s="6" t="s">
        <v>522</v>
      </c>
      <c r="F702" s="6" t="s">
        <v>523</v>
      </c>
      <c r="G702" s="2" t="n">
        <v>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customFormat="false" ht="15" hidden="false" customHeight="true" outlineLevel="0" collapsed="false">
      <c r="A703" s="6" t="s">
        <v>624</v>
      </c>
      <c r="B703" s="6" t="s">
        <v>677</v>
      </c>
      <c r="C703" s="6" t="s">
        <v>52</v>
      </c>
      <c r="D703" s="2" t="n">
        <v>11</v>
      </c>
      <c r="E703" s="6" t="s">
        <v>522</v>
      </c>
      <c r="F703" s="6" t="s">
        <v>523</v>
      </c>
      <c r="G703" s="2" t="n">
        <v>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customFormat="false" ht="15" hidden="false" customHeight="true" outlineLevel="0" collapsed="false">
      <c r="A704" s="6" t="s">
        <v>624</v>
      </c>
      <c r="B704" s="6" t="s">
        <v>677</v>
      </c>
      <c r="C704" s="6" t="s">
        <v>51</v>
      </c>
      <c r="D704" s="2" t="n">
        <v>11</v>
      </c>
      <c r="E704" s="6" t="s">
        <v>522</v>
      </c>
      <c r="F704" s="6" t="s">
        <v>524</v>
      </c>
      <c r="G704" s="2" t="n">
        <v>1</v>
      </c>
      <c r="H704" s="8" t="n">
        <v>-0.9474352098</v>
      </c>
      <c r="I704" s="8" t="n">
        <v>0.3196813793</v>
      </c>
      <c r="J704" s="8" t="n">
        <v>-0.01305139953</v>
      </c>
      <c r="K704" s="8" t="n">
        <v>-0.3194719474</v>
      </c>
      <c r="L704" s="8" t="n">
        <v>-0.9474627157</v>
      </c>
      <c r="M704" s="8" t="n">
        <v>-0.01587693715</v>
      </c>
      <c r="N704" s="8" t="n">
        <v>-0.01744127561</v>
      </c>
      <c r="O704" s="8" t="n">
        <v>-0.01087281325</v>
      </c>
      <c r="P704" s="8" t="n">
        <v>0.9997887696</v>
      </c>
      <c r="Q704" s="8" t="n">
        <v>12.58603984</v>
      </c>
      <c r="R704" s="8" t="n">
        <v>2.197168958</v>
      </c>
      <c r="S704" s="8" t="n">
        <v>0.9156979958</v>
      </c>
    </row>
    <row r="705" customFormat="false" ht="15" hidden="false" customHeight="true" outlineLevel="0" collapsed="false">
      <c r="A705" s="6" t="s">
        <v>624</v>
      </c>
      <c r="B705" s="6" t="s">
        <v>677</v>
      </c>
      <c r="C705" s="6" t="s">
        <v>52</v>
      </c>
      <c r="D705" s="2" t="n">
        <v>11</v>
      </c>
      <c r="E705" s="6" t="s">
        <v>522</v>
      </c>
      <c r="F705" s="6" t="s">
        <v>524</v>
      </c>
      <c r="G705" s="2" t="n">
        <v>1</v>
      </c>
      <c r="H705" s="8" t="n">
        <v>-0.9474352098</v>
      </c>
      <c r="I705" s="8" t="n">
        <v>0.3196813793</v>
      </c>
      <c r="J705" s="8" t="n">
        <v>-0.01305139953</v>
      </c>
      <c r="K705" s="8" t="n">
        <v>-0.3194719474</v>
      </c>
      <c r="L705" s="8" t="n">
        <v>-0.9474627157</v>
      </c>
      <c r="M705" s="8" t="n">
        <v>-0.01587693715</v>
      </c>
      <c r="N705" s="8" t="n">
        <v>-0.01744127561</v>
      </c>
      <c r="O705" s="8" t="n">
        <v>-0.01087281325</v>
      </c>
      <c r="P705" s="8" t="n">
        <v>0.9997887696</v>
      </c>
      <c r="Q705" s="8" t="n">
        <v>12.58603984</v>
      </c>
      <c r="R705" s="8" t="n">
        <v>2.197168958</v>
      </c>
      <c r="S705" s="8" t="n">
        <v>0.9156979958</v>
      </c>
    </row>
    <row r="706" customFormat="false" ht="15" hidden="false" customHeight="true" outlineLevel="0" collapsed="false">
      <c r="A706" s="6" t="s">
        <v>624</v>
      </c>
      <c r="B706" s="6" t="s">
        <v>677</v>
      </c>
      <c r="C706" s="6" t="s">
        <v>51</v>
      </c>
      <c r="D706" s="2" t="n">
        <v>11</v>
      </c>
      <c r="E706" s="6" t="s">
        <v>522</v>
      </c>
      <c r="F706" s="6" t="s">
        <v>525</v>
      </c>
      <c r="G706" s="2" t="n">
        <v>1</v>
      </c>
      <c r="H706" s="8" t="n">
        <v>0.5151564219</v>
      </c>
      <c r="I706" s="8" t="n">
        <v>0.8570854253</v>
      </c>
      <c r="J706" s="8" t="n">
        <v>0.004293558548</v>
      </c>
      <c r="K706" s="8" t="n">
        <v>-0.8570777357</v>
      </c>
      <c r="L706" s="8" t="n">
        <v>0.5151717359</v>
      </c>
      <c r="M706" s="8" t="n">
        <v>-0.003979636881</v>
      </c>
      <c r="N706" s="8" t="n">
        <v>-0.005622808779</v>
      </c>
      <c r="O706" s="8" t="n">
        <v>-0.001629777942</v>
      </c>
      <c r="P706" s="8" t="n">
        <v>0.9999828638</v>
      </c>
      <c r="Q706" s="8" t="n">
        <v>-10.05020999</v>
      </c>
      <c r="R706" s="8" t="n">
        <v>11.45351396</v>
      </c>
      <c r="S706" s="8" t="n">
        <v>0.4714811755</v>
      </c>
    </row>
    <row r="707" customFormat="false" ht="15" hidden="false" customHeight="true" outlineLevel="0" collapsed="false">
      <c r="A707" s="6" t="s">
        <v>624</v>
      </c>
      <c r="B707" s="6" t="s">
        <v>677</v>
      </c>
      <c r="C707" s="6" t="s">
        <v>52</v>
      </c>
      <c r="D707" s="2" t="n">
        <v>11</v>
      </c>
      <c r="E707" s="6" t="s">
        <v>522</v>
      </c>
      <c r="F707" s="6" t="s">
        <v>525</v>
      </c>
      <c r="G707" s="2" t="n">
        <v>1</v>
      </c>
      <c r="H707" s="8" t="n">
        <v>0.5151564219</v>
      </c>
      <c r="I707" s="8" t="n">
        <v>0.8570854253</v>
      </c>
      <c r="J707" s="8" t="n">
        <v>0.004293558548</v>
      </c>
      <c r="K707" s="8" t="n">
        <v>-0.8570777357</v>
      </c>
      <c r="L707" s="8" t="n">
        <v>0.5151717359</v>
      </c>
      <c r="M707" s="8" t="n">
        <v>-0.003979636881</v>
      </c>
      <c r="N707" s="8" t="n">
        <v>-0.005622808779</v>
      </c>
      <c r="O707" s="8" t="n">
        <v>-0.001629777942</v>
      </c>
      <c r="P707" s="8" t="n">
        <v>0.9999828638</v>
      </c>
      <c r="Q707" s="8" t="n">
        <v>-10.05020999</v>
      </c>
      <c r="R707" s="8" t="n">
        <v>11.45351396</v>
      </c>
      <c r="S707" s="8" t="n">
        <v>0.4714811755</v>
      </c>
    </row>
    <row r="708" customFormat="false" ht="15" hidden="false" customHeight="true" outlineLevel="0" collapsed="false">
      <c r="A708" s="6" t="s">
        <v>624</v>
      </c>
      <c r="B708" s="6" t="s">
        <v>677</v>
      </c>
      <c r="C708" s="6" t="s">
        <v>51</v>
      </c>
      <c r="D708" s="2" t="n">
        <v>11</v>
      </c>
      <c r="E708" s="6" t="s">
        <v>522</v>
      </c>
      <c r="F708" s="6" t="s">
        <v>526</v>
      </c>
      <c r="G708" s="2" t="n">
        <v>1</v>
      </c>
      <c r="H708" s="8" t="n">
        <v>-0.8143838547</v>
      </c>
      <c r="I708" s="8" t="n">
        <v>0.5784929431</v>
      </c>
      <c r="J708" s="8" t="n">
        <v>0.04609611678</v>
      </c>
      <c r="K708" s="8" t="n">
        <v>-0.578615314</v>
      </c>
      <c r="L708" s="8" t="n">
        <v>-0.815512307</v>
      </c>
      <c r="M708" s="8" t="n">
        <v>0.01199981225</v>
      </c>
      <c r="N708" s="8" t="n">
        <v>0.04453375725</v>
      </c>
      <c r="O708" s="8" t="n">
        <v>-0.01689946573</v>
      </c>
      <c r="P708" s="8" t="n">
        <v>0.9988649321</v>
      </c>
      <c r="Q708" s="8" t="n">
        <v>16.81872943</v>
      </c>
      <c r="R708" s="8" t="n">
        <v>12.6120428</v>
      </c>
      <c r="S708" s="8" t="n">
        <v>0.3191150442</v>
      </c>
    </row>
    <row r="709" customFormat="false" ht="15" hidden="false" customHeight="true" outlineLevel="0" collapsed="false">
      <c r="A709" s="6" t="s">
        <v>624</v>
      </c>
      <c r="B709" s="6" t="s">
        <v>677</v>
      </c>
      <c r="C709" s="6" t="s">
        <v>52</v>
      </c>
      <c r="D709" s="2" t="n">
        <v>11</v>
      </c>
      <c r="E709" s="6" t="s">
        <v>522</v>
      </c>
      <c r="F709" s="6" t="s">
        <v>526</v>
      </c>
      <c r="G709" s="2" t="n">
        <v>1</v>
      </c>
      <c r="H709" s="8" t="n">
        <v>-0.8143838547</v>
      </c>
      <c r="I709" s="8" t="n">
        <v>0.5784929431</v>
      </c>
      <c r="J709" s="8" t="n">
        <v>0.04609611678</v>
      </c>
      <c r="K709" s="8" t="n">
        <v>-0.578615314</v>
      </c>
      <c r="L709" s="8" t="n">
        <v>-0.815512307</v>
      </c>
      <c r="M709" s="8" t="n">
        <v>0.01199981225</v>
      </c>
      <c r="N709" s="8" t="n">
        <v>0.04453375725</v>
      </c>
      <c r="O709" s="8" t="n">
        <v>-0.01689946573</v>
      </c>
      <c r="P709" s="8" t="n">
        <v>0.9988649321</v>
      </c>
      <c r="Q709" s="8" t="n">
        <v>16.81872943</v>
      </c>
      <c r="R709" s="8" t="n">
        <v>12.6120428</v>
      </c>
      <c r="S709" s="8" t="n">
        <v>0.3191150442</v>
      </c>
    </row>
    <row r="710" customFormat="false" ht="15" hidden="false" customHeight="true" outlineLevel="0" collapsed="false">
      <c r="A710" s="6" t="s">
        <v>624</v>
      </c>
      <c r="B710" s="6" t="s">
        <v>677</v>
      </c>
      <c r="C710" s="6" t="s">
        <v>51</v>
      </c>
      <c r="D710" s="2" t="n">
        <v>12</v>
      </c>
      <c r="E710" s="6" t="s">
        <v>522</v>
      </c>
      <c r="F710" s="6" t="s">
        <v>523</v>
      </c>
      <c r="G710" s="2" t="n">
        <v>1</v>
      </c>
      <c r="H710" s="8" t="n">
        <v>-0.9182004963</v>
      </c>
      <c r="I710" s="8" t="n">
        <v>0.394096949</v>
      </c>
      <c r="J710" s="8" t="n">
        <v>-0.0399430017</v>
      </c>
      <c r="K710" s="8" t="n">
        <v>-0.3954717551</v>
      </c>
      <c r="L710" s="8" t="n">
        <v>-0.9177832892</v>
      </c>
      <c r="M710" s="8" t="n">
        <v>0.03572009094</v>
      </c>
      <c r="N710" s="8" t="n">
        <v>-0.02258184062</v>
      </c>
      <c r="O710" s="8" t="n">
        <v>0.04859453421</v>
      </c>
      <c r="P710" s="8" t="n">
        <v>0.9985632838</v>
      </c>
      <c r="Q710" s="8" t="n">
        <v>-1.563284692</v>
      </c>
      <c r="R710" s="8" t="n">
        <v>-3.666434239</v>
      </c>
      <c r="S710" s="8" t="n">
        <v>0.4645128631</v>
      </c>
    </row>
    <row r="711" customFormat="false" ht="15" hidden="false" customHeight="true" outlineLevel="0" collapsed="false">
      <c r="A711" s="6" t="s">
        <v>624</v>
      </c>
      <c r="B711" s="6" t="s">
        <v>677</v>
      </c>
      <c r="C711" s="6" t="s">
        <v>52</v>
      </c>
      <c r="D711" s="2" t="n">
        <v>12</v>
      </c>
      <c r="E711" s="6" t="s">
        <v>522</v>
      </c>
      <c r="F711" s="6" t="s">
        <v>523</v>
      </c>
      <c r="G711" s="2" t="n">
        <v>1</v>
      </c>
      <c r="H711" s="8" t="n">
        <v>-0.9182004963</v>
      </c>
      <c r="I711" s="8" t="n">
        <v>0.394096949</v>
      </c>
      <c r="J711" s="8" t="n">
        <v>-0.0399430017</v>
      </c>
      <c r="K711" s="8" t="n">
        <v>-0.3954717551</v>
      </c>
      <c r="L711" s="8" t="n">
        <v>-0.9177832892</v>
      </c>
      <c r="M711" s="8" t="n">
        <v>0.03572009094</v>
      </c>
      <c r="N711" s="8" t="n">
        <v>-0.02258184062</v>
      </c>
      <c r="O711" s="8" t="n">
        <v>0.04859453421</v>
      </c>
      <c r="P711" s="8" t="n">
        <v>0.9985632838</v>
      </c>
      <c r="Q711" s="8" t="n">
        <v>-1.563284692</v>
      </c>
      <c r="R711" s="8" t="n">
        <v>-3.666434239</v>
      </c>
      <c r="S711" s="8" t="n">
        <v>0.4645128631</v>
      </c>
    </row>
    <row r="712" customFormat="false" ht="15" hidden="false" customHeight="true" outlineLevel="0" collapsed="false">
      <c r="A712" s="6" t="s">
        <v>624</v>
      </c>
      <c r="B712" s="6" t="s">
        <v>677</v>
      </c>
      <c r="C712" s="6" t="s">
        <v>51</v>
      </c>
      <c r="D712" s="2" t="n">
        <v>12</v>
      </c>
      <c r="E712" s="6" t="s">
        <v>522</v>
      </c>
      <c r="F712" s="6" t="s">
        <v>524</v>
      </c>
      <c r="G712" s="2" t="n">
        <v>1</v>
      </c>
      <c r="H712" s="8" t="n">
        <v>-0.948704417</v>
      </c>
      <c r="I712" s="8" t="n">
        <v>0.3158488451</v>
      </c>
      <c r="J712" s="8" t="n">
        <v>-0.01412219123</v>
      </c>
      <c r="K712" s="8" t="n">
        <v>-0.3157885149</v>
      </c>
      <c r="L712" s="8" t="n">
        <v>-0.9488081932</v>
      </c>
      <c r="M712" s="8" t="n">
        <v>-0.006373874156</v>
      </c>
      <c r="N712" s="8" t="n">
        <v>-0.01541243153</v>
      </c>
      <c r="O712" s="8" t="n">
        <v>-0.00158729677</v>
      </c>
      <c r="P712" s="8" t="n">
        <v>0.9998799615</v>
      </c>
      <c r="Q712" s="8" t="n">
        <v>12.61468372</v>
      </c>
      <c r="R712" s="8" t="n">
        <v>2.154454932</v>
      </c>
      <c r="S712" s="8" t="n">
        <v>0.9039993257</v>
      </c>
    </row>
    <row r="713" customFormat="false" ht="15" hidden="false" customHeight="true" outlineLevel="0" collapsed="false">
      <c r="A713" s="6" t="s">
        <v>624</v>
      </c>
      <c r="B713" s="6" t="s">
        <v>677</v>
      </c>
      <c r="C713" s="6" t="s">
        <v>52</v>
      </c>
      <c r="D713" s="2" t="n">
        <v>12</v>
      </c>
      <c r="E713" s="6" t="s">
        <v>522</v>
      </c>
      <c r="F713" s="6" t="s">
        <v>524</v>
      </c>
      <c r="G713" s="2" t="n">
        <v>1</v>
      </c>
      <c r="H713" s="8" t="n">
        <v>-0.948704417</v>
      </c>
      <c r="I713" s="8" t="n">
        <v>0.3158488451</v>
      </c>
      <c r="J713" s="8" t="n">
        <v>-0.01412219123</v>
      </c>
      <c r="K713" s="8" t="n">
        <v>-0.3157885149</v>
      </c>
      <c r="L713" s="8" t="n">
        <v>-0.9488081932</v>
      </c>
      <c r="M713" s="8" t="n">
        <v>-0.006373874156</v>
      </c>
      <c r="N713" s="8" t="n">
        <v>-0.01541243153</v>
      </c>
      <c r="O713" s="8" t="n">
        <v>-0.00158729677</v>
      </c>
      <c r="P713" s="8" t="n">
        <v>0.9998799615</v>
      </c>
      <c r="Q713" s="8" t="n">
        <v>12.61468372</v>
      </c>
      <c r="R713" s="8" t="n">
        <v>2.154454932</v>
      </c>
      <c r="S713" s="8" t="n">
        <v>0.9039993257</v>
      </c>
    </row>
    <row r="714" customFormat="false" ht="15" hidden="false" customHeight="true" outlineLevel="0" collapsed="false">
      <c r="A714" s="6" t="s">
        <v>624</v>
      </c>
      <c r="B714" s="6" t="s">
        <v>677</v>
      </c>
      <c r="C714" s="6" t="s">
        <v>51</v>
      </c>
      <c r="D714" s="2" t="n">
        <v>12</v>
      </c>
      <c r="E714" s="6" t="s">
        <v>522</v>
      </c>
      <c r="F714" s="6" t="s">
        <v>525</v>
      </c>
      <c r="G714" s="2" t="n">
        <v>1</v>
      </c>
      <c r="H714" s="8" t="n">
        <v>0.5149313521</v>
      </c>
      <c r="I714" s="8" t="n">
        <v>0.8572287965</v>
      </c>
      <c r="J714" s="8" t="n">
        <v>0.002119697288</v>
      </c>
      <c r="K714" s="8" t="n">
        <v>-0.8572311818</v>
      </c>
      <c r="L714" s="8" t="n">
        <v>0.514931469</v>
      </c>
      <c r="M714" s="8" t="n">
        <v>0.0005321593068</v>
      </c>
      <c r="N714" s="8" t="n">
        <v>-0.0006353165564</v>
      </c>
      <c r="O714" s="8" t="n">
        <v>-0.002091096123</v>
      </c>
      <c r="P714" s="8" t="n">
        <v>0.9999976118</v>
      </c>
      <c r="Q714" s="8" t="n">
        <v>-10.0587057</v>
      </c>
      <c r="R714" s="8" t="n">
        <v>11.47141287</v>
      </c>
      <c r="S714" s="8" t="n">
        <v>0.4356899473</v>
      </c>
    </row>
    <row r="715" customFormat="false" ht="15" hidden="false" customHeight="true" outlineLevel="0" collapsed="false">
      <c r="A715" s="6" t="s">
        <v>624</v>
      </c>
      <c r="B715" s="6" t="s">
        <v>677</v>
      </c>
      <c r="C715" s="6" t="s">
        <v>52</v>
      </c>
      <c r="D715" s="2" t="n">
        <v>12</v>
      </c>
      <c r="E715" s="6" t="s">
        <v>522</v>
      </c>
      <c r="F715" s="6" t="s">
        <v>525</v>
      </c>
      <c r="G715" s="2" t="n">
        <v>1</v>
      </c>
      <c r="H715" s="8" t="n">
        <v>0.5149313521</v>
      </c>
      <c r="I715" s="8" t="n">
        <v>0.8572287965</v>
      </c>
      <c r="J715" s="8" t="n">
        <v>0.002119697288</v>
      </c>
      <c r="K715" s="8" t="n">
        <v>-0.8572311818</v>
      </c>
      <c r="L715" s="8" t="n">
        <v>0.514931469</v>
      </c>
      <c r="M715" s="8" t="n">
        <v>0.0005321593068</v>
      </c>
      <c r="N715" s="8" t="n">
        <v>-0.0006353165564</v>
      </c>
      <c r="O715" s="8" t="n">
        <v>-0.002091096123</v>
      </c>
      <c r="P715" s="8" t="n">
        <v>0.9999976118</v>
      </c>
      <c r="Q715" s="8" t="n">
        <v>-10.0587057</v>
      </c>
      <c r="R715" s="8" t="n">
        <v>11.47141287</v>
      </c>
      <c r="S715" s="8" t="n">
        <v>0.4356899473</v>
      </c>
    </row>
    <row r="716" customFormat="false" ht="15" hidden="false" customHeight="true" outlineLevel="0" collapsed="false">
      <c r="A716" s="6" t="s">
        <v>624</v>
      </c>
      <c r="B716" s="6" t="s">
        <v>677</v>
      </c>
      <c r="C716" s="6" t="s">
        <v>51</v>
      </c>
      <c r="D716" s="2" t="n">
        <v>12</v>
      </c>
      <c r="E716" s="6" t="s">
        <v>522</v>
      </c>
      <c r="F716" s="6" t="s">
        <v>526</v>
      </c>
      <c r="G716" s="2" t="n">
        <v>1</v>
      </c>
      <c r="H716" s="8" t="n">
        <v>-0.8131768648</v>
      </c>
      <c r="I716" s="8" t="n">
        <v>0.5820117507</v>
      </c>
      <c r="J716" s="8" t="n">
        <v>-0.002389276458</v>
      </c>
      <c r="K716" s="8" t="n">
        <v>-0.5819966716</v>
      </c>
      <c r="L716" s="8" t="n">
        <v>-0.8131761109</v>
      </c>
      <c r="M716" s="8" t="n">
        <v>-0.004948422185</v>
      </c>
      <c r="N716" s="8" t="n">
        <v>-0.004822942397</v>
      </c>
      <c r="O716" s="8" t="n">
        <v>-0.002633391492</v>
      </c>
      <c r="P716" s="8" t="n">
        <v>0.9999849021</v>
      </c>
      <c r="Q716" s="8" t="n">
        <v>16.65077249</v>
      </c>
      <c r="R716" s="8" t="n">
        <v>12.65828954</v>
      </c>
      <c r="S716" s="8" t="n">
        <v>1.536671008</v>
      </c>
    </row>
    <row r="717" customFormat="false" ht="15" hidden="false" customHeight="true" outlineLevel="0" collapsed="false">
      <c r="A717" s="6" t="s">
        <v>624</v>
      </c>
      <c r="B717" s="6" t="s">
        <v>677</v>
      </c>
      <c r="C717" s="6" t="s">
        <v>52</v>
      </c>
      <c r="D717" s="2" t="n">
        <v>12</v>
      </c>
      <c r="E717" s="6" t="s">
        <v>522</v>
      </c>
      <c r="F717" s="6" t="s">
        <v>526</v>
      </c>
      <c r="G717" s="2" t="n">
        <v>1</v>
      </c>
      <c r="H717" s="8" t="n">
        <v>-0.8133661995</v>
      </c>
      <c r="I717" s="8" t="n">
        <v>0.5816846819</v>
      </c>
      <c r="J717" s="8" t="n">
        <v>-0.00885190754</v>
      </c>
      <c r="K717" s="8" t="n">
        <v>-0.5816943611</v>
      </c>
      <c r="L717" s="8" t="n">
        <v>-0.81340566</v>
      </c>
      <c r="M717" s="8" t="n">
        <v>-0.001703682198</v>
      </c>
      <c r="N717" s="8" t="n">
        <v>-0.008191197532</v>
      </c>
      <c r="O717" s="8" t="n">
        <v>0.003763387186</v>
      </c>
      <c r="P717" s="8" t="n">
        <v>0.9999593698</v>
      </c>
      <c r="Q717" s="8" t="n">
        <v>16.64607738</v>
      </c>
      <c r="R717" s="8" t="n">
        <v>12.66643152</v>
      </c>
      <c r="S717" s="8" t="n">
        <v>1.498502842</v>
      </c>
    </row>
    <row r="718" customFormat="false" ht="15" hidden="false" customHeight="true" outlineLevel="0" collapsed="false">
      <c r="A718" s="6" t="s">
        <v>624</v>
      </c>
      <c r="B718" s="6" t="s">
        <v>677</v>
      </c>
      <c r="C718" s="6" t="s">
        <v>51</v>
      </c>
      <c r="D718" s="2" t="n">
        <v>13</v>
      </c>
      <c r="E718" s="6" t="s">
        <v>522</v>
      </c>
      <c r="F718" s="6" t="s">
        <v>523</v>
      </c>
      <c r="G718" s="2" t="n">
        <v>1</v>
      </c>
      <c r="H718" s="8" t="n">
        <v>-0.9180620826</v>
      </c>
      <c r="I718" s="8" t="n">
        <v>0.3940197191</v>
      </c>
      <c r="J718" s="8" t="n">
        <v>-0.04370896305</v>
      </c>
      <c r="K718" s="8" t="n">
        <v>-0.3948379469</v>
      </c>
      <c r="L718" s="8" t="n">
        <v>-0.9186770066</v>
      </c>
      <c r="M718" s="8" t="n">
        <v>0.01164273147</v>
      </c>
      <c r="N718" s="8" t="n">
        <v>-0.03556695355</v>
      </c>
      <c r="O718" s="8" t="n">
        <v>0.02794670753</v>
      </c>
      <c r="P718" s="8" t="n">
        <v>0.9989764629</v>
      </c>
      <c r="Q718" s="8" t="n">
        <v>-1.532582358</v>
      </c>
      <c r="R718" s="8" t="n">
        <v>-3.754970202</v>
      </c>
      <c r="S718" s="8" t="n">
        <v>0.08357230024</v>
      </c>
    </row>
    <row r="719" customFormat="false" ht="15" hidden="false" customHeight="true" outlineLevel="0" collapsed="false">
      <c r="A719" s="6" t="s">
        <v>624</v>
      </c>
      <c r="B719" s="6" t="s">
        <v>677</v>
      </c>
      <c r="C719" s="6" t="s">
        <v>52</v>
      </c>
      <c r="D719" s="2" t="n">
        <v>13</v>
      </c>
      <c r="E719" s="6" t="s">
        <v>522</v>
      </c>
      <c r="F719" s="6" t="s">
        <v>523</v>
      </c>
      <c r="G719" s="2" t="n">
        <v>1</v>
      </c>
      <c r="H719" s="8" t="n">
        <v>-0.9198592695</v>
      </c>
      <c r="I719" s="8" t="n">
        <v>0.3922308004</v>
      </c>
      <c r="J719" s="8" t="n">
        <v>0.003731427363</v>
      </c>
      <c r="K719" s="8" t="n">
        <v>-0.3922372769</v>
      </c>
      <c r="L719" s="8" t="n">
        <v>-0.9198633328</v>
      </c>
      <c r="M719" s="8" t="n">
        <v>-0.001169447779</v>
      </c>
      <c r="N719" s="8" t="n">
        <v>0.002973709772</v>
      </c>
      <c r="O719" s="8" t="n">
        <v>-0.002539332287</v>
      </c>
      <c r="P719" s="8" t="n">
        <v>0.9999923544</v>
      </c>
      <c r="Q719" s="8" t="n">
        <v>-1.449708698</v>
      </c>
      <c r="R719" s="8" t="n">
        <v>-3.778284488</v>
      </c>
      <c r="S719" s="8" t="n">
        <v>0.1367284215</v>
      </c>
    </row>
    <row r="720" customFormat="false" ht="15" hidden="false" customHeight="true" outlineLevel="0" collapsed="false">
      <c r="A720" s="6" t="s">
        <v>624</v>
      </c>
      <c r="B720" s="6" t="s">
        <v>677</v>
      </c>
      <c r="C720" s="6" t="s">
        <v>51</v>
      </c>
      <c r="D720" s="2" t="n">
        <v>13</v>
      </c>
      <c r="E720" s="6" t="s">
        <v>522</v>
      </c>
      <c r="F720" s="6" t="s">
        <v>524</v>
      </c>
      <c r="G720" s="2" t="n">
        <v>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customFormat="false" ht="15" hidden="false" customHeight="true" outlineLevel="0" collapsed="false">
      <c r="A721" s="6" t="s">
        <v>624</v>
      </c>
      <c r="B721" s="6" t="s">
        <v>677</v>
      </c>
      <c r="C721" s="6" t="s">
        <v>52</v>
      </c>
      <c r="D721" s="2" t="n">
        <v>13</v>
      </c>
      <c r="E721" s="6" t="s">
        <v>522</v>
      </c>
      <c r="F721" s="6" t="s">
        <v>524</v>
      </c>
      <c r="G721" s="2" t="n">
        <v>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customFormat="false" ht="15" hidden="false" customHeight="true" outlineLevel="0" collapsed="false">
      <c r="A722" s="6" t="s">
        <v>624</v>
      </c>
      <c r="B722" s="6" t="s">
        <v>677</v>
      </c>
      <c r="C722" s="6" t="s">
        <v>51</v>
      </c>
      <c r="D722" s="2" t="n">
        <v>13</v>
      </c>
      <c r="E722" s="6" t="s">
        <v>522</v>
      </c>
      <c r="F722" s="6" t="s">
        <v>525</v>
      </c>
      <c r="G722" s="2" t="n">
        <v>1</v>
      </c>
      <c r="H722" s="8" t="n">
        <v>0.5151654782</v>
      </c>
      <c r="I722" s="8" t="n">
        <v>0.8570271278</v>
      </c>
      <c r="J722" s="8" t="n">
        <v>0.01044185531</v>
      </c>
      <c r="K722" s="8" t="n">
        <v>-0.8570899911</v>
      </c>
      <c r="L722" s="8" t="n">
        <v>0.5151428619</v>
      </c>
      <c r="M722" s="8" t="n">
        <v>0.004957718492</v>
      </c>
      <c r="N722" s="8" t="n">
        <v>-0.001130147987</v>
      </c>
      <c r="O722" s="8" t="n">
        <v>-0.01150365509</v>
      </c>
      <c r="P722" s="8" t="n">
        <v>0.9999331921</v>
      </c>
      <c r="Q722" s="8" t="n">
        <v>-10.04768916</v>
      </c>
      <c r="R722" s="8" t="n">
        <v>11.45674322</v>
      </c>
      <c r="S722" s="8" t="n">
        <v>0.5387214811</v>
      </c>
    </row>
    <row r="723" customFormat="false" ht="15" hidden="false" customHeight="true" outlineLevel="0" collapsed="false">
      <c r="A723" s="6" t="s">
        <v>624</v>
      </c>
      <c r="B723" s="6" t="s">
        <v>677</v>
      </c>
      <c r="C723" s="6" t="s">
        <v>52</v>
      </c>
      <c r="D723" s="2" t="n">
        <v>13</v>
      </c>
      <c r="E723" s="6" t="s">
        <v>522</v>
      </c>
      <c r="F723" s="6" t="s">
        <v>525</v>
      </c>
      <c r="G723" s="2" t="n">
        <v>1</v>
      </c>
      <c r="H723" s="8" t="n">
        <v>0.5151654782</v>
      </c>
      <c r="I723" s="8" t="n">
        <v>0.8570271278</v>
      </c>
      <c r="J723" s="8" t="n">
        <v>0.01044185531</v>
      </c>
      <c r="K723" s="8" t="n">
        <v>-0.8570899911</v>
      </c>
      <c r="L723" s="8" t="n">
        <v>0.5151428619</v>
      </c>
      <c r="M723" s="8" t="n">
        <v>0.004957718492</v>
      </c>
      <c r="N723" s="8" t="n">
        <v>-0.001130147987</v>
      </c>
      <c r="O723" s="8" t="n">
        <v>-0.01150365509</v>
      </c>
      <c r="P723" s="8" t="n">
        <v>0.9999331921</v>
      </c>
      <c r="Q723" s="8" t="n">
        <v>-10.04768916</v>
      </c>
      <c r="R723" s="8" t="n">
        <v>11.45674322</v>
      </c>
      <c r="S723" s="8" t="n">
        <v>0.5387214811</v>
      </c>
    </row>
    <row r="724" customFormat="false" ht="15" hidden="false" customHeight="true" outlineLevel="0" collapsed="false">
      <c r="A724" s="6" t="s">
        <v>624</v>
      </c>
      <c r="B724" s="6" t="s">
        <v>677</v>
      </c>
      <c r="C724" s="6" t="s">
        <v>51</v>
      </c>
      <c r="D724" s="2" t="n">
        <v>13</v>
      </c>
      <c r="E724" s="6" t="s">
        <v>522</v>
      </c>
      <c r="F724" s="6" t="s">
        <v>526</v>
      </c>
      <c r="G724" s="2" t="n">
        <v>1</v>
      </c>
      <c r="H724" s="8" t="n">
        <v>-0.8122576228</v>
      </c>
      <c r="I724" s="8" t="n">
        <v>0.5832674051</v>
      </c>
      <c r="J724" s="8" t="n">
        <v>-0.006057097476</v>
      </c>
      <c r="K724" s="8" t="n">
        <v>-0.5832643263</v>
      </c>
      <c r="L724" s="8" t="n">
        <v>-0.812278735</v>
      </c>
      <c r="M724" s="8" t="n">
        <v>-0.00244586573</v>
      </c>
      <c r="N724" s="8" t="n">
        <v>-0.006346645234</v>
      </c>
      <c r="O724" s="8" t="n">
        <v>0.001546215796</v>
      </c>
      <c r="P724" s="8" t="n">
        <v>0.9999786644</v>
      </c>
      <c r="Q724" s="8" t="n">
        <v>16.62166907</v>
      </c>
      <c r="R724" s="8" t="n">
        <v>12.6467454</v>
      </c>
      <c r="S724" s="8" t="n">
        <v>1.529686363</v>
      </c>
    </row>
    <row r="725" customFormat="false" ht="15" hidden="false" customHeight="true" outlineLevel="0" collapsed="false">
      <c r="A725" s="6" t="s">
        <v>624</v>
      </c>
      <c r="B725" s="6" t="s">
        <v>677</v>
      </c>
      <c r="C725" s="6" t="s">
        <v>52</v>
      </c>
      <c r="D725" s="2" t="n">
        <v>13</v>
      </c>
      <c r="E725" s="6" t="s">
        <v>522</v>
      </c>
      <c r="F725" s="6" t="s">
        <v>526</v>
      </c>
      <c r="G725" s="2" t="n">
        <v>1</v>
      </c>
      <c r="H725" s="8" t="n">
        <v>-0.8122576228</v>
      </c>
      <c r="I725" s="8" t="n">
        <v>0.5832674051</v>
      </c>
      <c r="J725" s="8" t="n">
        <v>-0.006057097476</v>
      </c>
      <c r="K725" s="8" t="n">
        <v>-0.5832643263</v>
      </c>
      <c r="L725" s="8" t="n">
        <v>-0.812278735</v>
      </c>
      <c r="M725" s="8" t="n">
        <v>-0.00244586573</v>
      </c>
      <c r="N725" s="8" t="n">
        <v>-0.006346645234</v>
      </c>
      <c r="O725" s="8" t="n">
        <v>0.001546215796</v>
      </c>
      <c r="P725" s="8" t="n">
        <v>0.9999786644</v>
      </c>
      <c r="Q725" s="8" t="n">
        <v>16.62166907</v>
      </c>
      <c r="R725" s="8" t="n">
        <v>12.6467454</v>
      </c>
      <c r="S725" s="8" t="n">
        <v>1.529686363</v>
      </c>
    </row>
    <row r="726" customFormat="false" ht="15" hidden="false" customHeight="true" outlineLevel="0" collapsed="false">
      <c r="A726" s="6" t="s">
        <v>624</v>
      </c>
      <c r="B726" s="6" t="s">
        <v>677</v>
      </c>
      <c r="C726" s="6" t="s">
        <v>51</v>
      </c>
      <c r="D726" s="2" t="n">
        <v>14</v>
      </c>
      <c r="E726" s="6" t="s">
        <v>522</v>
      </c>
      <c r="F726" s="6" t="s">
        <v>523</v>
      </c>
      <c r="G726" s="2" t="n">
        <v>1</v>
      </c>
      <c r="H726" s="8" t="n">
        <v>-0.919197925</v>
      </c>
      <c r="I726" s="8" t="n">
        <v>0.3937409493</v>
      </c>
      <c r="J726" s="8" t="n">
        <v>-0.006575677798</v>
      </c>
      <c r="K726" s="8" t="n">
        <v>-0.3937857819</v>
      </c>
      <c r="L726" s="8" t="n">
        <v>-0.9191656875</v>
      </c>
      <c r="M726" s="8" t="n">
        <v>0.008197367507</v>
      </c>
      <c r="N726" s="8" t="n">
        <v>-0.00281649814</v>
      </c>
      <c r="O726" s="8" t="n">
        <v>0.01012441163</v>
      </c>
      <c r="P726" s="8" t="n">
        <v>0.9999447803</v>
      </c>
      <c r="Q726" s="8" t="n">
        <v>-1.476522606</v>
      </c>
      <c r="R726" s="8" t="n">
        <v>-3.748758583</v>
      </c>
      <c r="S726" s="8" t="n">
        <v>0.1504701767</v>
      </c>
    </row>
    <row r="727" customFormat="false" ht="15" hidden="false" customHeight="true" outlineLevel="0" collapsed="false">
      <c r="A727" s="6" t="s">
        <v>624</v>
      </c>
      <c r="B727" s="6" t="s">
        <v>677</v>
      </c>
      <c r="C727" s="6" t="s">
        <v>52</v>
      </c>
      <c r="D727" s="2" t="n">
        <v>14</v>
      </c>
      <c r="E727" s="6" t="s">
        <v>522</v>
      </c>
      <c r="F727" s="6" t="s">
        <v>523</v>
      </c>
      <c r="G727" s="2" t="n">
        <v>1</v>
      </c>
      <c r="H727" s="8" t="n">
        <v>-0.9190291376</v>
      </c>
      <c r="I727" s="8" t="n">
        <v>0.3940959127</v>
      </c>
      <c r="J727" s="8" t="n">
        <v>-0.008593941208</v>
      </c>
      <c r="K727" s="8" t="n">
        <v>-0.3941294556</v>
      </c>
      <c r="L727" s="8" t="n">
        <v>-0.9190513446</v>
      </c>
      <c r="M727" s="8" t="n">
        <v>0.002568700877</v>
      </c>
      <c r="N727" s="8" t="n">
        <v>-0.006885958706</v>
      </c>
      <c r="O727" s="8" t="n">
        <v>0.005747836322</v>
      </c>
      <c r="P727" s="8" t="n">
        <v>0.9999597722</v>
      </c>
      <c r="Q727" s="8" t="n">
        <v>-1.485079887</v>
      </c>
      <c r="R727" s="8" t="n">
        <v>-3.760660599</v>
      </c>
      <c r="S727" s="8" t="n">
        <v>0.2177961366</v>
      </c>
    </row>
    <row r="728" customFormat="false" ht="15" hidden="false" customHeight="true" outlineLevel="0" collapsed="false">
      <c r="A728" s="6" t="s">
        <v>624</v>
      </c>
      <c r="B728" s="6" t="s">
        <v>677</v>
      </c>
      <c r="C728" s="6" t="s">
        <v>51</v>
      </c>
      <c r="D728" s="2" t="n">
        <v>14</v>
      </c>
      <c r="E728" s="6" t="s">
        <v>522</v>
      </c>
      <c r="F728" s="6" t="s">
        <v>524</v>
      </c>
      <c r="G728" s="2" t="n">
        <v>1</v>
      </c>
      <c r="H728" s="8" t="n">
        <v>-0.9478046224</v>
      </c>
      <c r="I728" s="8" t="n">
        <v>0.3187985035</v>
      </c>
      <c r="J728" s="8" t="n">
        <v>-0.005823387388</v>
      </c>
      <c r="K728" s="8" t="n">
        <v>-0.318711898</v>
      </c>
      <c r="L728" s="8" t="n">
        <v>-0.947771824</v>
      </c>
      <c r="M728" s="8" t="n">
        <v>-0.01230023363</v>
      </c>
      <c r="N728" s="8" t="n">
        <v>-0.00944053856</v>
      </c>
      <c r="O728" s="8" t="n">
        <v>-0.009802235443</v>
      </c>
      <c r="P728" s="8" t="n">
        <v>0.9999073919</v>
      </c>
      <c r="Q728" s="8" t="n">
        <v>12.61909567</v>
      </c>
      <c r="R728" s="8" t="n">
        <v>2.152431699</v>
      </c>
      <c r="S728" s="8" t="n">
        <v>0.8336562845</v>
      </c>
    </row>
    <row r="729" customFormat="false" ht="15" hidden="false" customHeight="true" outlineLevel="0" collapsed="false">
      <c r="A729" s="6" t="s">
        <v>624</v>
      </c>
      <c r="B729" s="6" t="s">
        <v>677</v>
      </c>
      <c r="C729" s="6" t="s">
        <v>52</v>
      </c>
      <c r="D729" s="2" t="n">
        <v>14</v>
      </c>
      <c r="E729" s="6" t="s">
        <v>522</v>
      </c>
      <c r="F729" s="6" t="s">
        <v>524</v>
      </c>
      <c r="G729" s="2" t="n">
        <v>1</v>
      </c>
      <c r="H729" s="8" t="n">
        <v>-0.9478046224</v>
      </c>
      <c r="I729" s="8" t="n">
        <v>0.3187985035</v>
      </c>
      <c r="J729" s="8" t="n">
        <v>-0.005823387388</v>
      </c>
      <c r="K729" s="8" t="n">
        <v>-0.318711898</v>
      </c>
      <c r="L729" s="8" t="n">
        <v>-0.947771824</v>
      </c>
      <c r="M729" s="8" t="n">
        <v>-0.01230023363</v>
      </c>
      <c r="N729" s="8" t="n">
        <v>-0.00944053856</v>
      </c>
      <c r="O729" s="8" t="n">
        <v>-0.009802235443</v>
      </c>
      <c r="P729" s="8" t="n">
        <v>0.9999073919</v>
      </c>
      <c r="Q729" s="8" t="n">
        <v>12.61909567</v>
      </c>
      <c r="R729" s="8" t="n">
        <v>2.152431699</v>
      </c>
      <c r="S729" s="8" t="n">
        <v>0.8336562845</v>
      </c>
    </row>
    <row r="730" customFormat="false" ht="15" hidden="false" customHeight="true" outlineLevel="0" collapsed="false">
      <c r="A730" s="6" t="s">
        <v>624</v>
      </c>
      <c r="B730" s="6" t="s">
        <v>677</v>
      </c>
      <c r="C730" s="6" t="s">
        <v>51</v>
      </c>
      <c r="D730" s="2" t="n">
        <v>14</v>
      </c>
      <c r="E730" s="6" t="s">
        <v>522</v>
      </c>
      <c r="F730" s="6" t="s">
        <v>525</v>
      </c>
      <c r="G730" s="2" t="n">
        <v>1</v>
      </c>
      <c r="H730" s="8" t="n">
        <v>0.5203389616</v>
      </c>
      <c r="I730" s="8" t="n">
        <v>0.853704139</v>
      </c>
      <c r="J730" s="8" t="n">
        <v>0.02089517127</v>
      </c>
      <c r="K730" s="8" t="n">
        <v>-0.8536728019</v>
      </c>
      <c r="L730" s="8" t="n">
        <v>0.5206426757</v>
      </c>
      <c r="M730" s="8" t="n">
        <v>-0.01318907238</v>
      </c>
      <c r="N730" s="8" t="n">
        <v>-0.02213848356</v>
      </c>
      <c r="O730" s="8" t="n">
        <v>-0.01097485118</v>
      </c>
      <c r="P730" s="8" t="n">
        <v>0.9996946735</v>
      </c>
      <c r="Q730" s="8" t="n">
        <v>-10.04986396</v>
      </c>
      <c r="R730" s="8" t="n">
        <v>11.38036305</v>
      </c>
      <c r="S730" s="8" t="n">
        <v>0.6795233405</v>
      </c>
    </row>
    <row r="731" customFormat="false" ht="15" hidden="false" customHeight="true" outlineLevel="0" collapsed="false">
      <c r="A731" s="6" t="s">
        <v>624</v>
      </c>
      <c r="B731" s="6" t="s">
        <v>677</v>
      </c>
      <c r="C731" s="6" t="s">
        <v>52</v>
      </c>
      <c r="D731" s="2" t="n">
        <v>14</v>
      </c>
      <c r="E731" s="6" t="s">
        <v>522</v>
      </c>
      <c r="F731" s="6" t="s">
        <v>525</v>
      </c>
      <c r="G731" s="2" t="n">
        <v>1</v>
      </c>
      <c r="H731" s="8" t="n">
        <v>0.5203389616</v>
      </c>
      <c r="I731" s="8" t="n">
        <v>0.853704139</v>
      </c>
      <c r="J731" s="8" t="n">
        <v>0.02089517127</v>
      </c>
      <c r="K731" s="8" t="n">
        <v>-0.8536728019</v>
      </c>
      <c r="L731" s="8" t="n">
        <v>0.5206426757</v>
      </c>
      <c r="M731" s="8" t="n">
        <v>-0.01318907238</v>
      </c>
      <c r="N731" s="8" t="n">
        <v>-0.02213848356</v>
      </c>
      <c r="O731" s="8" t="n">
        <v>-0.01097485118</v>
      </c>
      <c r="P731" s="8" t="n">
        <v>0.9996946735</v>
      </c>
      <c r="Q731" s="8" t="n">
        <v>-10.04986396</v>
      </c>
      <c r="R731" s="8" t="n">
        <v>11.38036305</v>
      </c>
      <c r="S731" s="8" t="n">
        <v>0.6795233405</v>
      </c>
    </row>
    <row r="732" customFormat="false" ht="15" hidden="false" customHeight="true" outlineLevel="0" collapsed="false">
      <c r="A732" s="6" t="s">
        <v>624</v>
      </c>
      <c r="B732" s="6" t="s">
        <v>677</v>
      </c>
      <c r="C732" s="6" t="s">
        <v>51</v>
      </c>
      <c r="D732" s="2" t="n">
        <v>14</v>
      </c>
      <c r="E732" s="6" t="s">
        <v>522</v>
      </c>
      <c r="F732" s="6" t="s">
        <v>526</v>
      </c>
      <c r="G732" s="2" t="n">
        <v>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customFormat="false" ht="15" hidden="false" customHeight="true" outlineLevel="0" collapsed="false">
      <c r="A733" s="6" t="s">
        <v>624</v>
      </c>
      <c r="B733" s="6" t="s">
        <v>677</v>
      </c>
      <c r="C733" s="6" t="s">
        <v>52</v>
      </c>
      <c r="D733" s="2" t="n">
        <v>14</v>
      </c>
      <c r="E733" s="6" t="s">
        <v>522</v>
      </c>
      <c r="F733" s="6" t="s">
        <v>526</v>
      </c>
      <c r="G733" s="2" t="n">
        <v>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customFormat="false" ht="15" hidden="false" customHeight="true" outlineLevel="0" collapsed="false">
      <c r="A734" s="6" t="s">
        <v>624</v>
      </c>
      <c r="B734" s="6" t="s">
        <v>677</v>
      </c>
      <c r="C734" s="6" t="s">
        <v>51</v>
      </c>
      <c r="D734" s="2" t="n">
        <v>15</v>
      </c>
      <c r="E734" s="6" t="s">
        <v>522</v>
      </c>
      <c r="F734" s="6" t="s">
        <v>523</v>
      </c>
      <c r="G734" s="2" t="n">
        <v>1</v>
      </c>
      <c r="H734" s="8" t="n">
        <v>-0.9199906368</v>
      </c>
      <c r="I734" s="8" t="n">
        <v>0.3917797412</v>
      </c>
      <c r="J734" s="8" t="n">
        <v>0.0112188528</v>
      </c>
      <c r="K734" s="8" t="n">
        <v>-0.3917038442</v>
      </c>
      <c r="L734" s="8" t="n">
        <v>-0.9200529948</v>
      </c>
      <c r="M734" s="8" t="n">
        <v>0.008401497133</v>
      </c>
      <c r="N734" s="8" t="n">
        <v>0.01361347549</v>
      </c>
      <c r="O734" s="8" t="n">
        <v>0.003334830928</v>
      </c>
      <c r="P734" s="8" t="n">
        <v>0.9999017713</v>
      </c>
      <c r="Q734" s="8" t="n">
        <v>-1.410375014</v>
      </c>
      <c r="R734" s="8" t="n">
        <v>-3.776211347</v>
      </c>
      <c r="S734" s="8" t="n">
        <v>-0.04759345313</v>
      </c>
    </row>
    <row r="735" customFormat="false" ht="15" hidden="false" customHeight="true" outlineLevel="0" collapsed="false">
      <c r="A735" s="6" t="s">
        <v>624</v>
      </c>
      <c r="B735" s="6" t="s">
        <v>677</v>
      </c>
      <c r="C735" s="6" t="s">
        <v>52</v>
      </c>
      <c r="D735" s="2" t="n">
        <v>15</v>
      </c>
      <c r="E735" s="6" t="s">
        <v>522</v>
      </c>
      <c r="F735" s="6" t="s">
        <v>523</v>
      </c>
      <c r="G735" s="2" t="n">
        <v>1</v>
      </c>
      <c r="H735" s="8" t="n">
        <v>-0.9189742185</v>
      </c>
      <c r="I735" s="8" t="n">
        <v>0.3942935625</v>
      </c>
      <c r="J735" s="8" t="n">
        <v>-0.004355714498</v>
      </c>
      <c r="K735" s="8" t="n">
        <v>-0.3942947585</v>
      </c>
      <c r="L735" s="8" t="n">
        <v>-0.9189838208</v>
      </c>
      <c r="M735" s="8" t="n">
        <v>-0.0006169144294</v>
      </c>
      <c r="N735" s="8" t="n">
        <v>-0.00424607654</v>
      </c>
      <c r="O735" s="8" t="n">
        <v>0.00115050694</v>
      </c>
      <c r="P735" s="8" t="n">
        <v>0.9999903235</v>
      </c>
      <c r="Q735" s="8" t="n">
        <v>-1.460629036</v>
      </c>
      <c r="R735" s="8" t="n">
        <v>-3.772619203</v>
      </c>
      <c r="S735" s="8" t="n">
        <v>0.1666508544</v>
      </c>
    </row>
    <row r="736" customFormat="false" ht="15" hidden="false" customHeight="true" outlineLevel="0" collapsed="false">
      <c r="A736" s="6" t="s">
        <v>624</v>
      </c>
      <c r="B736" s="6" t="s">
        <v>677</v>
      </c>
      <c r="C736" s="6" t="s">
        <v>51</v>
      </c>
      <c r="D736" s="2" t="n">
        <v>15</v>
      </c>
      <c r="E736" s="6" t="s">
        <v>522</v>
      </c>
      <c r="F736" s="6" t="s">
        <v>524</v>
      </c>
      <c r="G736" s="2" t="n">
        <v>1</v>
      </c>
      <c r="H736" s="8" t="n">
        <v>-0.9481106144</v>
      </c>
      <c r="I736" s="8" t="n">
        <v>0.317732815</v>
      </c>
      <c r="J736" s="8" t="n">
        <v>-0.01149439426</v>
      </c>
      <c r="K736" s="8" t="n">
        <v>-0.3177271279</v>
      </c>
      <c r="L736" s="8" t="n">
        <v>-0.9481792413</v>
      </c>
      <c r="M736" s="8" t="n">
        <v>-0.002366114222</v>
      </c>
      <c r="N736" s="8" t="n">
        <v>-0.01165053816</v>
      </c>
      <c r="O736" s="8" t="n">
        <v>0.001408742865</v>
      </c>
      <c r="P736" s="8" t="n">
        <v>0.9999311378</v>
      </c>
      <c r="Q736" s="8" t="n">
        <v>12.61911898</v>
      </c>
      <c r="R736" s="8" t="n">
        <v>2.179664027</v>
      </c>
      <c r="S736" s="8" t="n">
        <v>0.8364748088</v>
      </c>
    </row>
    <row r="737" customFormat="false" ht="15" hidden="false" customHeight="true" outlineLevel="0" collapsed="false">
      <c r="A737" s="6" t="s">
        <v>624</v>
      </c>
      <c r="B737" s="6" t="s">
        <v>677</v>
      </c>
      <c r="C737" s="6" t="s">
        <v>52</v>
      </c>
      <c r="D737" s="2" t="n">
        <v>15</v>
      </c>
      <c r="E737" s="6" t="s">
        <v>522</v>
      </c>
      <c r="F737" s="6" t="s">
        <v>524</v>
      </c>
      <c r="G737" s="2" t="n">
        <v>1</v>
      </c>
      <c r="H737" s="8" t="n">
        <v>-0.9481106144</v>
      </c>
      <c r="I737" s="8" t="n">
        <v>0.317732815</v>
      </c>
      <c r="J737" s="8" t="n">
        <v>-0.01149439426</v>
      </c>
      <c r="K737" s="8" t="n">
        <v>-0.3177271279</v>
      </c>
      <c r="L737" s="8" t="n">
        <v>-0.9481792413</v>
      </c>
      <c r="M737" s="8" t="n">
        <v>-0.002366114222</v>
      </c>
      <c r="N737" s="8" t="n">
        <v>-0.01165053816</v>
      </c>
      <c r="O737" s="8" t="n">
        <v>0.001408742865</v>
      </c>
      <c r="P737" s="8" t="n">
        <v>0.9999311378</v>
      </c>
      <c r="Q737" s="8" t="n">
        <v>12.61911898</v>
      </c>
      <c r="R737" s="8" t="n">
        <v>2.179664027</v>
      </c>
      <c r="S737" s="8" t="n">
        <v>0.8364748088</v>
      </c>
    </row>
    <row r="738" customFormat="false" ht="15" hidden="false" customHeight="true" outlineLevel="0" collapsed="false">
      <c r="A738" s="6" t="s">
        <v>624</v>
      </c>
      <c r="B738" s="6" t="s">
        <v>677</v>
      </c>
      <c r="C738" s="6" t="s">
        <v>51</v>
      </c>
      <c r="D738" s="2" t="n">
        <v>15</v>
      </c>
      <c r="E738" s="6" t="s">
        <v>522</v>
      </c>
      <c r="F738" s="6" t="s">
        <v>525</v>
      </c>
      <c r="G738" s="2" t="n">
        <v>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customFormat="false" ht="15" hidden="false" customHeight="true" outlineLevel="0" collapsed="false">
      <c r="A739" s="6" t="s">
        <v>624</v>
      </c>
      <c r="B739" s="6" t="s">
        <v>677</v>
      </c>
      <c r="C739" s="6" t="s">
        <v>52</v>
      </c>
      <c r="D739" s="2" t="n">
        <v>15</v>
      </c>
      <c r="E739" s="6" t="s">
        <v>522</v>
      </c>
      <c r="F739" s="6" t="s">
        <v>525</v>
      </c>
      <c r="G739" s="2" t="n">
        <v>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customFormat="false" ht="15" hidden="false" customHeight="true" outlineLevel="0" collapsed="false">
      <c r="A740" s="6" t="s">
        <v>624</v>
      </c>
      <c r="B740" s="6" t="s">
        <v>677</v>
      </c>
      <c r="C740" s="6" t="s">
        <v>51</v>
      </c>
      <c r="D740" s="2" t="n">
        <v>15</v>
      </c>
      <c r="E740" s="6" t="s">
        <v>522</v>
      </c>
      <c r="F740" s="6" t="s">
        <v>526</v>
      </c>
      <c r="G740" s="2" t="n">
        <v>1</v>
      </c>
      <c r="H740" s="8" t="n">
        <v>-0.8123454444</v>
      </c>
      <c r="I740" s="8" t="n">
        <v>0.5831153579</v>
      </c>
      <c r="J740" s="8" t="n">
        <v>-0.008447387699</v>
      </c>
      <c r="K740" s="8" t="n">
        <v>-0.5831070962</v>
      </c>
      <c r="L740" s="8" t="n">
        <v>-0.8123870276</v>
      </c>
      <c r="M740" s="8" t="n">
        <v>-0.003664936769</v>
      </c>
      <c r="N740" s="8" t="n">
        <v>-0.008999629099</v>
      </c>
      <c r="O740" s="8" t="n">
        <v>0.001948537024</v>
      </c>
      <c r="P740" s="8" t="n">
        <v>0.999957604</v>
      </c>
      <c r="Q740" s="8" t="n">
        <v>16.61903822</v>
      </c>
      <c r="R740" s="8" t="n">
        <v>12.64112516</v>
      </c>
      <c r="S740" s="8" t="n">
        <v>1.495913349</v>
      </c>
    </row>
    <row r="741" customFormat="false" ht="15" hidden="false" customHeight="true" outlineLevel="0" collapsed="false">
      <c r="A741" s="6" t="s">
        <v>624</v>
      </c>
      <c r="B741" s="6" t="s">
        <v>677</v>
      </c>
      <c r="C741" s="6" t="s">
        <v>52</v>
      </c>
      <c r="D741" s="2" t="n">
        <v>15</v>
      </c>
      <c r="E741" s="6" t="s">
        <v>522</v>
      </c>
      <c r="F741" s="6" t="s">
        <v>526</v>
      </c>
      <c r="G741" s="2" t="n">
        <v>1</v>
      </c>
      <c r="H741" s="8" t="n">
        <v>-0.8123454444</v>
      </c>
      <c r="I741" s="8" t="n">
        <v>0.5831153579</v>
      </c>
      <c r="J741" s="8" t="n">
        <v>-0.008447387699</v>
      </c>
      <c r="K741" s="8" t="n">
        <v>-0.5831070962</v>
      </c>
      <c r="L741" s="8" t="n">
        <v>-0.8123870276</v>
      </c>
      <c r="M741" s="8" t="n">
        <v>-0.003664936769</v>
      </c>
      <c r="N741" s="8" t="n">
        <v>-0.008999629099</v>
      </c>
      <c r="O741" s="8" t="n">
        <v>0.001948537024</v>
      </c>
      <c r="P741" s="8" t="n">
        <v>0.999957604</v>
      </c>
      <c r="Q741" s="8" t="n">
        <v>16.61903822</v>
      </c>
      <c r="R741" s="8" t="n">
        <v>12.64112516</v>
      </c>
      <c r="S741" s="8" t="n">
        <v>1.495913349</v>
      </c>
    </row>
    <row r="742" customFormat="false" ht="15" hidden="false" customHeight="true" outlineLevel="0" collapsed="false">
      <c r="A742" s="6" t="s">
        <v>624</v>
      </c>
      <c r="B742" s="6" t="s">
        <v>677</v>
      </c>
      <c r="C742" s="6" t="s">
        <v>51</v>
      </c>
      <c r="D742" s="2" t="n">
        <v>16</v>
      </c>
      <c r="E742" s="6" t="s">
        <v>522</v>
      </c>
      <c r="F742" s="6" t="s">
        <v>523</v>
      </c>
      <c r="G742" s="2" t="n">
        <v>1</v>
      </c>
      <c r="H742" s="8" t="n">
        <v>-0.9149041078</v>
      </c>
      <c r="I742" s="8" t="n">
        <v>0.3891558833</v>
      </c>
      <c r="J742" s="8" t="n">
        <v>-0.1072761479</v>
      </c>
      <c r="K742" s="8" t="n">
        <v>-0.3983028572</v>
      </c>
      <c r="L742" s="8" t="n">
        <v>-0.9134725387</v>
      </c>
      <c r="M742" s="8" t="n">
        <v>0.08320309463</v>
      </c>
      <c r="N742" s="8" t="n">
        <v>-0.06561484139</v>
      </c>
      <c r="O742" s="8" t="n">
        <v>0.1188512493</v>
      </c>
      <c r="P742" s="8" t="n">
        <v>0.9907416783</v>
      </c>
      <c r="Q742" s="8" t="n">
        <v>-1.826128863</v>
      </c>
      <c r="R742" s="8" t="n">
        <v>-3.453551297</v>
      </c>
      <c r="S742" s="8" t="n">
        <v>1.149346133</v>
      </c>
    </row>
    <row r="743" customFormat="false" ht="15" hidden="false" customHeight="true" outlineLevel="0" collapsed="false">
      <c r="A743" s="6" t="s">
        <v>624</v>
      </c>
      <c r="B743" s="6" t="s">
        <v>677</v>
      </c>
      <c r="C743" s="6" t="s">
        <v>52</v>
      </c>
      <c r="D743" s="2" t="n">
        <v>16</v>
      </c>
      <c r="E743" s="6" t="s">
        <v>522</v>
      </c>
      <c r="F743" s="6" t="s">
        <v>523</v>
      </c>
      <c r="G743" s="2" t="n">
        <v>1</v>
      </c>
      <c r="H743" s="8" t="n">
        <v>-0.9191054134</v>
      </c>
      <c r="I743" s="8" t="n">
        <v>0.3939280693</v>
      </c>
      <c r="J743" s="8" t="n">
        <v>0.008118822106</v>
      </c>
      <c r="K743" s="8" t="n">
        <v>-0.3940064329</v>
      </c>
      <c r="L743" s="8" t="n">
        <v>-0.919004722</v>
      </c>
      <c r="M743" s="8" t="n">
        <v>-0.01375687739</v>
      </c>
      <c r="N743" s="8" t="n">
        <v>0.002042015702</v>
      </c>
      <c r="O743" s="8" t="n">
        <v>-0.01584288862</v>
      </c>
      <c r="P743" s="8" t="n">
        <v>0.9998724084</v>
      </c>
      <c r="Q743" s="8" t="n">
        <v>-1.439314431</v>
      </c>
      <c r="R743" s="8" t="n">
        <v>-3.796217884</v>
      </c>
      <c r="S743" s="8" t="n">
        <v>0.03251216131</v>
      </c>
    </row>
    <row r="744" customFormat="false" ht="15" hidden="false" customHeight="true" outlineLevel="0" collapsed="false">
      <c r="A744" s="6" t="s">
        <v>624</v>
      </c>
      <c r="B744" s="6" t="s">
        <v>677</v>
      </c>
      <c r="C744" s="6" t="s">
        <v>51</v>
      </c>
      <c r="D744" s="2" t="n">
        <v>16</v>
      </c>
      <c r="E744" s="6" t="s">
        <v>522</v>
      </c>
      <c r="F744" s="6" t="s">
        <v>524</v>
      </c>
      <c r="G744" s="2" t="n">
        <v>1</v>
      </c>
      <c r="H744" s="8" t="n">
        <v>-0.9481083016</v>
      </c>
      <c r="I744" s="8" t="n">
        <v>0.3179372775</v>
      </c>
      <c r="J744" s="8" t="n">
        <v>-0.002556581636</v>
      </c>
      <c r="K744" s="8" t="n">
        <v>-0.3179082291</v>
      </c>
      <c r="L744" s="8" t="n">
        <v>-0.9480868485</v>
      </c>
      <c r="M744" s="8" t="n">
        <v>-0.008104664189</v>
      </c>
      <c r="N744" s="8" t="n">
        <v>-0.005000636293</v>
      </c>
      <c r="O744" s="8" t="n">
        <v>-0.006871341058</v>
      </c>
      <c r="P744" s="8" t="n">
        <v>0.9999638885</v>
      </c>
      <c r="Q744" s="8" t="n">
        <v>12.61792404</v>
      </c>
      <c r="R744" s="8" t="n">
        <v>2.173711867</v>
      </c>
      <c r="S744" s="8" t="n">
        <v>0.8708749816</v>
      </c>
    </row>
    <row r="745" customFormat="false" ht="15" hidden="false" customHeight="true" outlineLevel="0" collapsed="false">
      <c r="A745" s="6" t="s">
        <v>624</v>
      </c>
      <c r="B745" s="6" t="s">
        <v>677</v>
      </c>
      <c r="C745" s="6" t="s">
        <v>52</v>
      </c>
      <c r="D745" s="2" t="n">
        <v>16</v>
      </c>
      <c r="E745" s="6" t="s">
        <v>522</v>
      </c>
      <c r="F745" s="6" t="s">
        <v>524</v>
      </c>
      <c r="G745" s="2" t="n">
        <v>1</v>
      </c>
      <c r="H745" s="8" t="n">
        <v>-0.9481083016</v>
      </c>
      <c r="I745" s="8" t="n">
        <v>0.3179372775</v>
      </c>
      <c r="J745" s="8" t="n">
        <v>-0.002556581636</v>
      </c>
      <c r="K745" s="8" t="n">
        <v>-0.3179082291</v>
      </c>
      <c r="L745" s="8" t="n">
        <v>-0.9480868485</v>
      </c>
      <c r="M745" s="8" t="n">
        <v>-0.008104664189</v>
      </c>
      <c r="N745" s="8" t="n">
        <v>-0.005000636293</v>
      </c>
      <c r="O745" s="8" t="n">
        <v>-0.006871341058</v>
      </c>
      <c r="P745" s="8" t="n">
        <v>0.9999638885</v>
      </c>
      <c r="Q745" s="8" t="n">
        <v>12.61792404</v>
      </c>
      <c r="R745" s="8" t="n">
        <v>2.173711867</v>
      </c>
      <c r="S745" s="8" t="n">
        <v>0.8708749816</v>
      </c>
    </row>
    <row r="746" customFormat="false" ht="15" hidden="false" customHeight="true" outlineLevel="0" collapsed="false">
      <c r="A746" s="6" t="s">
        <v>624</v>
      </c>
      <c r="B746" s="6" t="s">
        <v>677</v>
      </c>
      <c r="C746" s="6" t="s">
        <v>51</v>
      </c>
      <c r="D746" s="2" t="n">
        <v>16</v>
      </c>
      <c r="E746" s="6" t="s">
        <v>522</v>
      </c>
      <c r="F746" s="6" t="s">
        <v>525</v>
      </c>
      <c r="G746" s="2" t="n">
        <v>1</v>
      </c>
      <c r="H746" s="8" t="n">
        <v>0.5150811346</v>
      </c>
      <c r="I746" s="8" t="n">
        <v>0.8571139613</v>
      </c>
      <c r="J746" s="8" t="n">
        <v>0.006861636672</v>
      </c>
      <c r="K746" s="8" t="n">
        <v>-0.8570519973</v>
      </c>
      <c r="L746" s="8" t="n">
        <v>0.515126527</v>
      </c>
      <c r="M746" s="8" t="n">
        <v>-0.01032158282</v>
      </c>
      <c r="N746" s="8" t="n">
        <v>-0.01238138381</v>
      </c>
      <c r="O746" s="8" t="n">
        <v>-0.0005643268236</v>
      </c>
      <c r="P746" s="8" t="n">
        <v>0.9999231885</v>
      </c>
      <c r="Q746" s="8" t="n">
        <v>-10.0449635</v>
      </c>
      <c r="R746" s="8" t="n">
        <v>11.43827493</v>
      </c>
      <c r="S746" s="8" t="n">
        <v>0.5122346528</v>
      </c>
    </row>
    <row r="747" customFormat="false" ht="15" hidden="false" customHeight="true" outlineLevel="0" collapsed="false">
      <c r="A747" s="6" t="s">
        <v>624</v>
      </c>
      <c r="B747" s="6" t="s">
        <v>677</v>
      </c>
      <c r="C747" s="6" t="s">
        <v>52</v>
      </c>
      <c r="D747" s="2" t="n">
        <v>16</v>
      </c>
      <c r="E747" s="6" t="s">
        <v>522</v>
      </c>
      <c r="F747" s="6" t="s">
        <v>525</v>
      </c>
      <c r="G747" s="2" t="n">
        <v>1</v>
      </c>
      <c r="H747" s="8" t="n">
        <v>0.5150811346</v>
      </c>
      <c r="I747" s="8" t="n">
        <v>0.8571139613</v>
      </c>
      <c r="J747" s="8" t="n">
        <v>0.006861636672</v>
      </c>
      <c r="K747" s="8" t="n">
        <v>-0.8570519973</v>
      </c>
      <c r="L747" s="8" t="n">
        <v>0.515126527</v>
      </c>
      <c r="M747" s="8" t="n">
        <v>-0.01032158282</v>
      </c>
      <c r="N747" s="8" t="n">
        <v>-0.01238138381</v>
      </c>
      <c r="O747" s="8" t="n">
        <v>-0.0005643268236</v>
      </c>
      <c r="P747" s="8" t="n">
        <v>0.9999231885</v>
      </c>
      <c r="Q747" s="8" t="n">
        <v>-10.0449635</v>
      </c>
      <c r="R747" s="8" t="n">
        <v>11.43827493</v>
      </c>
      <c r="S747" s="8" t="n">
        <v>0.5122346528</v>
      </c>
    </row>
    <row r="748" customFormat="false" ht="15" hidden="false" customHeight="true" outlineLevel="0" collapsed="false">
      <c r="A748" s="6" t="s">
        <v>624</v>
      </c>
      <c r="B748" s="6" t="s">
        <v>677</v>
      </c>
      <c r="C748" s="6" t="s">
        <v>51</v>
      </c>
      <c r="D748" s="2" t="n">
        <v>16</v>
      </c>
      <c r="E748" s="6" t="s">
        <v>522</v>
      </c>
      <c r="F748" s="6" t="s">
        <v>526</v>
      </c>
      <c r="G748" s="2" t="n">
        <v>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customFormat="false" ht="15" hidden="false" customHeight="true" outlineLevel="0" collapsed="false">
      <c r="A749" s="6" t="s">
        <v>624</v>
      </c>
      <c r="B749" s="6" t="s">
        <v>677</v>
      </c>
      <c r="C749" s="6" t="s">
        <v>52</v>
      </c>
      <c r="D749" s="2" t="n">
        <v>16</v>
      </c>
      <c r="E749" s="6" t="s">
        <v>522</v>
      </c>
      <c r="F749" s="6" t="s">
        <v>526</v>
      </c>
      <c r="G749" s="2" t="n">
        <v>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customFormat="false" ht="15" hidden="false" customHeight="true" outlineLevel="0" collapsed="false">
      <c r="A750" s="6" t="s">
        <v>624</v>
      </c>
      <c r="B750" s="6" t="s">
        <v>677</v>
      </c>
      <c r="C750" s="6" t="s">
        <v>51</v>
      </c>
      <c r="D750" s="2" t="n">
        <v>17</v>
      </c>
      <c r="E750" s="6" t="s">
        <v>522</v>
      </c>
      <c r="F750" s="6" t="s">
        <v>523</v>
      </c>
      <c r="G750" s="2" t="n">
        <v>1</v>
      </c>
      <c r="H750" s="8" t="n">
        <v>-0.919739647</v>
      </c>
      <c r="I750" s="8" t="n">
        <v>0.3925285225</v>
      </c>
      <c r="J750" s="8" t="n">
        <v>0.0005836815653</v>
      </c>
      <c r="K750" s="8" t="n">
        <v>-0.3925211617</v>
      </c>
      <c r="L750" s="8" t="n">
        <v>-0.9197109951</v>
      </c>
      <c r="M750" s="8" t="n">
        <v>-0.007669629909</v>
      </c>
      <c r="N750" s="8" t="n">
        <v>-0.002473730143</v>
      </c>
      <c r="O750" s="8" t="n">
        <v>-0.007283170071</v>
      </c>
      <c r="P750" s="8" t="n">
        <v>0.9999704176</v>
      </c>
      <c r="Q750" s="8" t="n">
        <v>-1.450645951</v>
      </c>
      <c r="R750" s="8" t="n">
        <v>-3.791702942</v>
      </c>
      <c r="S750" s="8" t="n">
        <v>0.09639278851</v>
      </c>
    </row>
    <row r="751" customFormat="false" ht="15" hidden="false" customHeight="true" outlineLevel="0" collapsed="false">
      <c r="A751" s="6" t="s">
        <v>624</v>
      </c>
      <c r="B751" s="6" t="s">
        <v>677</v>
      </c>
      <c r="C751" s="6" t="s">
        <v>52</v>
      </c>
      <c r="D751" s="2" t="n">
        <v>17</v>
      </c>
      <c r="E751" s="6" t="s">
        <v>522</v>
      </c>
      <c r="F751" s="6" t="s">
        <v>523</v>
      </c>
      <c r="G751" s="2" t="n">
        <v>1</v>
      </c>
      <c r="H751" s="8" t="n">
        <v>-0.919739647</v>
      </c>
      <c r="I751" s="8" t="n">
        <v>0.3925285225</v>
      </c>
      <c r="J751" s="8" t="n">
        <v>0.0005836815653</v>
      </c>
      <c r="K751" s="8" t="n">
        <v>-0.3925211617</v>
      </c>
      <c r="L751" s="8" t="n">
        <v>-0.9197109951</v>
      </c>
      <c r="M751" s="8" t="n">
        <v>-0.007669629909</v>
      </c>
      <c r="N751" s="8" t="n">
        <v>-0.002473730143</v>
      </c>
      <c r="O751" s="8" t="n">
        <v>-0.007283170071</v>
      </c>
      <c r="P751" s="8" t="n">
        <v>0.9999704176</v>
      </c>
      <c r="Q751" s="8" t="n">
        <v>-1.450645951</v>
      </c>
      <c r="R751" s="8" t="n">
        <v>-3.791702942</v>
      </c>
      <c r="S751" s="8" t="n">
        <v>0.09639278851</v>
      </c>
    </row>
    <row r="752" customFormat="false" ht="15" hidden="false" customHeight="true" outlineLevel="0" collapsed="false">
      <c r="A752" s="6" t="s">
        <v>624</v>
      </c>
      <c r="B752" s="6" t="s">
        <v>677</v>
      </c>
      <c r="C752" s="6" t="s">
        <v>51</v>
      </c>
      <c r="D752" s="2" t="n">
        <v>17</v>
      </c>
      <c r="E752" s="6" t="s">
        <v>522</v>
      </c>
      <c r="F752" s="6" t="s">
        <v>524</v>
      </c>
      <c r="G752" s="2" t="n">
        <v>1</v>
      </c>
      <c r="H752" s="8" t="n">
        <v>-0.9484905999</v>
      </c>
      <c r="I752" s="8" t="n">
        <v>0.3167559356</v>
      </c>
      <c r="J752" s="8" t="n">
        <v>-0.005590982875</v>
      </c>
      <c r="K752" s="8" t="n">
        <v>-0.3168036049</v>
      </c>
      <c r="L752" s="8" t="n">
        <v>-0.9483951795</v>
      </c>
      <c r="M752" s="8" t="n">
        <v>0.01349294246</v>
      </c>
      <c r="N752" s="8" t="n">
        <v>-0.001028491593</v>
      </c>
      <c r="O752" s="8" t="n">
        <v>0.01456917262</v>
      </c>
      <c r="P752" s="8" t="n">
        <v>0.999893335</v>
      </c>
      <c r="Q752" s="8" t="n">
        <v>12.59715186</v>
      </c>
      <c r="R752" s="8" t="n">
        <v>2.225241759</v>
      </c>
      <c r="S752" s="8" t="n">
        <v>0.8657177379</v>
      </c>
    </row>
    <row r="753" customFormat="false" ht="15" hidden="false" customHeight="true" outlineLevel="0" collapsed="false">
      <c r="A753" s="6" t="s">
        <v>624</v>
      </c>
      <c r="B753" s="6" t="s">
        <v>677</v>
      </c>
      <c r="C753" s="6" t="s">
        <v>52</v>
      </c>
      <c r="D753" s="2" t="n">
        <v>17</v>
      </c>
      <c r="E753" s="6" t="s">
        <v>522</v>
      </c>
      <c r="F753" s="6" t="s">
        <v>524</v>
      </c>
      <c r="G753" s="2" t="n">
        <v>1</v>
      </c>
      <c r="H753" s="8" t="n">
        <v>-0.9482012629</v>
      </c>
      <c r="I753" s="8" t="n">
        <v>0.317645536</v>
      </c>
      <c r="J753" s="8" t="n">
        <v>-0.003959602208</v>
      </c>
      <c r="K753" s="8" t="n">
        <v>-0.3175225663</v>
      </c>
      <c r="L753" s="8" t="n">
        <v>-0.9480669116</v>
      </c>
      <c r="M753" s="8" t="n">
        <v>-0.01866951986</v>
      </c>
      <c r="N753" s="8" t="n">
        <v>-0.009684257478</v>
      </c>
      <c r="O753" s="8" t="n">
        <v>-0.01644519925</v>
      </c>
      <c r="P753" s="8" t="n">
        <v>0.9998178687</v>
      </c>
      <c r="Q753" s="8" t="n">
        <v>12.62331258</v>
      </c>
      <c r="R753" s="8" t="n">
        <v>2.132664027</v>
      </c>
      <c r="S753" s="8" t="n">
        <v>0.7864743246</v>
      </c>
    </row>
    <row r="754" customFormat="false" ht="15" hidden="false" customHeight="true" outlineLevel="0" collapsed="false">
      <c r="A754" s="6" t="s">
        <v>624</v>
      </c>
      <c r="B754" s="6" t="s">
        <v>677</v>
      </c>
      <c r="C754" s="6" t="s">
        <v>51</v>
      </c>
      <c r="D754" s="2" t="n">
        <v>17</v>
      </c>
      <c r="E754" s="6" t="s">
        <v>522</v>
      </c>
      <c r="F754" s="6" t="s">
        <v>525</v>
      </c>
      <c r="G754" s="2" t="n">
        <v>1</v>
      </c>
      <c r="H754" s="8" t="n">
        <v>0.5144391362</v>
      </c>
      <c r="I754" s="8" t="n">
        <v>0.8575219304</v>
      </c>
      <c r="J754" s="8" t="n">
        <v>0.002917868221</v>
      </c>
      <c r="K754" s="8" t="n">
        <v>-0.8575236765</v>
      </c>
      <c r="L754" s="8" t="n">
        <v>0.5144435496</v>
      </c>
      <c r="M754" s="8" t="n">
        <v>-0.0009891839019</v>
      </c>
      <c r="N754" s="8" t="n">
        <v>-0.002349325374</v>
      </c>
      <c r="O754" s="8" t="n">
        <v>-0.001993266172</v>
      </c>
      <c r="P754" s="8" t="n">
        <v>0.9999952538</v>
      </c>
      <c r="Q754" s="8" t="n">
        <v>-10.04800529</v>
      </c>
      <c r="R754" s="8" t="n">
        <v>11.46664176</v>
      </c>
      <c r="S754" s="8" t="n">
        <v>0.4551237918</v>
      </c>
    </row>
    <row r="755" customFormat="false" ht="15" hidden="false" customHeight="true" outlineLevel="0" collapsed="false">
      <c r="A755" s="6" t="s">
        <v>624</v>
      </c>
      <c r="B755" s="6" t="s">
        <v>677</v>
      </c>
      <c r="C755" s="6" t="s">
        <v>52</v>
      </c>
      <c r="D755" s="2" t="n">
        <v>17</v>
      </c>
      <c r="E755" s="6" t="s">
        <v>522</v>
      </c>
      <c r="F755" s="6" t="s">
        <v>525</v>
      </c>
      <c r="G755" s="2" t="n">
        <v>1</v>
      </c>
      <c r="H755" s="8" t="n">
        <v>0.5144391362</v>
      </c>
      <c r="I755" s="8" t="n">
        <v>0.8575219304</v>
      </c>
      <c r="J755" s="8" t="n">
        <v>0.002917868221</v>
      </c>
      <c r="K755" s="8" t="n">
        <v>-0.8575236765</v>
      </c>
      <c r="L755" s="8" t="n">
        <v>0.5144435496</v>
      </c>
      <c r="M755" s="8" t="n">
        <v>-0.0009891839019</v>
      </c>
      <c r="N755" s="8" t="n">
        <v>-0.002349325374</v>
      </c>
      <c r="O755" s="8" t="n">
        <v>-0.001993266172</v>
      </c>
      <c r="P755" s="8" t="n">
        <v>0.9999952538</v>
      </c>
      <c r="Q755" s="8" t="n">
        <v>-10.04800529</v>
      </c>
      <c r="R755" s="8" t="n">
        <v>11.46664176</v>
      </c>
      <c r="S755" s="8" t="n">
        <v>0.4551237918</v>
      </c>
    </row>
    <row r="756" customFormat="false" ht="15" hidden="false" customHeight="true" outlineLevel="0" collapsed="false">
      <c r="A756" s="6" t="s">
        <v>624</v>
      </c>
      <c r="B756" s="6" t="s">
        <v>677</v>
      </c>
      <c r="C756" s="6" t="s">
        <v>51</v>
      </c>
      <c r="D756" s="2" t="n">
        <v>17</v>
      </c>
      <c r="E756" s="6" t="s">
        <v>522</v>
      </c>
      <c r="F756" s="6" t="s">
        <v>526</v>
      </c>
      <c r="G756" s="2" t="n">
        <v>1</v>
      </c>
      <c r="H756" s="8" t="n">
        <v>-0.8132273857</v>
      </c>
      <c r="I756" s="8" t="n">
        <v>0.5816480461</v>
      </c>
      <c r="J756" s="8" t="n">
        <v>-0.01862175082</v>
      </c>
      <c r="K756" s="8" t="n">
        <v>-0.5817698971</v>
      </c>
      <c r="L756" s="8" t="n">
        <v>-0.8133521749</v>
      </c>
      <c r="M756" s="8" t="n">
        <v>0.001423562438</v>
      </c>
      <c r="N756" s="8" t="n">
        <v>-0.01431802922</v>
      </c>
      <c r="O756" s="8" t="n">
        <v>0.01199125402</v>
      </c>
      <c r="P756" s="8" t="n">
        <v>0.9998255867</v>
      </c>
      <c r="Q756" s="8" t="n">
        <v>16.6248915</v>
      </c>
      <c r="R756" s="8" t="n">
        <v>12.65629216</v>
      </c>
      <c r="S756" s="8" t="n">
        <v>1.472081671</v>
      </c>
    </row>
    <row r="757" customFormat="false" ht="15" hidden="false" customHeight="true" outlineLevel="0" collapsed="false">
      <c r="A757" s="6" t="s">
        <v>624</v>
      </c>
      <c r="B757" s="6" t="s">
        <v>677</v>
      </c>
      <c r="C757" s="6" t="s">
        <v>52</v>
      </c>
      <c r="D757" s="2" t="n">
        <v>17</v>
      </c>
      <c r="E757" s="6" t="s">
        <v>522</v>
      </c>
      <c r="F757" s="6" t="s">
        <v>526</v>
      </c>
      <c r="G757" s="2" t="n">
        <v>1</v>
      </c>
      <c r="H757" s="8" t="n">
        <v>-0.8132273857</v>
      </c>
      <c r="I757" s="8" t="n">
        <v>0.5816480461</v>
      </c>
      <c r="J757" s="8" t="n">
        <v>-0.01862175082</v>
      </c>
      <c r="K757" s="8" t="n">
        <v>-0.5817698971</v>
      </c>
      <c r="L757" s="8" t="n">
        <v>-0.8133521749</v>
      </c>
      <c r="M757" s="8" t="n">
        <v>0.001423562438</v>
      </c>
      <c r="N757" s="8" t="n">
        <v>-0.01431802922</v>
      </c>
      <c r="O757" s="8" t="n">
        <v>0.01199125402</v>
      </c>
      <c r="P757" s="8" t="n">
        <v>0.9998255867</v>
      </c>
      <c r="Q757" s="8" t="n">
        <v>16.6248915</v>
      </c>
      <c r="R757" s="8" t="n">
        <v>12.65629216</v>
      </c>
      <c r="S757" s="8" t="n">
        <v>1.472081671</v>
      </c>
    </row>
    <row r="758" customFormat="false" ht="15" hidden="false" customHeight="true" outlineLevel="0" collapsed="false">
      <c r="A758" s="6" t="s">
        <v>624</v>
      </c>
      <c r="B758" s="6" t="s">
        <v>677</v>
      </c>
      <c r="C758" s="6" t="s">
        <v>51</v>
      </c>
      <c r="D758" s="2" t="n">
        <v>18</v>
      </c>
      <c r="E758" s="6" t="s">
        <v>522</v>
      </c>
      <c r="F758" s="6" t="s">
        <v>523</v>
      </c>
      <c r="G758" s="2" t="n">
        <v>1</v>
      </c>
      <c r="H758" s="8" t="n">
        <v>-0.9195983657</v>
      </c>
      <c r="I758" s="8" t="n">
        <v>0.3928353721</v>
      </c>
      <c r="J758" s="8" t="n">
        <v>-0.004383622565</v>
      </c>
      <c r="K758" s="8" t="n">
        <v>-0.3928175068</v>
      </c>
      <c r="L758" s="8" t="n">
        <v>-0.9196058363</v>
      </c>
      <c r="M758" s="8" t="n">
        <v>-0.004417252378</v>
      </c>
      <c r="N758" s="8" t="n">
        <v>-0.005766457877</v>
      </c>
      <c r="O758" s="8" t="n">
        <v>-0.002340134381</v>
      </c>
      <c r="P758" s="8" t="n">
        <v>0.9999806357</v>
      </c>
      <c r="Q758" s="8" t="n">
        <v>-1.470777283</v>
      </c>
      <c r="R758" s="8" t="n">
        <v>-3.775018994</v>
      </c>
      <c r="S758" s="8" t="n">
        <v>0.1525514723</v>
      </c>
    </row>
    <row r="759" customFormat="false" ht="15" hidden="false" customHeight="true" outlineLevel="0" collapsed="false">
      <c r="A759" s="6" t="s">
        <v>624</v>
      </c>
      <c r="B759" s="6" t="s">
        <v>677</v>
      </c>
      <c r="C759" s="6" t="s">
        <v>52</v>
      </c>
      <c r="D759" s="2" t="n">
        <v>18</v>
      </c>
      <c r="E759" s="6" t="s">
        <v>522</v>
      </c>
      <c r="F759" s="6" t="s">
        <v>523</v>
      </c>
      <c r="G759" s="2" t="n">
        <v>1</v>
      </c>
      <c r="H759" s="8" t="n">
        <v>-0.9195983657</v>
      </c>
      <c r="I759" s="8" t="n">
        <v>0.3928353721</v>
      </c>
      <c r="J759" s="8" t="n">
        <v>-0.004383622565</v>
      </c>
      <c r="K759" s="8" t="n">
        <v>-0.3928175068</v>
      </c>
      <c r="L759" s="8" t="n">
        <v>-0.9196058363</v>
      </c>
      <c r="M759" s="8" t="n">
        <v>-0.004417252378</v>
      </c>
      <c r="N759" s="8" t="n">
        <v>-0.005766457877</v>
      </c>
      <c r="O759" s="8" t="n">
        <v>-0.002340134381</v>
      </c>
      <c r="P759" s="8" t="n">
        <v>0.9999806357</v>
      </c>
      <c r="Q759" s="8" t="n">
        <v>-1.470777283</v>
      </c>
      <c r="R759" s="8" t="n">
        <v>-3.775018994</v>
      </c>
      <c r="S759" s="8" t="n">
        <v>0.1525514723</v>
      </c>
    </row>
    <row r="760" customFormat="false" ht="15" hidden="false" customHeight="true" outlineLevel="0" collapsed="false">
      <c r="A760" s="6" t="s">
        <v>624</v>
      </c>
      <c r="B760" s="6" t="s">
        <v>677</v>
      </c>
      <c r="C760" s="6" t="s">
        <v>51</v>
      </c>
      <c r="D760" s="2" t="n">
        <v>18</v>
      </c>
      <c r="E760" s="6" t="s">
        <v>522</v>
      </c>
      <c r="F760" s="6" t="s">
        <v>524</v>
      </c>
      <c r="G760" s="2" t="n">
        <v>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customFormat="false" ht="15" hidden="false" customHeight="true" outlineLevel="0" collapsed="false">
      <c r="A761" s="6" t="s">
        <v>624</v>
      </c>
      <c r="B761" s="6" t="s">
        <v>677</v>
      </c>
      <c r="C761" s="6" t="s">
        <v>52</v>
      </c>
      <c r="D761" s="2" t="n">
        <v>18</v>
      </c>
      <c r="E761" s="6" t="s">
        <v>522</v>
      </c>
      <c r="F761" s="6" t="s">
        <v>524</v>
      </c>
      <c r="G761" s="2" t="n">
        <v>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customFormat="false" ht="15" hidden="false" customHeight="true" outlineLevel="0" collapsed="false">
      <c r="A762" s="6" t="s">
        <v>624</v>
      </c>
      <c r="B762" s="6" t="s">
        <v>677</v>
      </c>
      <c r="C762" s="6" t="s">
        <v>51</v>
      </c>
      <c r="D762" s="2" t="n">
        <v>18</v>
      </c>
      <c r="E762" s="6" t="s">
        <v>522</v>
      </c>
      <c r="F762" s="6" t="s">
        <v>525</v>
      </c>
      <c r="G762" s="2" t="n">
        <v>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customFormat="false" ht="15" hidden="false" customHeight="true" outlineLevel="0" collapsed="false">
      <c r="A763" s="6" t="s">
        <v>624</v>
      </c>
      <c r="B763" s="6" t="s">
        <v>677</v>
      </c>
      <c r="C763" s="6" t="s">
        <v>52</v>
      </c>
      <c r="D763" s="2" t="n">
        <v>18</v>
      </c>
      <c r="E763" s="6" t="s">
        <v>522</v>
      </c>
      <c r="F763" s="6" t="s">
        <v>525</v>
      </c>
      <c r="G763" s="2" t="n">
        <v>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customFormat="false" ht="15" hidden="false" customHeight="true" outlineLevel="0" collapsed="false">
      <c r="A764" s="6" t="s">
        <v>624</v>
      </c>
      <c r="B764" s="6" t="s">
        <v>677</v>
      </c>
      <c r="C764" s="6" t="s">
        <v>51</v>
      </c>
      <c r="D764" s="2" t="n">
        <v>18</v>
      </c>
      <c r="E764" s="6" t="s">
        <v>522</v>
      </c>
      <c r="F764" s="6" t="s">
        <v>526</v>
      </c>
      <c r="G764" s="2" t="n">
        <v>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customFormat="false" ht="15" hidden="false" customHeight="true" outlineLevel="0" collapsed="false">
      <c r="A765" s="6" t="s">
        <v>624</v>
      </c>
      <c r="B765" s="6" t="s">
        <v>677</v>
      </c>
      <c r="C765" s="6" t="s">
        <v>52</v>
      </c>
      <c r="D765" s="2" t="n">
        <v>18</v>
      </c>
      <c r="E765" s="6" t="s">
        <v>522</v>
      </c>
      <c r="F765" s="6" t="s">
        <v>526</v>
      </c>
      <c r="G765" s="2" t="n">
        <v>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customFormat="false" ht="15" hidden="false" customHeight="true" outlineLevel="0" collapsed="false">
      <c r="A766" s="6" t="s">
        <v>624</v>
      </c>
      <c r="B766" s="6" t="s">
        <v>677</v>
      </c>
      <c r="C766" s="6" t="s">
        <v>51</v>
      </c>
      <c r="D766" s="2" t="n">
        <v>19</v>
      </c>
      <c r="E766" s="6" t="s">
        <v>522</v>
      </c>
      <c r="F766" s="6" t="s">
        <v>523</v>
      </c>
      <c r="G766" s="2" t="n">
        <v>1</v>
      </c>
      <c r="H766" s="8" t="n">
        <v>-0.9192698464</v>
      </c>
      <c r="I766" s="8" t="n">
        <v>0.3936241373</v>
      </c>
      <c r="J766" s="8" t="n">
        <v>0.001728597121</v>
      </c>
      <c r="K766" s="8" t="n">
        <v>-0.3936276152</v>
      </c>
      <c r="L766" s="8" t="n">
        <v>-0.9192658195</v>
      </c>
      <c r="M766" s="8" t="n">
        <v>-0.002766514147</v>
      </c>
      <c r="N766" s="8" t="n">
        <v>0.0005000735052</v>
      </c>
      <c r="O766" s="8" t="n">
        <v>-0.003223596597</v>
      </c>
      <c r="P766" s="8" t="n">
        <v>0.9999946792</v>
      </c>
      <c r="Q766" s="8" t="n">
        <v>-1.455663892</v>
      </c>
      <c r="R766" s="8" t="n">
        <v>-3.777661796</v>
      </c>
      <c r="S766" s="8" t="n">
        <v>0.1204733855</v>
      </c>
    </row>
    <row r="767" customFormat="false" ht="15" hidden="false" customHeight="true" outlineLevel="0" collapsed="false">
      <c r="A767" s="6" t="s">
        <v>624</v>
      </c>
      <c r="B767" s="6" t="s">
        <v>677</v>
      </c>
      <c r="C767" s="6" t="s">
        <v>52</v>
      </c>
      <c r="D767" s="2" t="n">
        <v>19</v>
      </c>
      <c r="E767" s="6" t="s">
        <v>522</v>
      </c>
      <c r="F767" s="6" t="s">
        <v>523</v>
      </c>
      <c r="G767" s="2" t="n">
        <v>1</v>
      </c>
      <c r="H767" s="8" t="n">
        <v>-0.9192698464</v>
      </c>
      <c r="I767" s="8" t="n">
        <v>0.3936241373</v>
      </c>
      <c r="J767" s="8" t="n">
        <v>0.001728597121</v>
      </c>
      <c r="K767" s="8" t="n">
        <v>-0.3936276152</v>
      </c>
      <c r="L767" s="8" t="n">
        <v>-0.9192658195</v>
      </c>
      <c r="M767" s="8" t="n">
        <v>-0.002766514147</v>
      </c>
      <c r="N767" s="8" t="n">
        <v>0.0005000735052</v>
      </c>
      <c r="O767" s="8" t="n">
        <v>-0.003223596597</v>
      </c>
      <c r="P767" s="8" t="n">
        <v>0.9999946792</v>
      </c>
      <c r="Q767" s="8" t="n">
        <v>-1.455663892</v>
      </c>
      <c r="R767" s="8" t="n">
        <v>-3.777661796</v>
      </c>
      <c r="S767" s="8" t="n">
        <v>0.1204733855</v>
      </c>
    </row>
    <row r="768" customFormat="false" ht="15" hidden="false" customHeight="true" outlineLevel="0" collapsed="false">
      <c r="A768" s="6" t="s">
        <v>624</v>
      </c>
      <c r="B768" s="6" t="s">
        <v>677</v>
      </c>
      <c r="C768" s="6" t="s">
        <v>51</v>
      </c>
      <c r="D768" s="2" t="n">
        <v>19</v>
      </c>
      <c r="E768" s="6" t="s">
        <v>522</v>
      </c>
      <c r="F768" s="6" t="s">
        <v>524</v>
      </c>
      <c r="G768" s="2" t="n">
        <v>1</v>
      </c>
      <c r="H768" s="8" t="n">
        <v>-0.9484306297</v>
      </c>
      <c r="I768" s="8" t="n">
        <v>0.3167184784</v>
      </c>
      <c r="J768" s="8" t="n">
        <v>-0.01299023322</v>
      </c>
      <c r="K768" s="8" t="n">
        <v>-0.3167766309</v>
      </c>
      <c r="L768" s="8" t="n">
        <v>-0.9484964928</v>
      </c>
      <c r="M768" s="8" t="n">
        <v>0.002639951313</v>
      </c>
      <c r="N768" s="8" t="n">
        <v>-0.01148506928</v>
      </c>
      <c r="O768" s="8" t="n">
        <v>0.006618813</v>
      </c>
      <c r="P768" s="8" t="n">
        <v>0.9999121384</v>
      </c>
      <c r="Q768" s="8" t="n">
        <v>12.6141652</v>
      </c>
      <c r="R768" s="8" t="n">
        <v>2.167915909</v>
      </c>
      <c r="S768" s="8" t="n">
        <v>0.8205665644</v>
      </c>
    </row>
    <row r="769" customFormat="false" ht="15" hidden="false" customHeight="true" outlineLevel="0" collapsed="false">
      <c r="A769" s="6" t="s">
        <v>624</v>
      </c>
      <c r="B769" s="6" t="s">
        <v>677</v>
      </c>
      <c r="C769" s="6" t="s">
        <v>52</v>
      </c>
      <c r="D769" s="2" t="n">
        <v>19</v>
      </c>
      <c r="E769" s="6" t="s">
        <v>522</v>
      </c>
      <c r="F769" s="6" t="s">
        <v>524</v>
      </c>
      <c r="G769" s="2" t="n">
        <v>1</v>
      </c>
      <c r="H769" s="8" t="n">
        <v>-0.9484306297</v>
      </c>
      <c r="I769" s="8" t="n">
        <v>0.3167184784</v>
      </c>
      <c r="J769" s="8" t="n">
        <v>-0.01299023322</v>
      </c>
      <c r="K769" s="8" t="n">
        <v>-0.3167766309</v>
      </c>
      <c r="L769" s="8" t="n">
        <v>-0.9484964928</v>
      </c>
      <c r="M769" s="8" t="n">
        <v>0.002639951313</v>
      </c>
      <c r="N769" s="8" t="n">
        <v>-0.01148506928</v>
      </c>
      <c r="O769" s="8" t="n">
        <v>0.006618813</v>
      </c>
      <c r="P769" s="8" t="n">
        <v>0.9999121384</v>
      </c>
      <c r="Q769" s="8" t="n">
        <v>12.6141652</v>
      </c>
      <c r="R769" s="8" t="n">
        <v>2.167915909</v>
      </c>
      <c r="S769" s="8" t="n">
        <v>0.8205665644</v>
      </c>
    </row>
    <row r="770" customFormat="false" ht="15" hidden="false" customHeight="true" outlineLevel="0" collapsed="false">
      <c r="A770" s="6" t="s">
        <v>624</v>
      </c>
      <c r="B770" s="6" t="s">
        <v>677</v>
      </c>
      <c r="C770" s="6" t="s">
        <v>51</v>
      </c>
      <c r="D770" s="2" t="n">
        <v>19</v>
      </c>
      <c r="E770" s="6" t="s">
        <v>522</v>
      </c>
      <c r="F770" s="6" t="s">
        <v>525</v>
      </c>
      <c r="G770" s="2" t="n">
        <v>1</v>
      </c>
      <c r="H770" s="8" t="n">
        <v>0.5153525966</v>
      </c>
      <c r="I770" s="8" t="n">
        <v>0.8569500186</v>
      </c>
      <c r="J770" s="8" t="n">
        <v>0.006954630429</v>
      </c>
      <c r="K770" s="8" t="n">
        <v>-0.8568869548</v>
      </c>
      <c r="L770" s="8" t="n">
        <v>0.5153991794</v>
      </c>
      <c r="M770" s="8" t="n">
        <v>-0.01041309187</v>
      </c>
      <c r="N770" s="8" t="n">
        <v>-0.01250791008</v>
      </c>
      <c r="O770" s="8" t="n">
        <v>-0.0005929181593</v>
      </c>
      <c r="P770" s="8" t="n">
        <v>0.9999215972</v>
      </c>
      <c r="Q770" s="8" t="n">
        <v>-10.05030982</v>
      </c>
      <c r="R770" s="8" t="n">
        <v>11.44471394</v>
      </c>
      <c r="S770" s="8" t="n">
        <v>0.514473617</v>
      </c>
    </row>
    <row r="771" customFormat="false" ht="15" hidden="false" customHeight="true" outlineLevel="0" collapsed="false">
      <c r="A771" s="6" t="s">
        <v>624</v>
      </c>
      <c r="B771" s="6" t="s">
        <v>677</v>
      </c>
      <c r="C771" s="6" t="s">
        <v>52</v>
      </c>
      <c r="D771" s="2" t="n">
        <v>19</v>
      </c>
      <c r="E771" s="6" t="s">
        <v>522</v>
      </c>
      <c r="F771" s="6" t="s">
        <v>525</v>
      </c>
      <c r="G771" s="2" t="n">
        <v>1</v>
      </c>
      <c r="H771" s="8" t="n">
        <v>0.5153525966</v>
      </c>
      <c r="I771" s="8" t="n">
        <v>0.8569500186</v>
      </c>
      <c r="J771" s="8" t="n">
        <v>0.006954630429</v>
      </c>
      <c r="K771" s="8" t="n">
        <v>-0.8568869548</v>
      </c>
      <c r="L771" s="8" t="n">
        <v>0.5153991794</v>
      </c>
      <c r="M771" s="8" t="n">
        <v>-0.01041309187</v>
      </c>
      <c r="N771" s="8" t="n">
        <v>-0.01250791008</v>
      </c>
      <c r="O771" s="8" t="n">
        <v>-0.0005929181593</v>
      </c>
      <c r="P771" s="8" t="n">
        <v>0.9999215972</v>
      </c>
      <c r="Q771" s="8" t="n">
        <v>-10.05030982</v>
      </c>
      <c r="R771" s="8" t="n">
        <v>11.44471394</v>
      </c>
      <c r="S771" s="8" t="n">
        <v>0.514473617</v>
      </c>
    </row>
    <row r="772" customFormat="false" ht="15" hidden="false" customHeight="true" outlineLevel="0" collapsed="false">
      <c r="A772" s="6" t="s">
        <v>624</v>
      </c>
      <c r="B772" s="6" t="s">
        <v>677</v>
      </c>
      <c r="C772" s="6" t="s">
        <v>51</v>
      </c>
      <c r="D772" s="2" t="n">
        <v>19</v>
      </c>
      <c r="E772" s="6" t="s">
        <v>522</v>
      </c>
      <c r="F772" s="6" t="s">
        <v>526</v>
      </c>
      <c r="G772" s="2" t="n">
        <v>1</v>
      </c>
      <c r="H772" s="8" t="n">
        <v>-0.811349268</v>
      </c>
      <c r="I772" s="8" t="n">
        <v>0.584353904</v>
      </c>
      <c r="J772" s="8" t="n">
        <v>-0.01558461517</v>
      </c>
      <c r="K772" s="8" t="n">
        <v>-0.584434387</v>
      </c>
      <c r="L772" s="8" t="n">
        <v>-0.8114406089</v>
      </c>
      <c r="M772" s="8" t="n">
        <v>0.0007651412297</v>
      </c>
      <c r="N772" s="8" t="n">
        <v>-0.01219887635</v>
      </c>
      <c r="O772" s="8" t="n">
        <v>0.009728981788</v>
      </c>
      <c r="P772" s="8" t="n">
        <v>0.9998782598</v>
      </c>
      <c r="Q772" s="8" t="n">
        <v>16.62911158</v>
      </c>
      <c r="R772" s="8" t="n">
        <v>12.62361989</v>
      </c>
      <c r="S772" s="8" t="n">
        <v>1.432045462</v>
      </c>
    </row>
    <row r="773" customFormat="false" ht="15" hidden="false" customHeight="true" outlineLevel="0" collapsed="false">
      <c r="A773" s="6" t="s">
        <v>624</v>
      </c>
      <c r="B773" s="6" t="s">
        <v>677</v>
      </c>
      <c r="C773" s="6" t="s">
        <v>52</v>
      </c>
      <c r="D773" s="2" t="n">
        <v>19</v>
      </c>
      <c r="E773" s="6" t="s">
        <v>522</v>
      </c>
      <c r="F773" s="6" t="s">
        <v>526</v>
      </c>
      <c r="G773" s="2" t="n">
        <v>1</v>
      </c>
      <c r="H773" s="8" t="n">
        <v>-0.811349268</v>
      </c>
      <c r="I773" s="8" t="n">
        <v>0.584353904</v>
      </c>
      <c r="J773" s="8" t="n">
        <v>-0.01558461517</v>
      </c>
      <c r="K773" s="8" t="n">
        <v>-0.584434387</v>
      </c>
      <c r="L773" s="8" t="n">
        <v>-0.8114406089</v>
      </c>
      <c r="M773" s="8" t="n">
        <v>0.0007651412297</v>
      </c>
      <c r="N773" s="8" t="n">
        <v>-0.01219887635</v>
      </c>
      <c r="O773" s="8" t="n">
        <v>0.009728981788</v>
      </c>
      <c r="P773" s="8" t="n">
        <v>0.9998782598</v>
      </c>
      <c r="Q773" s="8" t="n">
        <v>16.62911158</v>
      </c>
      <c r="R773" s="8" t="n">
        <v>12.62361989</v>
      </c>
      <c r="S773" s="8" t="n">
        <v>1.432045462</v>
      </c>
    </row>
    <row r="774" customFormat="false" ht="15" hidden="false" customHeight="true" outlineLevel="0" collapsed="false">
      <c r="A774" s="6" t="s">
        <v>624</v>
      </c>
      <c r="B774" s="6" t="s">
        <v>677</v>
      </c>
      <c r="C774" s="6" t="s">
        <v>51</v>
      </c>
      <c r="D774" s="2" t="n">
        <v>20</v>
      </c>
      <c r="E774" s="6" t="s">
        <v>522</v>
      </c>
      <c r="F774" s="6" t="s">
        <v>523</v>
      </c>
      <c r="G774" s="2" t="n">
        <v>1</v>
      </c>
      <c r="H774" s="8" t="n">
        <v>-0.9191374055</v>
      </c>
      <c r="I774" s="8" t="n">
        <v>0.3938754687</v>
      </c>
      <c r="J774" s="8" t="n">
        <v>-0.006967417975</v>
      </c>
      <c r="K774" s="8" t="n">
        <v>-0.3939017953</v>
      </c>
      <c r="L774" s="8" t="n">
        <v>-0.9191480459</v>
      </c>
      <c r="M774" s="8" t="n">
        <v>0.002871475096</v>
      </c>
      <c r="N774" s="8" t="n">
        <v>-0.005273085017</v>
      </c>
      <c r="O774" s="8" t="n">
        <v>0.005383758619</v>
      </c>
      <c r="P774" s="8" t="n">
        <v>0.9999716045</v>
      </c>
      <c r="Q774" s="8" t="n">
        <v>-1.467557245</v>
      </c>
      <c r="R774" s="8" t="n">
        <v>-3.765459502</v>
      </c>
      <c r="S774" s="8" t="n">
        <v>0.1887089641</v>
      </c>
    </row>
    <row r="775" customFormat="false" ht="15" hidden="false" customHeight="true" outlineLevel="0" collapsed="false">
      <c r="A775" s="6" t="s">
        <v>624</v>
      </c>
      <c r="B775" s="6" t="s">
        <v>677</v>
      </c>
      <c r="C775" s="6" t="s">
        <v>52</v>
      </c>
      <c r="D775" s="2" t="n">
        <v>20</v>
      </c>
      <c r="E775" s="6" t="s">
        <v>522</v>
      </c>
      <c r="F775" s="6" t="s">
        <v>523</v>
      </c>
      <c r="G775" s="2" t="n">
        <v>1</v>
      </c>
      <c r="H775" s="8" t="n">
        <v>-0.9191374055</v>
      </c>
      <c r="I775" s="8" t="n">
        <v>0.3938754687</v>
      </c>
      <c r="J775" s="8" t="n">
        <v>-0.006967417975</v>
      </c>
      <c r="K775" s="8" t="n">
        <v>-0.3939017953</v>
      </c>
      <c r="L775" s="8" t="n">
        <v>-0.9191480459</v>
      </c>
      <c r="M775" s="8" t="n">
        <v>0.002871475096</v>
      </c>
      <c r="N775" s="8" t="n">
        <v>-0.005273085017</v>
      </c>
      <c r="O775" s="8" t="n">
        <v>0.005383758619</v>
      </c>
      <c r="P775" s="8" t="n">
        <v>0.9999716045</v>
      </c>
      <c r="Q775" s="8" t="n">
        <v>-1.467557245</v>
      </c>
      <c r="R775" s="8" t="n">
        <v>-3.765459502</v>
      </c>
      <c r="S775" s="8" t="n">
        <v>0.1887089641</v>
      </c>
    </row>
    <row r="776" customFormat="false" ht="15" hidden="false" customHeight="true" outlineLevel="0" collapsed="false">
      <c r="A776" s="6" t="s">
        <v>624</v>
      </c>
      <c r="B776" s="6" t="s">
        <v>677</v>
      </c>
      <c r="C776" s="6" t="s">
        <v>51</v>
      </c>
      <c r="D776" s="2" t="n">
        <v>20</v>
      </c>
      <c r="E776" s="6" t="s">
        <v>522</v>
      </c>
      <c r="F776" s="6" t="s">
        <v>524</v>
      </c>
      <c r="G776" s="2" t="n">
        <v>1</v>
      </c>
      <c r="H776" s="8" t="n">
        <v>-0.9473824915</v>
      </c>
      <c r="I776" s="8" t="n">
        <v>0.3176069754</v>
      </c>
      <c r="J776" s="8" t="n">
        <v>0.03990268264</v>
      </c>
      <c r="K776" s="8" t="n">
        <v>-0.3200892366</v>
      </c>
      <c r="L776" s="8" t="n">
        <v>-0.9411376437</v>
      </c>
      <c r="M776" s="8" t="n">
        <v>-0.108640767</v>
      </c>
      <c r="N776" s="8" t="n">
        <v>0.003048851296</v>
      </c>
      <c r="O776" s="8" t="n">
        <v>-0.1156967798</v>
      </c>
      <c r="P776" s="8" t="n">
        <v>0.9932799</v>
      </c>
      <c r="Q776" s="8" t="n">
        <v>12.70180212</v>
      </c>
      <c r="R776" s="8" t="n">
        <v>1.99052904</v>
      </c>
      <c r="S776" s="8" t="n">
        <v>0.3879533468</v>
      </c>
    </row>
    <row r="777" customFormat="false" ht="15" hidden="false" customHeight="true" outlineLevel="0" collapsed="false">
      <c r="A777" s="6" t="s">
        <v>624</v>
      </c>
      <c r="B777" s="6" t="s">
        <v>677</v>
      </c>
      <c r="C777" s="6" t="s">
        <v>52</v>
      </c>
      <c r="D777" s="2" t="n">
        <v>20</v>
      </c>
      <c r="E777" s="6" t="s">
        <v>522</v>
      </c>
      <c r="F777" s="6" t="s">
        <v>524</v>
      </c>
      <c r="G777" s="2" t="n">
        <v>1</v>
      </c>
      <c r="H777" s="8" t="n">
        <v>-0.9473824915</v>
      </c>
      <c r="I777" s="8" t="n">
        <v>0.3176069754</v>
      </c>
      <c r="J777" s="8" t="n">
        <v>0.03990268264</v>
      </c>
      <c r="K777" s="8" t="n">
        <v>-0.3200892366</v>
      </c>
      <c r="L777" s="8" t="n">
        <v>-0.9411376437</v>
      </c>
      <c r="M777" s="8" t="n">
        <v>-0.108640767</v>
      </c>
      <c r="N777" s="8" t="n">
        <v>0.003048851296</v>
      </c>
      <c r="O777" s="8" t="n">
        <v>-0.1156967798</v>
      </c>
      <c r="P777" s="8" t="n">
        <v>0.9932799</v>
      </c>
      <c r="Q777" s="8" t="n">
        <v>12.70180212</v>
      </c>
      <c r="R777" s="8" t="n">
        <v>1.99052904</v>
      </c>
      <c r="S777" s="8" t="n">
        <v>0.3879533468</v>
      </c>
    </row>
    <row r="778" customFormat="false" ht="15" hidden="false" customHeight="true" outlineLevel="0" collapsed="false">
      <c r="A778" s="6" t="s">
        <v>624</v>
      </c>
      <c r="B778" s="6" t="s">
        <v>677</v>
      </c>
      <c r="C778" s="6" t="s">
        <v>51</v>
      </c>
      <c r="D778" s="2" t="n">
        <v>20</v>
      </c>
      <c r="E778" s="6" t="s">
        <v>522</v>
      </c>
      <c r="F778" s="6" t="s">
        <v>525</v>
      </c>
      <c r="G778" s="2" t="n">
        <v>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customFormat="false" ht="15" hidden="false" customHeight="true" outlineLevel="0" collapsed="false">
      <c r="A779" s="6" t="s">
        <v>624</v>
      </c>
      <c r="B779" s="6" t="s">
        <v>677</v>
      </c>
      <c r="C779" s="6" t="s">
        <v>52</v>
      </c>
      <c r="D779" s="2" t="n">
        <v>20</v>
      </c>
      <c r="E779" s="6" t="s">
        <v>522</v>
      </c>
      <c r="F779" s="6" t="s">
        <v>525</v>
      </c>
      <c r="G779" s="2" t="n">
        <v>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customFormat="false" ht="15" hidden="false" customHeight="true" outlineLevel="0" collapsed="false">
      <c r="A780" s="6" t="s">
        <v>624</v>
      </c>
      <c r="B780" s="6" t="s">
        <v>677</v>
      </c>
      <c r="C780" s="6" t="s">
        <v>51</v>
      </c>
      <c r="D780" s="2" t="n">
        <v>20</v>
      </c>
      <c r="E780" s="6" t="s">
        <v>522</v>
      </c>
      <c r="F780" s="6" t="s">
        <v>526</v>
      </c>
      <c r="G780" s="2" t="n">
        <v>1</v>
      </c>
      <c r="H780" s="8" t="n">
        <v>-0.8134399341</v>
      </c>
      <c r="I780" s="8" t="n">
        <v>0.5814420104</v>
      </c>
      <c r="J780" s="8" t="n">
        <v>-0.01551328942</v>
      </c>
      <c r="K780" s="8" t="n">
        <v>-0.5814866216</v>
      </c>
      <c r="L780" s="8" t="n">
        <v>-0.8135536895</v>
      </c>
      <c r="M780" s="8" t="n">
        <v>-0.001924387</v>
      </c>
      <c r="N780" s="8" t="n">
        <v>-0.01373981329</v>
      </c>
      <c r="O780" s="8" t="n">
        <v>0.007455397022</v>
      </c>
      <c r="P780" s="8" t="n">
        <v>0.9998778098</v>
      </c>
      <c r="Q780" s="8" t="n">
        <v>16.64704089</v>
      </c>
      <c r="R780" s="8" t="n">
        <v>12.63193692</v>
      </c>
      <c r="S780" s="8" t="n">
        <v>1.458821988</v>
      </c>
    </row>
    <row r="781" customFormat="false" ht="15" hidden="false" customHeight="true" outlineLevel="0" collapsed="false">
      <c r="A781" s="6" t="s">
        <v>624</v>
      </c>
      <c r="B781" s="6" t="s">
        <v>677</v>
      </c>
      <c r="C781" s="6" t="s">
        <v>52</v>
      </c>
      <c r="D781" s="2" t="n">
        <v>20</v>
      </c>
      <c r="E781" s="6" t="s">
        <v>522</v>
      </c>
      <c r="F781" s="6" t="s">
        <v>526</v>
      </c>
      <c r="G781" s="2" t="n">
        <v>1</v>
      </c>
      <c r="H781" s="8" t="n">
        <v>-0.8134399341</v>
      </c>
      <c r="I781" s="8" t="n">
        <v>0.5814420104</v>
      </c>
      <c r="J781" s="8" t="n">
        <v>-0.01551328942</v>
      </c>
      <c r="K781" s="8" t="n">
        <v>-0.5814866216</v>
      </c>
      <c r="L781" s="8" t="n">
        <v>-0.8135536895</v>
      </c>
      <c r="M781" s="8" t="n">
        <v>-0.001924387</v>
      </c>
      <c r="N781" s="8" t="n">
        <v>-0.01373981329</v>
      </c>
      <c r="O781" s="8" t="n">
        <v>0.007455397022</v>
      </c>
      <c r="P781" s="8" t="n">
        <v>0.9998778098</v>
      </c>
      <c r="Q781" s="8" t="n">
        <v>16.64704089</v>
      </c>
      <c r="R781" s="8" t="n">
        <v>12.63193692</v>
      </c>
      <c r="S781" s="8" t="n">
        <v>1.458821988</v>
      </c>
    </row>
    <row r="782" customFormat="false" ht="15" hidden="false" customHeight="true" outlineLevel="0" collapsed="false">
      <c r="A782" s="6" t="s">
        <v>624</v>
      </c>
      <c r="B782" s="6" t="s">
        <v>677</v>
      </c>
      <c r="C782" s="6" t="s">
        <v>51</v>
      </c>
      <c r="D782" s="2" t="n">
        <v>11</v>
      </c>
      <c r="E782" s="6" t="s">
        <v>523</v>
      </c>
      <c r="F782" s="6" t="s">
        <v>524</v>
      </c>
      <c r="G782" s="2" t="n">
        <v>1</v>
      </c>
      <c r="H782" s="8" t="n">
        <v>0.9966448417</v>
      </c>
      <c r="I782" s="8" t="n">
        <v>0.08130653733</v>
      </c>
      <c r="J782" s="8" t="n">
        <v>-0.009397153165</v>
      </c>
      <c r="K782" s="8" t="n">
        <v>-0.08125512437</v>
      </c>
      <c r="L782" s="8" t="n">
        <v>0.9966768652</v>
      </c>
      <c r="M782" s="8" t="n">
        <v>0.005729839987</v>
      </c>
      <c r="N782" s="8" t="n">
        <v>0.009831798607</v>
      </c>
      <c r="O782" s="8" t="n">
        <v>-0.004947048618</v>
      </c>
      <c r="P782" s="8" t="n">
        <v>0.9999394294</v>
      </c>
      <c r="Q782" s="8" t="n">
        <v>14.37412812</v>
      </c>
      <c r="R782" s="8" t="n">
        <v>5.834180675</v>
      </c>
      <c r="S782" s="8" t="n">
        <v>0.7275324621</v>
      </c>
    </row>
    <row r="783" customFormat="false" ht="15" hidden="false" customHeight="true" outlineLevel="0" collapsed="false">
      <c r="A783" s="6" t="s">
        <v>624</v>
      </c>
      <c r="B783" s="6" t="s">
        <v>677</v>
      </c>
      <c r="C783" s="6" t="s">
        <v>52</v>
      </c>
      <c r="D783" s="2" t="n">
        <v>11</v>
      </c>
      <c r="E783" s="6" t="s">
        <v>523</v>
      </c>
      <c r="F783" s="6" t="s">
        <v>524</v>
      </c>
      <c r="G783" s="2" t="n">
        <v>1</v>
      </c>
      <c r="H783" s="8" t="n">
        <v>0.9966448417</v>
      </c>
      <c r="I783" s="8" t="n">
        <v>0.08130653733</v>
      </c>
      <c r="J783" s="8" t="n">
        <v>-0.009397153165</v>
      </c>
      <c r="K783" s="8" t="n">
        <v>-0.08125512437</v>
      </c>
      <c r="L783" s="8" t="n">
        <v>0.9966768652</v>
      </c>
      <c r="M783" s="8" t="n">
        <v>0.005729839987</v>
      </c>
      <c r="N783" s="8" t="n">
        <v>0.009831798607</v>
      </c>
      <c r="O783" s="8" t="n">
        <v>-0.004947048618</v>
      </c>
      <c r="P783" s="8" t="n">
        <v>0.9999394294</v>
      </c>
      <c r="Q783" s="8" t="n">
        <v>14.37412812</v>
      </c>
      <c r="R783" s="8" t="n">
        <v>5.834180675</v>
      </c>
      <c r="S783" s="8" t="n">
        <v>0.7275324621</v>
      </c>
    </row>
    <row r="784" customFormat="false" ht="15" hidden="false" customHeight="true" outlineLevel="0" collapsed="false">
      <c r="A784" s="6" t="s">
        <v>624</v>
      </c>
      <c r="B784" s="6" t="s">
        <v>677</v>
      </c>
      <c r="C784" s="6" t="s">
        <v>51</v>
      </c>
      <c r="D784" s="2" t="n">
        <v>11</v>
      </c>
      <c r="E784" s="6" t="s">
        <v>523</v>
      </c>
      <c r="F784" s="6" t="s">
        <v>525</v>
      </c>
      <c r="G784" s="2" t="n">
        <v>1</v>
      </c>
      <c r="H784" s="8" t="n">
        <v>-0.1348375391</v>
      </c>
      <c r="I784" s="8" t="n">
        <v>-0.9907625661</v>
      </c>
      <c r="J784" s="8" t="n">
        <v>-0.0144352217</v>
      </c>
      <c r="K784" s="8" t="n">
        <v>0.9908466061</v>
      </c>
      <c r="L784" s="8" t="n">
        <v>-0.1347252539</v>
      </c>
      <c r="M784" s="8" t="n">
        <v>-0.008491707366</v>
      </c>
      <c r="N784" s="8" t="n">
        <v>0.00646847687</v>
      </c>
      <c r="O784" s="8" t="n">
        <v>-0.01544809136</v>
      </c>
      <c r="P784" s="8" t="n">
        <v>0.9998597478</v>
      </c>
      <c r="Q784" s="8" t="n">
        <v>-14.00714117</v>
      </c>
      <c r="R784" s="8" t="n">
        <v>12.40114003</v>
      </c>
      <c r="S784" s="8" t="n">
        <v>0.1141369932</v>
      </c>
    </row>
    <row r="785" customFormat="false" ht="15" hidden="false" customHeight="true" outlineLevel="0" collapsed="false">
      <c r="A785" s="6" t="s">
        <v>624</v>
      </c>
      <c r="B785" s="6" t="s">
        <v>677</v>
      </c>
      <c r="C785" s="6" t="s">
        <v>52</v>
      </c>
      <c r="D785" s="2" t="n">
        <v>11</v>
      </c>
      <c r="E785" s="6" t="s">
        <v>523</v>
      </c>
      <c r="F785" s="6" t="s">
        <v>525</v>
      </c>
      <c r="G785" s="2" t="n">
        <v>1</v>
      </c>
      <c r="H785" s="8" t="n">
        <v>-0.1348375391</v>
      </c>
      <c r="I785" s="8" t="n">
        <v>-0.9907625661</v>
      </c>
      <c r="J785" s="8" t="n">
        <v>-0.0144352217</v>
      </c>
      <c r="K785" s="8" t="n">
        <v>0.9908466061</v>
      </c>
      <c r="L785" s="8" t="n">
        <v>-0.1347252539</v>
      </c>
      <c r="M785" s="8" t="n">
        <v>-0.008491707366</v>
      </c>
      <c r="N785" s="8" t="n">
        <v>0.00646847687</v>
      </c>
      <c r="O785" s="8" t="n">
        <v>-0.01544809136</v>
      </c>
      <c r="P785" s="8" t="n">
        <v>0.9998597478</v>
      </c>
      <c r="Q785" s="8" t="n">
        <v>-14.00714117</v>
      </c>
      <c r="R785" s="8" t="n">
        <v>12.40114003</v>
      </c>
      <c r="S785" s="8" t="n">
        <v>0.1141369932</v>
      </c>
    </row>
    <row r="786" customFormat="false" ht="15" hidden="false" customHeight="true" outlineLevel="0" collapsed="false">
      <c r="A786" s="6" t="s">
        <v>624</v>
      </c>
      <c r="B786" s="6" t="s">
        <v>677</v>
      </c>
      <c r="C786" s="6" t="s">
        <v>51</v>
      </c>
      <c r="D786" s="2" t="n">
        <v>11</v>
      </c>
      <c r="E786" s="6" t="s">
        <v>523</v>
      </c>
      <c r="F786" s="6" t="s">
        <v>526</v>
      </c>
      <c r="G786" s="2" t="n">
        <v>1</v>
      </c>
      <c r="H786" s="8" t="n">
        <v>0.9763902506</v>
      </c>
      <c r="I786" s="8" t="n">
        <v>-0.2159853879</v>
      </c>
      <c r="J786" s="8" t="n">
        <v>-0.003520047223</v>
      </c>
      <c r="K786" s="8" t="n">
        <v>0.2159717897</v>
      </c>
      <c r="L786" s="8" t="n">
        <v>0.9763919177</v>
      </c>
      <c r="M786" s="8" t="n">
        <v>-0.003874160811</v>
      </c>
      <c r="N786" s="8" t="n">
        <v>0.004273707784</v>
      </c>
      <c r="O786" s="8" t="n">
        <v>0.003022461947</v>
      </c>
      <c r="P786" s="8" t="n">
        <v>0.9999863</v>
      </c>
      <c r="Q786" s="8" t="n">
        <v>17.24294487</v>
      </c>
      <c r="R786" s="8" t="n">
        <v>16.6562995</v>
      </c>
      <c r="S786" s="8" t="n">
        <v>1.472328037</v>
      </c>
    </row>
    <row r="787" customFormat="false" ht="15" hidden="false" customHeight="true" outlineLevel="0" collapsed="false">
      <c r="A787" s="6" t="s">
        <v>624</v>
      </c>
      <c r="B787" s="6" t="s">
        <v>677</v>
      </c>
      <c r="C787" s="6" t="s">
        <v>52</v>
      </c>
      <c r="D787" s="2" t="n">
        <v>11</v>
      </c>
      <c r="E787" s="6" t="s">
        <v>523</v>
      </c>
      <c r="F787" s="6" t="s">
        <v>526</v>
      </c>
      <c r="G787" s="2" t="n">
        <v>1</v>
      </c>
      <c r="H787" s="8" t="n">
        <v>0.9763902506</v>
      </c>
      <c r="I787" s="8" t="n">
        <v>-0.2159853879</v>
      </c>
      <c r="J787" s="8" t="n">
        <v>-0.003520047223</v>
      </c>
      <c r="K787" s="8" t="n">
        <v>0.2159717897</v>
      </c>
      <c r="L787" s="8" t="n">
        <v>0.9763919177</v>
      </c>
      <c r="M787" s="8" t="n">
        <v>-0.003874160811</v>
      </c>
      <c r="N787" s="8" t="n">
        <v>0.004273707784</v>
      </c>
      <c r="O787" s="8" t="n">
        <v>0.003022461947</v>
      </c>
      <c r="P787" s="8" t="n">
        <v>0.9999863</v>
      </c>
      <c r="Q787" s="8" t="n">
        <v>17.24294487</v>
      </c>
      <c r="R787" s="8" t="n">
        <v>16.6562995</v>
      </c>
      <c r="S787" s="8" t="n">
        <v>1.472328037</v>
      </c>
    </row>
    <row r="788" customFormat="false" ht="15" hidden="false" customHeight="true" outlineLevel="0" collapsed="false">
      <c r="A788" s="6" t="s">
        <v>624</v>
      </c>
      <c r="B788" s="6" t="s">
        <v>677</v>
      </c>
      <c r="C788" s="6" t="s">
        <v>51</v>
      </c>
      <c r="D788" s="2" t="n">
        <v>12</v>
      </c>
      <c r="E788" s="6" t="s">
        <v>523</v>
      </c>
      <c r="F788" s="6" t="s">
        <v>524</v>
      </c>
      <c r="G788" s="2" t="n">
        <v>1</v>
      </c>
      <c r="H788" s="8" t="n">
        <v>0.9963408097</v>
      </c>
      <c r="I788" s="8" t="n">
        <v>0.08321474761</v>
      </c>
      <c r="J788" s="8" t="n">
        <v>-0.01950119972</v>
      </c>
      <c r="K788" s="8" t="n">
        <v>-0.08276907359</v>
      </c>
      <c r="L788" s="8" t="n">
        <v>0.9963114453</v>
      </c>
      <c r="M788" s="8" t="n">
        <v>0.02264474361</v>
      </c>
      <c r="N788" s="8" t="n">
        <v>0.0213136451</v>
      </c>
      <c r="O788" s="8" t="n">
        <v>-0.02094778595</v>
      </c>
      <c r="P788" s="8" t="n">
        <v>0.9995533597</v>
      </c>
      <c r="Q788" s="8" t="n">
        <v>14.36134829</v>
      </c>
      <c r="R788" s="8" t="n">
        <v>5.866974958</v>
      </c>
      <c r="S788" s="8" t="n">
        <v>0.6886450012</v>
      </c>
    </row>
    <row r="789" customFormat="false" ht="15" hidden="false" customHeight="true" outlineLevel="0" collapsed="false">
      <c r="A789" s="6" t="s">
        <v>624</v>
      </c>
      <c r="B789" s="6" t="s">
        <v>677</v>
      </c>
      <c r="C789" s="6" t="s">
        <v>52</v>
      </c>
      <c r="D789" s="2" t="n">
        <v>12</v>
      </c>
      <c r="E789" s="6" t="s">
        <v>523</v>
      </c>
      <c r="F789" s="6" t="s">
        <v>524</v>
      </c>
      <c r="G789" s="2" t="n">
        <v>1</v>
      </c>
      <c r="H789" s="8" t="n">
        <v>0.9963408097</v>
      </c>
      <c r="I789" s="8" t="n">
        <v>0.08321474761</v>
      </c>
      <c r="J789" s="8" t="n">
        <v>-0.01950119972</v>
      </c>
      <c r="K789" s="8" t="n">
        <v>-0.08276907359</v>
      </c>
      <c r="L789" s="8" t="n">
        <v>0.9963114453</v>
      </c>
      <c r="M789" s="8" t="n">
        <v>0.02264474361</v>
      </c>
      <c r="N789" s="8" t="n">
        <v>0.0213136451</v>
      </c>
      <c r="O789" s="8" t="n">
        <v>-0.02094778595</v>
      </c>
      <c r="P789" s="8" t="n">
        <v>0.9995533597</v>
      </c>
      <c r="Q789" s="8" t="n">
        <v>14.36134829</v>
      </c>
      <c r="R789" s="8" t="n">
        <v>5.866974958</v>
      </c>
      <c r="S789" s="8" t="n">
        <v>0.6886450012</v>
      </c>
    </row>
    <row r="790" customFormat="false" ht="15" hidden="false" customHeight="true" outlineLevel="0" collapsed="false">
      <c r="A790" s="6" t="s">
        <v>624</v>
      </c>
      <c r="B790" s="6" t="s">
        <v>677</v>
      </c>
      <c r="C790" s="6" t="s">
        <v>51</v>
      </c>
      <c r="D790" s="2" t="n">
        <v>12</v>
      </c>
      <c r="E790" s="6" t="s">
        <v>523</v>
      </c>
      <c r="F790" s="6" t="s">
        <v>525</v>
      </c>
      <c r="G790" s="2" t="n">
        <v>1</v>
      </c>
      <c r="H790" s="8" t="n">
        <v>-0.1358459117</v>
      </c>
      <c r="I790" s="8" t="n">
        <v>-0.9907200104</v>
      </c>
      <c r="J790" s="8" t="n">
        <v>0.004444021231</v>
      </c>
      <c r="K790" s="8" t="n">
        <v>0.9906863902</v>
      </c>
      <c r="L790" s="8" t="n">
        <v>-0.1358806444</v>
      </c>
      <c r="M790" s="8" t="n">
        <v>-0.008770792496</v>
      </c>
      <c r="N790" s="8" t="n">
        <v>0.009293256102</v>
      </c>
      <c r="O790" s="8" t="n">
        <v>0.003211155048</v>
      </c>
      <c r="P790" s="8" t="n">
        <v>0.9999516608</v>
      </c>
      <c r="Q790" s="8" t="n">
        <v>-13.98806818</v>
      </c>
      <c r="R790" s="8" t="n">
        <v>12.39402072</v>
      </c>
      <c r="S790" s="8" t="n">
        <v>0.3653732358</v>
      </c>
    </row>
    <row r="791" customFormat="false" ht="15" hidden="false" customHeight="true" outlineLevel="0" collapsed="false">
      <c r="A791" s="6" t="s">
        <v>624</v>
      </c>
      <c r="B791" s="6" t="s">
        <v>677</v>
      </c>
      <c r="C791" s="6" t="s">
        <v>52</v>
      </c>
      <c r="D791" s="2" t="n">
        <v>12</v>
      </c>
      <c r="E791" s="6" t="s">
        <v>523</v>
      </c>
      <c r="F791" s="6" t="s">
        <v>525</v>
      </c>
      <c r="G791" s="2" t="n">
        <v>1</v>
      </c>
      <c r="H791" s="8" t="n">
        <v>-0.1358459117</v>
      </c>
      <c r="I791" s="8" t="n">
        <v>-0.9907200104</v>
      </c>
      <c r="J791" s="8" t="n">
        <v>0.004444021231</v>
      </c>
      <c r="K791" s="8" t="n">
        <v>0.9906863902</v>
      </c>
      <c r="L791" s="8" t="n">
        <v>-0.1358806444</v>
      </c>
      <c r="M791" s="8" t="n">
        <v>-0.008770792496</v>
      </c>
      <c r="N791" s="8" t="n">
        <v>0.009293256102</v>
      </c>
      <c r="O791" s="8" t="n">
        <v>0.003211155048</v>
      </c>
      <c r="P791" s="8" t="n">
        <v>0.9999516608</v>
      </c>
      <c r="Q791" s="8" t="n">
        <v>-13.98806818</v>
      </c>
      <c r="R791" s="8" t="n">
        <v>12.39402072</v>
      </c>
      <c r="S791" s="8" t="n">
        <v>0.3653732358</v>
      </c>
    </row>
    <row r="792" customFormat="false" ht="15" hidden="false" customHeight="true" outlineLevel="0" collapsed="false">
      <c r="A792" s="6" t="s">
        <v>624</v>
      </c>
      <c r="B792" s="6" t="s">
        <v>677</v>
      </c>
      <c r="C792" s="6" t="s">
        <v>51</v>
      </c>
      <c r="D792" s="2" t="n">
        <v>12</v>
      </c>
      <c r="E792" s="6" t="s">
        <v>523</v>
      </c>
      <c r="F792" s="6" t="s">
        <v>526</v>
      </c>
      <c r="G792" s="2" t="n">
        <v>1</v>
      </c>
      <c r="H792" s="8" t="n">
        <v>0.9745581481</v>
      </c>
      <c r="I792" s="8" t="n">
        <v>-0.2031187476</v>
      </c>
      <c r="J792" s="8" t="n">
        <v>0.09475858965</v>
      </c>
      <c r="K792" s="8" t="n">
        <v>0.2027471981</v>
      </c>
      <c r="L792" s="8" t="n">
        <v>0.9791361882</v>
      </c>
      <c r="M792" s="8" t="n">
        <v>0.01363446184</v>
      </c>
      <c r="N792" s="8" t="n">
        <v>-0.09555097909</v>
      </c>
      <c r="O792" s="8" t="n">
        <v>0.005924462664</v>
      </c>
      <c r="P792" s="8" t="n">
        <v>0.9954069073</v>
      </c>
      <c r="Q792" s="8" t="n">
        <v>17.6017748</v>
      </c>
      <c r="R792" s="8" t="n">
        <v>16.4703729</v>
      </c>
      <c r="S792" s="8" t="n">
        <v>-0.376637739</v>
      </c>
    </row>
    <row r="793" customFormat="false" ht="15" hidden="false" customHeight="true" outlineLevel="0" collapsed="false">
      <c r="A793" s="6" t="s">
        <v>624</v>
      </c>
      <c r="B793" s="6" t="s">
        <v>677</v>
      </c>
      <c r="C793" s="6" t="s">
        <v>52</v>
      </c>
      <c r="D793" s="2" t="n">
        <v>12</v>
      </c>
      <c r="E793" s="6" t="s">
        <v>523</v>
      </c>
      <c r="F793" s="6" t="s">
        <v>526</v>
      </c>
      <c r="G793" s="2" t="n">
        <v>1</v>
      </c>
      <c r="H793" s="8" t="n">
        <v>0.9745581481</v>
      </c>
      <c r="I793" s="8" t="n">
        <v>-0.2031187476</v>
      </c>
      <c r="J793" s="8" t="n">
        <v>0.09475858965</v>
      </c>
      <c r="K793" s="8" t="n">
        <v>0.2027471981</v>
      </c>
      <c r="L793" s="8" t="n">
        <v>0.9791361882</v>
      </c>
      <c r="M793" s="8" t="n">
        <v>0.01363446184</v>
      </c>
      <c r="N793" s="8" t="n">
        <v>-0.09555097909</v>
      </c>
      <c r="O793" s="8" t="n">
        <v>0.005924462664</v>
      </c>
      <c r="P793" s="8" t="n">
        <v>0.9954069073</v>
      </c>
      <c r="Q793" s="8" t="n">
        <v>17.6017748</v>
      </c>
      <c r="R793" s="8" t="n">
        <v>16.4703729</v>
      </c>
      <c r="S793" s="8" t="n">
        <v>-0.376637739</v>
      </c>
    </row>
    <row r="794" customFormat="false" ht="15" hidden="false" customHeight="true" outlineLevel="0" collapsed="false">
      <c r="A794" s="6" t="s">
        <v>624</v>
      </c>
      <c r="B794" s="6" t="s">
        <v>677</v>
      </c>
      <c r="C794" s="6" t="s">
        <v>51</v>
      </c>
      <c r="D794" s="2" t="n">
        <v>13</v>
      </c>
      <c r="E794" s="6" t="s">
        <v>523</v>
      </c>
      <c r="F794" s="6" t="s">
        <v>524</v>
      </c>
      <c r="G794" s="2" t="n">
        <v>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customFormat="false" ht="15" hidden="false" customHeight="true" outlineLevel="0" collapsed="false">
      <c r="A795" s="6" t="s">
        <v>624</v>
      </c>
      <c r="B795" s="6" t="s">
        <v>677</v>
      </c>
      <c r="C795" s="6" t="s">
        <v>52</v>
      </c>
      <c r="D795" s="2" t="n">
        <v>13</v>
      </c>
      <c r="E795" s="6" t="s">
        <v>523</v>
      </c>
      <c r="F795" s="6" t="s">
        <v>524</v>
      </c>
      <c r="G795" s="2" t="n">
        <v>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customFormat="false" ht="15" hidden="false" customHeight="true" outlineLevel="0" collapsed="false">
      <c r="A796" s="6" t="s">
        <v>624</v>
      </c>
      <c r="B796" s="6" t="s">
        <v>677</v>
      </c>
      <c r="C796" s="6" t="s">
        <v>51</v>
      </c>
      <c r="D796" s="2" t="n">
        <v>13</v>
      </c>
      <c r="E796" s="6" t="s">
        <v>523</v>
      </c>
      <c r="F796" s="6" t="s">
        <v>525</v>
      </c>
      <c r="G796" s="2" t="n">
        <v>1</v>
      </c>
      <c r="H796" s="8" t="n">
        <v>-0.1356870294</v>
      </c>
      <c r="I796" s="8" t="n">
        <v>-0.9907402072</v>
      </c>
      <c r="J796" s="8" t="n">
        <v>-0.004782445005</v>
      </c>
      <c r="K796" s="8" t="n">
        <v>0.9907008915</v>
      </c>
      <c r="L796" s="8" t="n">
        <v>-0.1356295739</v>
      </c>
      <c r="M796" s="8" t="n">
        <v>-0.01078713036</v>
      </c>
      <c r="N796" s="8" t="n">
        <v>0.01003860279</v>
      </c>
      <c r="O796" s="8" t="n">
        <v>-0.006201646205</v>
      </c>
      <c r="P796" s="8" t="n">
        <v>0.9999303806</v>
      </c>
      <c r="Q796" s="8" t="n">
        <v>-14.00354825</v>
      </c>
      <c r="R796" s="8" t="n">
        <v>12.38017642</v>
      </c>
      <c r="S796" s="8" t="n">
        <v>0.3794793899</v>
      </c>
    </row>
    <row r="797" customFormat="false" ht="15" hidden="false" customHeight="true" outlineLevel="0" collapsed="false">
      <c r="A797" s="6" t="s">
        <v>624</v>
      </c>
      <c r="B797" s="6" t="s">
        <v>677</v>
      </c>
      <c r="C797" s="6" t="s">
        <v>52</v>
      </c>
      <c r="D797" s="2" t="n">
        <v>13</v>
      </c>
      <c r="E797" s="6" t="s">
        <v>523</v>
      </c>
      <c r="F797" s="6" t="s">
        <v>525</v>
      </c>
      <c r="G797" s="2" t="n">
        <v>1</v>
      </c>
      <c r="H797" s="8" t="n">
        <v>-0.1356870294</v>
      </c>
      <c r="I797" s="8" t="n">
        <v>-0.9907402072</v>
      </c>
      <c r="J797" s="8" t="n">
        <v>-0.004782445005</v>
      </c>
      <c r="K797" s="8" t="n">
        <v>0.9907008915</v>
      </c>
      <c r="L797" s="8" t="n">
        <v>-0.1356295739</v>
      </c>
      <c r="M797" s="8" t="n">
        <v>-0.01078713036</v>
      </c>
      <c r="N797" s="8" t="n">
        <v>0.01003860279</v>
      </c>
      <c r="O797" s="8" t="n">
        <v>-0.006201646205</v>
      </c>
      <c r="P797" s="8" t="n">
        <v>0.9999303806</v>
      </c>
      <c r="Q797" s="8" t="n">
        <v>-14.00354825</v>
      </c>
      <c r="R797" s="8" t="n">
        <v>12.38017642</v>
      </c>
      <c r="S797" s="8" t="n">
        <v>0.3794793899</v>
      </c>
    </row>
    <row r="798" customFormat="false" ht="15" hidden="false" customHeight="true" outlineLevel="0" collapsed="false">
      <c r="A798" s="6" t="s">
        <v>624</v>
      </c>
      <c r="B798" s="6" t="s">
        <v>677</v>
      </c>
      <c r="C798" s="6" t="s">
        <v>51</v>
      </c>
      <c r="D798" s="2" t="n">
        <v>13</v>
      </c>
      <c r="E798" s="6" t="s">
        <v>523</v>
      </c>
      <c r="F798" s="6" t="s">
        <v>526</v>
      </c>
      <c r="G798" s="2" t="n">
        <v>1</v>
      </c>
      <c r="H798" s="8" t="n">
        <v>0.9766484462</v>
      </c>
      <c r="I798" s="8" t="n">
        <v>-0.2146841385</v>
      </c>
      <c r="J798" s="8" t="n">
        <v>-0.008278474344</v>
      </c>
      <c r="K798" s="8" t="n">
        <v>0.2147584745</v>
      </c>
      <c r="L798" s="8" t="n">
        <v>0.9766212197</v>
      </c>
      <c r="M798" s="8" t="n">
        <v>0.009475806206</v>
      </c>
      <c r="N798" s="8" t="n">
        <v>0.00605062842</v>
      </c>
      <c r="O798" s="8" t="n">
        <v>-0.01103240393</v>
      </c>
      <c r="P798" s="8" t="n">
        <v>0.9999208348</v>
      </c>
      <c r="Q798" s="8" t="n">
        <v>17.25777655</v>
      </c>
      <c r="R798" s="8" t="n">
        <v>16.65315741</v>
      </c>
      <c r="S798" s="8" t="n">
        <v>1.28016061</v>
      </c>
    </row>
    <row r="799" customFormat="false" ht="15" hidden="false" customHeight="true" outlineLevel="0" collapsed="false">
      <c r="A799" s="6" t="s">
        <v>624</v>
      </c>
      <c r="B799" s="6" t="s">
        <v>677</v>
      </c>
      <c r="C799" s="6" t="s">
        <v>52</v>
      </c>
      <c r="D799" s="2" t="n">
        <v>13</v>
      </c>
      <c r="E799" s="6" t="s">
        <v>523</v>
      </c>
      <c r="F799" s="6" t="s">
        <v>526</v>
      </c>
      <c r="G799" s="2" t="n">
        <v>1</v>
      </c>
      <c r="H799" s="8" t="n">
        <v>0.9766484462</v>
      </c>
      <c r="I799" s="8" t="n">
        <v>-0.2146841385</v>
      </c>
      <c r="J799" s="8" t="n">
        <v>-0.008278474344</v>
      </c>
      <c r="K799" s="8" t="n">
        <v>0.2147584745</v>
      </c>
      <c r="L799" s="8" t="n">
        <v>0.9766212197</v>
      </c>
      <c r="M799" s="8" t="n">
        <v>0.009475806206</v>
      </c>
      <c r="N799" s="8" t="n">
        <v>0.00605062842</v>
      </c>
      <c r="O799" s="8" t="n">
        <v>-0.01103240393</v>
      </c>
      <c r="P799" s="8" t="n">
        <v>0.9999208348</v>
      </c>
      <c r="Q799" s="8" t="n">
        <v>17.25777655</v>
      </c>
      <c r="R799" s="8" t="n">
        <v>16.65315741</v>
      </c>
      <c r="S799" s="8" t="n">
        <v>1.28016061</v>
      </c>
    </row>
    <row r="800" customFormat="false" ht="15" hidden="false" customHeight="true" outlineLevel="0" collapsed="false">
      <c r="A800" s="6" t="s">
        <v>624</v>
      </c>
      <c r="B800" s="6" t="s">
        <v>677</v>
      </c>
      <c r="C800" s="6" t="s">
        <v>51</v>
      </c>
      <c r="D800" s="2" t="n">
        <v>14</v>
      </c>
      <c r="E800" s="6" t="s">
        <v>523</v>
      </c>
      <c r="F800" s="6" t="s">
        <v>524</v>
      </c>
      <c r="G800" s="2" t="n">
        <v>1</v>
      </c>
      <c r="H800" s="8" t="n">
        <v>0.9963847135</v>
      </c>
      <c r="I800" s="8" t="n">
        <v>0.08285720601</v>
      </c>
      <c r="J800" s="8" t="n">
        <v>-0.01876662337</v>
      </c>
      <c r="K800" s="8" t="n">
        <v>-0.08289165758</v>
      </c>
      <c r="L800" s="8" t="n">
        <v>0.9965579967</v>
      </c>
      <c r="M800" s="8" t="n">
        <v>-0.001064083365</v>
      </c>
      <c r="N800" s="8" t="n">
        <v>0.01861386161</v>
      </c>
      <c r="O800" s="8" t="n">
        <v>0.002615832917</v>
      </c>
      <c r="P800" s="8" t="n">
        <v>0.9998233252</v>
      </c>
      <c r="Q800" s="8" t="n">
        <v>14.37441248</v>
      </c>
      <c r="R800" s="8" t="n">
        <v>5.814021566</v>
      </c>
      <c r="S800" s="8" t="n">
        <v>0.8759100045</v>
      </c>
    </row>
    <row r="801" customFormat="false" ht="15" hidden="false" customHeight="true" outlineLevel="0" collapsed="false">
      <c r="A801" s="6" t="s">
        <v>624</v>
      </c>
      <c r="B801" s="6" t="s">
        <v>677</v>
      </c>
      <c r="C801" s="6" t="s">
        <v>52</v>
      </c>
      <c r="D801" s="2" t="n">
        <v>14</v>
      </c>
      <c r="E801" s="6" t="s">
        <v>523</v>
      </c>
      <c r="F801" s="6" t="s">
        <v>524</v>
      </c>
      <c r="G801" s="2" t="n">
        <v>1</v>
      </c>
      <c r="H801" s="8" t="n">
        <v>0.9963847135</v>
      </c>
      <c r="I801" s="8" t="n">
        <v>0.08285720601</v>
      </c>
      <c r="J801" s="8" t="n">
        <v>-0.01876662337</v>
      </c>
      <c r="K801" s="8" t="n">
        <v>-0.08289165758</v>
      </c>
      <c r="L801" s="8" t="n">
        <v>0.9965579967</v>
      </c>
      <c r="M801" s="8" t="n">
        <v>-0.001064083365</v>
      </c>
      <c r="N801" s="8" t="n">
        <v>0.01861386161</v>
      </c>
      <c r="O801" s="8" t="n">
        <v>0.002615832917</v>
      </c>
      <c r="P801" s="8" t="n">
        <v>0.9998233252</v>
      </c>
      <c r="Q801" s="8" t="n">
        <v>14.37441248</v>
      </c>
      <c r="R801" s="8" t="n">
        <v>5.814021566</v>
      </c>
      <c r="S801" s="8" t="n">
        <v>0.8759100045</v>
      </c>
    </row>
    <row r="802" customFormat="false" ht="15" hidden="false" customHeight="true" outlineLevel="0" collapsed="false">
      <c r="A802" s="6" t="s">
        <v>624</v>
      </c>
      <c r="B802" s="6" t="s">
        <v>677</v>
      </c>
      <c r="C802" s="6" t="s">
        <v>51</v>
      </c>
      <c r="D802" s="2" t="n">
        <v>14</v>
      </c>
      <c r="E802" s="6" t="s">
        <v>523</v>
      </c>
      <c r="F802" s="6" t="s">
        <v>525</v>
      </c>
      <c r="G802" s="2" t="n">
        <v>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customFormat="false" ht="15" hidden="false" customHeight="true" outlineLevel="0" collapsed="false">
      <c r="A803" s="6" t="s">
        <v>624</v>
      </c>
      <c r="B803" s="6" t="s">
        <v>677</v>
      </c>
      <c r="C803" s="6" t="s">
        <v>52</v>
      </c>
      <c r="D803" s="2" t="n">
        <v>14</v>
      </c>
      <c r="E803" s="6" t="s">
        <v>523</v>
      </c>
      <c r="F803" s="6" t="s">
        <v>525</v>
      </c>
      <c r="G803" s="2" t="n">
        <v>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customFormat="false" ht="15" hidden="false" customHeight="true" outlineLevel="0" collapsed="false">
      <c r="A804" s="6" t="s">
        <v>624</v>
      </c>
      <c r="B804" s="6" t="s">
        <v>677</v>
      </c>
      <c r="C804" s="6" t="s">
        <v>51</v>
      </c>
      <c r="D804" s="2" t="n">
        <v>14</v>
      </c>
      <c r="E804" s="6" t="s">
        <v>523</v>
      </c>
      <c r="F804" s="6" t="s">
        <v>526</v>
      </c>
      <c r="G804" s="2" t="n">
        <v>1</v>
      </c>
      <c r="H804" s="8" t="n">
        <v>0.9766159418</v>
      </c>
      <c r="I804" s="8" t="n">
        <v>-0.2149908869</v>
      </c>
      <c r="J804" s="8" t="n">
        <v>0.0004697955633</v>
      </c>
      <c r="K804" s="8" t="n">
        <v>0.2149895405</v>
      </c>
      <c r="L804" s="8" t="n">
        <v>0.9765960735</v>
      </c>
      <c r="M804" s="8" t="n">
        <v>-0.006293384008</v>
      </c>
      <c r="N804" s="8" t="n">
        <v>0.000894219707</v>
      </c>
      <c r="O804" s="8" t="n">
        <v>0.006247220282</v>
      </c>
      <c r="P804" s="8" t="n">
        <v>0.9999800861</v>
      </c>
      <c r="Q804" s="8" t="n">
        <v>17.27724297</v>
      </c>
      <c r="R804" s="8" t="n">
        <v>16.63645033</v>
      </c>
      <c r="S804" s="8" t="n">
        <v>1.527678631</v>
      </c>
    </row>
    <row r="805" customFormat="false" ht="15" hidden="false" customHeight="true" outlineLevel="0" collapsed="false">
      <c r="A805" s="6" t="s">
        <v>624</v>
      </c>
      <c r="B805" s="6" t="s">
        <v>677</v>
      </c>
      <c r="C805" s="6" t="s">
        <v>52</v>
      </c>
      <c r="D805" s="2" t="n">
        <v>14</v>
      </c>
      <c r="E805" s="6" t="s">
        <v>523</v>
      </c>
      <c r="F805" s="6" t="s">
        <v>526</v>
      </c>
      <c r="G805" s="2" t="n">
        <v>1</v>
      </c>
      <c r="H805" s="8" t="n">
        <v>0.9766159418</v>
      </c>
      <c r="I805" s="8" t="n">
        <v>-0.2149908869</v>
      </c>
      <c r="J805" s="8" t="n">
        <v>0.0004697955633</v>
      </c>
      <c r="K805" s="8" t="n">
        <v>0.2149895405</v>
      </c>
      <c r="L805" s="8" t="n">
        <v>0.9765960735</v>
      </c>
      <c r="M805" s="8" t="n">
        <v>-0.006293384008</v>
      </c>
      <c r="N805" s="8" t="n">
        <v>0.000894219707</v>
      </c>
      <c r="O805" s="8" t="n">
        <v>0.006247220282</v>
      </c>
      <c r="P805" s="8" t="n">
        <v>0.9999800861</v>
      </c>
      <c r="Q805" s="8" t="n">
        <v>17.27724297</v>
      </c>
      <c r="R805" s="8" t="n">
        <v>16.63645033</v>
      </c>
      <c r="S805" s="8" t="n">
        <v>1.527678631</v>
      </c>
    </row>
    <row r="806" customFormat="false" ht="15" hidden="false" customHeight="true" outlineLevel="0" collapsed="false">
      <c r="A806" s="6" t="s">
        <v>624</v>
      </c>
      <c r="B806" s="6" t="s">
        <v>677</v>
      </c>
      <c r="C806" s="6" t="s">
        <v>51</v>
      </c>
      <c r="D806" s="2" t="n">
        <v>15</v>
      </c>
      <c r="E806" s="6" t="s">
        <v>523</v>
      </c>
      <c r="F806" s="6" t="s">
        <v>524</v>
      </c>
      <c r="G806" s="2" t="n">
        <v>1</v>
      </c>
      <c r="H806" s="8" t="n">
        <v>0.9966988176</v>
      </c>
      <c r="I806" s="8" t="n">
        <v>0.08098095394</v>
      </c>
      <c r="J806" s="8" t="n">
        <v>-0.005792419648</v>
      </c>
      <c r="K806" s="8" t="n">
        <v>-0.08100307642</v>
      </c>
      <c r="L806" s="8" t="n">
        <v>0.9967070134</v>
      </c>
      <c r="M806" s="8" t="n">
        <v>-0.003692022457</v>
      </c>
      <c r="N806" s="8" t="n">
        <v>0.005474361787</v>
      </c>
      <c r="O806" s="8" t="n">
        <v>0.004149038229</v>
      </c>
      <c r="P806" s="8" t="n">
        <v>0.9999764081</v>
      </c>
      <c r="Q806" s="8" t="n">
        <v>14.38158515</v>
      </c>
      <c r="R806" s="8" t="n">
        <v>5.841253172</v>
      </c>
      <c r="S806" s="8" t="n">
        <v>0.8202673628</v>
      </c>
    </row>
    <row r="807" customFormat="false" ht="15" hidden="false" customHeight="true" outlineLevel="0" collapsed="false">
      <c r="A807" s="6" t="s">
        <v>624</v>
      </c>
      <c r="B807" s="6" t="s">
        <v>677</v>
      </c>
      <c r="C807" s="6" t="s">
        <v>52</v>
      </c>
      <c r="D807" s="2" t="n">
        <v>15</v>
      </c>
      <c r="E807" s="6" t="s">
        <v>523</v>
      </c>
      <c r="F807" s="6" t="s">
        <v>524</v>
      </c>
      <c r="G807" s="2" t="n">
        <v>1</v>
      </c>
      <c r="H807" s="8" t="n">
        <v>0.9966988176</v>
      </c>
      <c r="I807" s="8" t="n">
        <v>0.08098095394</v>
      </c>
      <c r="J807" s="8" t="n">
        <v>-0.005792419648</v>
      </c>
      <c r="K807" s="8" t="n">
        <v>-0.08100307642</v>
      </c>
      <c r="L807" s="8" t="n">
        <v>0.9967070134</v>
      </c>
      <c r="M807" s="8" t="n">
        <v>-0.003692022457</v>
      </c>
      <c r="N807" s="8" t="n">
        <v>0.005474361787</v>
      </c>
      <c r="O807" s="8" t="n">
        <v>0.004149038229</v>
      </c>
      <c r="P807" s="8" t="n">
        <v>0.9999764081</v>
      </c>
      <c r="Q807" s="8" t="n">
        <v>14.38158515</v>
      </c>
      <c r="R807" s="8" t="n">
        <v>5.841253172</v>
      </c>
      <c r="S807" s="8" t="n">
        <v>0.8202673628</v>
      </c>
    </row>
    <row r="808" customFormat="false" ht="15" hidden="false" customHeight="true" outlineLevel="0" collapsed="false">
      <c r="A808" s="6" t="s">
        <v>624</v>
      </c>
      <c r="B808" s="6" t="s">
        <v>677</v>
      </c>
      <c r="C808" s="6" t="s">
        <v>51</v>
      </c>
      <c r="D808" s="2" t="n">
        <v>15</v>
      </c>
      <c r="E808" s="6" t="s">
        <v>523</v>
      </c>
      <c r="F808" s="6" t="s">
        <v>525</v>
      </c>
      <c r="G808" s="2" t="n">
        <v>1</v>
      </c>
      <c r="H808" s="8" t="n">
        <v>-0.1366941146</v>
      </c>
      <c r="I808" s="8" t="n">
        <v>-0.9906118349</v>
      </c>
      <c r="J808" s="8" t="n">
        <v>0.001706354323</v>
      </c>
      <c r="K808" s="8" t="n">
        <v>0.9906121917</v>
      </c>
      <c r="L808" s="8" t="n">
        <v>-0.1366963401</v>
      </c>
      <c r="M808" s="8" t="n">
        <v>-0.001263401863</v>
      </c>
      <c r="N808" s="8" t="n">
        <v>0.001484793229</v>
      </c>
      <c r="O808" s="8" t="n">
        <v>0.001517635797</v>
      </c>
      <c r="P808" s="8" t="n">
        <v>0.9999977461</v>
      </c>
      <c r="Q808" s="8" t="n">
        <v>-14.02159791</v>
      </c>
      <c r="R808" s="8" t="n">
        <v>12.39722246</v>
      </c>
      <c r="S808" s="8" t="n">
        <v>0.3064115423</v>
      </c>
    </row>
    <row r="809" customFormat="false" ht="15" hidden="false" customHeight="true" outlineLevel="0" collapsed="false">
      <c r="A809" s="6" t="s">
        <v>624</v>
      </c>
      <c r="B809" s="6" t="s">
        <v>677</v>
      </c>
      <c r="C809" s="6" t="s">
        <v>52</v>
      </c>
      <c r="D809" s="2" t="n">
        <v>15</v>
      </c>
      <c r="E809" s="6" t="s">
        <v>523</v>
      </c>
      <c r="F809" s="6" t="s">
        <v>525</v>
      </c>
      <c r="G809" s="2" t="n">
        <v>1</v>
      </c>
      <c r="H809" s="8" t="n">
        <v>-0.1366941146</v>
      </c>
      <c r="I809" s="8" t="n">
        <v>-0.9906118349</v>
      </c>
      <c r="J809" s="8" t="n">
        <v>0.001706354323</v>
      </c>
      <c r="K809" s="8" t="n">
        <v>0.9906121917</v>
      </c>
      <c r="L809" s="8" t="n">
        <v>-0.1366963401</v>
      </c>
      <c r="M809" s="8" t="n">
        <v>-0.001263401863</v>
      </c>
      <c r="N809" s="8" t="n">
        <v>0.001484793229</v>
      </c>
      <c r="O809" s="8" t="n">
        <v>0.001517635797</v>
      </c>
      <c r="P809" s="8" t="n">
        <v>0.9999977461</v>
      </c>
      <c r="Q809" s="8" t="n">
        <v>-14.02159791</v>
      </c>
      <c r="R809" s="8" t="n">
        <v>12.39722246</v>
      </c>
      <c r="S809" s="8" t="n">
        <v>0.3064115423</v>
      </c>
    </row>
    <row r="810" customFormat="false" ht="15" hidden="false" customHeight="true" outlineLevel="0" collapsed="false">
      <c r="A810" s="6" t="s">
        <v>624</v>
      </c>
      <c r="B810" s="6" t="s">
        <v>677</v>
      </c>
      <c r="C810" s="6" t="s">
        <v>51</v>
      </c>
      <c r="D810" s="2" t="n">
        <v>15</v>
      </c>
      <c r="E810" s="6" t="s">
        <v>523</v>
      </c>
      <c r="F810" s="6" t="s">
        <v>526</v>
      </c>
      <c r="G810" s="2" t="n">
        <v>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customFormat="false" ht="15" hidden="false" customHeight="true" outlineLevel="0" collapsed="false">
      <c r="A811" s="6" t="s">
        <v>624</v>
      </c>
      <c r="B811" s="6" t="s">
        <v>677</v>
      </c>
      <c r="C811" s="6" t="s">
        <v>52</v>
      </c>
      <c r="D811" s="2" t="n">
        <v>15</v>
      </c>
      <c r="E811" s="6" t="s">
        <v>523</v>
      </c>
      <c r="F811" s="6" t="s">
        <v>526</v>
      </c>
      <c r="G811" s="2" t="n">
        <v>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customFormat="false" ht="15" hidden="false" customHeight="true" outlineLevel="0" collapsed="false">
      <c r="A812" s="6" t="s">
        <v>624</v>
      </c>
      <c r="B812" s="6" t="s">
        <v>677</v>
      </c>
      <c r="C812" s="6" t="s">
        <v>51</v>
      </c>
      <c r="D812" s="2" t="n">
        <v>16</v>
      </c>
      <c r="E812" s="6" t="s">
        <v>523</v>
      </c>
      <c r="F812" s="6" t="s">
        <v>524</v>
      </c>
      <c r="G812" s="2" t="n">
        <v>1</v>
      </c>
      <c r="H812" s="8" t="n">
        <v>0.9966637008</v>
      </c>
      <c r="I812" s="8" t="n">
        <v>0.08063865968</v>
      </c>
      <c r="J812" s="8" t="n">
        <v>-0.01260452685</v>
      </c>
      <c r="K812" s="8" t="n">
        <v>-0.08063820165</v>
      </c>
      <c r="L812" s="8" t="n">
        <v>0.9967432884</v>
      </c>
      <c r="M812" s="8" t="n">
        <v>0.0005453860806</v>
      </c>
      <c r="N812" s="8" t="n">
        <v>0.01260745674</v>
      </c>
      <c r="O812" s="8" t="n">
        <v>0.0004728398684</v>
      </c>
      <c r="P812" s="8" t="n">
        <v>0.9999204111</v>
      </c>
      <c r="Q812" s="8" t="n">
        <v>14.37637</v>
      </c>
      <c r="R812" s="8" t="n">
        <v>5.8360804</v>
      </c>
      <c r="S812" s="8" t="n">
        <v>0.7782170523</v>
      </c>
    </row>
    <row r="813" customFormat="false" ht="15" hidden="false" customHeight="true" outlineLevel="0" collapsed="false">
      <c r="A813" s="6" t="s">
        <v>624</v>
      </c>
      <c r="B813" s="6" t="s">
        <v>677</v>
      </c>
      <c r="C813" s="6" t="s">
        <v>52</v>
      </c>
      <c r="D813" s="2" t="n">
        <v>16</v>
      </c>
      <c r="E813" s="6" t="s">
        <v>523</v>
      </c>
      <c r="F813" s="6" t="s">
        <v>524</v>
      </c>
      <c r="G813" s="2" t="n">
        <v>1</v>
      </c>
      <c r="H813" s="8" t="n">
        <v>0.9966637008</v>
      </c>
      <c r="I813" s="8" t="n">
        <v>0.08063865968</v>
      </c>
      <c r="J813" s="8" t="n">
        <v>-0.01260452685</v>
      </c>
      <c r="K813" s="8" t="n">
        <v>-0.08063820165</v>
      </c>
      <c r="L813" s="8" t="n">
        <v>0.9967432884</v>
      </c>
      <c r="M813" s="8" t="n">
        <v>0.0005453860806</v>
      </c>
      <c r="N813" s="8" t="n">
        <v>0.01260745674</v>
      </c>
      <c r="O813" s="8" t="n">
        <v>0.0004728398684</v>
      </c>
      <c r="P813" s="8" t="n">
        <v>0.9999204111</v>
      </c>
      <c r="Q813" s="8" t="n">
        <v>14.37637</v>
      </c>
      <c r="R813" s="8" t="n">
        <v>5.8360804</v>
      </c>
      <c r="S813" s="8" t="n">
        <v>0.7782170523</v>
      </c>
    </row>
    <row r="814" customFormat="false" ht="15" hidden="false" customHeight="true" outlineLevel="0" collapsed="false">
      <c r="A814" s="6" t="s">
        <v>624</v>
      </c>
      <c r="B814" s="6" t="s">
        <v>677</v>
      </c>
      <c r="C814" s="6" t="s">
        <v>51</v>
      </c>
      <c r="D814" s="2" t="n">
        <v>16</v>
      </c>
      <c r="E814" s="6" t="s">
        <v>523</v>
      </c>
      <c r="F814" s="6" t="s">
        <v>525</v>
      </c>
      <c r="G814" s="2" t="n">
        <v>1</v>
      </c>
      <c r="H814" s="8" t="n">
        <v>-0.1361399791</v>
      </c>
      <c r="I814" s="8" t="n">
        <v>-0.9906849506</v>
      </c>
      <c r="J814" s="8" t="n">
        <v>0.00303888208</v>
      </c>
      <c r="K814" s="8" t="n">
        <v>0.9906882858</v>
      </c>
      <c r="L814" s="8" t="n">
        <v>-0.1361441744</v>
      </c>
      <c r="M814" s="8" t="n">
        <v>-0.001218267842</v>
      </c>
      <c r="N814" s="8" t="n">
        <v>0.001620645708</v>
      </c>
      <c r="O814" s="8" t="n">
        <v>0.00284472992</v>
      </c>
      <c r="P814" s="8" t="n">
        <v>0.9999946405</v>
      </c>
      <c r="Q814" s="8" t="n">
        <v>-14.01632526</v>
      </c>
      <c r="R814" s="8" t="n">
        <v>12.40553293</v>
      </c>
      <c r="S814" s="8" t="n">
        <v>0.3238021418</v>
      </c>
    </row>
    <row r="815" customFormat="false" ht="15" hidden="false" customHeight="true" outlineLevel="0" collapsed="false">
      <c r="A815" s="6" t="s">
        <v>624</v>
      </c>
      <c r="B815" s="6" t="s">
        <v>677</v>
      </c>
      <c r="C815" s="6" t="s">
        <v>52</v>
      </c>
      <c r="D815" s="2" t="n">
        <v>16</v>
      </c>
      <c r="E815" s="6" t="s">
        <v>523</v>
      </c>
      <c r="F815" s="6" t="s">
        <v>525</v>
      </c>
      <c r="G815" s="2" t="n">
        <v>1</v>
      </c>
      <c r="H815" s="8" t="n">
        <v>-0.1361399791</v>
      </c>
      <c r="I815" s="8" t="n">
        <v>-0.9906849506</v>
      </c>
      <c r="J815" s="8" t="n">
        <v>0.00303888208</v>
      </c>
      <c r="K815" s="8" t="n">
        <v>0.9906882858</v>
      </c>
      <c r="L815" s="8" t="n">
        <v>-0.1361441744</v>
      </c>
      <c r="M815" s="8" t="n">
        <v>-0.001218267842</v>
      </c>
      <c r="N815" s="8" t="n">
        <v>0.001620645708</v>
      </c>
      <c r="O815" s="8" t="n">
        <v>0.00284472992</v>
      </c>
      <c r="P815" s="8" t="n">
        <v>0.9999946405</v>
      </c>
      <c r="Q815" s="8" t="n">
        <v>-14.01632526</v>
      </c>
      <c r="R815" s="8" t="n">
        <v>12.40553293</v>
      </c>
      <c r="S815" s="8" t="n">
        <v>0.3238021418</v>
      </c>
    </row>
    <row r="816" customFormat="false" ht="15" hidden="false" customHeight="true" outlineLevel="0" collapsed="false">
      <c r="A816" s="6" t="s">
        <v>624</v>
      </c>
      <c r="B816" s="6" t="s">
        <v>677</v>
      </c>
      <c r="C816" s="6" t="s">
        <v>51</v>
      </c>
      <c r="D816" s="2" t="n">
        <v>16</v>
      </c>
      <c r="E816" s="6" t="s">
        <v>523</v>
      </c>
      <c r="F816" s="6" t="s">
        <v>526</v>
      </c>
      <c r="G816" s="2" t="n">
        <v>1</v>
      </c>
      <c r="H816" s="8" t="n">
        <v>0.9759835056</v>
      </c>
      <c r="I816" s="8" t="n">
        <v>-0.2172182505</v>
      </c>
      <c r="J816" s="8" t="n">
        <v>-0.01650540622</v>
      </c>
      <c r="K816" s="8" t="n">
        <v>0.2173522232</v>
      </c>
      <c r="L816" s="8" t="n">
        <v>0.9760696325</v>
      </c>
      <c r="M816" s="8" t="n">
        <v>0.006788492128</v>
      </c>
      <c r="N816" s="8" t="n">
        <v>0.0146358414</v>
      </c>
      <c r="O816" s="8" t="n">
        <v>-0.01021294308</v>
      </c>
      <c r="P816" s="8" t="n">
        <v>0.9998407313</v>
      </c>
      <c r="Q816" s="8" t="n">
        <v>17.17551504</v>
      </c>
      <c r="R816" s="8" t="n">
        <v>16.70808454</v>
      </c>
      <c r="S816" s="8" t="n">
        <v>1.322441319</v>
      </c>
    </row>
    <row r="817" customFormat="false" ht="15" hidden="false" customHeight="true" outlineLevel="0" collapsed="false">
      <c r="A817" s="6" t="s">
        <v>624</v>
      </c>
      <c r="B817" s="6" t="s">
        <v>677</v>
      </c>
      <c r="C817" s="6" t="s">
        <v>52</v>
      </c>
      <c r="D817" s="2" t="n">
        <v>16</v>
      </c>
      <c r="E817" s="6" t="s">
        <v>523</v>
      </c>
      <c r="F817" s="6" t="s">
        <v>526</v>
      </c>
      <c r="G817" s="2" t="n">
        <v>1</v>
      </c>
      <c r="H817" s="8" t="n">
        <v>0.9759835056</v>
      </c>
      <c r="I817" s="8" t="n">
        <v>-0.2172182505</v>
      </c>
      <c r="J817" s="8" t="n">
        <v>-0.01650540622</v>
      </c>
      <c r="K817" s="8" t="n">
        <v>0.2173522232</v>
      </c>
      <c r="L817" s="8" t="n">
        <v>0.9760696325</v>
      </c>
      <c r="M817" s="8" t="n">
        <v>0.006788492128</v>
      </c>
      <c r="N817" s="8" t="n">
        <v>0.0146358414</v>
      </c>
      <c r="O817" s="8" t="n">
        <v>-0.01021294308</v>
      </c>
      <c r="P817" s="8" t="n">
        <v>0.9998407313</v>
      </c>
      <c r="Q817" s="8" t="n">
        <v>17.17551504</v>
      </c>
      <c r="R817" s="8" t="n">
        <v>16.70808454</v>
      </c>
      <c r="S817" s="8" t="n">
        <v>1.322441319</v>
      </c>
    </row>
    <row r="818" customFormat="false" ht="15" hidden="false" customHeight="true" outlineLevel="0" collapsed="false">
      <c r="A818" s="6" t="s">
        <v>624</v>
      </c>
      <c r="B818" s="6" t="s">
        <v>677</v>
      </c>
      <c r="C818" s="6" t="s">
        <v>51</v>
      </c>
      <c r="D818" s="2" t="n">
        <v>17</v>
      </c>
      <c r="E818" s="6" t="s">
        <v>523</v>
      </c>
      <c r="F818" s="6" t="s">
        <v>524</v>
      </c>
      <c r="G818" s="2" t="n">
        <v>1</v>
      </c>
      <c r="H818" s="8" t="n">
        <v>0.9965564271</v>
      </c>
      <c r="I818" s="8" t="n">
        <v>0.08221768493</v>
      </c>
      <c r="J818" s="8" t="n">
        <v>-0.01074894444</v>
      </c>
      <c r="K818" s="8" t="n">
        <v>-0.08223429605</v>
      </c>
      <c r="L818" s="8" t="n">
        <v>0.9966124042</v>
      </c>
      <c r="M818" s="8" t="n">
        <v>-0.001111886598</v>
      </c>
      <c r="N818" s="8" t="n">
        <v>0.01062111462</v>
      </c>
      <c r="O818" s="8" t="n">
        <v>0.001991989615</v>
      </c>
      <c r="P818" s="8" t="n">
        <v>0.9999416102</v>
      </c>
      <c r="Q818" s="8" t="n">
        <v>14.37216163</v>
      </c>
      <c r="R818" s="8" t="n">
        <v>5.832759311</v>
      </c>
      <c r="S818" s="8" t="n">
        <v>0.8156153771</v>
      </c>
    </row>
    <row r="819" customFormat="false" ht="15" hidden="false" customHeight="true" outlineLevel="0" collapsed="false">
      <c r="A819" s="6" t="s">
        <v>624</v>
      </c>
      <c r="B819" s="6" t="s">
        <v>677</v>
      </c>
      <c r="C819" s="6" t="s">
        <v>52</v>
      </c>
      <c r="D819" s="2" t="n">
        <v>17</v>
      </c>
      <c r="E819" s="6" t="s">
        <v>523</v>
      </c>
      <c r="F819" s="6" t="s">
        <v>524</v>
      </c>
      <c r="G819" s="2" t="n">
        <v>1</v>
      </c>
      <c r="H819" s="8" t="n">
        <v>0.9965564271</v>
      </c>
      <c r="I819" s="8" t="n">
        <v>0.08221768493</v>
      </c>
      <c r="J819" s="8" t="n">
        <v>-0.01074894444</v>
      </c>
      <c r="K819" s="8" t="n">
        <v>-0.08223429605</v>
      </c>
      <c r="L819" s="8" t="n">
        <v>0.9966124042</v>
      </c>
      <c r="M819" s="8" t="n">
        <v>-0.001111886598</v>
      </c>
      <c r="N819" s="8" t="n">
        <v>0.01062111462</v>
      </c>
      <c r="O819" s="8" t="n">
        <v>0.001991989615</v>
      </c>
      <c r="P819" s="8" t="n">
        <v>0.9999416102</v>
      </c>
      <c r="Q819" s="8" t="n">
        <v>14.37216163</v>
      </c>
      <c r="R819" s="8" t="n">
        <v>5.832759311</v>
      </c>
      <c r="S819" s="8" t="n">
        <v>0.8156153771</v>
      </c>
    </row>
    <row r="820" customFormat="false" ht="15" hidden="false" customHeight="true" outlineLevel="0" collapsed="false">
      <c r="A820" s="6" t="s">
        <v>624</v>
      </c>
      <c r="B820" s="6" t="s">
        <v>677</v>
      </c>
      <c r="C820" s="6" t="s">
        <v>51</v>
      </c>
      <c r="D820" s="2" t="n">
        <v>17</v>
      </c>
      <c r="E820" s="6" t="s">
        <v>523</v>
      </c>
      <c r="F820" s="6" t="s">
        <v>525</v>
      </c>
      <c r="G820" s="2" t="n">
        <v>1</v>
      </c>
      <c r="H820" s="8" t="n">
        <v>-0.1350972387</v>
      </c>
      <c r="I820" s="8" t="n">
        <v>-0.9908274096</v>
      </c>
      <c r="J820" s="8" t="n">
        <v>0.003127384333</v>
      </c>
      <c r="K820" s="8" t="n">
        <v>0.9908317561</v>
      </c>
      <c r="L820" s="8" t="n">
        <v>-0.1350930441</v>
      </c>
      <c r="M820" s="8" t="n">
        <v>0.001516725734</v>
      </c>
      <c r="N820" s="8" t="n">
        <v>-0.00108032556</v>
      </c>
      <c r="O820" s="8" t="n">
        <v>0.003303617169</v>
      </c>
      <c r="P820" s="8" t="n">
        <v>0.9999939595</v>
      </c>
      <c r="Q820" s="8" t="n">
        <v>-14.00194471</v>
      </c>
      <c r="R820" s="8" t="n">
        <v>12.41474044</v>
      </c>
      <c r="S820" s="8" t="n">
        <v>0.3126046621</v>
      </c>
    </row>
    <row r="821" customFormat="false" ht="15" hidden="false" customHeight="true" outlineLevel="0" collapsed="false">
      <c r="A821" s="6" t="s">
        <v>624</v>
      </c>
      <c r="B821" s="6" t="s">
        <v>677</v>
      </c>
      <c r="C821" s="6" t="s">
        <v>52</v>
      </c>
      <c r="D821" s="2" t="n">
        <v>17</v>
      </c>
      <c r="E821" s="6" t="s">
        <v>523</v>
      </c>
      <c r="F821" s="6" t="s">
        <v>525</v>
      </c>
      <c r="G821" s="2" t="n">
        <v>1</v>
      </c>
      <c r="H821" s="8" t="n">
        <v>-0.1350972387</v>
      </c>
      <c r="I821" s="8" t="n">
        <v>-0.9908274096</v>
      </c>
      <c r="J821" s="8" t="n">
        <v>0.003127384333</v>
      </c>
      <c r="K821" s="8" t="n">
        <v>0.9908317561</v>
      </c>
      <c r="L821" s="8" t="n">
        <v>-0.1350930441</v>
      </c>
      <c r="M821" s="8" t="n">
        <v>0.001516725734</v>
      </c>
      <c r="N821" s="8" t="n">
        <v>-0.00108032556</v>
      </c>
      <c r="O821" s="8" t="n">
        <v>0.003303617169</v>
      </c>
      <c r="P821" s="8" t="n">
        <v>0.9999939595</v>
      </c>
      <c r="Q821" s="8" t="n">
        <v>-14.00194471</v>
      </c>
      <c r="R821" s="8" t="n">
        <v>12.41474044</v>
      </c>
      <c r="S821" s="8" t="n">
        <v>0.3126046621</v>
      </c>
    </row>
    <row r="822" customFormat="false" ht="15" hidden="false" customHeight="true" outlineLevel="0" collapsed="false">
      <c r="A822" s="6" t="s">
        <v>624</v>
      </c>
      <c r="B822" s="6" t="s">
        <v>677</v>
      </c>
      <c r="C822" s="6" t="s">
        <v>51</v>
      </c>
      <c r="D822" s="2" t="n">
        <v>17</v>
      </c>
      <c r="E822" s="6" t="s">
        <v>523</v>
      </c>
      <c r="F822" s="6" t="s">
        <v>526</v>
      </c>
      <c r="G822" s="2" t="n">
        <v>1</v>
      </c>
      <c r="H822" s="8" t="n">
        <v>0.9762893255</v>
      </c>
      <c r="I822" s="8" t="n">
        <v>-0.2164190949</v>
      </c>
      <c r="J822" s="8" t="n">
        <v>-0.004682769839</v>
      </c>
      <c r="K822" s="8" t="n">
        <v>0.2163973553</v>
      </c>
      <c r="L822" s="8" t="n">
        <v>0.9762938589</v>
      </c>
      <c r="M822" s="8" t="n">
        <v>-0.004741903698</v>
      </c>
      <c r="N822" s="8" t="n">
        <v>0.005597997943</v>
      </c>
      <c r="O822" s="8" t="n">
        <v>0.003616130954</v>
      </c>
      <c r="P822" s="8" t="n">
        <v>0.9999777928</v>
      </c>
      <c r="Q822" s="8" t="n">
        <v>17.23886766</v>
      </c>
      <c r="R822" s="8" t="n">
        <v>16.66729281</v>
      </c>
      <c r="S822" s="8" t="n">
        <v>1.496579323</v>
      </c>
    </row>
    <row r="823" customFormat="false" ht="15" hidden="false" customHeight="true" outlineLevel="0" collapsed="false">
      <c r="A823" s="6" t="s">
        <v>624</v>
      </c>
      <c r="B823" s="6" t="s">
        <v>677</v>
      </c>
      <c r="C823" s="6" t="s">
        <v>52</v>
      </c>
      <c r="D823" s="2" t="n">
        <v>17</v>
      </c>
      <c r="E823" s="6" t="s">
        <v>523</v>
      </c>
      <c r="F823" s="6" t="s">
        <v>526</v>
      </c>
      <c r="G823" s="2" t="n">
        <v>1</v>
      </c>
      <c r="H823" s="8" t="n">
        <v>0.9762893255</v>
      </c>
      <c r="I823" s="8" t="n">
        <v>-0.2164190949</v>
      </c>
      <c r="J823" s="8" t="n">
        <v>-0.004682769839</v>
      </c>
      <c r="K823" s="8" t="n">
        <v>0.2163973553</v>
      </c>
      <c r="L823" s="8" t="n">
        <v>0.9762938589</v>
      </c>
      <c r="M823" s="8" t="n">
        <v>-0.004741903698</v>
      </c>
      <c r="N823" s="8" t="n">
        <v>0.005597997943</v>
      </c>
      <c r="O823" s="8" t="n">
        <v>0.003616130954</v>
      </c>
      <c r="P823" s="8" t="n">
        <v>0.9999777928</v>
      </c>
      <c r="Q823" s="8" t="n">
        <v>17.23886766</v>
      </c>
      <c r="R823" s="8" t="n">
        <v>16.66729281</v>
      </c>
      <c r="S823" s="8" t="n">
        <v>1.496579323</v>
      </c>
    </row>
    <row r="824" customFormat="false" ht="15" hidden="false" customHeight="true" outlineLevel="0" collapsed="false">
      <c r="A824" s="6" t="s">
        <v>624</v>
      </c>
      <c r="B824" s="6" t="s">
        <v>677</v>
      </c>
      <c r="C824" s="6" t="s">
        <v>51</v>
      </c>
      <c r="D824" s="2" t="n">
        <v>18</v>
      </c>
      <c r="E824" s="6" t="s">
        <v>523</v>
      </c>
      <c r="F824" s="6" t="s">
        <v>524</v>
      </c>
      <c r="G824" s="2" t="n">
        <v>1</v>
      </c>
      <c r="H824" s="8" t="n">
        <v>0.9967245939</v>
      </c>
      <c r="I824" s="8" t="n">
        <v>0.08053436944</v>
      </c>
      <c r="J824" s="8" t="n">
        <v>-0.007368806555</v>
      </c>
      <c r="K824" s="8" t="n">
        <v>-0.0805519289</v>
      </c>
      <c r="L824" s="8" t="n">
        <v>0.9967481642</v>
      </c>
      <c r="M824" s="8" t="n">
        <v>-0.002117537227</v>
      </c>
      <c r="N824" s="8" t="n">
        <v>0.007174309881</v>
      </c>
      <c r="O824" s="8" t="n">
        <v>0.002704173014</v>
      </c>
      <c r="P824" s="8" t="n">
        <v>0.9999706079</v>
      </c>
      <c r="Q824" s="8" t="n">
        <v>14.38858447</v>
      </c>
      <c r="R824" s="8" t="n">
        <v>5.805983862</v>
      </c>
      <c r="S824" s="8" t="n">
        <v>0.751041299</v>
      </c>
    </row>
    <row r="825" customFormat="false" ht="15" hidden="false" customHeight="true" outlineLevel="0" collapsed="false">
      <c r="A825" s="6" t="s">
        <v>624</v>
      </c>
      <c r="B825" s="6" t="s">
        <v>677</v>
      </c>
      <c r="C825" s="6" t="s">
        <v>52</v>
      </c>
      <c r="D825" s="2" t="n">
        <v>18</v>
      </c>
      <c r="E825" s="6" t="s">
        <v>523</v>
      </c>
      <c r="F825" s="6" t="s">
        <v>524</v>
      </c>
      <c r="G825" s="2" t="n">
        <v>1</v>
      </c>
      <c r="H825" s="8" t="n">
        <v>0.9967245939</v>
      </c>
      <c r="I825" s="8" t="n">
        <v>0.08053436944</v>
      </c>
      <c r="J825" s="8" t="n">
        <v>-0.007368806555</v>
      </c>
      <c r="K825" s="8" t="n">
        <v>-0.0805519289</v>
      </c>
      <c r="L825" s="8" t="n">
        <v>0.9967481642</v>
      </c>
      <c r="M825" s="8" t="n">
        <v>-0.002117537227</v>
      </c>
      <c r="N825" s="8" t="n">
        <v>0.007174309881</v>
      </c>
      <c r="O825" s="8" t="n">
        <v>0.002704173014</v>
      </c>
      <c r="P825" s="8" t="n">
        <v>0.9999706079</v>
      </c>
      <c r="Q825" s="8" t="n">
        <v>14.38858447</v>
      </c>
      <c r="R825" s="8" t="n">
        <v>5.805983862</v>
      </c>
      <c r="S825" s="8" t="n">
        <v>0.751041299</v>
      </c>
    </row>
    <row r="826" customFormat="false" ht="15" hidden="false" customHeight="true" outlineLevel="0" collapsed="false">
      <c r="A826" s="6" t="s">
        <v>624</v>
      </c>
      <c r="B826" s="6" t="s">
        <v>677</v>
      </c>
      <c r="C826" s="6" t="s">
        <v>51</v>
      </c>
      <c r="D826" s="2" t="n">
        <v>18</v>
      </c>
      <c r="E826" s="6" t="s">
        <v>523</v>
      </c>
      <c r="F826" s="6" t="s">
        <v>525</v>
      </c>
      <c r="G826" s="2" t="n">
        <v>1</v>
      </c>
      <c r="H826" s="8" t="n">
        <v>-0.1370684552</v>
      </c>
      <c r="I826" s="8" t="n">
        <v>-0.9905436213</v>
      </c>
      <c r="J826" s="8" t="n">
        <v>-0.005964302946</v>
      </c>
      <c r="K826" s="8" t="n">
        <v>0.990516515</v>
      </c>
      <c r="L826" s="8" t="n">
        <v>-0.1370023031</v>
      </c>
      <c r="M826" s="8" t="n">
        <v>-0.01036351581</v>
      </c>
      <c r="N826" s="8" t="n">
        <v>0.009448391245</v>
      </c>
      <c r="O826" s="8" t="n">
        <v>-0.007328251672</v>
      </c>
      <c r="P826" s="8" t="n">
        <v>0.9999285098</v>
      </c>
      <c r="Q826" s="8" t="n">
        <v>-14.00966871</v>
      </c>
      <c r="R826" s="8" t="n">
        <v>12.37118383</v>
      </c>
      <c r="S826" s="8" t="n">
        <v>0.2756003187</v>
      </c>
    </row>
    <row r="827" customFormat="false" ht="15" hidden="false" customHeight="true" outlineLevel="0" collapsed="false">
      <c r="A827" s="6" t="s">
        <v>624</v>
      </c>
      <c r="B827" s="6" t="s">
        <v>677</v>
      </c>
      <c r="C827" s="6" t="s">
        <v>52</v>
      </c>
      <c r="D827" s="2" t="n">
        <v>18</v>
      </c>
      <c r="E827" s="6" t="s">
        <v>523</v>
      </c>
      <c r="F827" s="6" t="s">
        <v>525</v>
      </c>
      <c r="G827" s="2" t="n">
        <v>1</v>
      </c>
      <c r="H827" s="8" t="n">
        <v>-0.1370339072</v>
      </c>
      <c r="I827" s="8" t="n">
        <v>-0.9905662482</v>
      </c>
      <c r="J827" s="8" t="n">
        <v>-0.0004649216011</v>
      </c>
      <c r="K827" s="8" t="n">
        <v>0.9905661203</v>
      </c>
      <c r="L827" s="8" t="n">
        <v>-0.1370335346</v>
      </c>
      <c r="M827" s="8" t="n">
        <v>-0.0007560686789</v>
      </c>
      <c r="N827" s="8" t="n">
        <v>0.0006852262643</v>
      </c>
      <c r="O827" s="8" t="n">
        <v>-0.0005641426318</v>
      </c>
      <c r="P827" s="8" t="n">
        <v>0.9999996061</v>
      </c>
      <c r="Q827" s="8" t="n">
        <v>-13.98958224</v>
      </c>
      <c r="R827" s="8" t="n">
        <v>12.38555761</v>
      </c>
      <c r="S827" s="8" t="n">
        <v>0.3263649535</v>
      </c>
    </row>
    <row r="828" customFormat="false" ht="15" hidden="false" customHeight="true" outlineLevel="0" collapsed="false">
      <c r="A828" s="6" t="s">
        <v>624</v>
      </c>
      <c r="B828" s="6" t="s">
        <v>677</v>
      </c>
      <c r="C828" s="6" t="s">
        <v>51</v>
      </c>
      <c r="D828" s="2" t="n">
        <v>18</v>
      </c>
      <c r="E828" s="6" t="s">
        <v>523</v>
      </c>
      <c r="F828" s="6" t="s">
        <v>526</v>
      </c>
      <c r="G828" s="2" t="n">
        <v>1</v>
      </c>
      <c r="H828" s="8" t="n">
        <v>0.9766308952</v>
      </c>
      <c r="I828" s="8" t="n">
        <v>-0.2145430084</v>
      </c>
      <c r="J828" s="8" t="n">
        <v>0.01278248988</v>
      </c>
      <c r="K828" s="8" t="n">
        <v>0.2145111247</v>
      </c>
      <c r="L828" s="8" t="n">
        <v>0.9767140307</v>
      </c>
      <c r="M828" s="8" t="n">
        <v>0.003831395038</v>
      </c>
      <c r="N828" s="8" t="n">
        <v>-0.01330683623</v>
      </c>
      <c r="O828" s="8" t="n">
        <v>-0.0009998724844</v>
      </c>
      <c r="P828" s="8" t="n">
        <v>0.9999109602</v>
      </c>
      <c r="Q828" s="8" t="n">
        <v>17.30824003</v>
      </c>
      <c r="R828" s="8" t="n">
        <v>16.65449081</v>
      </c>
      <c r="S828" s="8" t="n">
        <v>1.007238657</v>
      </c>
    </row>
    <row r="829" customFormat="false" ht="15" hidden="false" customHeight="true" outlineLevel="0" collapsed="false">
      <c r="A829" s="6" t="s">
        <v>624</v>
      </c>
      <c r="B829" s="6" t="s">
        <v>677</v>
      </c>
      <c r="C829" s="6" t="s">
        <v>52</v>
      </c>
      <c r="D829" s="2" t="n">
        <v>18</v>
      </c>
      <c r="E829" s="6" t="s">
        <v>523</v>
      </c>
      <c r="F829" s="6" t="s">
        <v>526</v>
      </c>
      <c r="G829" s="2" t="n">
        <v>1</v>
      </c>
      <c r="H829" s="8" t="n">
        <v>0.9766308952</v>
      </c>
      <c r="I829" s="8" t="n">
        <v>-0.2145430084</v>
      </c>
      <c r="J829" s="8" t="n">
        <v>0.01278248988</v>
      </c>
      <c r="K829" s="8" t="n">
        <v>0.2145111247</v>
      </c>
      <c r="L829" s="8" t="n">
        <v>0.9767140307</v>
      </c>
      <c r="M829" s="8" t="n">
        <v>0.003831395038</v>
      </c>
      <c r="N829" s="8" t="n">
        <v>-0.01330683623</v>
      </c>
      <c r="O829" s="8" t="n">
        <v>-0.0009998724844</v>
      </c>
      <c r="P829" s="8" t="n">
        <v>0.9999109602</v>
      </c>
      <c r="Q829" s="8" t="n">
        <v>17.30824003</v>
      </c>
      <c r="R829" s="8" t="n">
        <v>16.65449081</v>
      </c>
      <c r="S829" s="8" t="n">
        <v>1.007238657</v>
      </c>
    </row>
    <row r="830" customFormat="false" ht="15" hidden="false" customHeight="true" outlineLevel="0" collapsed="false">
      <c r="A830" s="6" t="s">
        <v>624</v>
      </c>
      <c r="B830" s="6" t="s">
        <v>677</v>
      </c>
      <c r="C830" s="6" t="s">
        <v>51</v>
      </c>
      <c r="D830" s="2" t="n">
        <v>19</v>
      </c>
      <c r="E830" s="6" t="s">
        <v>523</v>
      </c>
      <c r="F830" s="6" t="s">
        <v>524</v>
      </c>
      <c r="G830" s="2" t="n">
        <v>1</v>
      </c>
      <c r="H830" s="8" t="n">
        <v>0.9967132</v>
      </c>
      <c r="I830" s="8" t="n">
        <v>0.07890858053</v>
      </c>
      <c r="J830" s="8" t="n">
        <v>-0.01833665147</v>
      </c>
      <c r="K830" s="8" t="n">
        <v>-0.07891557489</v>
      </c>
      <c r="L830" s="8" t="n">
        <v>0.9968812439</v>
      </c>
      <c r="M830" s="8" t="n">
        <v>0.0003429598197</v>
      </c>
      <c r="N830" s="8" t="n">
        <v>0.0183065264</v>
      </c>
      <c r="O830" s="8" t="n">
        <v>0.001105214813</v>
      </c>
      <c r="P830" s="8" t="n">
        <v>0.9998318107</v>
      </c>
      <c r="Q830" s="8" t="n">
        <v>14.33234467</v>
      </c>
      <c r="R830" s="8" t="n">
        <v>5.836454624</v>
      </c>
      <c r="S830" s="8" t="n">
        <v>0.8559200797</v>
      </c>
    </row>
    <row r="831" customFormat="false" ht="15" hidden="false" customHeight="true" outlineLevel="0" collapsed="false">
      <c r="A831" s="6" t="s">
        <v>624</v>
      </c>
      <c r="B831" s="6" t="s">
        <v>677</v>
      </c>
      <c r="C831" s="6" t="s">
        <v>52</v>
      </c>
      <c r="D831" s="2" t="n">
        <v>19</v>
      </c>
      <c r="E831" s="6" t="s">
        <v>523</v>
      </c>
      <c r="F831" s="6" t="s">
        <v>524</v>
      </c>
      <c r="G831" s="2" t="n">
        <v>1</v>
      </c>
      <c r="H831" s="8" t="n">
        <v>0.9967132</v>
      </c>
      <c r="I831" s="8" t="n">
        <v>0.07890858053</v>
      </c>
      <c r="J831" s="8" t="n">
        <v>-0.01833665147</v>
      </c>
      <c r="K831" s="8" t="n">
        <v>-0.07891557489</v>
      </c>
      <c r="L831" s="8" t="n">
        <v>0.9968812439</v>
      </c>
      <c r="M831" s="8" t="n">
        <v>0.0003429598197</v>
      </c>
      <c r="N831" s="8" t="n">
        <v>0.0183065264</v>
      </c>
      <c r="O831" s="8" t="n">
        <v>0.001105214813</v>
      </c>
      <c r="P831" s="8" t="n">
        <v>0.9998318107</v>
      </c>
      <c r="Q831" s="8" t="n">
        <v>14.33234467</v>
      </c>
      <c r="R831" s="8" t="n">
        <v>5.836454624</v>
      </c>
      <c r="S831" s="8" t="n">
        <v>0.8559200797</v>
      </c>
    </row>
    <row r="832" customFormat="false" ht="15" hidden="false" customHeight="true" outlineLevel="0" collapsed="false">
      <c r="A832" s="6" t="s">
        <v>624</v>
      </c>
      <c r="B832" s="6" t="s">
        <v>677</v>
      </c>
      <c r="C832" s="6" t="s">
        <v>51</v>
      </c>
      <c r="D832" s="2" t="n">
        <v>19</v>
      </c>
      <c r="E832" s="6" t="s">
        <v>523</v>
      </c>
      <c r="F832" s="6" t="s">
        <v>525</v>
      </c>
      <c r="G832" s="2" t="n">
        <v>1</v>
      </c>
      <c r="H832" s="8" t="n">
        <v>-0.1349176005</v>
      </c>
      <c r="I832" s="8" t="n">
        <v>-0.9908232833</v>
      </c>
      <c r="J832" s="8" t="n">
        <v>0.008152443885</v>
      </c>
      <c r="K832" s="8" t="n">
        <v>0.9908476962</v>
      </c>
      <c r="L832" s="8" t="n">
        <v>-0.1349471026</v>
      </c>
      <c r="M832" s="8" t="n">
        <v>-0.003181575842</v>
      </c>
      <c r="N832" s="8" t="n">
        <v>0.004252528103</v>
      </c>
      <c r="O832" s="8" t="n">
        <v>0.007648579663</v>
      </c>
      <c r="P832" s="8" t="n">
        <v>0.9999617069</v>
      </c>
      <c r="Q832" s="8" t="n">
        <v>-13.9893697</v>
      </c>
      <c r="R832" s="8" t="n">
        <v>12.40486758</v>
      </c>
      <c r="S832" s="8" t="n">
        <v>0.397184985</v>
      </c>
    </row>
    <row r="833" customFormat="false" ht="15" hidden="false" customHeight="true" outlineLevel="0" collapsed="false">
      <c r="A833" s="6" t="s">
        <v>624</v>
      </c>
      <c r="B833" s="6" t="s">
        <v>677</v>
      </c>
      <c r="C833" s="6" t="s">
        <v>52</v>
      </c>
      <c r="D833" s="2" t="n">
        <v>19</v>
      </c>
      <c r="E833" s="6" t="s">
        <v>523</v>
      </c>
      <c r="F833" s="6" t="s">
        <v>525</v>
      </c>
      <c r="G833" s="2" t="n">
        <v>1</v>
      </c>
      <c r="H833" s="8" t="n">
        <v>-0.1349176005</v>
      </c>
      <c r="I833" s="8" t="n">
        <v>-0.9908232833</v>
      </c>
      <c r="J833" s="8" t="n">
        <v>0.008152443885</v>
      </c>
      <c r="K833" s="8" t="n">
        <v>0.9908476962</v>
      </c>
      <c r="L833" s="8" t="n">
        <v>-0.1349471026</v>
      </c>
      <c r="M833" s="8" t="n">
        <v>-0.003181575842</v>
      </c>
      <c r="N833" s="8" t="n">
        <v>0.004252528103</v>
      </c>
      <c r="O833" s="8" t="n">
        <v>0.007648579663</v>
      </c>
      <c r="P833" s="8" t="n">
        <v>0.9999617069</v>
      </c>
      <c r="Q833" s="8" t="n">
        <v>-13.9893697</v>
      </c>
      <c r="R833" s="8" t="n">
        <v>12.40486758</v>
      </c>
      <c r="S833" s="8" t="n">
        <v>0.397184985</v>
      </c>
    </row>
    <row r="834" customFormat="false" ht="15" hidden="false" customHeight="true" outlineLevel="0" collapsed="false">
      <c r="A834" s="6" t="s">
        <v>624</v>
      </c>
      <c r="B834" s="6" t="s">
        <v>677</v>
      </c>
      <c r="C834" s="6" t="s">
        <v>51</v>
      </c>
      <c r="D834" s="2" t="n">
        <v>19</v>
      </c>
      <c r="E834" s="6" t="s">
        <v>523</v>
      </c>
      <c r="F834" s="6" t="s">
        <v>526</v>
      </c>
      <c r="G834" s="2" t="n">
        <v>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customFormat="false" ht="15" hidden="false" customHeight="true" outlineLevel="0" collapsed="false">
      <c r="A835" s="6" t="s">
        <v>624</v>
      </c>
      <c r="B835" s="6" t="s">
        <v>677</v>
      </c>
      <c r="C835" s="6" t="s">
        <v>52</v>
      </c>
      <c r="D835" s="2" t="n">
        <v>19</v>
      </c>
      <c r="E835" s="6" t="s">
        <v>523</v>
      </c>
      <c r="F835" s="6" t="s">
        <v>526</v>
      </c>
      <c r="G835" s="2" t="n">
        <v>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customFormat="false" ht="15" hidden="false" customHeight="true" outlineLevel="0" collapsed="false">
      <c r="A836" s="6" t="s">
        <v>624</v>
      </c>
      <c r="B836" s="6" t="s">
        <v>677</v>
      </c>
      <c r="C836" s="6" t="s">
        <v>51</v>
      </c>
      <c r="D836" s="2" t="n">
        <v>20</v>
      </c>
      <c r="E836" s="6" t="s">
        <v>523</v>
      </c>
      <c r="F836" s="6" t="s">
        <v>524</v>
      </c>
      <c r="G836" s="2" t="n">
        <v>1</v>
      </c>
      <c r="H836" s="8" t="n">
        <v>0.9966655718</v>
      </c>
      <c r="I836" s="8" t="n">
        <v>0.08147808761</v>
      </c>
      <c r="J836" s="8" t="n">
        <v>-0.004365689847</v>
      </c>
      <c r="K836" s="8" t="n">
        <v>-0.08149738182</v>
      </c>
      <c r="L836" s="8" t="n">
        <v>0.9966636643</v>
      </c>
      <c r="M836" s="8" t="n">
        <v>-0.004440373976</v>
      </c>
      <c r="N836" s="8" t="n">
        <v>0.003989331261</v>
      </c>
      <c r="O836" s="8" t="n">
        <v>0.004781360161</v>
      </c>
      <c r="P836" s="8" t="n">
        <v>0.9999806117</v>
      </c>
      <c r="Q836" s="8" t="n">
        <v>14.38184735</v>
      </c>
      <c r="R836" s="8" t="n">
        <v>5.846436734</v>
      </c>
      <c r="S836" s="8" t="n">
        <v>0.7970939635</v>
      </c>
    </row>
    <row r="837" customFormat="false" ht="15" hidden="false" customHeight="true" outlineLevel="0" collapsed="false">
      <c r="A837" s="6" t="s">
        <v>624</v>
      </c>
      <c r="B837" s="6" t="s">
        <v>677</v>
      </c>
      <c r="C837" s="6" t="s">
        <v>52</v>
      </c>
      <c r="D837" s="2" t="n">
        <v>20</v>
      </c>
      <c r="E837" s="6" t="s">
        <v>523</v>
      </c>
      <c r="F837" s="6" t="s">
        <v>524</v>
      </c>
      <c r="G837" s="2" t="n">
        <v>1</v>
      </c>
      <c r="H837" s="8" t="n">
        <v>0.9966655718</v>
      </c>
      <c r="I837" s="8" t="n">
        <v>0.08147808761</v>
      </c>
      <c r="J837" s="8" t="n">
        <v>-0.004365689847</v>
      </c>
      <c r="K837" s="8" t="n">
        <v>-0.08149738182</v>
      </c>
      <c r="L837" s="8" t="n">
        <v>0.9966636643</v>
      </c>
      <c r="M837" s="8" t="n">
        <v>-0.004440373976</v>
      </c>
      <c r="N837" s="8" t="n">
        <v>0.003989331261</v>
      </c>
      <c r="O837" s="8" t="n">
        <v>0.004781360161</v>
      </c>
      <c r="P837" s="8" t="n">
        <v>0.9999806117</v>
      </c>
      <c r="Q837" s="8" t="n">
        <v>14.38184735</v>
      </c>
      <c r="R837" s="8" t="n">
        <v>5.846436734</v>
      </c>
      <c r="S837" s="8" t="n">
        <v>0.7970939635</v>
      </c>
    </row>
    <row r="838" customFormat="false" ht="15" hidden="false" customHeight="true" outlineLevel="0" collapsed="false">
      <c r="A838" s="6" t="s">
        <v>624</v>
      </c>
      <c r="B838" s="6" t="s">
        <v>677</v>
      </c>
      <c r="C838" s="6" t="s">
        <v>51</v>
      </c>
      <c r="D838" s="2" t="n">
        <v>20</v>
      </c>
      <c r="E838" s="6" t="s">
        <v>523</v>
      </c>
      <c r="F838" s="6" t="s">
        <v>525</v>
      </c>
      <c r="G838" s="2" t="n">
        <v>1</v>
      </c>
      <c r="H838" s="8" t="n">
        <v>-0.1351655599</v>
      </c>
      <c r="I838" s="8" t="n">
        <v>-0.9907883568</v>
      </c>
      <c r="J838" s="8" t="n">
        <v>-0.00828875683</v>
      </c>
      <c r="K838" s="8" t="n">
        <v>0.9908142385</v>
      </c>
      <c r="L838" s="8" t="n">
        <v>-0.1351243963</v>
      </c>
      <c r="M838" s="8" t="n">
        <v>-0.005342507568</v>
      </c>
      <c r="N838" s="8" t="n">
        <v>0.004173281031</v>
      </c>
      <c r="O838" s="8" t="n">
        <v>-0.008934741313</v>
      </c>
      <c r="P838" s="8" t="n">
        <v>0.9999513759</v>
      </c>
      <c r="Q838" s="8" t="n">
        <v>-14.01662476</v>
      </c>
      <c r="R838" s="8" t="n">
        <v>12.39765953</v>
      </c>
      <c r="S838" s="8" t="n">
        <v>0.2047972355</v>
      </c>
    </row>
    <row r="839" customFormat="false" ht="15" hidden="false" customHeight="true" outlineLevel="0" collapsed="false">
      <c r="A839" s="6" t="s">
        <v>624</v>
      </c>
      <c r="B839" s="6" t="s">
        <v>677</v>
      </c>
      <c r="C839" s="6" t="s">
        <v>52</v>
      </c>
      <c r="D839" s="2" t="n">
        <v>20</v>
      </c>
      <c r="E839" s="6" t="s">
        <v>523</v>
      </c>
      <c r="F839" s="6" t="s">
        <v>525</v>
      </c>
      <c r="G839" s="2" t="n">
        <v>1</v>
      </c>
      <c r="H839" s="8" t="n">
        <v>-0.1351655599</v>
      </c>
      <c r="I839" s="8" t="n">
        <v>-0.9907883568</v>
      </c>
      <c r="J839" s="8" t="n">
        <v>-0.00828875683</v>
      </c>
      <c r="K839" s="8" t="n">
        <v>0.9908142385</v>
      </c>
      <c r="L839" s="8" t="n">
        <v>-0.1351243963</v>
      </c>
      <c r="M839" s="8" t="n">
        <v>-0.005342507568</v>
      </c>
      <c r="N839" s="8" t="n">
        <v>0.004173281031</v>
      </c>
      <c r="O839" s="8" t="n">
        <v>-0.008934741313</v>
      </c>
      <c r="P839" s="8" t="n">
        <v>0.9999513759</v>
      </c>
      <c r="Q839" s="8" t="n">
        <v>-14.01662476</v>
      </c>
      <c r="R839" s="8" t="n">
        <v>12.39765953</v>
      </c>
      <c r="S839" s="8" t="n">
        <v>0.2047972355</v>
      </c>
    </row>
    <row r="840" customFormat="false" ht="15" hidden="false" customHeight="true" outlineLevel="0" collapsed="false">
      <c r="A840" s="6" t="s">
        <v>624</v>
      </c>
      <c r="B840" s="6" t="s">
        <v>677</v>
      </c>
      <c r="C840" s="6" t="s">
        <v>51</v>
      </c>
      <c r="D840" s="2" t="n">
        <v>20</v>
      </c>
      <c r="E840" s="6" t="s">
        <v>523</v>
      </c>
      <c r="F840" s="6" t="s">
        <v>526</v>
      </c>
      <c r="G840" s="2" t="n">
        <v>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customFormat="false" ht="15" hidden="false" customHeight="true" outlineLevel="0" collapsed="false">
      <c r="A841" s="6" t="s">
        <v>624</v>
      </c>
      <c r="B841" s="6" t="s">
        <v>677</v>
      </c>
      <c r="C841" s="6" t="s">
        <v>52</v>
      </c>
      <c r="D841" s="2" t="n">
        <v>20</v>
      </c>
      <c r="E841" s="6" t="s">
        <v>523</v>
      </c>
      <c r="F841" s="6" t="s">
        <v>526</v>
      </c>
      <c r="G841" s="2" t="n">
        <v>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customFormat="false" ht="15" hidden="false" customHeight="true" outlineLevel="0" collapsed="false">
      <c r="A842" s="6" t="s">
        <v>624</v>
      </c>
      <c r="B842" s="6" t="s">
        <v>677</v>
      </c>
      <c r="C842" s="6" t="s">
        <v>51</v>
      </c>
      <c r="D842" s="2" t="n">
        <v>11</v>
      </c>
      <c r="E842" s="6" t="s">
        <v>524</v>
      </c>
      <c r="F842" s="6" t="s">
        <v>525</v>
      </c>
      <c r="G842" s="2" t="n">
        <v>1</v>
      </c>
      <c r="H842" s="8" t="n">
        <v>-0.2158681878</v>
      </c>
      <c r="I842" s="8" t="n">
        <v>-0.9764130574</v>
      </c>
      <c r="J842" s="8" t="n">
        <v>0.004297306906</v>
      </c>
      <c r="K842" s="8" t="n">
        <v>0.9764218861</v>
      </c>
      <c r="L842" s="8" t="n">
        <v>-0.2158709487</v>
      </c>
      <c r="M842" s="8" t="n">
        <v>-0.0001838134941</v>
      </c>
      <c r="N842" s="8" t="n">
        <v>0.001107141614</v>
      </c>
      <c r="O842" s="8" t="n">
        <v>0.004156305028</v>
      </c>
      <c r="P842" s="8" t="n">
        <v>0.9999907496</v>
      </c>
      <c r="Q842" s="8" t="n">
        <v>-5.182272427</v>
      </c>
      <c r="R842" s="8" t="n">
        <v>-0.3731301452</v>
      </c>
      <c r="S842" s="8" t="n">
        <v>-0.3987712215</v>
      </c>
    </row>
    <row r="843" customFormat="false" ht="15" hidden="false" customHeight="true" outlineLevel="0" collapsed="false">
      <c r="A843" s="6" t="s">
        <v>624</v>
      </c>
      <c r="B843" s="6" t="s">
        <v>677</v>
      </c>
      <c r="C843" s="6" t="s">
        <v>52</v>
      </c>
      <c r="D843" s="2" t="n">
        <v>11</v>
      </c>
      <c r="E843" s="6" t="s">
        <v>524</v>
      </c>
      <c r="F843" s="6" t="s">
        <v>525</v>
      </c>
      <c r="G843" s="2" t="n">
        <v>1</v>
      </c>
      <c r="H843" s="8" t="n">
        <v>-0.2158681878</v>
      </c>
      <c r="I843" s="8" t="n">
        <v>-0.9764130574</v>
      </c>
      <c r="J843" s="8" t="n">
        <v>0.004297306906</v>
      </c>
      <c r="K843" s="8" t="n">
        <v>0.9764218861</v>
      </c>
      <c r="L843" s="8" t="n">
        <v>-0.2158709487</v>
      </c>
      <c r="M843" s="8" t="n">
        <v>-0.0001838134941</v>
      </c>
      <c r="N843" s="8" t="n">
        <v>0.001107141614</v>
      </c>
      <c r="O843" s="8" t="n">
        <v>0.004156305028</v>
      </c>
      <c r="P843" s="8" t="n">
        <v>0.9999907496</v>
      </c>
      <c r="Q843" s="8" t="n">
        <v>-5.182272427</v>
      </c>
      <c r="R843" s="8" t="n">
        <v>-0.3731301452</v>
      </c>
      <c r="S843" s="8" t="n">
        <v>-0.3987712215</v>
      </c>
    </row>
    <row r="844" customFormat="false" ht="15" hidden="false" customHeight="true" outlineLevel="0" collapsed="false">
      <c r="A844" s="6" t="s">
        <v>624</v>
      </c>
      <c r="B844" s="6" t="s">
        <v>677</v>
      </c>
      <c r="C844" s="6" t="s">
        <v>51</v>
      </c>
      <c r="D844" s="2" t="n">
        <v>11</v>
      </c>
      <c r="E844" s="6" t="s">
        <v>524</v>
      </c>
      <c r="F844" s="6" t="s">
        <v>526</v>
      </c>
      <c r="G844" s="2" t="n">
        <v>1</v>
      </c>
      <c r="H844" s="8" t="n">
        <v>0.9558419724</v>
      </c>
      <c r="I844" s="8" t="n">
        <v>-0.2938771592</v>
      </c>
      <c r="J844" s="8" t="n">
        <v>-0.001529428029</v>
      </c>
      <c r="K844" s="8" t="n">
        <v>0.293877984</v>
      </c>
      <c r="L844" s="8" t="n">
        <v>0.9558428816</v>
      </c>
      <c r="M844" s="8" t="n">
        <v>0.0003407886726</v>
      </c>
      <c r="N844" s="8" t="n">
        <v>0.001361742887</v>
      </c>
      <c r="O844" s="8" t="n">
        <v>-0.0007752053427</v>
      </c>
      <c r="P844" s="8" t="n">
        <v>0.9999987724</v>
      </c>
      <c r="Q844" s="8" t="n">
        <v>5.219062774</v>
      </c>
      <c r="R844" s="8" t="n">
        <v>6.862412999</v>
      </c>
      <c r="S844" s="8" t="n">
        <v>0.7373115371</v>
      </c>
    </row>
    <row r="845" customFormat="false" ht="15" hidden="false" customHeight="true" outlineLevel="0" collapsed="false">
      <c r="A845" s="6" t="s">
        <v>624</v>
      </c>
      <c r="B845" s="6" t="s">
        <v>677</v>
      </c>
      <c r="C845" s="6" t="s">
        <v>52</v>
      </c>
      <c r="D845" s="2" t="n">
        <v>11</v>
      </c>
      <c r="E845" s="6" t="s">
        <v>524</v>
      </c>
      <c r="F845" s="6" t="s">
        <v>526</v>
      </c>
      <c r="G845" s="2" t="n">
        <v>1</v>
      </c>
      <c r="H845" s="8" t="n">
        <v>0.9558419724</v>
      </c>
      <c r="I845" s="8" t="n">
        <v>-0.2938771592</v>
      </c>
      <c r="J845" s="8" t="n">
        <v>-0.001529428029</v>
      </c>
      <c r="K845" s="8" t="n">
        <v>0.293877984</v>
      </c>
      <c r="L845" s="8" t="n">
        <v>0.9558428816</v>
      </c>
      <c r="M845" s="8" t="n">
        <v>0.0003407886726</v>
      </c>
      <c r="N845" s="8" t="n">
        <v>0.001361742887</v>
      </c>
      <c r="O845" s="8" t="n">
        <v>-0.0007752053427</v>
      </c>
      <c r="P845" s="8" t="n">
        <v>0.9999987724</v>
      </c>
      <c r="Q845" s="8" t="n">
        <v>5.219062774</v>
      </c>
      <c r="R845" s="8" t="n">
        <v>6.862412999</v>
      </c>
      <c r="S845" s="8" t="n">
        <v>0.7373115371</v>
      </c>
    </row>
    <row r="846" customFormat="false" ht="15" hidden="false" customHeight="true" outlineLevel="0" collapsed="false">
      <c r="A846" s="6" t="s">
        <v>624</v>
      </c>
      <c r="B846" s="6" t="s">
        <v>677</v>
      </c>
      <c r="C846" s="6" t="s">
        <v>51</v>
      </c>
      <c r="D846" s="2" t="n">
        <v>12</v>
      </c>
      <c r="E846" s="6" t="s">
        <v>524</v>
      </c>
      <c r="F846" s="6" t="s">
        <v>525</v>
      </c>
      <c r="G846" s="2" t="n">
        <v>1</v>
      </c>
      <c r="H846" s="8" t="n">
        <v>-0.215102301</v>
      </c>
      <c r="I846" s="8" t="n">
        <v>-0.9765258655</v>
      </c>
      <c r="J846" s="8" t="n">
        <v>0.01132405158</v>
      </c>
      <c r="K846" s="8" t="n">
        <v>0.9765915122</v>
      </c>
      <c r="L846" s="8" t="n">
        <v>-0.2150894453</v>
      </c>
      <c r="M846" s="8" t="n">
        <v>0.00235558174</v>
      </c>
      <c r="N846" s="8" t="n">
        <v>0.0001353974765</v>
      </c>
      <c r="O846" s="8" t="n">
        <v>0.01156566371</v>
      </c>
      <c r="P846" s="8" t="n">
        <v>0.9999331063</v>
      </c>
      <c r="Q846" s="8" t="n">
        <v>-5.166878336</v>
      </c>
      <c r="R846" s="8" t="n">
        <v>-0.3693348837</v>
      </c>
      <c r="S846" s="8" t="n">
        <v>-0.369196282</v>
      </c>
    </row>
    <row r="847" customFormat="false" ht="15" hidden="false" customHeight="true" outlineLevel="0" collapsed="false">
      <c r="A847" s="6" t="s">
        <v>624</v>
      </c>
      <c r="B847" s="6" t="s">
        <v>677</v>
      </c>
      <c r="C847" s="6" t="s">
        <v>52</v>
      </c>
      <c r="D847" s="2" t="n">
        <v>12</v>
      </c>
      <c r="E847" s="6" t="s">
        <v>524</v>
      </c>
      <c r="F847" s="6" t="s">
        <v>525</v>
      </c>
      <c r="G847" s="2" t="n">
        <v>1</v>
      </c>
      <c r="H847" s="8" t="n">
        <v>-0.215102301</v>
      </c>
      <c r="I847" s="8" t="n">
        <v>-0.9765258655</v>
      </c>
      <c r="J847" s="8" t="n">
        <v>0.01132405158</v>
      </c>
      <c r="K847" s="8" t="n">
        <v>0.9765915122</v>
      </c>
      <c r="L847" s="8" t="n">
        <v>-0.2150894453</v>
      </c>
      <c r="M847" s="8" t="n">
        <v>0.00235558174</v>
      </c>
      <c r="N847" s="8" t="n">
        <v>0.0001353974765</v>
      </c>
      <c r="O847" s="8" t="n">
        <v>0.01156566371</v>
      </c>
      <c r="P847" s="8" t="n">
        <v>0.9999331063</v>
      </c>
      <c r="Q847" s="8" t="n">
        <v>-5.166878336</v>
      </c>
      <c r="R847" s="8" t="n">
        <v>-0.3693348837</v>
      </c>
      <c r="S847" s="8" t="n">
        <v>-0.369196282</v>
      </c>
    </row>
    <row r="848" customFormat="false" ht="15" hidden="false" customHeight="true" outlineLevel="0" collapsed="false">
      <c r="A848" s="6" t="s">
        <v>624</v>
      </c>
      <c r="B848" s="6" t="s">
        <v>677</v>
      </c>
      <c r="C848" s="6" t="s">
        <v>51</v>
      </c>
      <c r="D848" s="2" t="n">
        <v>12</v>
      </c>
      <c r="E848" s="6" t="s">
        <v>524</v>
      </c>
      <c r="F848" s="6" t="s">
        <v>526</v>
      </c>
      <c r="G848" s="2" t="n">
        <v>1</v>
      </c>
      <c r="H848" s="8" t="n">
        <v>0.9556575537</v>
      </c>
      <c r="I848" s="8" t="n">
        <v>-0.2944796817</v>
      </c>
      <c r="J848" s="8" t="n">
        <v>-0.0005976252137</v>
      </c>
      <c r="K848" s="8" t="n">
        <v>0.2944791531</v>
      </c>
      <c r="L848" s="8" t="n">
        <v>0.9556575369</v>
      </c>
      <c r="M848" s="8" t="n">
        <v>-0.0008370020135</v>
      </c>
      <c r="N848" s="8" t="n">
        <v>0.0008176051262</v>
      </c>
      <c r="O848" s="8" t="n">
        <v>0.0006238991299</v>
      </c>
      <c r="P848" s="8" t="n">
        <v>0.9999994711</v>
      </c>
      <c r="Q848" s="8" t="n">
        <v>5.198708518</v>
      </c>
      <c r="R848" s="8" t="n">
        <v>6.858461059</v>
      </c>
      <c r="S848" s="8" t="n">
        <v>0.7060862568</v>
      </c>
    </row>
    <row r="849" customFormat="false" ht="15" hidden="false" customHeight="true" outlineLevel="0" collapsed="false">
      <c r="A849" s="6" t="s">
        <v>624</v>
      </c>
      <c r="B849" s="6" t="s">
        <v>677</v>
      </c>
      <c r="C849" s="6" t="s">
        <v>52</v>
      </c>
      <c r="D849" s="2" t="n">
        <v>12</v>
      </c>
      <c r="E849" s="6" t="s">
        <v>524</v>
      </c>
      <c r="F849" s="6" t="s">
        <v>526</v>
      </c>
      <c r="G849" s="2" t="n">
        <v>1</v>
      </c>
      <c r="H849" s="8" t="n">
        <v>0.9556575537</v>
      </c>
      <c r="I849" s="8" t="n">
        <v>-0.2944796817</v>
      </c>
      <c r="J849" s="8" t="n">
        <v>-0.0005976252137</v>
      </c>
      <c r="K849" s="8" t="n">
        <v>0.2944791531</v>
      </c>
      <c r="L849" s="8" t="n">
        <v>0.9556575369</v>
      </c>
      <c r="M849" s="8" t="n">
        <v>-0.0008370020135</v>
      </c>
      <c r="N849" s="8" t="n">
        <v>0.0008176051262</v>
      </c>
      <c r="O849" s="8" t="n">
        <v>0.0006238991299</v>
      </c>
      <c r="P849" s="8" t="n">
        <v>0.9999994711</v>
      </c>
      <c r="Q849" s="8" t="n">
        <v>5.198708518</v>
      </c>
      <c r="R849" s="8" t="n">
        <v>6.858461059</v>
      </c>
      <c r="S849" s="8" t="n">
        <v>0.7060862568</v>
      </c>
    </row>
    <row r="850" customFormat="false" ht="15" hidden="false" customHeight="true" outlineLevel="0" collapsed="false">
      <c r="A850" s="6" t="s">
        <v>624</v>
      </c>
      <c r="B850" s="6" t="s">
        <v>677</v>
      </c>
      <c r="C850" s="6" t="s">
        <v>51</v>
      </c>
      <c r="D850" s="2" t="n">
        <v>13</v>
      </c>
      <c r="E850" s="6" t="s">
        <v>524</v>
      </c>
      <c r="F850" s="6" t="s">
        <v>525</v>
      </c>
      <c r="G850" s="2" t="n">
        <v>1</v>
      </c>
      <c r="H850" s="8" t="n">
        <v>-0.2137090342</v>
      </c>
      <c r="I850" s="8" t="n">
        <v>-0.9768410413</v>
      </c>
      <c r="J850" s="8" t="n">
        <v>-0.01048945842</v>
      </c>
      <c r="K850" s="8" t="n">
        <v>0.9768576466</v>
      </c>
      <c r="L850" s="8" t="n">
        <v>-0.2137848437</v>
      </c>
      <c r="M850" s="8" t="n">
        <v>0.006721522221</v>
      </c>
      <c r="N850" s="8" t="n">
        <v>-0.008808345993</v>
      </c>
      <c r="O850" s="8" t="n">
        <v>-0.008810257641</v>
      </c>
      <c r="P850" s="8" t="n">
        <v>0.9999223932</v>
      </c>
      <c r="Q850" s="8" t="n">
        <v>-5.20986432</v>
      </c>
      <c r="R850" s="8" t="n">
        <v>-0.3728034828</v>
      </c>
      <c r="S850" s="8" t="n">
        <v>-0.3955638882</v>
      </c>
    </row>
    <row r="851" customFormat="false" ht="15" hidden="false" customHeight="true" outlineLevel="0" collapsed="false">
      <c r="A851" s="6" t="s">
        <v>624</v>
      </c>
      <c r="B851" s="6" t="s">
        <v>677</v>
      </c>
      <c r="C851" s="6" t="s">
        <v>52</v>
      </c>
      <c r="D851" s="2" t="n">
        <v>13</v>
      </c>
      <c r="E851" s="6" t="s">
        <v>524</v>
      </c>
      <c r="F851" s="6" t="s">
        <v>525</v>
      </c>
      <c r="G851" s="2" t="n">
        <v>1</v>
      </c>
      <c r="H851" s="8" t="n">
        <v>-0.2137090342</v>
      </c>
      <c r="I851" s="8" t="n">
        <v>-0.9768410413</v>
      </c>
      <c r="J851" s="8" t="n">
        <v>-0.01048945842</v>
      </c>
      <c r="K851" s="8" t="n">
        <v>0.9768576466</v>
      </c>
      <c r="L851" s="8" t="n">
        <v>-0.2137848437</v>
      </c>
      <c r="M851" s="8" t="n">
        <v>0.006721522221</v>
      </c>
      <c r="N851" s="8" t="n">
        <v>-0.008808345993</v>
      </c>
      <c r="O851" s="8" t="n">
        <v>-0.008810257641</v>
      </c>
      <c r="P851" s="8" t="n">
        <v>0.9999223932</v>
      </c>
      <c r="Q851" s="8" t="n">
        <v>-5.20986432</v>
      </c>
      <c r="R851" s="8" t="n">
        <v>-0.3728034828</v>
      </c>
      <c r="S851" s="8" t="n">
        <v>-0.3955638882</v>
      </c>
    </row>
    <row r="852" customFormat="false" ht="15" hidden="false" customHeight="true" outlineLevel="0" collapsed="false">
      <c r="A852" s="6" t="s">
        <v>624</v>
      </c>
      <c r="B852" s="6" t="s">
        <v>677</v>
      </c>
      <c r="C852" s="6" t="s">
        <v>51</v>
      </c>
      <c r="D852" s="2" t="n">
        <v>13</v>
      </c>
      <c r="E852" s="6" t="s">
        <v>524</v>
      </c>
      <c r="F852" s="6" t="s">
        <v>526</v>
      </c>
      <c r="G852" s="2" t="n">
        <v>1</v>
      </c>
      <c r="H852" s="8" t="n">
        <v>0.9554219004</v>
      </c>
      <c r="I852" s="8" t="n">
        <v>-0.2952439534</v>
      </c>
      <c r="J852" s="8" t="n">
        <v>1.629887284E-005</v>
      </c>
      <c r="K852" s="8" t="n">
        <v>0.2952431879</v>
      </c>
      <c r="L852" s="8" t="n">
        <v>0.9554192946</v>
      </c>
      <c r="M852" s="8" t="n">
        <v>-0.002330562149</v>
      </c>
      <c r="N852" s="8" t="n">
        <v>0.0006725121249</v>
      </c>
      <c r="O852" s="8" t="n">
        <v>0.002231482249</v>
      </c>
      <c r="P852" s="8" t="n">
        <v>0.9999972841</v>
      </c>
      <c r="Q852" s="8" t="n">
        <v>5.209027968</v>
      </c>
      <c r="R852" s="8" t="n">
        <v>6.853925485</v>
      </c>
      <c r="S852" s="8" t="n">
        <v>0.7234981583</v>
      </c>
    </row>
    <row r="853" customFormat="false" ht="15" hidden="false" customHeight="true" outlineLevel="0" collapsed="false">
      <c r="A853" s="6" t="s">
        <v>624</v>
      </c>
      <c r="B853" s="6" t="s">
        <v>677</v>
      </c>
      <c r="C853" s="6" t="s">
        <v>52</v>
      </c>
      <c r="D853" s="2" t="n">
        <v>13</v>
      </c>
      <c r="E853" s="6" t="s">
        <v>524</v>
      </c>
      <c r="F853" s="6" t="s">
        <v>526</v>
      </c>
      <c r="G853" s="2" t="n">
        <v>1</v>
      </c>
      <c r="H853" s="8" t="n">
        <v>0.9554219004</v>
      </c>
      <c r="I853" s="8" t="n">
        <v>-0.2952439534</v>
      </c>
      <c r="J853" s="8" t="n">
        <v>1.629887284E-005</v>
      </c>
      <c r="K853" s="8" t="n">
        <v>0.2952431879</v>
      </c>
      <c r="L853" s="8" t="n">
        <v>0.9554192946</v>
      </c>
      <c r="M853" s="8" t="n">
        <v>-0.002330562149</v>
      </c>
      <c r="N853" s="8" t="n">
        <v>0.0006725121249</v>
      </c>
      <c r="O853" s="8" t="n">
        <v>0.002231482249</v>
      </c>
      <c r="P853" s="8" t="n">
        <v>0.9999972841</v>
      </c>
      <c r="Q853" s="8" t="n">
        <v>5.209027968</v>
      </c>
      <c r="R853" s="8" t="n">
        <v>6.853925485</v>
      </c>
      <c r="S853" s="8" t="n">
        <v>0.7234981583</v>
      </c>
    </row>
    <row r="854" customFormat="false" ht="15" hidden="false" customHeight="true" outlineLevel="0" collapsed="false">
      <c r="A854" s="6" t="s">
        <v>624</v>
      </c>
      <c r="B854" s="6" t="s">
        <v>677</v>
      </c>
      <c r="C854" s="6" t="s">
        <v>51</v>
      </c>
      <c r="D854" s="2" t="n">
        <v>14</v>
      </c>
      <c r="E854" s="6" t="s">
        <v>524</v>
      </c>
      <c r="F854" s="6" t="s">
        <v>525</v>
      </c>
      <c r="G854" s="2" t="n">
        <v>1</v>
      </c>
      <c r="H854" s="8" t="n">
        <v>-0.2176374493</v>
      </c>
      <c r="I854" s="8" t="n">
        <v>-0.9759636281</v>
      </c>
      <c r="J854" s="8" t="n">
        <v>0.01135505596</v>
      </c>
      <c r="K854" s="8" t="n">
        <v>0.9760274941</v>
      </c>
      <c r="L854" s="8" t="n">
        <v>-0.2175975978</v>
      </c>
      <c r="M854" s="8" t="n">
        <v>0.004649313496</v>
      </c>
      <c r="N854" s="8" t="n">
        <v>-0.002066727968</v>
      </c>
      <c r="O854" s="8" t="n">
        <v>0.01209471154</v>
      </c>
      <c r="P854" s="8" t="n">
        <v>0.9999247205</v>
      </c>
      <c r="Q854" s="8" t="n">
        <v>-5.172464037</v>
      </c>
      <c r="R854" s="8" t="n">
        <v>-0.3893720118</v>
      </c>
      <c r="S854" s="8" t="n">
        <v>-0.4001463262</v>
      </c>
    </row>
    <row r="855" customFormat="false" ht="15" hidden="false" customHeight="true" outlineLevel="0" collapsed="false">
      <c r="A855" s="6" t="s">
        <v>624</v>
      </c>
      <c r="B855" s="6" t="s">
        <v>677</v>
      </c>
      <c r="C855" s="6" t="s">
        <v>52</v>
      </c>
      <c r="D855" s="2" t="n">
        <v>14</v>
      </c>
      <c r="E855" s="6" t="s">
        <v>524</v>
      </c>
      <c r="F855" s="6" t="s">
        <v>525</v>
      </c>
      <c r="G855" s="2" t="n">
        <v>1</v>
      </c>
      <c r="H855" s="8" t="n">
        <v>-0.2176374493</v>
      </c>
      <c r="I855" s="8" t="n">
        <v>-0.9759636281</v>
      </c>
      <c r="J855" s="8" t="n">
        <v>0.01135505596</v>
      </c>
      <c r="K855" s="8" t="n">
        <v>0.9760274941</v>
      </c>
      <c r="L855" s="8" t="n">
        <v>-0.2175975978</v>
      </c>
      <c r="M855" s="8" t="n">
        <v>0.004649313496</v>
      </c>
      <c r="N855" s="8" t="n">
        <v>-0.002066727968</v>
      </c>
      <c r="O855" s="8" t="n">
        <v>0.01209471154</v>
      </c>
      <c r="P855" s="8" t="n">
        <v>0.9999247205</v>
      </c>
      <c r="Q855" s="8" t="n">
        <v>-5.172464037</v>
      </c>
      <c r="R855" s="8" t="n">
        <v>-0.3893720118</v>
      </c>
      <c r="S855" s="8" t="n">
        <v>-0.4001463262</v>
      </c>
    </row>
    <row r="856" customFormat="false" ht="15" hidden="false" customHeight="true" outlineLevel="0" collapsed="false">
      <c r="A856" s="6" t="s">
        <v>624</v>
      </c>
      <c r="B856" s="6" t="s">
        <v>677</v>
      </c>
      <c r="C856" s="6" t="s">
        <v>51</v>
      </c>
      <c r="D856" s="2" t="n">
        <v>14</v>
      </c>
      <c r="E856" s="6" t="s">
        <v>524</v>
      </c>
      <c r="F856" s="6" t="s">
        <v>526</v>
      </c>
      <c r="G856" s="2" t="n">
        <v>1</v>
      </c>
      <c r="H856" s="8" t="n">
        <v>0.9557573524</v>
      </c>
      <c r="I856" s="8" t="n">
        <v>-0.2941437383</v>
      </c>
      <c r="J856" s="8" t="n">
        <v>-0.002710083478</v>
      </c>
      <c r="K856" s="8" t="n">
        <v>0.2941463044</v>
      </c>
      <c r="L856" s="8" t="n">
        <v>0.9557602206</v>
      </c>
      <c r="M856" s="8" t="n">
        <v>0.000593655479</v>
      </c>
      <c r="N856" s="8" t="n">
        <v>0.002415569941</v>
      </c>
      <c r="O856" s="8" t="n">
        <v>-0.001364551628</v>
      </c>
      <c r="P856" s="8" t="n">
        <v>0.9999961515</v>
      </c>
      <c r="Q856" s="8" t="n">
        <v>5.20527353</v>
      </c>
      <c r="R856" s="8" t="n">
        <v>6.868319844</v>
      </c>
      <c r="S856" s="8" t="n">
        <v>0.7130486565</v>
      </c>
    </row>
    <row r="857" customFormat="false" ht="15" hidden="false" customHeight="true" outlineLevel="0" collapsed="false">
      <c r="A857" s="6" t="s">
        <v>624</v>
      </c>
      <c r="B857" s="6" t="s">
        <v>677</v>
      </c>
      <c r="C857" s="6" t="s">
        <v>52</v>
      </c>
      <c r="D857" s="2" t="n">
        <v>14</v>
      </c>
      <c r="E857" s="6" t="s">
        <v>524</v>
      </c>
      <c r="F857" s="6" t="s">
        <v>526</v>
      </c>
      <c r="G857" s="2" t="n">
        <v>1</v>
      </c>
      <c r="H857" s="8" t="n">
        <v>0.9557573524</v>
      </c>
      <c r="I857" s="8" t="n">
        <v>-0.2941437383</v>
      </c>
      <c r="J857" s="8" t="n">
        <v>-0.002710083478</v>
      </c>
      <c r="K857" s="8" t="n">
        <v>0.2941463044</v>
      </c>
      <c r="L857" s="8" t="n">
        <v>0.9557602206</v>
      </c>
      <c r="M857" s="8" t="n">
        <v>0.000593655479</v>
      </c>
      <c r="N857" s="8" t="n">
        <v>0.002415569941</v>
      </c>
      <c r="O857" s="8" t="n">
        <v>-0.001364551628</v>
      </c>
      <c r="P857" s="8" t="n">
        <v>0.9999961515</v>
      </c>
      <c r="Q857" s="8" t="n">
        <v>5.20527353</v>
      </c>
      <c r="R857" s="8" t="n">
        <v>6.868319844</v>
      </c>
      <c r="S857" s="8" t="n">
        <v>0.7130486565</v>
      </c>
    </row>
    <row r="858" customFormat="false" ht="15" hidden="false" customHeight="true" outlineLevel="0" collapsed="false">
      <c r="A858" s="6" t="s">
        <v>624</v>
      </c>
      <c r="B858" s="6" t="s">
        <v>677</v>
      </c>
      <c r="C858" s="6" t="s">
        <v>51</v>
      </c>
      <c r="D858" s="2" t="n">
        <v>15</v>
      </c>
      <c r="E858" s="6" t="s">
        <v>524</v>
      </c>
      <c r="F858" s="6" t="s">
        <v>525</v>
      </c>
      <c r="G858" s="2" t="n">
        <v>1</v>
      </c>
      <c r="H858" s="8" t="n">
        <v>-0.2170292342</v>
      </c>
      <c r="I858" s="8" t="n">
        <v>-0.976149486</v>
      </c>
      <c r="J858" s="8" t="n">
        <v>0.005522009083</v>
      </c>
      <c r="K858" s="8" t="n">
        <v>0.9761611295</v>
      </c>
      <c r="L858" s="8" t="n">
        <v>-0.2170410216</v>
      </c>
      <c r="M858" s="8" t="n">
        <v>-0.001626098881</v>
      </c>
      <c r="N858" s="8" t="n">
        <v>0.002785818079</v>
      </c>
      <c r="O858" s="8" t="n">
        <v>0.005037459629</v>
      </c>
      <c r="P858" s="8" t="n">
        <v>0.9999834315</v>
      </c>
      <c r="Q858" s="8" t="n">
        <v>-5.194278785</v>
      </c>
      <c r="R858" s="8" t="n">
        <v>-0.398270935</v>
      </c>
      <c r="S858" s="8" t="n">
        <v>-0.419639135</v>
      </c>
    </row>
    <row r="859" customFormat="false" ht="15" hidden="false" customHeight="true" outlineLevel="0" collapsed="false">
      <c r="A859" s="6" t="s">
        <v>624</v>
      </c>
      <c r="B859" s="6" t="s">
        <v>677</v>
      </c>
      <c r="C859" s="6" t="s">
        <v>52</v>
      </c>
      <c r="D859" s="2" t="n">
        <v>15</v>
      </c>
      <c r="E859" s="6" t="s">
        <v>524</v>
      </c>
      <c r="F859" s="6" t="s">
        <v>525</v>
      </c>
      <c r="G859" s="2" t="n">
        <v>1</v>
      </c>
      <c r="H859" s="8" t="n">
        <v>-0.2170292342</v>
      </c>
      <c r="I859" s="8" t="n">
        <v>-0.976149486</v>
      </c>
      <c r="J859" s="8" t="n">
        <v>0.005522009083</v>
      </c>
      <c r="K859" s="8" t="n">
        <v>0.9761611295</v>
      </c>
      <c r="L859" s="8" t="n">
        <v>-0.2170410216</v>
      </c>
      <c r="M859" s="8" t="n">
        <v>-0.001626098881</v>
      </c>
      <c r="N859" s="8" t="n">
        <v>0.002785818079</v>
      </c>
      <c r="O859" s="8" t="n">
        <v>0.005037459629</v>
      </c>
      <c r="P859" s="8" t="n">
        <v>0.9999834315</v>
      </c>
      <c r="Q859" s="8" t="n">
        <v>-5.194278785</v>
      </c>
      <c r="R859" s="8" t="n">
        <v>-0.398270935</v>
      </c>
      <c r="S859" s="8" t="n">
        <v>-0.419639135</v>
      </c>
    </row>
    <row r="860" customFormat="false" ht="15" hidden="false" customHeight="true" outlineLevel="0" collapsed="false">
      <c r="A860" s="6" t="s">
        <v>624</v>
      </c>
      <c r="B860" s="6" t="s">
        <v>677</v>
      </c>
      <c r="C860" s="6" t="s">
        <v>51</v>
      </c>
      <c r="D860" s="2" t="n">
        <v>15</v>
      </c>
      <c r="E860" s="6" t="s">
        <v>524</v>
      </c>
      <c r="F860" s="6" t="s">
        <v>526</v>
      </c>
      <c r="G860" s="2" t="n">
        <v>1</v>
      </c>
      <c r="H860" s="8" t="n">
        <v>0.9558079212</v>
      </c>
      <c r="I860" s="8" t="n">
        <v>-0.2939765603</v>
      </c>
      <c r="J860" s="8" t="n">
        <v>-0.002999962895</v>
      </c>
      <c r="K860" s="8" t="n">
        <v>0.2939807739</v>
      </c>
      <c r="L860" s="8" t="n">
        <v>0.9558107382</v>
      </c>
      <c r="M860" s="8" t="n">
        <v>0.001066414503</v>
      </c>
      <c r="N860" s="8" t="n">
        <v>0.002553895882</v>
      </c>
      <c r="O860" s="8" t="n">
        <v>-0.001901218843</v>
      </c>
      <c r="P860" s="8" t="n">
        <v>0.9999949315</v>
      </c>
      <c r="Q860" s="8" t="n">
        <v>5.196457086</v>
      </c>
      <c r="R860" s="8" t="n">
        <v>6.861572257</v>
      </c>
      <c r="S860" s="8" t="n">
        <v>0.716131602</v>
      </c>
    </row>
    <row r="861" customFormat="false" ht="15" hidden="false" customHeight="true" outlineLevel="0" collapsed="false">
      <c r="A861" s="6" t="s">
        <v>624</v>
      </c>
      <c r="B861" s="6" t="s">
        <v>677</v>
      </c>
      <c r="C861" s="6" t="s">
        <v>52</v>
      </c>
      <c r="D861" s="2" t="n">
        <v>15</v>
      </c>
      <c r="E861" s="6" t="s">
        <v>524</v>
      </c>
      <c r="F861" s="6" t="s">
        <v>526</v>
      </c>
      <c r="G861" s="2" t="n">
        <v>1</v>
      </c>
      <c r="H861" s="8" t="n">
        <v>0.9558079212</v>
      </c>
      <c r="I861" s="8" t="n">
        <v>-0.2939765603</v>
      </c>
      <c r="J861" s="8" t="n">
        <v>-0.002999962895</v>
      </c>
      <c r="K861" s="8" t="n">
        <v>0.2939807739</v>
      </c>
      <c r="L861" s="8" t="n">
        <v>0.9558107382</v>
      </c>
      <c r="M861" s="8" t="n">
        <v>0.001066414503</v>
      </c>
      <c r="N861" s="8" t="n">
        <v>0.002553895882</v>
      </c>
      <c r="O861" s="8" t="n">
        <v>-0.001901218843</v>
      </c>
      <c r="P861" s="8" t="n">
        <v>0.9999949315</v>
      </c>
      <c r="Q861" s="8" t="n">
        <v>5.196457086</v>
      </c>
      <c r="R861" s="8" t="n">
        <v>6.861572257</v>
      </c>
      <c r="S861" s="8" t="n">
        <v>0.716131602</v>
      </c>
    </row>
    <row r="862" customFormat="false" ht="15" hidden="false" customHeight="true" outlineLevel="0" collapsed="false">
      <c r="A862" s="6" t="s">
        <v>624</v>
      </c>
      <c r="B862" s="6" t="s">
        <v>677</v>
      </c>
      <c r="C862" s="6" t="s">
        <v>51</v>
      </c>
      <c r="D862" s="2" t="n">
        <v>16</v>
      </c>
      <c r="E862" s="6" t="s">
        <v>524</v>
      </c>
      <c r="F862" s="6" t="s">
        <v>525</v>
      </c>
      <c r="G862" s="2" t="n">
        <v>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customFormat="false" ht="15" hidden="false" customHeight="true" outlineLevel="0" collapsed="false">
      <c r="A863" s="6" t="s">
        <v>624</v>
      </c>
      <c r="B863" s="6" t="s">
        <v>677</v>
      </c>
      <c r="C863" s="6" t="s">
        <v>52</v>
      </c>
      <c r="D863" s="2" t="n">
        <v>16</v>
      </c>
      <c r="E863" s="6" t="s">
        <v>524</v>
      </c>
      <c r="F863" s="6" t="s">
        <v>525</v>
      </c>
      <c r="G863" s="2" t="n">
        <v>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customFormat="false" ht="15" hidden="false" customHeight="true" outlineLevel="0" collapsed="false">
      <c r="A864" s="6" t="s">
        <v>624</v>
      </c>
      <c r="B864" s="6" t="s">
        <v>677</v>
      </c>
      <c r="C864" s="6" t="s">
        <v>51</v>
      </c>
      <c r="D864" s="2" t="n">
        <v>16</v>
      </c>
      <c r="E864" s="6" t="s">
        <v>524</v>
      </c>
      <c r="F864" s="6" t="s">
        <v>526</v>
      </c>
      <c r="G864" s="2" t="n">
        <v>1</v>
      </c>
      <c r="H864" s="8" t="n">
        <v>0.9556267555</v>
      </c>
      <c r="I864" s="8" t="n">
        <v>-0.2945794583</v>
      </c>
      <c r="J864" s="8" t="n">
        <v>-0.000668561193</v>
      </c>
      <c r="K864" s="8" t="n">
        <v>0.2945793973</v>
      </c>
      <c r="L864" s="8" t="n">
        <v>0.9556269892</v>
      </c>
      <c r="M864" s="8" t="n">
        <v>-0.0001902254356</v>
      </c>
      <c r="N864" s="8" t="n">
        <v>0.0006949316257</v>
      </c>
      <c r="O864" s="8" t="n">
        <v>-1.515983745E-005</v>
      </c>
      <c r="P864" s="8" t="n">
        <v>0.9999997584</v>
      </c>
      <c r="Q864" s="8" t="n">
        <v>5.209977189</v>
      </c>
      <c r="R864" s="8" t="n">
        <v>6.851782062</v>
      </c>
      <c r="S864" s="8" t="n">
        <v>0.6743706945</v>
      </c>
    </row>
    <row r="865" customFormat="false" ht="15" hidden="false" customHeight="true" outlineLevel="0" collapsed="false">
      <c r="A865" s="6" t="s">
        <v>624</v>
      </c>
      <c r="B865" s="6" t="s">
        <v>677</v>
      </c>
      <c r="C865" s="6" t="s">
        <v>52</v>
      </c>
      <c r="D865" s="2" t="n">
        <v>16</v>
      </c>
      <c r="E865" s="6" t="s">
        <v>524</v>
      </c>
      <c r="F865" s="6" t="s">
        <v>526</v>
      </c>
      <c r="G865" s="2" t="n">
        <v>1</v>
      </c>
      <c r="H865" s="8" t="n">
        <v>0.9556267555</v>
      </c>
      <c r="I865" s="8" t="n">
        <v>-0.2945794583</v>
      </c>
      <c r="J865" s="8" t="n">
        <v>-0.000668561193</v>
      </c>
      <c r="K865" s="8" t="n">
        <v>0.2945793973</v>
      </c>
      <c r="L865" s="8" t="n">
        <v>0.9556269892</v>
      </c>
      <c r="M865" s="8" t="n">
        <v>-0.0001902254356</v>
      </c>
      <c r="N865" s="8" t="n">
        <v>0.0006949316257</v>
      </c>
      <c r="O865" s="8" t="n">
        <v>-1.515983745E-005</v>
      </c>
      <c r="P865" s="8" t="n">
        <v>0.9999997584</v>
      </c>
      <c r="Q865" s="8" t="n">
        <v>5.209977189</v>
      </c>
      <c r="R865" s="8" t="n">
        <v>6.851782062</v>
      </c>
      <c r="S865" s="8" t="n">
        <v>0.6743706945</v>
      </c>
    </row>
    <row r="866" customFormat="false" ht="15" hidden="false" customHeight="true" outlineLevel="0" collapsed="false">
      <c r="A866" s="6" t="s">
        <v>624</v>
      </c>
      <c r="B866" s="6" t="s">
        <v>677</v>
      </c>
      <c r="C866" s="6" t="s">
        <v>51</v>
      </c>
      <c r="D866" s="2" t="n">
        <v>17</v>
      </c>
      <c r="E866" s="6" t="s">
        <v>524</v>
      </c>
      <c r="F866" s="6" t="s">
        <v>525</v>
      </c>
      <c r="G866" s="2" t="n">
        <v>1</v>
      </c>
      <c r="H866" s="8" t="n">
        <v>-0.2170803217</v>
      </c>
      <c r="I866" s="8" t="n">
        <v>-0.9761522562</v>
      </c>
      <c r="J866" s="8" t="n">
        <v>0.00170488525</v>
      </c>
      <c r="K866" s="8" t="n">
        <v>0.9761426058</v>
      </c>
      <c r="L866" s="8" t="n">
        <v>-0.2170691697</v>
      </c>
      <c r="M866" s="8" t="n">
        <v>0.005156415872</v>
      </c>
      <c r="N866" s="8" t="n">
        <v>-0.004663368961</v>
      </c>
      <c r="O866" s="8" t="n">
        <v>0.002783567547</v>
      </c>
      <c r="P866" s="8" t="n">
        <v>0.9999852523</v>
      </c>
      <c r="Q866" s="8" t="n">
        <v>-5.189979623</v>
      </c>
      <c r="R866" s="8" t="n">
        <v>-0.3661202045</v>
      </c>
      <c r="S866" s="8" t="n">
        <v>-0.3395947844</v>
      </c>
    </row>
    <row r="867" customFormat="false" ht="15" hidden="false" customHeight="true" outlineLevel="0" collapsed="false">
      <c r="A867" s="6" t="s">
        <v>624</v>
      </c>
      <c r="B867" s="6" t="s">
        <v>677</v>
      </c>
      <c r="C867" s="6" t="s">
        <v>52</v>
      </c>
      <c r="D867" s="2" t="n">
        <v>17</v>
      </c>
      <c r="E867" s="6" t="s">
        <v>524</v>
      </c>
      <c r="F867" s="6" t="s">
        <v>525</v>
      </c>
      <c r="G867" s="2" t="n">
        <v>1</v>
      </c>
      <c r="H867" s="8" t="n">
        <v>-0.2170803217</v>
      </c>
      <c r="I867" s="8" t="n">
        <v>-0.9761522562</v>
      </c>
      <c r="J867" s="8" t="n">
        <v>0.00170488525</v>
      </c>
      <c r="K867" s="8" t="n">
        <v>0.9761426058</v>
      </c>
      <c r="L867" s="8" t="n">
        <v>-0.2170691697</v>
      </c>
      <c r="M867" s="8" t="n">
        <v>0.005156415872</v>
      </c>
      <c r="N867" s="8" t="n">
        <v>-0.004663368961</v>
      </c>
      <c r="O867" s="8" t="n">
        <v>0.002783567547</v>
      </c>
      <c r="P867" s="8" t="n">
        <v>0.9999852523</v>
      </c>
      <c r="Q867" s="8" t="n">
        <v>-5.189979623</v>
      </c>
      <c r="R867" s="8" t="n">
        <v>-0.3661202045</v>
      </c>
      <c r="S867" s="8" t="n">
        <v>-0.3395947844</v>
      </c>
    </row>
    <row r="868" customFormat="false" ht="15" hidden="false" customHeight="true" outlineLevel="0" collapsed="false">
      <c r="A868" s="6" t="s">
        <v>624</v>
      </c>
      <c r="B868" s="6" t="s">
        <v>677</v>
      </c>
      <c r="C868" s="6" t="s">
        <v>51</v>
      </c>
      <c r="D868" s="2" t="n">
        <v>17</v>
      </c>
      <c r="E868" s="6" t="s">
        <v>524</v>
      </c>
      <c r="F868" s="6" t="s">
        <v>526</v>
      </c>
      <c r="G868" s="2" t="n">
        <v>1</v>
      </c>
      <c r="H868" s="8" t="n">
        <v>0.9553747434</v>
      </c>
      <c r="I868" s="8" t="n">
        <v>-0.2953951149</v>
      </c>
      <c r="J868" s="8" t="n">
        <v>0.000908677067</v>
      </c>
      <c r="K868" s="8" t="n">
        <v>0.2953959762</v>
      </c>
      <c r="L868" s="8" t="n">
        <v>0.9553743504</v>
      </c>
      <c r="M868" s="8" t="n">
        <v>-0.001033361316</v>
      </c>
      <c r="N868" s="8" t="n">
        <v>-0.0005628768781</v>
      </c>
      <c r="O868" s="8" t="n">
        <v>0.001255666851</v>
      </c>
      <c r="P868" s="8" t="n">
        <v>0.9999990532</v>
      </c>
      <c r="Q868" s="8" t="n">
        <v>5.235259749</v>
      </c>
      <c r="R868" s="8" t="n">
        <v>6.862257902</v>
      </c>
      <c r="S868" s="8" t="n">
        <v>0.7617519571</v>
      </c>
    </row>
    <row r="869" customFormat="false" ht="15" hidden="false" customHeight="true" outlineLevel="0" collapsed="false">
      <c r="A869" s="6" t="s">
        <v>624</v>
      </c>
      <c r="B869" s="6" t="s">
        <v>677</v>
      </c>
      <c r="C869" s="6" t="s">
        <v>52</v>
      </c>
      <c r="D869" s="2" t="n">
        <v>17</v>
      </c>
      <c r="E869" s="6" t="s">
        <v>524</v>
      </c>
      <c r="F869" s="6" t="s">
        <v>526</v>
      </c>
      <c r="G869" s="2" t="n">
        <v>1</v>
      </c>
      <c r="H869" s="8" t="n">
        <v>0.9553747434</v>
      </c>
      <c r="I869" s="8" t="n">
        <v>-0.2953951149</v>
      </c>
      <c r="J869" s="8" t="n">
        <v>0.000908677067</v>
      </c>
      <c r="K869" s="8" t="n">
        <v>0.2953959762</v>
      </c>
      <c r="L869" s="8" t="n">
        <v>0.9553743504</v>
      </c>
      <c r="M869" s="8" t="n">
        <v>-0.001033361316</v>
      </c>
      <c r="N869" s="8" t="n">
        <v>-0.0005628768781</v>
      </c>
      <c r="O869" s="8" t="n">
        <v>0.001255666851</v>
      </c>
      <c r="P869" s="8" t="n">
        <v>0.9999990532</v>
      </c>
      <c r="Q869" s="8" t="n">
        <v>5.235259749</v>
      </c>
      <c r="R869" s="8" t="n">
        <v>6.862257902</v>
      </c>
      <c r="S869" s="8" t="n">
        <v>0.7617519571</v>
      </c>
    </row>
    <row r="870" customFormat="false" ht="15" hidden="false" customHeight="true" outlineLevel="0" collapsed="false">
      <c r="A870" s="6" t="s">
        <v>624</v>
      </c>
      <c r="B870" s="6" t="s">
        <v>677</v>
      </c>
      <c r="C870" s="6" t="s">
        <v>51</v>
      </c>
      <c r="D870" s="2" t="n">
        <v>18</v>
      </c>
      <c r="E870" s="6" t="s">
        <v>524</v>
      </c>
      <c r="F870" s="6" t="s">
        <v>525</v>
      </c>
      <c r="G870" s="2" t="n">
        <v>1</v>
      </c>
      <c r="H870" s="8" t="n">
        <v>-0.2159798531</v>
      </c>
      <c r="I870" s="8" t="n">
        <v>-0.9763806929</v>
      </c>
      <c r="J870" s="8" t="n">
        <v>0.005783222254</v>
      </c>
      <c r="K870" s="8" t="n">
        <v>0.976397347</v>
      </c>
      <c r="L870" s="8" t="n">
        <v>-0.2159817902</v>
      </c>
      <c r="M870" s="8" t="n">
        <v>0.0002949180366</v>
      </c>
      <c r="N870" s="8" t="n">
        <v>0.0009611184188</v>
      </c>
      <c r="O870" s="8" t="n">
        <v>0.00571041922</v>
      </c>
      <c r="P870" s="8" t="n">
        <v>0.9999832335</v>
      </c>
      <c r="Q870" s="8" t="n">
        <v>-5.190260649</v>
      </c>
      <c r="R870" s="8" t="n">
        <v>-0.384530838</v>
      </c>
      <c r="S870" s="8" t="n">
        <v>-0.4148667503</v>
      </c>
    </row>
    <row r="871" customFormat="false" ht="15" hidden="false" customHeight="true" outlineLevel="0" collapsed="false">
      <c r="A871" s="6" t="s">
        <v>624</v>
      </c>
      <c r="B871" s="6" t="s">
        <v>677</v>
      </c>
      <c r="C871" s="6" t="s">
        <v>52</v>
      </c>
      <c r="D871" s="2" t="n">
        <v>18</v>
      </c>
      <c r="E871" s="6" t="s">
        <v>524</v>
      </c>
      <c r="F871" s="6" t="s">
        <v>525</v>
      </c>
      <c r="G871" s="2" t="n">
        <v>1</v>
      </c>
      <c r="H871" s="8" t="n">
        <v>-0.2159798531</v>
      </c>
      <c r="I871" s="8" t="n">
        <v>-0.9763806929</v>
      </c>
      <c r="J871" s="8" t="n">
        <v>0.005783222254</v>
      </c>
      <c r="K871" s="8" t="n">
        <v>0.976397347</v>
      </c>
      <c r="L871" s="8" t="n">
        <v>-0.2159817902</v>
      </c>
      <c r="M871" s="8" t="n">
        <v>0.0002949180366</v>
      </c>
      <c r="N871" s="8" t="n">
        <v>0.0009611184188</v>
      </c>
      <c r="O871" s="8" t="n">
        <v>0.00571041922</v>
      </c>
      <c r="P871" s="8" t="n">
        <v>0.9999832335</v>
      </c>
      <c r="Q871" s="8" t="n">
        <v>-5.190260649</v>
      </c>
      <c r="R871" s="8" t="n">
        <v>-0.384530838</v>
      </c>
      <c r="S871" s="8" t="n">
        <v>-0.4148667503</v>
      </c>
    </row>
    <row r="872" customFormat="false" ht="15" hidden="false" customHeight="true" outlineLevel="0" collapsed="false">
      <c r="A872" s="6" t="s">
        <v>624</v>
      </c>
      <c r="B872" s="6" t="s">
        <v>677</v>
      </c>
      <c r="C872" s="6" t="s">
        <v>51</v>
      </c>
      <c r="D872" s="2" t="n">
        <v>18</v>
      </c>
      <c r="E872" s="6" t="s">
        <v>524</v>
      </c>
      <c r="F872" s="6" t="s">
        <v>526</v>
      </c>
      <c r="G872" s="2" t="n">
        <v>1</v>
      </c>
      <c r="H872" s="8" t="n">
        <v>0.9560120345</v>
      </c>
      <c r="I872" s="8" t="n">
        <v>-0.2931322192</v>
      </c>
      <c r="J872" s="8" t="n">
        <v>-0.01070009478</v>
      </c>
      <c r="K872" s="8" t="n">
        <v>0.2929168178</v>
      </c>
      <c r="L872" s="8" t="n">
        <v>0.9559678335</v>
      </c>
      <c r="M872" s="8" t="n">
        <v>-0.01803438666</v>
      </c>
      <c r="N872" s="8" t="n">
        <v>0.01551540621</v>
      </c>
      <c r="O872" s="8" t="n">
        <v>0.01410685297</v>
      </c>
      <c r="P872" s="8" t="n">
        <v>0.9997801103</v>
      </c>
      <c r="Q872" s="8" t="n">
        <v>5.209219478</v>
      </c>
      <c r="R872" s="8" t="n">
        <v>6.850961568</v>
      </c>
      <c r="S872" s="8" t="n">
        <v>0.7921422503</v>
      </c>
    </row>
    <row r="873" customFormat="false" ht="15" hidden="false" customHeight="true" outlineLevel="0" collapsed="false">
      <c r="A873" s="6" t="s">
        <v>624</v>
      </c>
      <c r="B873" s="6" t="s">
        <v>677</v>
      </c>
      <c r="C873" s="6" t="s">
        <v>52</v>
      </c>
      <c r="D873" s="2" t="n">
        <v>18</v>
      </c>
      <c r="E873" s="6" t="s">
        <v>524</v>
      </c>
      <c r="F873" s="6" t="s">
        <v>526</v>
      </c>
      <c r="G873" s="2" t="n">
        <v>1</v>
      </c>
      <c r="H873" s="8" t="n">
        <v>0.9560120345</v>
      </c>
      <c r="I873" s="8" t="n">
        <v>-0.2931322192</v>
      </c>
      <c r="J873" s="8" t="n">
        <v>-0.01070009478</v>
      </c>
      <c r="K873" s="8" t="n">
        <v>0.2929168178</v>
      </c>
      <c r="L873" s="8" t="n">
        <v>0.9559678335</v>
      </c>
      <c r="M873" s="8" t="n">
        <v>-0.01803438666</v>
      </c>
      <c r="N873" s="8" t="n">
        <v>0.01551540621</v>
      </c>
      <c r="O873" s="8" t="n">
        <v>0.01410685297</v>
      </c>
      <c r="P873" s="8" t="n">
        <v>0.9997801103</v>
      </c>
      <c r="Q873" s="8" t="n">
        <v>5.209219478</v>
      </c>
      <c r="R873" s="8" t="n">
        <v>6.850961568</v>
      </c>
      <c r="S873" s="8" t="n">
        <v>0.7921422503</v>
      </c>
    </row>
    <row r="874" customFormat="false" ht="15" hidden="false" customHeight="true" outlineLevel="0" collapsed="false">
      <c r="A874" s="6" t="s">
        <v>624</v>
      </c>
      <c r="B874" s="6" t="s">
        <v>677</v>
      </c>
      <c r="C874" s="6" t="s">
        <v>51</v>
      </c>
      <c r="D874" s="2" t="n">
        <v>19</v>
      </c>
      <c r="E874" s="6" t="s">
        <v>524</v>
      </c>
      <c r="F874" s="6" t="s">
        <v>525</v>
      </c>
      <c r="G874" s="2" t="n">
        <v>1</v>
      </c>
      <c r="H874" s="8" t="n">
        <v>-0.2134264977</v>
      </c>
      <c r="I874" s="8" t="n">
        <v>-0.976956393</v>
      </c>
      <c r="J874" s="8" t="n">
        <v>-0.002310019341</v>
      </c>
      <c r="K874" s="8" t="n">
        <v>0.9767666404</v>
      </c>
      <c r="L874" s="8" t="n">
        <v>-0.2134307856</v>
      </c>
      <c r="M874" s="8" t="n">
        <v>0.01934502377</v>
      </c>
      <c r="N874" s="8" t="n">
        <v>-0.01939227389</v>
      </c>
      <c r="O874" s="8" t="n">
        <v>0.001872390839</v>
      </c>
      <c r="P874" s="8" t="n">
        <v>0.9998101989</v>
      </c>
      <c r="Q874" s="8" t="n">
        <v>-5.216917471</v>
      </c>
      <c r="R874" s="8" t="n">
        <v>-0.3572453207</v>
      </c>
      <c r="S874" s="8" t="n">
        <v>-0.2980346497</v>
      </c>
    </row>
    <row r="875" customFormat="false" ht="15" hidden="false" customHeight="true" outlineLevel="0" collapsed="false">
      <c r="A875" s="6" t="s">
        <v>624</v>
      </c>
      <c r="B875" s="6" t="s">
        <v>677</v>
      </c>
      <c r="C875" s="6" t="s">
        <v>52</v>
      </c>
      <c r="D875" s="2" t="n">
        <v>19</v>
      </c>
      <c r="E875" s="6" t="s">
        <v>524</v>
      </c>
      <c r="F875" s="6" t="s">
        <v>525</v>
      </c>
      <c r="G875" s="2" t="n">
        <v>1</v>
      </c>
      <c r="H875" s="8" t="n">
        <v>-0.2134264977</v>
      </c>
      <c r="I875" s="8" t="n">
        <v>-0.976956393</v>
      </c>
      <c r="J875" s="8" t="n">
        <v>-0.002310019341</v>
      </c>
      <c r="K875" s="8" t="n">
        <v>0.9767666404</v>
      </c>
      <c r="L875" s="8" t="n">
        <v>-0.2134307856</v>
      </c>
      <c r="M875" s="8" t="n">
        <v>0.01934502377</v>
      </c>
      <c r="N875" s="8" t="n">
        <v>-0.01939227389</v>
      </c>
      <c r="O875" s="8" t="n">
        <v>0.001872390839</v>
      </c>
      <c r="P875" s="8" t="n">
        <v>0.9998101989</v>
      </c>
      <c r="Q875" s="8" t="n">
        <v>-5.216917471</v>
      </c>
      <c r="R875" s="8" t="n">
        <v>-0.3572453207</v>
      </c>
      <c r="S875" s="8" t="n">
        <v>-0.2980346497</v>
      </c>
    </row>
    <row r="876" customFormat="false" ht="15" hidden="false" customHeight="true" outlineLevel="0" collapsed="false">
      <c r="A876" s="6" t="s">
        <v>624</v>
      </c>
      <c r="B876" s="6" t="s">
        <v>677</v>
      </c>
      <c r="C876" s="6" t="s">
        <v>51</v>
      </c>
      <c r="D876" s="2" t="n">
        <v>19</v>
      </c>
      <c r="E876" s="6" t="s">
        <v>524</v>
      </c>
      <c r="F876" s="6" t="s">
        <v>526</v>
      </c>
      <c r="G876" s="2" t="n">
        <v>1</v>
      </c>
      <c r="H876" s="8" t="n">
        <v>0.9556228975</v>
      </c>
      <c r="I876" s="8" t="n">
        <v>-0.2945919635</v>
      </c>
      <c r="J876" s="8" t="n">
        <v>-0.0006729215981</v>
      </c>
      <c r="K876" s="8" t="n">
        <v>0.2945911636</v>
      </c>
      <c r="L876" s="8" t="n">
        <v>0.9556227704</v>
      </c>
      <c r="M876" s="8" t="n">
        <v>-0.001080270595</v>
      </c>
      <c r="N876" s="8" t="n">
        <v>0.0009612982376</v>
      </c>
      <c r="O876" s="8" t="n">
        <v>0.0008340945597</v>
      </c>
      <c r="P876" s="8" t="n">
        <v>0.9999991901</v>
      </c>
      <c r="Q876" s="8" t="n">
        <v>5.2089489</v>
      </c>
      <c r="R876" s="8" t="n">
        <v>6.856006748</v>
      </c>
      <c r="S876" s="8" t="n">
        <v>0.730774298</v>
      </c>
    </row>
    <row r="877" customFormat="false" ht="15" hidden="false" customHeight="true" outlineLevel="0" collapsed="false">
      <c r="A877" s="6" t="s">
        <v>624</v>
      </c>
      <c r="B877" s="6" t="s">
        <v>677</v>
      </c>
      <c r="C877" s="6" t="s">
        <v>52</v>
      </c>
      <c r="D877" s="2" t="n">
        <v>19</v>
      </c>
      <c r="E877" s="6" t="s">
        <v>524</v>
      </c>
      <c r="F877" s="6" t="s">
        <v>526</v>
      </c>
      <c r="G877" s="2" t="n">
        <v>1</v>
      </c>
      <c r="H877" s="8" t="n">
        <v>0.9556228975</v>
      </c>
      <c r="I877" s="8" t="n">
        <v>-0.2945919635</v>
      </c>
      <c r="J877" s="8" t="n">
        <v>-0.0006729215981</v>
      </c>
      <c r="K877" s="8" t="n">
        <v>0.2945911636</v>
      </c>
      <c r="L877" s="8" t="n">
        <v>0.9556227704</v>
      </c>
      <c r="M877" s="8" t="n">
        <v>-0.001080270595</v>
      </c>
      <c r="N877" s="8" t="n">
        <v>0.0009612982376</v>
      </c>
      <c r="O877" s="8" t="n">
        <v>0.0008340945597</v>
      </c>
      <c r="P877" s="8" t="n">
        <v>0.9999991901</v>
      </c>
      <c r="Q877" s="8" t="n">
        <v>5.2089489</v>
      </c>
      <c r="R877" s="8" t="n">
        <v>6.856006748</v>
      </c>
      <c r="S877" s="8" t="n">
        <v>0.730774298</v>
      </c>
    </row>
    <row r="878" customFormat="false" ht="15" hidden="false" customHeight="true" outlineLevel="0" collapsed="false">
      <c r="A878" s="6" t="s">
        <v>624</v>
      </c>
      <c r="B878" s="6" t="s">
        <v>677</v>
      </c>
      <c r="C878" s="6" t="s">
        <v>51</v>
      </c>
      <c r="D878" s="2" t="n">
        <v>20</v>
      </c>
      <c r="E878" s="6" t="s">
        <v>524</v>
      </c>
      <c r="F878" s="6" t="s">
        <v>525</v>
      </c>
      <c r="G878" s="2" t="n">
        <v>1</v>
      </c>
      <c r="H878" s="8" t="n">
        <v>-0.2122867699</v>
      </c>
      <c r="I878" s="8" t="n">
        <v>-0.9771380652</v>
      </c>
      <c r="J878" s="8" t="n">
        <v>-0.01164168634</v>
      </c>
      <c r="K878" s="8" t="n">
        <v>0.9770972809</v>
      </c>
      <c r="L878" s="8" t="n">
        <v>-0.2124266343</v>
      </c>
      <c r="M878" s="8" t="n">
        <v>0.01248313998</v>
      </c>
      <c r="N878" s="8" t="n">
        <v>-0.0146707555</v>
      </c>
      <c r="O878" s="8" t="n">
        <v>-0.008725054598</v>
      </c>
      <c r="P878" s="8" t="n">
        <v>0.9998543106</v>
      </c>
      <c r="Q878" s="8" t="n">
        <v>-5.221326771</v>
      </c>
      <c r="R878" s="8" t="n">
        <v>-0.3559251689</v>
      </c>
      <c r="S878" s="8" t="n">
        <v>-0.3950225666</v>
      </c>
    </row>
    <row r="879" customFormat="false" ht="15" hidden="false" customHeight="true" outlineLevel="0" collapsed="false">
      <c r="A879" s="6" t="s">
        <v>624</v>
      </c>
      <c r="B879" s="6" t="s">
        <v>677</v>
      </c>
      <c r="C879" s="6" t="s">
        <v>52</v>
      </c>
      <c r="D879" s="2" t="n">
        <v>20</v>
      </c>
      <c r="E879" s="6" t="s">
        <v>524</v>
      </c>
      <c r="F879" s="6" t="s">
        <v>525</v>
      </c>
      <c r="G879" s="2" t="n">
        <v>1</v>
      </c>
      <c r="H879" s="8" t="n">
        <v>-0.2122867699</v>
      </c>
      <c r="I879" s="8" t="n">
        <v>-0.9771380652</v>
      </c>
      <c r="J879" s="8" t="n">
        <v>-0.01164168634</v>
      </c>
      <c r="K879" s="8" t="n">
        <v>0.9770972809</v>
      </c>
      <c r="L879" s="8" t="n">
        <v>-0.2124266343</v>
      </c>
      <c r="M879" s="8" t="n">
        <v>0.01248313998</v>
      </c>
      <c r="N879" s="8" t="n">
        <v>-0.0146707555</v>
      </c>
      <c r="O879" s="8" t="n">
        <v>-0.008725054598</v>
      </c>
      <c r="P879" s="8" t="n">
        <v>0.9998543106</v>
      </c>
      <c r="Q879" s="8" t="n">
        <v>-5.221326771</v>
      </c>
      <c r="R879" s="8" t="n">
        <v>-0.3559251689</v>
      </c>
      <c r="S879" s="8" t="n">
        <v>-0.3950225666</v>
      </c>
    </row>
    <row r="880" customFormat="false" ht="15" hidden="false" customHeight="true" outlineLevel="0" collapsed="false">
      <c r="A880" s="6" t="s">
        <v>624</v>
      </c>
      <c r="B880" s="6" t="s">
        <v>677</v>
      </c>
      <c r="C880" s="6" t="s">
        <v>51</v>
      </c>
      <c r="D880" s="2" t="n">
        <v>20</v>
      </c>
      <c r="E880" s="6" t="s">
        <v>524</v>
      </c>
      <c r="F880" s="6" t="s">
        <v>526</v>
      </c>
      <c r="G880" s="2" t="n">
        <v>1</v>
      </c>
      <c r="H880" s="8" t="n">
        <v>0.9557708171</v>
      </c>
      <c r="I880" s="8" t="n">
        <v>-0.2941099143</v>
      </c>
      <c r="J880" s="8" t="n">
        <v>-0.001226194972</v>
      </c>
      <c r="K880" s="8" t="n">
        <v>0.2941065466</v>
      </c>
      <c r="L880" s="8" t="n">
        <v>0.9557697211</v>
      </c>
      <c r="M880" s="8" t="n">
        <v>-0.002362114733</v>
      </c>
      <c r="N880" s="8" t="n">
        <v>0.001866681388</v>
      </c>
      <c r="O880" s="8" t="n">
        <v>0.001897008359</v>
      </c>
      <c r="P880" s="8" t="n">
        <v>0.9999964584</v>
      </c>
      <c r="Q880" s="8" t="n">
        <v>5.214139676</v>
      </c>
      <c r="R880" s="8" t="n">
        <v>6.847828678</v>
      </c>
      <c r="S880" s="8" t="n">
        <v>0.7268518355</v>
      </c>
    </row>
    <row r="881" customFormat="false" ht="15" hidden="false" customHeight="true" outlineLevel="0" collapsed="false">
      <c r="A881" s="6" t="s">
        <v>624</v>
      </c>
      <c r="B881" s="6" t="s">
        <v>677</v>
      </c>
      <c r="C881" s="6" t="s">
        <v>52</v>
      </c>
      <c r="D881" s="2" t="n">
        <v>20</v>
      </c>
      <c r="E881" s="6" t="s">
        <v>524</v>
      </c>
      <c r="F881" s="6" t="s">
        <v>526</v>
      </c>
      <c r="G881" s="2" t="n">
        <v>1</v>
      </c>
      <c r="H881" s="8" t="n">
        <v>0.9557708171</v>
      </c>
      <c r="I881" s="8" t="n">
        <v>-0.2941099143</v>
      </c>
      <c r="J881" s="8" t="n">
        <v>-0.001226194972</v>
      </c>
      <c r="K881" s="8" t="n">
        <v>0.2941065466</v>
      </c>
      <c r="L881" s="8" t="n">
        <v>0.9557697211</v>
      </c>
      <c r="M881" s="8" t="n">
        <v>-0.002362114733</v>
      </c>
      <c r="N881" s="8" t="n">
        <v>0.001866681388</v>
      </c>
      <c r="O881" s="8" t="n">
        <v>0.001897008359</v>
      </c>
      <c r="P881" s="8" t="n">
        <v>0.9999964584</v>
      </c>
      <c r="Q881" s="8" t="n">
        <v>5.214139676</v>
      </c>
      <c r="R881" s="8" t="n">
        <v>6.847828678</v>
      </c>
      <c r="S881" s="8" t="n">
        <v>0.7268518355</v>
      </c>
    </row>
    <row r="882" customFormat="false" ht="15" hidden="false" customHeight="true" outlineLevel="0" collapsed="false">
      <c r="A882" s="6" t="s">
        <v>624</v>
      </c>
      <c r="B882" s="6" t="s">
        <v>677</v>
      </c>
      <c r="C882" s="6" t="s">
        <v>51</v>
      </c>
      <c r="D882" s="2" t="n">
        <v>11</v>
      </c>
      <c r="E882" s="6" t="s">
        <v>525</v>
      </c>
      <c r="F882" s="6" t="s">
        <v>526</v>
      </c>
      <c r="G882" s="2" t="n">
        <v>1</v>
      </c>
      <c r="H882" s="8" t="n">
        <v>0.08188773986</v>
      </c>
      <c r="I882" s="8" t="n">
        <v>0.9966409329</v>
      </c>
      <c r="J882" s="8" t="n">
        <v>0.00111756921</v>
      </c>
      <c r="K882" s="8" t="n">
        <v>-0.9966414965</v>
      </c>
      <c r="L882" s="8" t="n">
        <v>0.08188808166</v>
      </c>
      <c r="M882" s="8" t="n">
        <v>-0.0002635156633</v>
      </c>
      <c r="N882" s="8" t="n">
        <v>-0.0003541460953</v>
      </c>
      <c r="O882" s="8" t="n">
        <v>-0.001092237148</v>
      </c>
      <c r="P882" s="8" t="n">
        <v>0.9999993408</v>
      </c>
      <c r="Q882" s="8" t="n">
        <v>6.011846541</v>
      </c>
      <c r="R882" s="8" t="n">
        <v>1.704816854</v>
      </c>
      <c r="S882" s="8" t="n">
        <v>1.159614525</v>
      </c>
    </row>
    <row r="883" customFormat="false" ht="15" hidden="false" customHeight="true" outlineLevel="0" collapsed="false">
      <c r="A883" s="6" t="s">
        <v>624</v>
      </c>
      <c r="B883" s="6" t="s">
        <v>677</v>
      </c>
      <c r="C883" s="6" t="s">
        <v>52</v>
      </c>
      <c r="D883" s="2" t="n">
        <v>11</v>
      </c>
      <c r="E883" s="6" t="s">
        <v>525</v>
      </c>
      <c r="F883" s="6" t="s">
        <v>526</v>
      </c>
      <c r="G883" s="2" t="n">
        <v>1</v>
      </c>
      <c r="H883" s="8" t="n">
        <v>0.08188773986</v>
      </c>
      <c r="I883" s="8" t="n">
        <v>0.9966409329</v>
      </c>
      <c r="J883" s="8" t="n">
        <v>0.00111756921</v>
      </c>
      <c r="K883" s="8" t="n">
        <v>-0.9966414965</v>
      </c>
      <c r="L883" s="8" t="n">
        <v>0.08188808166</v>
      </c>
      <c r="M883" s="8" t="n">
        <v>-0.0002635156633</v>
      </c>
      <c r="N883" s="8" t="n">
        <v>-0.0003541460953</v>
      </c>
      <c r="O883" s="8" t="n">
        <v>-0.001092237148</v>
      </c>
      <c r="P883" s="8" t="n">
        <v>0.9999993408</v>
      </c>
      <c r="Q883" s="8" t="n">
        <v>6.011846541</v>
      </c>
      <c r="R883" s="8" t="n">
        <v>1.704816854</v>
      </c>
      <c r="S883" s="8" t="n">
        <v>1.159614525</v>
      </c>
    </row>
    <row r="884" customFormat="false" ht="15" hidden="false" customHeight="true" outlineLevel="0" collapsed="false">
      <c r="A884" s="6" t="s">
        <v>624</v>
      </c>
      <c r="B884" s="6" t="s">
        <v>677</v>
      </c>
      <c r="C884" s="6" t="s">
        <v>51</v>
      </c>
      <c r="D884" s="2" t="n">
        <v>12</v>
      </c>
      <c r="E884" s="6" t="s">
        <v>525</v>
      </c>
      <c r="F884" s="6" t="s">
        <v>526</v>
      </c>
      <c r="G884" s="2" t="n">
        <v>1</v>
      </c>
      <c r="H884" s="8" t="n">
        <v>0.08076531133</v>
      </c>
      <c r="I884" s="8" t="n">
        <v>0.9966968311</v>
      </c>
      <c r="J884" s="8" t="n">
        <v>-0.008508306179</v>
      </c>
      <c r="K884" s="8" t="n">
        <v>-0.9966649569</v>
      </c>
      <c r="L884" s="8" t="n">
        <v>0.08085669173</v>
      </c>
      <c r="M884" s="8" t="n">
        <v>0.01100723054</v>
      </c>
      <c r="N884" s="8" t="n">
        <v>0.01165882529</v>
      </c>
      <c r="O884" s="8" t="n">
        <v>0.00759092821</v>
      </c>
      <c r="P884" s="8" t="n">
        <v>0.9999032201</v>
      </c>
      <c r="Q884" s="8" t="n">
        <v>5.998363845</v>
      </c>
      <c r="R884" s="8" t="n">
        <v>1.734803689</v>
      </c>
      <c r="S884" s="8" t="n">
        <v>1.240673211</v>
      </c>
    </row>
    <row r="885" customFormat="false" ht="15" hidden="false" customHeight="true" outlineLevel="0" collapsed="false">
      <c r="A885" s="6" t="s">
        <v>624</v>
      </c>
      <c r="B885" s="6" t="s">
        <v>677</v>
      </c>
      <c r="C885" s="6" t="s">
        <v>52</v>
      </c>
      <c r="D885" s="2" t="n">
        <v>12</v>
      </c>
      <c r="E885" s="6" t="s">
        <v>525</v>
      </c>
      <c r="F885" s="6" t="s">
        <v>526</v>
      </c>
      <c r="G885" s="2" t="n">
        <v>1</v>
      </c>
      <c r="H885" s="8" t="n">
        <v>0.08135733441</v>
      </c>
      <c r="I885" s="8" t="n">
        <v>0.9966825659</v>
      </c>
      <c r="J885" s="8" t="n">
        <v>-0.002201590193</v>
      </c>
      <c r="K885" s="8" t="n">
        <v>-0.996677126</v>
      </c>
      <c r="L885" s="8" t="n">
        <v>0.0813477145</v>
      </c>
      <c r="M885" s="8" t="n">
        <v>-0.004154011422</v>
      </c>
      <c r="N885" s="8" t="n">
        <v>-0.003961136432</v>
      </c>
      <c r="O885" s="8" t="n">
        <v>0.002532233883</v>
      </c>
      <c r="P885" s="8" t="n">
        <v>0.9999889485</v>
      </c>
      <c r="Q885" s="8" t="n">
        <v>6.008670742</v>
      </c>
      <c r="R885" s="8" t="n">
        <v>1.7005131</v>
      </c>
      <c r="S885" s="8" t="n">
        <v>1.188234851</v>
      </c>
    </row>
    <row r="886" customFormat="false" ht="15" hidden="false" customHeight="true" outlineLevel="0" collapsed="false">
      <c r="A886" s="6" t="s">
        <v>624</v>
      </c>
      <c r="B886" s="6" t="s">
        <v>677</v>
      </c>
      <c r="C886" s="6" t="s">
        <v>51</v>
      </c>
      <c r="D886" s="2" t="n">
        <v>13</v>
      </c>
      <c r="E886" s="6" t="s">
        <v>525</v>
      </c>
      <c r="F886" s="6" t="s">
        <v>526</v>
      </c>
      <c r="G886" s="2" t="n">
        <v>1</v>
      </c>
      <c r="H886" s="8" t="n">
        <v>0.08501632554</v>
      </c>
      <c r="I886" s="8" t="n">
        <v>0.9963717236</v>
      </c>
      <c r="J886" s="8" t="n">
        <v>-0.003951300371</v>
      </c>
      <c r="K886" s="8" t="n">
        <v>-0.9961692418</v>
      </c>
      <c r="L886" s="8" t="n">
        <v>0.0849162355</v>
      </c>
      <c r="M886" s="8" t="n">
        <v>-0.02088239795</v>
      </c>
      <c r="N886" s="8" t="n">
        <v>-0.02047110128</v>
      </c>
      <c r="O886" s="8" t="n">
        <v>0.005711508637</v>
      </c>
      <c r="P886" s="8" t="n">
        <v>0.9997741308</v>
      </c>
      <c r="Q886" s="8" t="n">
        <v>6.030497959</v>
      </c>
      <c r="R886" s="8" t="n">
        <v>1.659710031</v>
      </c>
      <c r="S886" s="8" t="n">
        <v>1.083013002</v>
      </c>
    </row>
    <row r="887" customFormat="false" ht="15" hidden="false" customHeight="true" outlineLevel="0" collapsed="false">
      <c r="A887" s="6" t="s">
        <v>624</v>
      </c>
      <c r="B887" s="6" t="s">
        <v>677</v>
      </c>
      <c r="C887" s="6" t="s">
        <v>52</v>
      </c>
      <c r="D887" s="2" t="n">
        <v>13</v>
      </c>
      <c r="E887" s="6" t="s">
        <v>525</v>
      </c>
      <c r="F887" s="6" t="s">
        <v>526</v>
      </c>
      <c r="G887" s="2" t="n">
        <v>1</v>
      </c>
      <c r="H887" s="8" t="n">
        <v>0.08501632554</v>
      </c>
      <c r="I887" s="8" t="n">
        <v>0.9963717236</v>
      </c>
      <c r="J887" s="8" t="n">
        <v>-0.003951300371</v>
      </c>
      <c r="K887" s="8" t="n">
        <v>-0.9961692418</v>
      </c>
      <c r="L887" s="8" t="n">
        <v>0.0849162355</v>
      </c>
      <c r="M887" s="8" t="n">
        <v>-0.02088239795</v>
      </c>
      <c r="N887" s="8" t="n">
        <v>-0.02047110128</v>
      </c>
      <c r="O887" s="8" t="n">
        <v>0.005711508637</v>
      </c>
      <c r="P887" s="8" t="n">
        <v>0.9997741308</v>
      </c>
      <c r="Q887" s="8" t="n">
        <v>6.030497959</v>
      </c>
      <c r="R887" s="8" t="n">
        <v>1.659710031</v>
      </c>
      <c r="S887" s="8" t="n">
        <v>1.083013002</v>
      </c>
    </row>
    <row r="888" customFormat="false" ht="15" hidden="false" customHeight="true" outlineLevel="0" collapsed="false">
      <c r="A888" s="6" t="s">
        <v>624</v>
      </c>
      <c r="B888" s="6" t="s">
        <v>677</v>
      </c>
      <c r="C888" s="6" t="s">
        <v>51</v>
      </c>
      <c r="D888" s="2" t="n">
        <v>14</v>
      </c>
      <c r="E888" s="6" t="s">
        <v>525</v>
      </c>
      <c r="F888" s="6" t="s">
        <v>526</v>
      </c>
      <c r="G888" s="2" t="n">
        <v>1</v>
      </c>
      <c r="H888" s="8" t="n">
        <v>0.07989586872</v>
      </c>
      <c r="I888" s="8" t="n">
        <v>0.9967929088</v>
      </c>
      <c r="J888" s="8" t="n">
        <v>0.004532895814</v>
      </c>
      <c r="K888" s="8" t="n">
        <v>-0.9967325304</v>
      </c>
      <c r="L888" s="8" t="n">
        <v>0.07994353136</v>
      </c>
      <c r="M888" s="8" t="n">
        <v>-0.01154532584</v>
      </c>
      <c r="N888" s="8" t="n">
        <v>-0.01187067462</v>
      </c>
      <c r="O888" s="8" t="n">
        <v>-0.003595660878</v>
      </c>
      <c r="P888" s="8" t="n">
        <v>0.9999230762</v>
      </c>
      <c r="Q888" s="8" t="n">
        <v>6.041582494</v>
      </c>
      <c r="R888" s="8" t="n">
        <v>1.689901525</v>
      </c>
      <c r="S888" s="8" t="n">
        <v>1.233644735</v>
      </c>
    </row>
    <row r="889" customFormat="false" ht="15" hidden="false" customHeight="true" outlineLevel="0" collapsed="false">
      <c r="A889" s="6" t="s">
        <v>624</v>
      </c>
      <c r="B889" s="6" t="s">
        <v>677</v>
      </c>
      <c r="C889" s="6" t="s">
        <v>52</v>
      </c>
      <c r="D889" s="2" t="n">
        <v>14</v>
      </c>
      <c r="E889" s="6" t="s">
        <v>525</v>
      </c>
      <c r="F889" s="6" t="s">
        <v>526</v>
      </c>
      <c r="G889" s="2" t="n">
        <v>1</v>
      </c>
      <c r="H889" s="8" t="n">
        <v>0.07989586872</v>
      </c>
      <c r="I889" s="8" t="n">
        <v>0.9967929088</v>
      </c>
      <c r="J889" s="8" t="n">
        <v>0.004532895814</v>
      </c>
      <c r="K889" s="8" t="n">
        <v>-0.9967325304</v>
      </c>
      <c r="L889" s="8" t="n">
        <v>0.07994353136</v>
      </c>
      <c r="M889" s="8" t="n">
        <v>-0.01154532584</v>
      </c>
      <c r="N889" s="8" t="n">
        <v>-0.01187067462</v>
      </c>
      <c r="O889" s="8" t="n">
        <v>-0.003595660878</v>
      </c>
      <c r="P889" s="8" t="n">
        <v>0.9999230762</v>
      </c>
      <c r="Q889" s="8" t="n">
        <v>6.041582494</v>
      </c>
      <c r="R889" s="8" t="n">
        <v>1.689901525</v>
      </c>
      <c r="S889" s="8" t="n">
        <v>1.233644735</v>
      </c>
    </row>
    <row r="890" customFormat="false" ht="15" hidden="false" customHeight="true" outlineLevel="0" collapsed="false">
      <c r="A890" s="6" t="s">
        <v>624</v>
      </c>
      <c r="B890" s="6" t="s">
        <v>677</v>
      </c>
      <c r="C890" s="6" t="s">
        <v>51</v>
      </c>
      <c r="D890" s="2" t="n">
        <v>15</v>
      </c>
      <c r="E890" s="6" t="s">
        <v>525</v>
      </c>
      <c r="F890" s="6" t="s">
        <v>526</v>
      </c>
      <c r="G890" s="2" t="n">
        <v>1</v>
      </c>
      <c r="H890" s="8" t="n">
        <v>0.07960828994</v>
      </c>
      <c r="I890" s="8" t="n">
        <v>0.9964205168</v>
      </c>
      <c r="J890" s="8" t="n">
        <v>0.02843719259</v>
      </c>
      <c r="K890" s="8" t="n">
        <v>-0.9968125098</v>
      </c>
      <c r="L890" s="8" t="n">
        <v>0.07972443599</v>
      </c>
      <c r="M890" s="8" t="n">
        <v>-0.00297231909</v>
      </c>
      <c r="N890" s="8" t="n">
        <v>-0.005228818863</v>
      </c>
      <c r="O890" s="8" t="n">
        <v>-0.02810992807</v>
      </c>
      <c r="P890" s="8" t="n">
        <v>0.9995911621</v>
      </c>
      <c r="Q890" s="8" t="n">
        <v>6.09550724</v>
      </c>
      <c r="R890" s="8" t="n">
        <v>1.677986494</v>
      </c>
      <c r="S890" s="8" t="n">
        <v>0.8611980317</v>
      </c>
    </row>
    <row r="891" customFormat="false" ht="15" hidden="false" customHeight="true" outlineLevel="0" collapsed="false">
      <c r="A891" s="6" t="s">
        <v>624</v>
      </c>
      <c r="B891" s="6" t="s">
        <v>677</v>
      </c>
      <c r="C891" s="6" t="s">
        <v>52</v>
      </c>
      <c r="D891" s="2" t="n">
        <v>15</v>
      </c>
      <c r="E891" s="6" t="s">
        <v>525</v>
      </c>
      <c r="F891" s="6" t="s">
        <v>526</v>
      </c>
      <c r="G891" s="2" t="n">
        <v>1</v>
      </c>
      <c r="H891" s="8" t="n">
        <v>0.07960828994</v>
      </c>
      <c r="I891" s="8" t="n">
        <v>0.9964205168</v>
      </c>
      <c r="J891" s="8" t="n">
        <v>0.02843719259</v>
      </c>
      <c r="K891" s="8" t="n">
        <v>-0.9968125098</v>
      </c>
      <c r="L891" s="8" t="n">
        <v>0.07972443599</v>
      </c>
      <c r="M891" s="8" t="n">
        <v>-0.00297231909</v>
      </c>
      <c r="N891" s="8" t="n">
        <v>-0.005228818863</v>
      </c>
      <c r="O891" s="8" t="n">
        <v>-0.02810992807</v>
      </c>
      <c r="P891" s="8" t="n">
        <v>0.9995911621</v>
      </c>
      <c r="Q891" s="8" t="n">
        <v>6.09550724</v>
      </c>
      <c r="R891" s="8" t="n">
        <v>1.677986494</v>
      </c>
      <c r="S891" s="8" t="n">
        <v>0.8611980317</v>
      </c>
    </row>
    <row r="892" customFormat="false" ht="15" hidden="false" customHeight="true" outlineLevel="0" collapsed="false">
      <c r="A892" s="6" t="s">
        <v>624</v>
      </c>
      <c r="B892" s="6" t="s">
        <v>677</v>
      </c>
      <c r="C892" s="6" t="s">
        <v>51</v>
      </c>
      <c r="D892" s="2" t="n">
        <v>16</v>
      </c>
      <c r="E892" s="6" t="s">
        <v>525</v>
      </c>
      <c r="F892" s="6" t="s">
        <v>526</v>
      </c>
      <c r="G892" s="2" t="n">
        <v>1</v>
      </c>
      <c r="H892" s="8" t="n">
        <v>0.08393693373</v>
      </c>
      <c r="I892" s="8" t="n">
        <v>0.9964504633</v>
      </c>
      <c r="J892" s="8" t="n">
        <v>-0.006408227628</v>
      </c>
      <c r="K892" s="8" t="n">
        <v>-0.9962560969</v>
      </c>
      <c r="L892" s="8" t="n">
        <v>0.08378351597</v>
      </c>
      <c r="M892" s="8" t="n">
        <v>-0.02130989812</v>
      </c>
      <c r="N892" s="8" t="n">
        <v>-0.02069735401</v>
      </c>
      <c r="O892" s="8" t="n">
        <v>0.008172923351</v>
      </c>
      <c r="P892" s="8" t="n">
        <v>0.9997523808</v>
      </c>
      <c r="Q892" s="8" t="n">
        <v>6.042568711</v>
      </c>
      <c r="R892" s="8" t="n">
        <v>1.661633635</v>
      </c>
      <c r="S892" s="8" t="n">
        <v>1.093325499</v>
      </c>
    </row>
    <row r="893" customFormat="false" ht="15" hidden="false" customHeight="true" outlineLevel="0" collapsed="false">
      <c r="A893" s="6" t="s">
        <v>624</v>
      </c>
      <c r="B893" s="6" t="s">
        <v>677</v>
      </c>
      <c r="C893" s="6" t="s">
        <v>52</v>
      </c>
      <c r="D893" s="2" t="n">
        <v>16</v>
      </c>
      <c r="E893" s="6" t="s">
        <v>525</v>
      </c>
      <c r="F893" s="6" t="s">
        <v>526</v>
      </c>
      <c r="G893" s="2" t="n">
        <v>1</v>
      </c>
      <c r="H893" s="8" t="n">
        <v>0.08393693373</v>
      </c>
      <c r="I893" s="8" t="n">
        <v>0.9964504633</v>
      </c>
      <c r="J893" s="8" t="n">
        <v>-0.006408227628</v>
      </c>
      <c r="K893" s="8" t="n">
        <v>-0.9962560969</v>
      </c>
      <c r="L893" s="8" t="n">
        <v>0.08378351597</v>
      </c>
      <c r="M893" s="8" t="n">
        <v>-0.02130989812</v>
      </c>
      <c r="N893" s="8" t="n">
        <v>-0.02069735401</v>
      </c>
      <c r="O893" s="8" t="n">
        <v>0.008172923351</v>
      </c>
      <c r="P893" s="8" t="n">
        <v>0.9997523808</v>
      </c>
      <c r="Q893" s="8" t="n">
        <v>6.042568711</v>
      </c>
      <c r="R893" s="8" t="n">
        <v>1.661633635</v>
      </c>
      <c r="S893" s="8" t="n">
        <v>1.093325499</v>
      </c>
    </row>
    <row r="894" customFormat="false" ht="15" hidden="false" customHeight="true" outlineLevel="0" collapsed="false">
      <c r="A894" s="6" t="s">
        <v>624</v>
      </c>
      <c r="B894" s="6" t="s">
        <v>677</v>
      </c>
      <c r="C894" s="6" t="s">
        <v>51</v>
      </c>
      <c r="D894" s="2" t="n">
        <v>17</v>
      </c>
      <c r="E894" s="6" t="s">
        <v>525</v>
      </c>
      <c r="F894" s="6" t="s">
        <v>526</v>
      </c>
      <c r="G894" s="2" t="n">
        <v>1</v>
      </c>
      <c r="H894" s="8" t="n">
        <v>0.07961793861</v>
      </c>
      <c r="I894" s="8" t="n">
        <v>0.9968223459</v>
      </c>
      <c r="J894" s="8" t="n">
        <v>-0.002488906753</v>
      </c>
      <c r="K894" s="8" t="n">
        <v>-0.9966556663</v>
      </c>
      <c r="L894" s="8" t="n">
        <v>0.07965021103</v>
      </c>
      <c r="M894" s="8" t="n">
        <v>0.01825723625</v>
      </c>
      <c r="N894" s="8" t="n">
        <v>0.01839746302</v>
      </c>
      <c r="O894" s="8" t="n">
        <v>0.001026979503</v>
      </c>
      <c r="P894" s="8" t="n">
        <v>0.9998302249</v>
      </c>
      <c r="Q894" s="8" t="n">
        <v>6.032109749</v>
      </c>
      <c r="R894" s="8" t="n">
        <v>1.729769465</v>
      </c>
      <c r="S894" s="8" t="n">
        <v>1.177769162</v>
      </c>
    </row>
    <row r="895" customFormat="false" ht="15" hidden="false" customHeight="true" outlineLevel="0" collapsed="false">
      <c r="A895" s="6" t="s">
        <v>624</v>
      </c>
      <c r="B895" s="6" t="s">
        <v>677</v>
      </c>
      <c r="C895" s="6" t="s">
        <v>52</v>
      </c>
      <c r="D895" s="2" t="n">
        <v>17</v>
      </c>
      <c r="E895" s="6" t="s">
        <v>525</v>
      </c>
      <c r="F895" s="6" t="s">
        <v>526</v>
      </c>
      <c r="G895" s="2" t="n">
        <v>1</v>
      </c>
      <c r="H895" s="8" t="n">
        <v>0.08048046527</v>
      </c>
      <c r="I895" s="8" t="n">
        <v>0.9967560946</v>
      </c>
      <c r="J895" s="8" t="n">
        <v>-0.0004273087883</v>
      </c>
      <c r="K895" s="8" t="n">
        <v>-0.9967561577</v>
      </c>
      <c r="L895" s="8" t="n">
        <v>0.08048035313</v>
      </c>
      <c r="M895" s="8" t="n">
        <v>-0.0002734885011</v>
      </c>
      <c r="N895" s="8" t="n">
        <v>-0.0002382113681</v>
      </c>
      <c r="O895" s="8" t="n">
        <v>0.0004479331478</v>
      </c>
      <c r="P895" s="8" t="n">
        <v>0.9999998713</v>
      </c>
      <c r="Q895" s="8" t="n">
        <v>6.030984675</v>
      </c>
      <c r="R895" s="8" t="n">
        <v>1.707945923</v>
      </c>
      <c r="S895" s="8" t="n">
        <v>1.186165556</v>
      </c>
    </row>
    <row r="896" customFormat="false" ht="15" hidden="false" customHeight="true" outlineLevel="0" collapsed="false">
      <c r="A896" s="6" t="s">
        <v>624</v>
      </c>
      <c r="B896" s="6" t="s">
        <v>677</v>
      </c>
      <c r="C896" s="6" t="s">
        <v>51</v>
      </c>
      <c r="D896" s="2" t="n">
        <v>18</v>
      </c>
      <c r="E896" s="6" t="s">
        <v>525</v>
      </c>
      <c r="F896" s="6" t="s">
        <v>526</v>
      </c>
      <c r="G896" s="2" t="n">
        <v>1</v>
      </c>
      <c r="H896" s="8" t="n">
        <v>0.07844170701</v>
      </c>
      <c r="I896" s="8" t="n">
        <v>0.9969155245</v>
      </c>
      <c r="J896" s="8" t="n">
        <v>0.002517049137</v>
      </c>
      <c r="K896" s="8" t="n">
        <v>-0.9968945236</v>
      </c>
      <c r="L896" s="8" t="n">
        <v>0.07842197008</v>
      </c>
      <c r="M896" s="8" t="n">
        <v>0.007162637037</v>
      </c>
      <c r="N896" s="8" t="n">
        <v>0.006943152107</v>
      </c>
      <c r="O896" s="8" t="n">
        <v>-0.003071081977</v>
      </c>
      <c r="P896" s="8" t="n">
        <v>0.9999711801</v>
      </c>
      <c r="Q896" s="8" t="n">
        <v>6.022197599</v>
      </c>
      <c r="R896" s="8" t="n">
        <v>1.691165875</v>
      </c>
      <c r="S896" s="8" t="n">
        <v>1.08081999</v>
      </c>
    </row>
    <row r="897" customFormat="false" ht="15" hidden="false" customHeight="true" outlineLevel="0" collapsed="false">
      <c r="A897" s="6" t="s">
        <v>624</v>
      </c>
      <c r="B897" s="6" t="s">
        <v>677</v>
      </c>
      <c r="C897" s="6" t="s">
        <v>52</v>
      </c>
      <c r="D897" s="2" t="n">
        <v>18</v>
      </c>
      <c r="E897" s="6" t="s">
        <v>525</v>
      </c>
      <c r="F897" s="6" t="s">
        <v>526</v>
      </c>
      <c r="G897" s="2" t="n">
        <v>1</v>
      </c>
      <c r="H897" s="8" t="n">
        <v>0.07844170701</v>
      </c>
      <c r="I897" s="8" t="n">
        <v>0.9969155245</v>
      </c>
      <c r="J897" s="8" t="n">
        <v>0.002517049137</v>
      </c>
      <c r="K897" s="8" t="n">
        <v>-0.9968945236</v>
      </c>
      <c r="L897" s="8" t="n">
        <v>0.07842197008</v>
      </c>
      <c r="M897" s="8" t="n">
        <v>0.007162637037</v>
      </c>
      <c r="N897" s="8" t="n">
        <v>0.006943152107</v>
      </c>
      <c r="O897" s="8" t="n">
        <v>-0.003071081977</v>
      </c>
      <c r="P897" s="8" t="n">
        <v>0.9999711801</v>
      </c>
      <c r="Q897" s="8" t="n">
        <v>6.022197599</v>
      </c>
      <c r="R897" s="8" t="n">
        <v>1.691165875</v>
      </c>
      <c r="S897" s="8" t="n">
        <v>1.08081999</v>
      </c>
    </row>
    <row r="898" customFormat="false" ht="15" hidden="false" customHeight="true" outlineLevel="0" collapsed="false">
      <c r="A898" s="6" t="s">
        <v>624</v>
      </c>
      <c r="B898" s="6" t="s">
        <v>677</v>
      </c>
      <c r="C898" s="6" t="s">
        <v>51</v>
      </c>
      <c r="D898" s="2" t="n">
        <v>19</v>
      </c>
      <c r="E898" s="6" t="s">
        <v>525</v>
      </c>
      <c r="F898" s="6" t="s">
        <v>526</v>
      </c>
      <c r="G898" s="2" t="n">
        <v>1</v>
      </c>
      <c r="H898" s="8" t="n">
        <v>0.07624609233</v>
      </c>
      <c r="I898" s="8" t="n">
        <v>0.9970887954</v>
      </c>
      <c r="J898" s="8" t="n">
        <v>-0.0006837747078</v>
      </c>
      <c r="K898" s="8" t="n">
        <v>-0.9967890287</v>
      </c>
      <c r="L898" s="8" t="n">
        <v>0.07623995488</v>
      </c>
      <c r="M898" s="8" t="n">
        <v>0.02447654894</v>
      </c>
      <c r="N898" s="8" t="n">
        <v>0.02445742365</v>
      </c>
      <c r="O898" s="8" t="n">
        <v>-0.001184662084</v>
      </c>
      <c r="P898" s="8" t="n">
        <v>0.9997001706</v>
      </c>
      <c r="Q898" s="8" t="n">
        <v>6.049084359</v>
      </c>
      <c r="R898" s="8" t="n">
        <v>1.744403514</v>
      </c>
      <c r="S898" s="8" t="n">
        <v>1.183918918</v>
      </c>
    </row>
    <row r="899" customFormat="false" ht="15" hidden="false" customHeight="true" outlineLevel="0" collapsed="false">
      <c r="A899" s="6" t="s">
        <v>624</v>
      </c>
      <c r="B899" s="6" t="s">
        <v>677</v>
      </c>
      <c r="C899" s="6" t="s">
        <v>52</v>
      </c>
      <c r="D899" s="2" t="n">
        <v>19</v>
      </c>
      <c r="E899" s="6" t="s">
        <v>525</v>
      </c>
      <c r="F899" s="6" t="s">
        <v>526</v>
      </c>
      <c r="G899" s="2" t="n">
        <v>1</v>
      </c>
      <c r="H899" s="8" t="n">
        <v>0.07732028471</v>
      </c>
      <c r="I899" s="8" t="n">
        <v>0.9970062747</v>
      </c>
      <c r="J899" s="8" t="n">
        <v>-0.0002484832385</v>
      </c>
      <c r="K899" s="8" t="n">
        <v>-0.9970029586</v>
      </c>
      <c r="L899" s="8" t="n">
        <v>0.07731937693</v>
      </c>
      <c r="M899" s="8" t="n">
        <v>-0.002610454919</v>
      </c>
      <c r="N899" s="8" t="n">
        <v>-0.002583427365</v>
      </c>
      <c r="O899" s="8" t="n">
        <v>0.0004495796415</v>
      </c>
      <c r="P899" s="8" t="n">
        <v>0.9999965619</v>
      </c>
      <c r="Q899" s="8" t="n">
        <v>6.038565674</v>
      </c>
      <c r="R899" s="8" t="n">
        <v>1.68761756</v>
      </c>
      <c r="S899" s="8" t="n">
        <v>1.157169305</v>
      </c>
    </row>
    <row r="900" customFormat="false" ht="15" hidden="false" customHeight="true" outlineLevel="0" collapsed="false">
      <c r="A900" s="6" t="s">
        <v>624</v>
      </c>
      <c r="B900" s="6" t="s">
        <v>677</v>
      </c>
      <c r="C900" s="6" t="s">
        <v>51</v>
      </c>
      <c r="D900" s="2" t="n">
        <v>20</v>
      </c>
      <c r="E900" s="6" t="s">
        <v>525</v>
      </c>
      <c r="F900" s="6" t="s">
        <v>526</v>
      </c>
      <c r="G900" s="2" t="n">
        <v>1</v>
      </c>
      <c r="H900" s="8" t="n">
        <v>0.08075021831</v>
      </c>
      <c r="I900" s="8" t="n">
        <v>0.9967342366</v>
      </c>
      <c r="J900" s="8" t="n">
        <v>0.0005137009736</v>
      </c>
      <c r="K900" s="8" t="n">
        <v>-0.9967012439</v>
      </c>
      <c r="L900" s="8" t="n">
        <v>0.08074332222</v>
      </c>
      <c r="M900" s="8" t="n">
        <v>0.008194281208</v>
      </c>
      <c r="N900" s="8" t="n">
        <v>0.008126042701</v>
      </c>
      <c r="O900" s="8" t="n">
        <v>-0.001173696396</v>
      </c>
      <c r="P900" s="8" t="n">
        <v>0.9999662944</v>
      </c>
      <c r="Q900" s="8" t="n">
        <v>6.019411998</v>
      </c>
      <c r="R900" s="8" t="n">
        <v>1.731288748</v>
      </c>
      <c r="S900" s="8" t="n">
        <v>1.088338623</v>
      </c>
    </row>
    <row r="901" customFormat="false" ht="15" hidden="false" customHeight="true" outlineLevel="0" collapsed="false">
      <c r="A901" s="6" t="s">
        <v>624</v>
      </c>
      <c r="B901" s="6" t="s">
        <v>677</v>
      </c>
      <c r="C901" s="6" t="s">
        <v>52</v>
      </c>
      <c r="D901" s="2" t="n">
        <v>20</v>
      </c>
      <c r="E901" s="6" t="s">
        <v>525</v>
      </c>
      <c r="F901" s="6" t="s">
        <v>526</v>
      </c>
      <c r="G901" s="2" t="n">
        <v>1</v>
      </c>
      <c r="H901" s="8" t="n">
        <v>0.08075021831</v>
      </c>
      <c r="I901" s="8" t="n">
        <v>0.9967342366</v>
      </c>
      <c r="J901" s="8" t="n">
        <v>0.0005137009736</v>
      </c>
      <c r="K901" s="8" t="n">
        <v>-0.9967012439</v>
      </c>
      <c r="L901" s="8" t="n">
        <v>0.08074332222</v>
      </c>
      <c r="M901" s="8" t="n">
        <v>0.008194281208</v>
      </c>
      <c r="N901" s="8" t="n">
        <v>0.008126042701</v>
      </c>
      <c r="O901" s="8" t="n">
        <v>-0.001173696396</v>
      </c>
      <c r="P901" s="8" t="n">
        <v>0.9999662944</v>
      </c>
      <c r="Q901" s="8" t="n">
        <v>6.019411998</v>
      </c>
      <c r="R901" s="8" t="n">
        <v>1.731288748</v>
      </c>
      <c r="S901" s="8" t="n">
        <v>1.088338623</v>
      </c>
    </row>
    <row r="902" customFormat="false" ht="15" hidden="false" customHeight="true" outlineLevel="0" collapsed="false">
      <c r="A902" s="6" t="s">
        <v>624</v>
      </c>
      <c r="B902" s="6" t="s">
        <v>679</v>
      </c>
      <c r="C902" s="6" t="s">
        <v>51</v>
      </c>
      <c r="D902" s="2" t="n">
        <v>11</v>
      </c>
      <c r="E902" s="6" t="s">
        <v>521</v>
      </c>
      <c r="F902" s="6" t="s">
        <v>522</v>
      </c>
      <c r="G902" s="2" t="n">
        <v>1</v>
      </c>
      <c r="H902" s="8" t="n">
        <v>-0.7190998105</v>
      </c>
      <c r="I902" s="8" t="n">
        <v>-0.6948450576</v>
      </c>
      <c r="J902" s="8" t="n">
        <v>0.009263284805</v>
      </c>
      <c r="K902" s="8" t="n">
        <v>0.6948340429</v>
      </c>
      <c r="L902" s="8" t="n">
        <v>-0.7191535271</v>
      </c>
      <c r="M902" s="8" t="n">
        <v>-0.004884385841</v>
      </c>
      <c r="N902" s="8" t="n">
        <v>0.0100556153</v>
      </c>
      <c r="O902" s="8" t="n">
        <v>0.002924084699</v>
      </c>
      <c r="P902" s="8" t="n">
        <v>0.9999451657</v>
      </c>
      <c r="Q902" s="8" t="n">
        <v>-11.08673038</v>
      </c>
      <c r="R902" s="8" t="n">
        <v>-0.8771213071</v>
      </c>
      <c r="S902" s="8" t="n">
        <v>0.589970155</v>
      </c>
    </row>
    <row r="903" customFormat="false" ht="15" hidden="false" customHeight="true" outlineLevel="0" collapsed="false">
      <c r="A903" s="6" t="s">
        <v>624</v>
      </c>
      <c r="B903" s="6" t="s">
        <v>679</v>
      </c>
      <c r="C903" s="6" t="s">
        <v>52</v>
      </c>
      <c r="D903" s="2" t="n">
        <v>11</v>
      </c>
      <c r="E903" s="6" t="s">
        <v>521</v>
      </c>
      <c r="F903" s="6" t="s">
        <v>522</v>
      </c>
      <c r="G903" s="2" t="n">
        <v>1</v>
      </c>
      <c r="H903" s="8" t="n">
        <v>-0.7190998105</v>
      </c>
      <c r="I903" s="8" t="n">
        <v>-0.6948450576</v>
      </c>
      <c r="J903" s="8" t="n">
        <v>0.009263284805</v>
      </c>
      <c r="K903" s="8" t="n">
        <v>0.6948340429</v>
      </c>
      <c r="L903" s="8" t="n">
        <v>-0.7191535271</v>
      </c>
      <c r="M903" s="8" t="n">
        <v>-0.004884385841</v>
      </c>
      <c r="N903" s="8" t="n">
        <v>0.0100556153</v>
      </c>
      <c r="O903" s="8" t="n">
        <v>0.002924084699</v>
      </c>
      <c r="P903" s="8" t="n">
        <v>0.9999451657</v>
      </c>
      <c r="Q903" s="8" t="n">
        <v>-11.08673038</v>
      </c>
      <c r="R903" s="8" t="n">
        <v>-0.8771213071</v>
      </c>
      <c r="S903" s="8" t="n">
        <v>0.589970155</v>
      </c>
    </row>
    <row r="904" customFormat="false" ht="15" hidden="false" customHeight="true" outlineLevel="0" collapsed="false">
      <c r="A904" s="6" t="s">
        <v>624</v>
      </c>
      <c r="B904" s="6" t="s">
        <v>679</v>
      </c>
      <c r="C904" s="6" t="s">
        <v>51</v>
      </c>
      <c r="D904" s="2" t="n">
        <v>11</v>
      </c>
      <c r="E904" s="6" t="s">
        <v>521</v>
      </c>
      <c r="F904" s="6" t="s">
        <v>523</v>
      </c>
      <c r="G904" s="2" t="n">
        <v>1</v>
      </c>
      <c r="H904" s="8" t="n">
        <v>0.9339683538</v>
      </c>
      <c r="I904" s="8" t="n">
        <v>0.3573123511</v>
      </c>
      <c r="J904" s="8" t="n">
        <v>-0.005567572161</v>
      </c>
      <c r="K904" s="8" t="n">
        <v>-0.3573070982</v>
      </c>
      <c r="L904" s="8" t="n">
        <v>0.9339849324</v>
      </c>
      <c r="M904" s="8" t="n">
        <v>0.001945159462</v>
      </c>
      <c r="N904" s="8" t="n">
        <v>0.005895058009</v>
      </c>
      <c r="O904" s="8" t="n">
        <v>0.0001726156721</v>
      </c>
      <c r="P904" s="8" t="n">
        <v>0.9999826091</v>
      </c>
      <c r="Q904" s="8" t="n">
        <v>8.390206454</v>
      </c>
      <c r="R904" s="8" t="n">
        <v>1.379135061</v>
      </c>
      <c r="S904" s="8" t="n">
        <v>0.6085183626</v>
      </c>
    </row>
    <row r="905" customFormat="false" ht="15" hidden="false" customHeight="true" outlineLevel="0" collapsed="false">
      <c r="A905" s="6" t="s">
        <v>624</v>
      </c>
      <c r="B905" s="6" t="s">
        <v>679</v>
      </c>
      <c r="C905" s="6" t="s">
        <v>52</v>
      </c>
      <c r="D905" s="2" t="n">
        <v>11</v>
      </c>
      <c r="E905" s="6" t="s">
        <v>521</v>
      </c>
      <c r="F905" s="6" t="s">
        <v>523</v>
      </c>
      <c r="G905" s="2" t="n">
        <v>1</v>
      </c>
      <c r="H905" s="8" t="n">
        <v>0.9338554152</v>
      </c>
      <c r="I905" s="8" t="n">
        <v>0.3576478223</v>
      </c>
      <c r="J905" s="8" t="n">
        <v>-0.001448685366</v>
      </c>
      <c r="K905" s="8" t="n">
        <v>-0.3576418221</v>
      </c>
      <c r="L905" s="8" t="n">
        <v>0.9338530568</v>
      </c>
      <c r="M905" s="8" t="n">
        <v>0.003285633548</v>
      </c>
      <c r="N905" s="8" t="n">
        <v>0.002527958941</v>
      </c>
      <c r="O905" s="8" t="n">
        <v>-0.002550196207</v>
      </c>
      <c r="P905" s="8" t="n">
        <v>0.9999935529</v>
      </c>
      <c r="Q905" s="8" t="n">
        <v>8.400886115</v>
      </c>
      <c r="R905" s="8" t="n">
        <v>1.378690245</v>
      </c>
      <c r="S905" s="8" t="n">
        <v>0.5920822756</v>
      </c>
    </row>
    <row r="906" customFormat="false" ht="15" hidden="false" customHeight="true" outlineLevel="0" collapsed="false">
      <c r="A906" s="6" t="s">
        <v>624</v>
      </c>
      <c r="B906" s="6" t="s">
        <v>679</v>
      </c>
      <c r="C906" s="6" t="s">
        <v>51</v>
      </c>
      <c r="D906" s="2" t="n">
        <v>11</v>
      </c>
      <c r="E906" s="6" t="s">
        <v>521</v>
      </c>
      <c r="F906" s="6" t="s">
        <v>524</v>
      </c>
      <c r="G906" s="2" t="n">
        <v>1</v>
      </c>
      <c r="H906" s="8" t="n">
        <v>0.9016845486</v>
      </c>
      <c r="I906" s="8" t="n">
        <v>0.431664984</v>
      </c>
      <c r="J906" s="8" t="n">
        <v>-0.02510610424</v>
      </c>
      <c r="K906" s="8" t="n">
        <v>-0.4319338149</v>
      </c>
      <c r="L906" s="8" t="n">
        <v>0.9018837924</v>
      </c>
      <c r="M906" s="8" t="n">
        <v>-0.006229326589</v>
      </c>
      <c r="N906" s="8" t="n">
        <v>0.01995380634</v>
      </c>
      <c r="O906" s="8" t="n">
        <v>0.01646106292</v>
      </c>
      <c r="P906" s="8" t="n">
        <v>0.9996653835</v>
      </c>
      <c r="Q906" s="8" t="n">
        <v>22.80565183</v>
      </c>
      <c r="R906" s="8" t="n">
        <v>6.487576891</v>
      </c>
      <c r="S906" s="8" t="n">
        <v>1.676690789</v>
      </c>
    </row>
    <row r="907" customFormat="false" ht="15" hidden="false" customHeight="true" outlineLevel="0" collapsed="false">
      <c r="A907" s="6" t="s">
        <v>624</v>
      </c>
      <c r="B907" s="6" t="s">
        <v>679</v>
      </c>
      <c r="C907" s="6" t="s">
        <v>52</v>
      </c>
      <c r="D907" s="2" t="n">
        <v>11</v>
      </c>
      <c r="E907" s="6" t="s">
        <v>521</v>
      </c>
      <c r="F907" s="6" t="s">
        <v>524</v>
      </c>
      <c r="G907" s="2" t="n">
        <v>1</v>
      </c>
      <c r="H907" s="8" t="n">
        <v>0.9016845486</v>
      </c>
      <c r="I907" s="8" t="n">
        <v>0.431664984</v>
      </c>
      <c r="J907" s="8" t="n">
        <v>-0.02510610424</v>
      </c>
      <c r="K907" s="8" t="n">
        <v>-0.4319338149</v>
      </c>
      <c r="L907" s="8" t="n">
        <v>0.9018837924</v>
      </c>
      <c r="M907" s="8" t="n">
        <v>-0.006229326589</v>
      </c>
      <c r="N907" s="8" t="n">
        <v>0.01995380634</v>
      </c>
      <c r="O907" s="8" t="n">
        <v>0.01646106292</v>
      </c>
      <c r="P907" s="8" t="n">
        <v>0.9996653835</v>
      </c>
      <c r="Q907" s="8" t="n">
        <v>22.80565183</v>
      </c>
      <c r="R907" s="8" t="n">
        <v>6.487576891</v>
      </c>
      <c r="S907" s="8" t="n">
        <v>1.676690789</v>
      </c>
    </row>
    <row r="908" customFormat="false" ht="15" hidden="false" customHeight="true" outlineLevel="0" collapsed="false">
      <c r="A908" s="6" t="s">
        <v>624</v>
      </c>
      <c r="B908" s="6" t="s">
        <v>679</v>
      </c>
      <c r="C908" s="6" t="s">
        <v>51</v>
      </c>
      <c r="D908" s="2" t="n">
        <v>11</v>
      </c>
      <c r="E908" s="6" t="s">
        <v>521</v>
      </c>
      <c r="F908" s="6" t="s">
        <v>525</v>
      </c>
      <c r="G908" s="2" t="n">
        <v>1</v>
      </c>
      <c r="H908" s="8" t="n">
        <v>0.2273785088</v>
      </c>
      <c r="I908" s="8" t="n">
        <v>-0.9737994548</v>
      </c>
      <c r="J908" s="8" t="n">
        <v>-0.003692646026</v>
      </c>
      <c r="K908" s="8" t="n">
        <v>0.9737471234</v>
      </c>
      <c r="L908" s="8" t="n">
        <v>0.2274048788</v>
      </c>
      <c r="M908" s="8" t="n">
        <v>-0.01017647611</v>
      </c>
      <c r="N908" s="8" t="n">
        <v>0.01074957261</v>
      </c>
      <c r="O908" s="8" t="n">
        <v>-0.001281791483</v>
      </c>
      <c r="P908" s="8" t="n">
        <v>0.9999414001</v>
      </c>
      <c r="Q908" s="8" t="n">
        <v>-16.45900139</v>
      </c>
      <c r="R908" s="8" t="n">
        <v>20.55061622</v>
      </c>
      <c r="S908" s="8" t="n">
        <v>1.004076647</v>
      </c>
    </row>
    <row r="909" customFormat="false" ht="15" hidden="false" customHeight="true" outlineLevel="0" collapsed="false">
      <c r="A909" s="6" t="s">
        <v>624</v>
      </c>
      <c r="B909" s="6" t="s">
        <v>679</v>
      </c>
      <c r="C909" s="6" t="s">
        <v>52</v>
      </c>
      <c r="D909" s="2" t="n">
        <v>11</v>
      </c>
      <c r="E909" s="6" t="s">
        <v>521</v>
      </c>
      <c r="F909" s="6" t="s">
        <v>525</v>
      </c>
      <c r="G909" s="2" t="n">
        <v>1</v>
      </c>
      <c r="H909" s="8" t="n">
        <v>0.2273785088</v>
      </c>
      <c r="I909" s="8" t="n">
        <v>-0.9737994548</v>
      </c>
      <c r="J909" s="8" t="n">
        <v>-0.003692646026</v>
      </c>
      <c r="K909" s="8" t="n">
        <v>0.9737471234</v>
      </c>
      <c r="L909" s="8" t="n">
        <v>0.2274048788</v>
      </c>
      <c r="M909" s="8" t="n">
        <v>-0.01017647611</v>
      </c>
      <c r="N909" s="8" t="n">
        <v>0.01074957261</v>
      </c>
      <c r="O909" s="8" t="n">
        <v>-0.001281791483</v>
      </c>
      <c r="P909" s="8" t="n">
        <v>0.9999414001</v>
      </c>
      <c r="Q909" s="8" t="n">
        <v>-16.45900139</v>
      </c>
      <c r="R909" s="8" t="n">
        <v>20.55061622</v>
      </c>
      <c r="S909" s="8" t="n">
        <v>1.004076647</v>
      </c>
    </row>
    <row r="910" customFormat="false" ht="15" hidden="false" customHeight="true" outlineLevel="0" collapsed="false">
      <c r="A910" s="6" t="s">
        <v>624</v>
      </c>
      <c r="B910" s="6" t="s">
        <v>679</v>
      </c>
      <c r="C910" s="6" t="s">
        <v>51</v>
      </c>
      <c r="D910" s="2" t="n">
        <v>11</v>
      </c>
      <c r="E910" s="6" t="s">
        <v>521</v>
      </c>
      <c r="F910" s="6" t="s">
        <v>526</v>
      </c>
      <c r="G910" s="2" t="n">
        <v>1</v>
      </c>
      <c r="H910" s="8" t="n">
        <v>0.9901575852</v>
      </c>
      <c r="I910" s="8" t="n">
        <v>0.1383833835</v>
      </c>
      <c r="J910" s="8" t="n">
        <v>-0.02092834419</v>
      </c>
      <c r="K910" s="8" t="n">
        <v>-0.1392138629</v>
      </c>
      <c r="L910" s="8" t="n">
        <v>0.9892155393</v>
      </c>
      <c r="M910" s="8" t="n">
        <v>-0.04552051415</v>
      </c>
      <c r="N910" s="8" t="n">
        <v>0.01440336052</v>
      </c>
      <c r="O910" s="8" t="n">
        <v>0.04798599801</v>
      </c>
      <c r="P910" s="8" t="n">
        <v>0.998744155</v>
      </c>
      <c r="Q910" s="8" t="n">
        <v>25.01132507</v>
      </c>
      <c r="R910" s="8" t="n">
        <v>19.78467171</v>
      </c>
      <c r="S910" s="8" t="n">
        <v>2.970963009</v>
      </c>
    </row>
    <row r="911" customFormat="false" ht="15" hidden="false" customHeight="true" outlineLevel="0" collapsed="false">
      <c r="A911" s="6" t="s">
        <v>624</v>
      </c>
      <c r="B911" s="6" t="s">
        <v>679</v>
      </c>
      <c r="C911" s="6" t="s">
        <v>52</v>
      </c>
      <c r="D911" s="2" t="n">
        <v>11</v>
      </c>
      <c r="E911" s="6" t="s">
        <v>521</v>
      </c>
      <c r="F911" s="6" t="s">
        <v>526</v>
      </c>
      <c r="G911" s="2" t="n">
        <v>1</v>
      </c>
      <c r="H911" s="8" t="n">
        <v>0.9901575852</v>
      </c>
      <c r="I911" s="8" t="n">
        <v>0.1383833835</v>
      </c>
      <c r="J911" s="8" t="n">
        <v>-0.02092834419</v>
      </c>
      <c r="K911" s="8" t="n">
        <v>-0.1392138629</v>
      </c>
      <c r="L911" s="8" t="n">
        <v>0.9892155393</v>
      </c>
      <c r="M911" s="8" t="n">
        <v>-0.04552051415</v>
      </c>
      <c r="N911" s="8" t="n">
        <v>0.01440336052</v>
      </c>
      <c r="O911" s="8" t="n">
        <v>0.04798599801</v>
      </c>
      <c r="P911" s="8" t="n">
        <v>0.998744155</v>
      </c>
      <c r="Q911" s="8" t="n">
        <v>25.01132507</v>
      </c>
      <c r="R911" s="8" t="n">
        <v>19.78467171</v>
      </c>
      <c r="S911" s="8" t="n">
        <v>2.970963009</v>
      </c>
    </row>
    <row r="912" customFormat="false" ht="15" hidden="false" customHeight="true" outlineLevel="0" collapsed="false">
      <c r="A912" s="6" t="s">
        <v>624</v>
      </c>
      <c r="B912" s="6" t="s">
        <v>679</v>
      </c>
      <c r="C912" s="6" t="s">
        <v>51</v>
      </c>
      <c r="D912" s="2" t="n">
        <v>12</v>
      </c>
      <c r="E912" s="6" t="s">
        <v>521</v>
      </c>
      <c r="F912" s="6" t="s">
        <v>522</v>
      </c>
      <c r="G912" s="2" t="n">
        <v>1</v>
      </c>
      <c r="H912" s="8" t="n">
        <v>-0.7192868726</v>
      </c>
      <c r="I912" s="8" t="n">
        <v>-0.6947077656</v>
      </c>
      <c r="J912" s="8" t="n">
        <v>0.002741418193</v>
      </c>
      <c r="K912" s="8" t="n">
        <v>0.6946869201</v>
      </c>
      <c r="L912" s="8" t="n">
        <v>-0.7192883961</v>
      </c>
      <c r="M912" s="8" t="n">
        <v>-0.005855446998</v>
      </c>
      <c r="N912" s="8" t="n">
        <v>0.006039694795</v>
      </c>
      <c r="O912" s="8" t="n">
        <v>-0.002307318798</v>
      </c>
      <c r="P912" s="8" t="n">
        <v>0.999979099</v>
      </c>
      <c r="Q912" s="8" t="n">
        <v>-11.08627492</v>
      </c>
      <c r="R912" s="8" t="n">
        <v>-0.8856613509</v>
      </c>
      <c r="S912" s="8" t="n">
        <v>0.5405162058</v>
      </c>
    </row>
    <row r="913" customFormat="false" ht="15" hidden="false" customHeight="true" outlineLevel="0" collapsed="false">
      <c r="A913" s="6" t="s">
        <v>624</v>
      </c>
      <c r="B913" s="6" t="s">
        <v>679</v>
      </c>
      <c r="C913" s="6" t="s">
        <v>52</v>
      </c>
      <c r="D913" s="2" t="n">
        <v>12</v>
      </c>
      <c r="E913" s="6" t="s">
        <v>521</v>
      </c>
      <c r="F913" s="6" t="s">
        <v>522</v>
      </c>
      <c r="G913" s="2" t="n">
        <v>1</v>
      </c>
      <c r="H913" s="8" t="n">
        <v>-0.7192868726</v>
      </c>
      <c r="I913" s="8" t="n">
        <v>-0.6947077656</v>
      </c>
      <c r="J913" s="8" t="n">
        <v>0.002741418193</v>
      </c>
      <c r="K913" s="8" t="n">
        <v>0.6946869201</v>
      </c>
      <c r="L913" s="8" t="n">
        <v>-0.7192883961</v>
      </c>
      <c r="M913" s="8" t="n">
        <v>-0.005855446998</v>
      </c>
      <c r="N913" s="8" t="n">
        <v>0.006039694795</v>
      </c>
      <c r="O913" s="8" t="n">
        <v>-0.002307318798</v>
      </c>
      <c r="P913" s="8" t="n">
        <v>0.999979099</v>
      </c>
      <c r="Q913" s="8" t="n">
        <v>-11.08627492</v>
      </c>
      <c r="R913" s="8" t="n">
        <v>-0.8856613509</v>
      </c>
      <c r="S913" s="8" t="n">
        <v>0.5405162058</v>
      </c>
    </row>
    <row r="914" customFormat="false" ht="15" hidden="false" customHeight="true" outlineLevel="0" collapsed="false">
      <c r="A914" s="6" t="s">
        <v>624</v>
      </c>
      <c r="B914" s="6" t="s">
        <v>679</v>
      </c>
      <c r="C914" s="6" t="s">
        <v>51</v>
      </c>
      <c r="D914" s="2" t="n">
        <v>12</v>
      </c>
      <c r="E914" s="6" t="s">
        <v>521</v>
      </c>
      <c r="F914" s="6" t="s">
        <v>523</v>
      </c>
      <c r="G914" s="2" t="n">
        <v>1</v>
      </c>
      <c r="H914" s="8" t="n">
        <v>0.9335019153</v>
      </c>
      <c r="I914" s="8" t="n">
        <v>0.3585332621</v>
      </c>
      <c r="J914" s="8" t="n">
        <v>-0.005298492059</v>
      </c>
      <c r="K914" s="8" t="n">
        <v>-0.3584956561</v>
      </c>
      <c r="L914" s="8" t="n">
        <v>0.9335059201</v>
      </c>
      <c r="M914" s="8" t="n">
        <v>0.00689650375</v>
      </c>
      <c r="N914" s="8" t="n">
        <v>0.007418799691</v>
      </c>
      <c r="O914" s="8" t="n">
        <v>-0.004538413073</v>
      </c>
      <c r="P914" s="8" t="n">
        <v>0.9999621814</v>
      </c>
      <c r="Q914" s="8" t="n">
        <v>8.402067903</v>
      </c>
      <c r="R914" s="8" t="n">
        <v>1.353724822</v>
      </c>
      <c r="S914" s="8" t="n">
        <v>0.6443351265</v>
      </c>
    </row>
    <row r="915" customFormat="false" ht="15" hidden="false" customHeight="true" outlineLevel="0" collapsed="false">
      <c r="A915" s="6" t="s">
        <v>624</v>
      </c>
      <c r="B915" s="6" t="s">
        <v>679</v>
      </c>
      <c r="C915" s="6" t="s">
        <v>52</v>
      </c>
      <c r="D915" s="2" t="n">
        <v>12</v>
      </c>
      <c r="E915" s="6" t="s">
        <v>521</v>
      </c>
      <c r="F915" s="6" t="s">
        <v>523</v>
      </c>
      <c r="G915" s="2" t="n">
        <v>1</v>
      </c>
      <c r="H915" s="8" t="n">
        <v>0.9335019153</v>
      </c>
      <c r="I915" s="8" t="n">
        <v>0.3585332621</v>
      </c>
      <c r="J915" s="8" t="n">
        <v>-0.005298492059</v>
      </c>
      <c r="K915" s="8" t="n">
        <v>-0.3584956561</v>
      </c>
      <c r="L915" s="8" t="n">
        <v>0.9335059201</v>
      </c>
      <c r="M915" s="8" t="n">
        <v>0.00689650375</v>
      </c>
      <c r="N915" s="8" t="n">
        <v>0.007418799691</v>
      </c>
      <c r="O915" s="8" t="n">
        <v>-0.004538413073</v>
      </c>
      <c r="P915" s="8" t="n">
        <v>0.9999621814</v>
      </c>
      <c r="Q915" s="8" t="n">
        <v>8.402067903</v>
      </c>
      <c r="R915" s="8" t="n">
        <v>1.353724822</v>
      </c>
      <c r="S915" s="8" t="n">
        <v>0.6443351265</v>
      </c>
    </row>
    <row r="916" customFormat="false" ht="15" hidden="false" customHeight="true" outlineLevel="0" collapsed="false">
      <c r="A916" s="6" t="s">
        <v>624</v>
      </c>
      <c r="B916" s="6" t="s">
        <v>679</v>
      </c>
      <c r="C916" s="6" t="s">
        <v>51</v>
      </c>
      <c r="D916" s="2" t="n">
        <v>12</v>
      </c>
      <c r="E916" s="6" t="s">
        <v>521</v>
      </c>
      <c r="F916" s="6" t="s">
        <v>524</v>
      </c>
      <c r="G916" s="2" t="n">
        <v>1</v>
      </c>
      <c r="H916" s="8" t="n">
        <v>0.9021595049</v>
      </c>
      <c r="I916" s="8" t="n">
        <v>0.4311871193</v>
      </c>
      <c r="J916" s="8" t="n">
        <v>-0.01363436742</v>
      </c>
      <c r="K916" s="8" t="n">
        <v>-0.4311792478</v>
      </c>
      <c r="L916" s="8" t="n">
        <v>0.9022588544</v>
      </c>
      <c r="M916" s="8" t="n">
        <v>0.003662773897</v>
      </c>
      <c r="N916" s="8" t="n">
        <v>0.01388106965</v>
      </c>
      <c r="O916" s="8" t="n">
        <v>0.002574450003</v>
      </c>
      <c r="P916" s="8" t="n">
        <v>0.9999003391</v>
      </c>
      <c r="Q916" s="8" t="n">
        <v>22.84549126</v>
      </c>
      <c r="R916" s="8" t="n">
        <v>6.514546557</v>
      </c>
      <c r="S916" s="8" t="n">
        <v>1.505729219</v>
      </c>
    </row>
    <row r="917" customFormat="false" ht="15" hidden="false" customHeight="true" outlineLevel="0" collapsed="false">
      <c r="A917" s="6" t="s">
        <v>624</v>
      </c>
      <c r="B917" s="6" t="s">
        <v>679</v>
      </c>
      <c r="C917" s="6" t="s">
        <v>52</v>
      </c>
      <c r="D917" s="2" t="n">
        <v>12</v>
      </c>
      <c r="E917" s="6" t="s">
        <v>521</v>
      </c>
      <c r="F917" s="6" t="s">
        <v>524</v>
      </c>
      <c r="G917" s="2" t="n">
        <v>1</v>
      </c>
      <c r="H917" s="8" t="n">
        <v>0.9021595049</v>
      </c>
      <c r="I917" s="8" t="n">
        <v>0.4311871193</v>
      </c>
      <c r="J917" s="8" t="n">
        <v>-0.01363436742</v>
      </c>
      <c r="K917" s="8" t="n">
        <v>-0.4311792478</v>
      </c>
      <c r="L917" s="8" t="n">
        <v>0.9022588544</v>
      </c>
      <c r="M917" s="8" t="n">
        <v>0.003662773897</v>
      </c>
      <c r="N917" s="8" t="n">
        <v>0.01388106965</v>
      </c>
      <c r="O917" s="8" t="n">
        <v>0.002574450003</v>
      </c>
      <c r="P917" s="8" t="n">
        <v>0.9999003391</v>
      </c>
      <c r="Q917" s="8" t="n">
        <v>22.84549126</v>
      </c>
      <c r="R917" s="8" t="n">
        <v>6.514546557</v>
      </c>
      <c r="S917" s="8" t="n">
        <v>1.505729219</v>
      </c>
    </row>
    <row r="918" customFormat="false" ht="15" hidden="false" customHeight="true" outlineLevel="0" collapsed="false">
      <c r="A918" s="6" t="s">
        <v>624</v>
      </c>
      <c r="B918" s="6" t="s">
        <v>679</v>
      </c>
      <c r="C918" s="6" t="s">
        <v>51</v>
      </c>
      <c r="D918" s="2" t="n">
        <v>12</v>
      </c>
      <c r="E918" s="6" t="s">
        <v>521</v>
      </c>
      <c r="F918" s="6" t="s">
        <v>525</v>
      </c>
      <c r="G918" s="2" t="n">
        <v>1</v>
      </c>
      <c r="H918" s="8" t="n">
        <v>0.2233941495</v>
      </c>
      <c r="I918" s="8" t="n">
        <v>-0.9746952721</v>
      </c>
      <c r="J918" s="8" t="n">
        <v>-0.008011272946</v>
      </c>
      <c r="K918" s="8" t="n">
        <v>0.9745706428</v>
      </c>
      <c r="L918" s="8" t="n">
        <v>0.2234982664</v>
      </c>
      <c r="M918" s="8" t="n">
        <v>-0.01614271126</v>
      </c>
      <c r="N918" s="8" t="n">
        <v>0.01752472996</v>
      </c>
      <c r="O918" s="8" t="n">
        <v>-0.004201364171</v>
      </c>
      <c r="P918" s="8" t="n">
        <v>0.999837603</v>
      </c>
      <c r="Q918" s="8" t="n">
        <v>-16.54707779</v>
      </c>
      <c r="R918" s="8" t="n">
        <v>20.48893406</v>
      </c>
      <c r="S918" s="8" t="n">
        <v>0.9893222045</v>
      </c>
    </row>
    <row r="919" customFormat="false" ht="15" hidden="false" customHeight="true" outlineLevel="0" collapsed="false">
      <c r="A919" s="6" t="s">
        <v>624</v>
      </c>
      <c r="B919" s="6" t="s">
        <v>679</v>
      </c>
      <c r="C919" s="6" t="s">
        <v>52</v>
      </c>
      <c r="D919" s="2" t="n">
        <v>12</v>
      </c>
      <c r="E919" s="6" t="s">
        <v>521</v>
      </c>
      <c r="F919" s="6" t="s">
        <v>525</v>
      </c>
      <c r="G919" s="2" t="n">
        <v>1</v>
      </c>
      <c r="H919" s="8" t="n">
        <v>0.2226875355</v>
      </c>
      <c r="I919" s="8" t="n">
        <v>-0.9748898628</v>
      </c>
      <c r="J919" s="8" t="n">
        <v>-0.0001298746373</v>
      </c>
      <c r="K919" s="8" t="n">
        <v>0.9748209293</v>
      </c>
      <c r="L919" s="8" t="n">
        <v>0.2226733698</v>
      </c>
      <c r="M919" s="8" t="n">
        <v>-0.01186280923</v>
      </c>
      <c r="N919" s="8" t="n">
        <v>0.01159385209</v>
      </c>
      <c r="O919" s="8" t="n">
        <v>0.002515095237</v>
      </c>
      <c r="P919" s="8" t="n">
        <v>0.999929626</v>
      </c>
      <c r="Q919" s="8" t="n">
        <v>-16.53574346</v>
      </c>
      <c r="R919" s="8" t="n">
        <v>20.4820236</v>
      </c>
      <c r="S919" s="8" t="n">
        <v>1.074427656</v>
      </c>
    </row>
    <row r="920" customFormat="false" ht="15" hidden="false" customHeight="true" outlineLevel="0" collapsed="false">
      <c r="A920" s="6" t="s">
        <v>624</v>
      </c>
      <c r="B920" s="6" t="s">
        <v>679</v>
      </c>
      <c r="C920" s="6" t="s">
        <v>51</v>
      </c>
      <c r="D920" s="2" t="n">
        <v>12</v>
      </c>
      <c r="E920" s="6" t="s">
        <v>521</v>
      </c>
      <c r="F920" s="6" t="s">
        <v>526</v>
      </c>
      <c r="G920" s="2" t="n">
        <v>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customFormat="false" ht="15" hidden="false" customHeight="true" outlineLevel="0" collapsed="false">
      <c r="A921" s="6" t="s">
        <v>624</v>
      </c>
      <c r="B921" s="6" t="s">
        <v>679</v>
      </c>
      <c r="C921" s="6" t="s">
        <v>52</v>
      </c>
      <c r="D921" s="2" t="n">
        <v>12</v>
      </c>
      <c r="E921" s="6" t="s">
        <v>521</v>
      </c>
      <c r="F921" s="6" t="s">
        <v>526</v>
      </c>
      <c r="G921" s="2" t="n">
        <v>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customFormat="false" ht="15" hidden="false" customHeight="true" outlineLevel="0" collapsed="false">
      <c r="A922" s="6" t="s">
        <v>624</v>
      </c>
      <c r="B922" s="6" t="s">
        <v>679</v>
      </c>
      <c r="C922" s="6" t="s">
        <v>51</v>
      </c>
      <c r="D922" s="2" t="n">
        <v>13</v>
      </c>
      <c r="E922" s="6" t="s">
        <v>521</v>
      </c>
      <c r="F922" s="6" t="s">
        <v>522</v>
      </c>
      <c r="G922" s="2" t="n">
        <v>1</v>
      </c>
      <c r="H922" s="8" t="n">
        <v>-0.7168690679</v>
      </c>
      <c r="I922" s="8" t="n">
        <v>-0.6971441339</v>
      </c>
      <c r="J922" s="8" t="n">
        <v>0.009423161782</v>
      </c>
      <c r="K922" s="8" t="n">
        <v>0.6971247363</v>
      </c>
      <c r="L922" s="8" t="n">
        <v>-0.7169268173</v>
      </c>
      <c r="M922" s="8" t="n">
        <v>-0.00574809208</v>
      </c>
      <c r="N922" s="8" t="n">
        <v>0.01076296606</v>
      </c>
      <c r="O922" s="8" t="n">
        <v>0.002448489761</v>
      </c>
      <c r="P922" s="8" t="n">
        <v>0.9999390799</v>
      </c>
      <c r="Q922" s="8" t="n">
        <v>-11.07012641</v>
      </c>
      <c r="R922" s="8" t="n">
        <v>-0.8251700449</v>
      </c>
      <c r="S922" s="8" t="n">
        <v>0.6040895069</v>
      </c>
    </row>
    <row r="923" customFormat="false" ht="15" hidden="false" customHeight="true" outlineLevel="0" collapsed="false">
      <c r="A923" s="6" t="s">
        <v>624</v>
      </c>
      <c r="B923" s="6" t="s">
        <v>679</v>
      </c>
      <c r="C923" s="6" t="s">
        <v>52</v>
      </c>
      <c r="D923" s="2" t="n">
        <v>13</v>
      </c>
      <c r="E923" s="6" t="s">
        <v>521</v>
      </c>
      <c r="F923" s="6" t="s">
        <v>522</v>
      </c>
      <c r="G923" s="2" t="n">
        <v>1</v>
      </c>
      <c r="H923" s="8" t="n">
        <v>-0.7168690679</v>
      </c>
      <c r="I923" s="8" t="n">
        <v>-0.6971441339</v>
      </c>
      <c r="J923" s="8" t="n">
        <v>0.009423161782</v>
      </c>
      <c r="K923" s="8" t="n">
        <v>0.6971247363</v>
      </c>
      <c r="L923" s="8" t="n">
        <v>-0.7169268173</v>
      </c>
      <c r="M923" s="8" t="n">
        <v>-0.00574809208</v>
      </c>
      <c r="N923" s="8" t="n">
        <v>0.01076296606</v>
      </c>
      <c r="O923" s="8" t="n">
        <v>0.002448489761</v>
      </c>
      <c r="P923" s="8" t="n">
        <v>0.9999390799</v>
      </c>
      <c r="Q923" s="8" t="n">
        <v>-11.07012641</v>
      </c>
      <c r="R923" s="8" t="n">
        <v>-0.8251700449</v>
      </c>
      <c r="S923" s="8" t="n">
        <v>0.6040895069</v>
      </c>
    </row>
    <row r="924" customFormat="false" ht="15" hidden="false" customHeight="true" outlineLevel="0" collapsed="false">
      <c r="A924" s="6" t="s">
        <v>624</v>
      </c>
      <c r="B924" s="6" t="s">
        <v>679</v>
      </c>
      <c r="C924" s="6" t="s">
        <v>51</v>
      </c>
      <c r="D924" s="2" t="n">
        <v>13</v>
      </c>
      <c r="E924" s="6" t="s">
        <v>521</v>
      </c>
      <c r="F924" s="6" t="s">
        <v>523</v>
      </c>
      <c r="G924" s="2" t="n">
        <v>1</v>
      </c>
      <c r="H924" s="8" t="n">
        <v>0.9335091464</v>
      </c>
      <c r="I924" s="8" t="n">
        <v>0.3583766681</v>
      </c>
      <c r="J924" s="8" t="n">
        <v>-0.01126221234</v>
      </c>
      <c r="K924" s="8" t="n">
        <v>-0.3583620604</v>
      </c>
      <c r="L924" s="8" t="n">
        <v>0.9335766454</v>
      </c>
      <c r="M924" s="8" t="n">
        <v>0.003358705141</v>
      </c>
      <c r="N924" s="8" t="n">
        <v>0.01171781997</v>
      </c>
      <c r="O924" s="8" t="n">
        <v>0.0009005676492</v>
      </c>
      <c r="P924" s="8" t="n">
        <v>0.9999309385</v>
      </c>
      <c r="Q924" s="8" t="n">
        <v>8.39135106</v>
      </c>
      <c r="R924" s="8" t="n">
        <v>1.338404666</v>
      </c>
      <c r="S924" s="8" t="n">
        <v>0.6921358071</v>
      </c>
    </row>
    <row r="925" customFormat="false" ht="15" hidden="false" customHeight="true" outlineLevel="0" collapsed="false">
      <c r="A925" s="6" t="s">
        <v>624</v>
      </c>
      <c r="B925" s="6" t="s">
        <v>679</v>
      </c>
      <c r="C925" s="6" t="s">
        <v>52</v>
      </c>
      <c r="D925" s="2" t="n">
        <v>13</v>
      </c>
      <c r="E925" s="6" t="s">
        <v>521</v>
      </c>
      <c r="F925" s="6" t="s">
        <v>523</v>
      </c>
      <c r="G925" s="2" t="n">
        <v>1</v>
      </c>
      <c r="H925" s="8" t="n">
        <v>0.9334700005</v>
      </c>
      <c r="I925" s="8" t="n">
        <v>0.3585899919</v>
      </c>
      <c r="J925" s="8" t="n">
        <v>-0.006853888172</v>
      </c>
      <c r="K925" s="8" t="n">
        <v>-0.3585470549</v>
      </c>
      <c r="L925" s="8" t="n">
        <v>0.9334872487</v>
      </c>
      <c r="M925" s="8" t="n">
        <v>0.006750255742</v>
      </c>
      <c r="N925" s="8" t="n">
        <v>0.008818591365</v>
      </c>
      <c r="O925" s="8" t="n">
        <v>-0.003843719813</v>
      </c>
      <c r="P925" s="8" t="n">
        <v>0.9999537281</v>
      </c>
      <c r="Q925" s="8" t="n">
        <v>8.411114012</v>
      </c>
      <c r="R925" s="8" t="n">
        <v>1.344617817</v>
      </c>
      <c r="S925" s="8" t="n">
        <v>0.6631241758</v>
      </c>
    </row>
    <row r="926" customFormat="false" ht="15" hidden="false" customHeight="true" outlineLevel="0" collapsed="false">
      <c r="A926" s="6" t="s">
        <v>624</v>
      </c>
      <c r="B926" s="6" t="s">
        <v>679</v>
      </c>
      <c r="C926" s="6" t="s">
        <v>51</v>
      </c>
      <c r="D926" s="2" t="n">
        <v>13</v>
      </c>
      <c r="E926" s="6" t="s">
        <v>521</v>
      </c>
      <c r="F926" s="6" t="s">
        <v>524</v>
      </c>
      <c r="G926" s="2" t="n">
        <v>1</v>
      </c>
      <c r="H926" s="8" t="n">
        <v>0.9023221482</v>
      </c>
      <c r="I926" s="8" t="n">
        <v>0.4309278063</v>
      </c>
      <c r="J926" s="8" t="n">
        <v>-0.01076877794</v>
      </c>
      <c r="K926" s="8" t="n">
        <v>-0.4309934335</v>
      </c>
      <c r="L926" s="8" t="n">
        <v>0.9023430089</v>
      </c>
      <c r="M926" s="8" t="n">
        <v>-0.004664169835</v>
      </c>
      <c r="N926" s="8" t="n">
        <v>0.007707211012</v>
      </c>
      <c r="O926" s="8" t="n">
        <v>0.008849856323</v>
      </c>
      <c r="P926" s="8" t="n">
        <v>0.9999311371</v>
      </c>
      <c r="Q926" s="8" t="n">
        <v>22.85600441</v>
      </c>
      <c r="R926" s="8" t="n">
        <v>6.504725786</v>
      </c>
      <c r="S926" s="8" t="n">
        <v>1.521664261</v>
      </c>
    </row>
    <row r="927" customFormat="false" ht="15" hidden="false" customHeight="true" outlineLevel="0" collapsed="false">
      <c r="A927" s="6" t="s">
        <v>624</v>
      </c>
      <c r="B927" s="6" t="s">
        <v>679</v>
      </c>
      <c r="C927" s="6" t="s">
        <v>52</v>
      </c>
      <c r="D927" s="2" t="n">
        <v>13</v>
      </c>
      <c r="E927" s="6" t="s">
        <v>521</v>
      </c>
      <c r="F927" s="6" t="s">
        <v>524</v>
      </c>
      <c r="G927" s="2" t="n">
        <v>1</v>
      </c>
      <c r="H927" s="8" t="n">
        <v>0.9023221482</v>
      </c>
      <c r="I927" s="8" t="n">
        <v>0.4309278063</v>
      </c>
      <c r="J927" s="8" t="n">
        <v>-0.01076877794</v>
      </c>
      <c r="K927" s="8" t="n">
        <v>-0.4309934335</v>
      </c>
      <c r="L927" s="8" t="n">
        <v>0.9023430089</v>
      </c>
      <c r="M927" s="8" t="n">
        <v>-0.004664169835</v>
      </c>
      <c r="N927" s="8" t="n">
        <v>0.007707211012</v>
      </c>
      <c r="O927" s="8" t="n">
        <v>0.008849856323</v>
      </c>
      <c r="P927" s="8" t="n">
        <v>0.9999311371</v>
      </c>
      <c r="Q927" s="8" t="n">
        <v>22.85600441</v>
      </c>
      <c r="R927" s="8" t="n">
        <v>6.504725786</v>
      </c>
      <c r="S927" s="8" t="n">
        <v>1.521664261</v>
      </c>
    </row>
    <row r="928" customFormat="false" ht="15" hidden="false" customHeight="true" outlineLevel="0" collapsed="false">
      <c r="A928" s="6" t="s">
        <v>624</v>
      </c>
      <c r="B928" s="6" t="s">
        <v>679</v>
      </c>
      <c r="C928" s="6" t="s">
        <v>51</v>
      </c>
      <c r="D928" s="2" t="n">
        <v>13</v>
      </c>
      <c r="E928" s="6" t="s">
        <v>521</v>
      </c>
      <c r="F928" s="6" t="s">
        <v>525</v>
      </c>
      <c r="G928" s="2" t="n">
        <v>1</v>
      </c>
      <c r="H928" s="8" t="n">
        <v>0.2263229821</v>
      </c>
      <c r="I928" s="8" t="n">
        <v>-0.9738581044</v>
      </c>
      <c r="J928" s="8" t="n">
        <v>-0.01944994005</v>
      </c>
      <c r="K928" s="8" t="n">
        <v>0.973858059</v>
      </c>
      <c r="L928" s="8" t="n">
        <v>0.2266315015</v>
      </c>
      <c r="M928" s="8" t="n">
        <v>-0.01544808826</v>
      </c>
      <c r="N928" s="8" t="n">
        <v>0.01945221507</v>
      </c>
      <c r="O928" s="8" t="n">
        <v>-0.01544522346</v>
      </c>
      <c r="P928" s="8" t="n">
        <v>0.9996914806</v>
      </c>
      <c r="Q928" s="8" t="n">
        <v>-16.5191064</v>
      </c>
      <c r="R928" s="8" t="n">
        <v>20.52013017</v>
      </c>
      <c r="S928" s="8" t="n">
        <v>0.7057453415</v>
      </c>
    </row>
    <row r="929" customFormat="false" ht="15" hidden="false" customHeight="true" outlineLevel="0" collapsed="false">
      <c r="A929" s="6" t="s">
        <v>624</v>
      </c>
      <c r="B929" s="6" t="s">
        <v>679</v>
      </c>
      <c r="C929" s="6" t="s">
        <v>52</v>
      </c>
      <c r="D929" s="2" t="n">
        <v>13</v>
      </c>
      <c r="E929" s="6" t="s">
        <v>521</v>
      </c>
      <c r="F929" s="6" t="s">
        <v>525</v>
      </c>
      <c r="G929" s="2" t="n">
        <v>1</v>
      </c>
      <c r="H929" s="8" t="n">
        <v>0.2280246276</v>
      </c>
      <c r="I929" s="8" t="n">
        <v>-0.9731674084</v>
      </c>
      <c r="J929" s="8" t="n">
        <v>-0.03082149401</v>
      </c>
      <c r="K929" s="8" t="n">
        <v>0.9736399589</v>
      </c>
      <c r="L929" s="8" t="n">
        <v>0.2280848191</v>
      </c>
      <c r="M929" s="8" t="n">
        <v>0.001595536202</v>
      </c>
      <c r="N929" s="8" t="n">
        <v>0.005477191055</v>
      </c>
      <c r="O929" s="8" t="n">
        <v>-0.03037285971</v>
      </c>
      <c r="P929" s="8" t="n">
        <v>0.9995236314</v>
      </c>
      <c r="Q929" s="8" t="n">
        <v>-16.50474116</v>
      </c>
      <c r="R929" s="8" t="n">
        <v>20.58431751</v>
      </c>
      <c r="S929" s="8" t="n">
        <v>0.3818858123</v>
      </c>
    </row>
    <row r="930" customFormat="false" ht="15" hidden="false" customHeight="true" outlineLevel="0" collapsed="false">
      <c r="A930" s="6" t="s">
        <v>624</v>
      </c>
      <c r="B930" s="6" t="s">
        <v>679</v>
      </c>
      <c r="C930" s="6" t="s">
        <v>51</v>
      </c>
      <c r="D930" s="2" t="n">
        <v>13</v>
      </c>
      <c r="E930" s="6" t="s">
        <v>521</v>
      </c>
      <c r="F930" s="6" t="s">
        <v>526</v>
      </c>
      <c r="G930" s="2" t="n">
        <v>1</v>
      </c>
      <c r="H930" s="8" t="n">
        <v>0.9831927799</v>
      </c>
      <c r="I930" s="8" t="n">
        <v>0.1634353045</v>
      </c>
      <c r="J930" s="8" t="n">
        <v>0.08136866033</v>
      </c>
      <c r="K930" s="8" t="n">
        <v>-0.1756281646</v>
      </c>
      <c r="L930" s="8" t="n">
        <v>0.9684103194</v>
      </c>
      <c r="M930" s="8" t="n">
        <v>0.1770203406</v>
      </c>
      <c r="N930" s="8" t="n">
        <v>-0.04986687707</v>
      </c>
      <c r="O930" s="8" t="n">
        <v>-0.1883357493</v>
      </c>
      <c r="P930" s="8" t="n">
        <v>0.9808378766</v>
      </c>
      <c r="Q930" s="8" t="n">
        <v>25.47396602</v>
      </c>
      <c r="R930" s="8" t="n">
        <v>19.52328081</v>
      </c>
      <c r="S930" s="8" t="n">
        <v>-1.012403132</v>
      </c>
    </row>
    <row r="931" customFormat="false" ht="15" hidden="false" customHeight="true" outlineLevel="0" collapsed="false">
      <c r="A931" s="6" t="s">
        <v>624</v>
      </c>
      <c r="B931" s="6" t="s">
        <v>679</v>
      </c>
      <c r="C931" s="6" t="s">
        <v>52</v>
      </c>
      <c r="D931" s="2" t="n">
        <v>13</v>
      </c>
      <c r="E931" s="6" t="s">
        <v>521</v>
      </c>
      <c r="F931" s="6" t="s">
        <v>526</v>
      </c>
      <c r="G931" s="2" t="n">
        <v>1</v>
      </c>
      <c r="H931" s="8" t="n">
        <v>0.9831927799</v>
      </c>
      <c r="I931" s="8" t="n">
        <v>0.1634353045</v>
      </c>
      <c r="J931" s="8" t="n">
        <v>0.08136866033</v>
      </c>
      <c r="K931" s="8" t="n">
        <v>-0.1756281646</v>
      </c>
      <c r="L931" s="8" t="n">
        <v>0.9684103194</v>
      </c>
      <c r="M931" s="8" t="n">
        <v>0.1770203406</v>
      </c>
      <c r="N931" s="8" t="n">
        <v>-0.04986687707</v>
      </c>
      <c r="O931" s="8" t="n">
        <v>-0.1883357493</v>
      </c>
      <c r="P931" s="8" t="n">
        <v>0.9808378766</v>
      </c>
      <c r="Q931" s="8" t="n">
        <v>25.47396602</v>
      </c>
      <c r="R931" s="8" t="n">
        <v>19.52328081</v>
      </c>
      <c r="S931" s="8" t="n">
        <v>-1.012403132</v>
      </c>
    </row>
    <row r="932" customFormat="false" ht="15" hidden="false" customHeight="true" outlineLevel="0" collapsed="false">
      <c r="A932" s="6" t="s">
        <v>624</v>
      </c>
      <c r="B932" s="6" t="s">
        <v>679</v>
      </c>
      <c r="C932" s="6" t="s">
        <v>51</v>
      </c>
      <c r="D932" s="2" t="n">
        <v>14</v>
      </c>
      <c r="E932" s="6" t="s">
        <v>521</v>
      </c>
      <c r="F932" s="6" t="s">
        <v>522</v>
      </c>
      <c r="G932" s="2" t="n">
        <v>1</v>
      </c>
      <c r="H932" s="8" t="n">
        <v>-0.7183976585</v>
      </c>
      <c r="I932" s="8" t="n">
        <v>-0.6956064248</v>
      </c>
      <c r="J932" s="8" t="n">
        <v>0.006042024149</v>
      </c>
      <c r="K932" s="8" t="n">
        <v>0.6955895962</v>
      </c>
      <c r="L932" s="8" t="n">
        <v>-0.7184227333</v>
      </c>
      <c r="M932" s="8" t="n">
        <v>-0.004887730666</v>
      </c>
      <c r="N932" s="8" t="n">
        <v>0.007740664358</v>
      </c>
      <c r="O932" s="8" t="n">
        <v>0.0006914348723</v>
      </c>
      <c r="P932" s="8" t="n">
        <v>0.9999698016</v>
      </c>
      <c r="Q932" s="8" t="n">
        <v>-11.07373148</v>
      </c>
      <c r="R932" s="8" t="n">
        <v>-0.8705728268</v>
      </c>
      <c r="S932" s="8" t="n">
        <v>0.5752375933</v>
      </c>
    </row>
    <row r="933" customFormat="false" ht="15" hidden="false" customHeight="true" outlineLevel="0" collapsed="false">
      <c r="A933" s="6" t="s">
        <v>624</v>
      </c>
      <c r="B933" s="6" t="s">
        <v>679</v>
      </c>
      <c r="C933" s="6" t="s">
        <v>52</v>
      </c>
      <c r="D933" s="2" t="n">
        <v>14</v>
      </c>
      <c r="E933" s="6" t="s">
        <v>521</v>
      </c>
      <c r="F933" s="6" t="s">
        <v>522</v>
      </c>
      <c r="G933" s="2" t="n">
        <v>1</v>
      </c>
      <c r="H933" s="8" t="n">
        <v>-0.7183976585</v>
      </c>
      <c r="I933" s="8" t="n">
        <v>-0.6956064248</v>
      </c>
      <c r="J933" s="8" t="n">
        <v>0.006042024149</v>
      </c>
      <c r="K933" s="8" t="n">
        <v>0.6955895962</v>
      </c>
      <c r="L933" s="8" t="n">
        <v>-0.7184227333</v>
      </c>
      <c r="M933" s="8" t="n">
        <v>-0.004887730666</v>
      </c>
      <c r="N933" s="8" t="n">
        <v>0.007740664358</v>
      </c>
      <c r="O933" s="8" t="n">
        <v>0.0006914348723</v>
      </c>
      <c r="P933" s="8" t="n">
        <v>0.9999698016</v>
      </c>
      <c r="Q933" s="8" t="n">
        <v>-11.07373148</v>
      </c>
      <c r="R933" s="8" t="n">
        <v>-0.8705728268</v>
      </c>
      <c r="S933" s="8" t="n">
        <v>0.5752375933</v>
      </c>
    </row>
    <row r="934" customFormat="false" ht="15" hidden="false" customHeight="true" outlineLevel="0" collapsed="false">
      <c r="A934" s="6" t="s">
        <v>624</v>
      </c>
      <c r="B934" s="6" t="s">
        <v>679</v>
      </c>
      <c r="C934" s="6" t="s">
        <v>51</v>
      </c>
      <c r="D934" s="2" t="n">
        <v>14</v>
      </c>
      <c r="E934" s="6" t="s">
        <v>521</v>
      </c>
      <c r="F934" s="6" t="s">
        <v>523</v>
      </c>
      <c r="G934" s="2" t="n">
        <v>1</v>
      </c>
      <c r="H934" s="8" t="n">
        <v>0.9335722689</v>
      </c>
      <c r="I934" s="8" t="n">
        <v>0.3582940121</v>
      </c>
      <c r="J934" s="8" t="n">
        <v>-0.008259523215</v>
      </c>
      <c r="K934" s="8" t="n">
        <v>-0.3582584473</v>
      </c>
      <c r="L934" s="8" t="n">
        <v>0.9336062804</v>
      </c>
      <c r="M934" s="8" t="n">
        <v>0.005495289565</v>
      </c>
      <c r="N934" s="8" t="n">
        <v>0.009680072093</v>
      </c>
      <c r="O934" s="8" t="n">
        <v>-0.002171205985</v>
      </c>
      <c r="P934" s="8" t="n">
        <v>0.9999507898</v>
      </c>
      <c r="Q934" s="8" t="n">
        <v>8.393360339</v>
      </c>
      <c r="R934" s="8" t="n">
        <v>1.354267718</v>
      </c>
      <c r="S934" s="8" t="n">
        <v>0.6347991054</v>
      </c>
    </row>
    <row r="935" customFormat="false" ht="15" hidden="false" customHeight="true" outlineLevel="0" collapsed="false">
      <c r="A935" s="6" t="s">
        <v>624</v>
      </c>
      <c r="B935" s="6" t="s">
        <v>679</v>
      </c>
      <c r="C935" s="6" t="s">
        <v>52</v>
      </c>
      <c r="D935" s="2" t="n">
        <v>14</v>
      </c>
      <c r="E935" s="6" t="s">
        <v>521</v>
      </c>
      <c r="F935" s="6" t="s">
        <v>523</v>
      </c>
      <c r="G935" s="2" t="n">
        <v>1</v>
      </c>
      <c r="H935" s="8" t="n">
        <v>0.9334964897</v>
      </c>
      <c r="I935" s="8" t="n">
        <v>0.358546111</v>
      </c>
      <c r="J935" s="8" t="n">
        <v>-0.00538423004</v>
      </c>
      <c r="K935" s="8" t="n">
        <v>-0.3584975316</v>
      </c>
      <c r="L935" s="8" t="n">
        <v>0.9334941006</v>
      </c>
      <c r="M935" s="8" t="n">
        <v>0.0082634098</v>
      </c>
      <c r="N935" s="8" t="n">
        <v>0.007988960426</v>
      </c>
      <c r="O935" s="8" t="n">
        <v>-0.005783630862</v>
      </c>
      <c r="P935" s="8" t="n">
        <v>0.9999513619</v>
      </c>
      <c r="Q935" s="8" t="n">
        <v>8.402907736</v>
      </c>
      <c r="R935" s="8" t="n">
        <v>1.357614723</v>
      </c>
      <c r="S935" s="8" t="n">
        <v>0.6298397045</v>
      </c>
    </row>
    <row r="936" customFormat="false" ht="15" hidden="false" customHeight="true" outlineLevel="0" collapsed="false">
      <c r="A936" s="6" t="s">
        <v>624</v>
      </c>
      <c r="B936" s="6" t="s">
        <v>679</v>
      </c>
      <c r="C936" s="6" t="s">
        <v>51</v>
      </c>
      <c r="D936" s="2" t="n">
        <v>14</v>
      </c>
      <c r="E936" s="6" t="s">
        <v>521</v>
      </c>
      <c r="F936" s="6" t="s">
        <v>524</v>
      </c>
      <c r="G936" s="2" t="n">
        <v>1</v>
      </c>
      <c r="H936" s="8" t="n">
        <v>0.9020763726</v>
      </c>
      <c r="I936" s="8" t="n">
        <v>0.4313512933</v>
      </c>
      <c r="J936" s="8" t="n">
        <v>-0.01393842788</v>
      </c>
      <c r="K936" s="8" t="n">
        <v>-0.4314666367</v>
      </c>
      <c r="L936" s="8" t="n">
        <v>0.9021048768</v>
      </c>
      <c r="M936" s="8" t="n">
        <v>-0.006582758123</v>
      </c>
      <c r="N936" s="8" t="n">
        <v>0.00973444254</v>
      </c>
      <c r="O936" s="8" t="n">
        <v>0.01195211717</v>
      </c>
      <c r="P936" s="8" t="n">
        <v>0.9998811867</v>
      </c>
      <c r="Q936" s="8" t="n">
        <v>22.84365518</v>
      </c>
      <c r="R936" s="8" t="n">
        <v>6.511385834</v>
      </c>
      <c r="S936" s="8" t="n">
        <v>1.568365324</v>
      </c>
    </row>
    <row r="937" customFormat="false" ht="15" hidden="false" customHeight="true" outlineLevel="0" collapsed="false">
      <c r="A937" s="6" t="s">
        <v>624</v>
      </c>
      <c r="B937" s="6" t="s">
        <v>679</v>
      </c>
      <c r="C937" s="6" t="s">
        <v>52</v>
      </c>
      <c r="D937" s="2" t="n">
        <v>14</v>
      </c>
      <c r="E937" s="6" t="s">
        <v>521</v>
      </c>
      <c r="F937" s="6" t="s">
        <v>524</v>
      </c>
      <c r="G937" s="2" t="n">
        <v>1</v>
      </c>
      <c r="H937" s="8" t="n">
        <v>0.9020763726</v>
      </c>
      <c r="I937" s="8" t="n">
        <v>0.4313512933</v>
      </c>
      <c r="J937" s="8" t="n">
        <v>-0.01393842788</v>
      </c>
      <c r="K937" s="8" t="n">
        <v>-0.4314666367</v>
      </c>
      <c r="L937" s="8" t="n">
        <v>0.9021048768</v>
      </c>
      <c r="M937" s="8" t="n">
        <v>-0.006582758123</v>
      </c>
      <c r="N937" s="8" t="n">
        <v>0.00973444254</v>
      </c>
      <c r="O937" s="8" t="n">
        <v>0.01195211717</v>
      </c>
      <c r="P937" s="8" t="n">
        <v>0.9998811867</v>
      </c>
      <c r="Q937" s="8" t="n">
        <v>22.84365518</v>
      </c>
      <c r="R937" s="8" t="n">
        <v>6.511385834</v>
      </c>
      <c r="S937" s="8" t="n">
        <v>1.568365324</v>
      </c>
    </row>
    <row r="938" customFormat="false" ht="15" hidden="false" customHeight="true" outlineLevel="0" collapsed="false">
      <c r="A938" s="6" t="s">
        <v>624</v>
      </c>
      <c r="B938" s="6" t="s">
        <v>679</v>
      </c>
      <c r="C938" s="6" t="s">
        <v>51</v>
      </c>
      <c r="D938" s="2" t="n">
        <v>14</v>
      </c>
      <c r="E938" s="6" t="s">
        <v>521</v>
      </c>
      <c r="F938" s="6" t="s">
        <v>525</v>
      </c>
      <c r="G938" s="2" t="n">
        <v>1</v>
      </c>
      <c r="H938" s="8" t="n">
        <v>0.2268876489</v>
      </c>
      <c r="I938" s="8" t="n">
        <v>-0.9737515233</v>
      </c>
      <c r="J938" s="8" t="n">
        <v>-0.01816495689</v>
      </c>
      <c r="K938" s="8" t="n">
        <v>0.9736780206</v>
      </c>
      <c r="L938" s="8" t="n">
        <v>0.2272081498</v>
      </c>
      <c r="M938" s="8" t="n">
        <v>-0.01809886477</v>
      </c>
      <c r="N938" s="8" t="n">
        <v>0.02175102339</v>
      </c>
      <c r="O938" s="8" t="n">
        <v>-0.01358041039</v>
      </c>
      <c r="P938" s="8" t="n">
        <v>0.9996711787</v>
      </c>
      <c r="Q938" s="8" t="n">
        <v>-16.50450755</v>
      </c>
      <c r="R938" s="8" t="n">
        <v>20.49824273</v>
      </c>
      <c r="S938" s="8" t="n">
        <v>0.7697346783</v>
      </c>
    </row>
    <row r="939" customFormat="false" ht="15" hidden="false" customHeight="true" outlineLevel="0" collapsed="false">
      <c r="A939" s="6" t="s">
        <v>624</v>
      </c>
      <c r="B939" s="6" t="s">
        <v>679</v>
      </c>
      <c r="C939" s="6" t="s">
        <v>52</v>
      </c>
      <c r="D939" s="2" t="n">
        <v>14</v>
      </c>
      <c r="E939" s="6" t="s">
        <v>521</v>
      </c>
      <c r="F939" s="6" t="s">
        <v>525</v>
      </c>
      <c r="G939" s="2" t="n">
        <v>1</v>
      </c>
      <c r="H939" s="8" t="n">
        <v>0.2295732125</v>
      </c>
      <c r="I939" s="8" t="n">
        <v>-0.9727893636</v>
      </c>
      <c r="J939" s="8" t="n">
        <v>-0.03125690447</v>
      </c>
      <c r="K939" s="8" t="n">
        <v>0.9732845861</v>
      </c>
      <c r="L939" s="8" t="n">
        <v>0.2295733191</v>
      </c>
      <c r="M939" s="8" t="n">
        <v>0.003633954913</v>
      </c>
      <c r="N939" s="8" t="n">
        <v>0.003640678617</v>
      </c>
      <c r="O939" s="8" t="n">
        <v>-0.03125612204</v>
      </c>
      <c r="P939" s="8" t="n">
        <v>0.9995047775</v>
      </c>
      <c r="Q939" s="8" t="n">
        <v>-16.48458665</v>
      </c>
      <c r="R939" s="8" t="n">
        <v>20.57784268</v>
      </c>
      <c r="S939" s="8" t="n">
        <v>0.3794735521</v>
      </c>
    </row>
    <row r="940" customFormat="false" ht="15" hidden="false" customHeight="true" outlineLevel="0" collapsed="false">
      <c r="A940" s="6" t="s">
        <v>624</v>
      </c>
      <c r="B940" s="6" t="s">
        <v>679</v>
      </c>
      <c r="C940" s="6" t="s">
        <v>51</v>
      </c>
      <c r="D940" s="2" t="n">
        <v>14</v>
      </c>
      <c r="E940" s="6" t="s">
        <v>521</v>
      </c>
      <c r="F940" s="6" t="s">
        <v>526</v>
      </c>
      <c r="G940" s="2" t="n">
        <v>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customFormat="false" ht="15" hidden="false" customHeight="true" outlineLevel="0" collapsed="false">
      <c r="A941" s="6" t="s">
        <v>624</v>
      </c>
      <c r="B941" s="6" t="s">
        <v>679</v>
      </c>
      <c r="C941" s="6" t="s">
        <v>52</v>
      </c>
      <c r="D941" s="2" t="n">
        <v>14</v>
      </c>
      <c r="E941" s="6" t="s">
        <v>521</v>
      </c>
      <c r="F941" s="6" t="s">
        <v>526</v>
      </c>
      <c r="G941" s="2" t="n">
        <v>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customFormat="false" ht="15" hidden="false" customHeight="true" outlineLevel="0" collapsed="false">
      <c r="A942" s="6" t="s">
        <v>624</v>
      </c>
      <c r="B942" s="6" t="s">
        <v>679</v>
      </c>
      <c r="C942" s="6" t="s">
        <v>51</v>
      </c>
      <c r="D942" s="2" t="n">
        <v>15</v>
      </c>
      <c r="E942" s="6" t="s">
        <v>521</v>
      </c>
      <c r="F942" s="6" t="s">
        <v>522</v>
      </c>
      <c r="G942" s="2" t="n">
        <v>1</v>
      </c>
      <c r="H942" s="8" t="n">
        <v>-0.7195356797</v>
      </c>
      <c r="I942" s="8" t="n">
        <v>-0.694432347</v>
      </c>
      <c r="J942" s="8" t="n">
        <v>0.00566754545</v>
      </c>
      <c r="K942" s="8" t="n">
        <v>0.6944128603</v>
      </c>
      <c r="L942" s="8" t="n">
        <v>-0.719557975</v>
      </c>
      <c r="M942" s="8" t="n">
        <v>-0.005205783097</v>
      </c>
      <c r="N942" s="8" t="n">
        <v>0.007693191701</v>
      </c>
      <c r="O942" s="8" t="n">
        <v>0.0001898697675</v>
      </c>
      <c r="P942" s="8" t="n">
        <v>0.9999703889</v>
      </c>
      <c r="Q942" s="8" t="n">
        <v>-11.08599947</v>
      </c>
      <c r="R942" s="8" t="n">
        <v>-0.9116533286</v>
      </c>
      <c r="S942" s="8" t="n">
        <v>0.5747266148</v>
      </c>
    </row>
    <row r="943" customFormat="false" ht="15" hidden="false" customHeight="true" outlineLevel="0" collapsed="false">
      <c r="A943" s="6" t="s">
        <v>624</v>
      </c>
      <c r="B943" s="6" t="s">
        <v>679</v>
      </c>
      <c r="C943" s="6" t="s">
        <v>52</v>
      </c>
      <c r="D943" s="2" t="n">
        <v>15</v>
      </c>
      <c r="E943" s="6" t="s">
        <v>521</v>
      </c>
      <c r="F943" s="6" t="s">
        <v>522</v>
      </c>
      <c r="G943" s="2" t="n">
        <v>1</v>
      </c>
      <c r="H943" s="8" t="n">
        <v>-0.7195356797</v>
      </c>
      <c r="I943" s="8" t="n">
        <v>-0.694432347</v>
      </c>
      <c r="J943" s="8" t="n">
        <v>0.00566754545</v>
      </c>
      <c r="K943" s="8" t="n">
        <v>0.6944128603</v>
      </c>
      <c r="L943" s="8" t="n">
        <v>-0.719557975</v>
      </c>
      <c r="M943" s="8" t="n">
        <v>-0.005205783097</v>
      </c>
      <c r="N943" s="8" t="n">
        <v>0.007693191701</v>
      </c>
      <c r="O943" s="8" t="n">
        <v>0.0001898697675</v>
      </c>
      <c r="P943" s="8" t="n">
        <v>0.9999703889</v>
      </c>
      <c r="Q943" s="8" t="n">
        <v>-11.08599947</v>
      </c>
      <c r="R943" s="8" t="n">
        <v>-0.9116533286</v>
      </c>
      <c r="S943" s="8" t="n">
        <v>0.5747266148</v>
      </c>
    </row>
    <row r="944" customFormat="false" ht="15" hidden="false" customHeight="true" outlineLevel="0" collapsed="false">
      <c r="A944" s="6" t="s">
        <v>624</v>
      </c>
      <c r="B944" s="6" t="s">
        <v>679</v>
      </c>
      <c r="C944" s="6" t="s">
        <v>51</v>
      </c>
      <c r="D944" s="2" t="n">
        <v>15</v>
      </c>
      <c r="E944" s="6" t="s">
        <v>521</v>
      </c>
      <c r="F944" s="6" t="s">
        <v>523</v>
      </c>
      <c r="G944" s="2" t="n">
        <v>1</v>
      </c>
      <c r="H944" s="8" t="n">
        <v>0.9340589478</v>
      </c>
      <c r="I944" s="8" t="n">
        <v>0.3569962499</v>
      </c>
      <c r="J944" s="8" t="n">
        <v>-0.009357331683</v>
      </c>
      <c r="K944" s="8" t="n">
        <v>-0.3569713694</v>
      </c>
      <c r="L944" s="8" t="n">
        <v>0.9341055966</v>
      </c>
      <c r="M944" s="8" t="n">
        <v>0.004263320033</v>
      </c>
      <c r="N944" s="8" t="n">
        <v>0.01026272516</v>
      </c>
      <c r="O944" s="8" t="n">
        <v>-0.0006418927197</v>
      </c>
      <c r="P944" s="8" t="n">
        <v>0.9999471308</v>
      </c>
      <c r="Q944" s="8" t="n">
        <v>8.380761634</v>
      </c>
      <c r="R944" s="8" t="n">
        <v>1.377496315</v>
      </c>
      <c r="S944" s="8" t="n">
        <v>0.7225118603</v>
      </c>
    </row>
    <row r="945" customFormat="false" ht="15" hidden="false" customHeight="true" outlineLevel="0" collapsed="false">
      <c r="A945" s="6" t="s">
        <v>624</v>
      </c>
      <c r="B945" s="6" t="s">
        <v>679</v>
      </c>
      <c r="C945" s="6" t="s">
        <v>52</v>
      </c>
      <c r="D945" s="2" t="n">
        <v>15</v>
      </c>
      <c r="E945" s="6" t="s">
        <v>521</v>
      </c>
      <c r="F945" s="6" t="s">
        <v>523</v>
      </c>
      <c r="G945" s="2" t="n">
        <v>1</v>
      </c>
      <c r="H945" s="8" t="n">
        <v>0.9340589478</v>
      </c>
      <c r="I945" s="8" t="n">
        <v>0.3569962499</v>
      </c>
      <c r="J945" s="8" t="n">
        <v>-0.009357331683</v>
      </c>
      <c r="K945" s="8" t="n">
        <v>-0.3569713694</v>
      </c>
      <c r="L945" s="8" t="n">
        <v>0.9341055966</v>
      </c>
      <c r="M945" s="8" t="n">
        <v>0.004263320033</v>
      </c>
      <c r="N945" s="8" t="n">
        <v>0.01026272516</v>
      </c>
      <c r="O945" s="8" t="n">
        <v>-0.0006418927197</v>
      </c>
      <c r="P945" s="8" t="n">
        <v>0.9999471308</v>
      </c>
      <c r="Q945" s="8" t="n">
        <v>8.380761634</v>
      </c>
      <c r="R945" s="8" t="n">
        <v>1.377496315</v>
      </c>
      <c r="S945" s="8" t="n">
        <v>0.7225118603</v>
      </c>
    </row>
    <row r="946" customFormat="false" ht="15" hidden="false" customHeight="true" outlineLevel="0" collapsed="false">
      <c r="A946" s="6" t="s">
        <v>624</v>
      </c>
      <c r="B946" s="6" t="s">
        <v>679</v>
      </c>
      <c r="C946" s="6" t="s">
        <v>51</v>
      </c>
      <c r="D946" s="2" t="n">
        <v>15</v>
      </c>
      <c r="E946" s="6" t="s">
        <v>521</v>
      </c>
      <c r="F946" s="6" t="s">
        <v>524</v>
      </c>
      <c r="G946" s="2" t="n">
        <v>1</v>
      </c>
      <c r="H946" s="8" t="n">
        <v>0.9029067938</v>
      </c>
      <c r="I946" s="8" t="n">
        <v>0.429425864</v>
      </c>
      <c r="J946" s="8" t="n">
        <v>-0.01878161181</v>
      </c>
      <c r="K946" s="8" t="n">
        <v>-0.429539031</v>
      </c>
      <c r="L946" s="8" t="n">
        <v>0.9030454398</v>
      </c>
      <c r="M946" s="8" t="n">
        <v>-0.002270365726</v>
      </c>
      <c r="N946" s="8" t="n">
        <v>0.01598569513</v>
      </c>
      <c r="O946" s="8" t="n">
        <v>0.01011736398</v>
      </c>
      <c r="P946" s="8" t="n">
        <v>0.9998210322</v>
      </c>
      <c r="Q946" s="8" t="n">
        <v>22.82093052</v>
      </c>
      <c r="R946" s="8" t="n">
        <v>6.542280387</v>
      </c>
      <c r="S946" s="8" t="n">
        <v>1.645630968</v>
      </c>
    </row>
    <row r="947" customFormat="false" ht="15" hidden="false" customHeight="true" outlineLevel="0" collapsed="false">
      <c r="A947" s="6" t="s">
        <v>624</v>
      </c>
      <c r="B947" s="6" t="s">
        <v>679</v>
      </c>
      <c r="C947" s="6" t="s">
        <v>52</v>
      </c>
      <c r="D947" s="2" t="n">
        <v>15</v>
      </c>
      <c r="E947" s="6" t="s">
        <v>521</v>
      </c>
      <c r="F947" s="6" t="s">
        <v>524</v>
      </c>
      <c r="G947" s="2" t="n">
        <v>1</v>
      </c>
      <c r="H947" s="8" t="n">
        <v>0.9029067938</v>
      </c>
      <c r="I947" s="8" t="n">
        <v>0.429425864</v>
      </c>
      <c r="J947" s="8" t="n">
        <v>-0.01878161181</v>
      </c>
      <c r="K947" s="8" t="n">
        <v>-0.429539031</v>
      </c>
      <c r="L947" s="8" t="n">
        <v>0.9030454398</v>
      </c>
      <c r="M947" s="8" t="n">
        <v>-0.002270365726</v>
      </c>
      <c r="N947" s="8" t="n">
        <v>0.01598569513</v>
      </c>
      <c r="O947" s="8" t="n">
        <v>0.01011736398</v>
      </c>
      <c r="P947" s="8" t="n">
        <v>0.9998210322</v>
      </c>
      <c r="Q947" s="8" t="n">
        <v>22.82093052</v>
      </c>
      <c r="R947" s="8" t="n">
        <v>6.542280387</v>
      </c>
      <c r="S947" s="8" t="n">
        <v>1.645630968</v>
      </c>
    </row>
    <row r="948" customFormat="false" ht="15" hidden="false" customHeight="true" outlineLevel="0" collapsed="false">
      <c r="A948" s="6" t="s">
        <v>624</v>
      </c>
      <c r="B948" s="6" t="s">
        <v>679</v>
      </c>
      <c r="C948" s="6" t="s">
        <v>51</v>
      </c>
      <c r="D948" s="2" t="n">
        <v>15</v>
      </c>
      <c r="E948" s="6" t="s">
        <v>521</v>
      </c>
      <c r="F948" s="6" t="s">
        <v>525</v>
      </c>
      <c r="G948" s="2" t="n">
        <v>1</v>
      </c>
      <c r="H948" s="8" t="n">
        <v>0.2258055834</v>
      </c>
      <c r="I948" s="8" t="n">
        <v>-0.9739888601</v>
      </c>
      <c r="J948" s="8" t="n">
        <v>-0.01890870065</v>
      </c>
      <c r="K948" s="8" t="n">
        <v>0.9740396993</v>
      </c>
      <c r="L948" s="8" t="n">
        <v>0.2260526418</v>
      </c>
      <c r="M948" s="8" t="n">
        <v>-0.01211888415</v>
      </c>
      <c r="N948" s="8" t="n">
        <v>0.01607801989</v>
      </c>
      <c r="O948" s="8" t="n">
        <v>-0.01568131339</v>
      </c>
      <c r="P948" s="8" t="n">
        <v>0.999747765</v>
      </c>
      <c r="Q948" s="8" t="n">
        <v>-16.54409883</v>
      </c>
      <c r="R948" s="8" t="n">
        <v>20.55352996</v>
      </c>
      <c r="S948" s="8" t="n">
        <v>0.7842011702</v>
      </c>
    </row>
    <row r="949" customFormat="false" ht="15" hidden="false" customHeight="true" outlineLevel="0" collapsed="false">
      <c r="A949" s="6" t="s">
        <v>624</v>
      </c>
      <c r="B949" s="6" t="s">
        <v>679</v>
      </c>
      <c r="C949" s="6" t="s">
        <v>52</v>
      </c>
      <c r="D949" s="2" t="n">
        <v>15</v>
      </c>
      <c r="E949" s="6" t="s">
        <v>521</v>
      </c>
      <c r="F949" s="6" t="s">
        <v>525</v>
      </c>
      <c r="G949" s="2" t="n">
        <v>1</v>
      </c>
      <c r="H949" s="8" t="n">
        <v>0.2237334984</v>
      </c>
      <c r="I949" s="8" t="n">
        <v>-0.9746503332</v>
      </c>
      <c r="J949" s="8" t="n">
        <v>0.0002228414704</v>
      </c>
      <c r="K949" s="8" t="n">
        <v>0.974568489</v>
      </c>
      <c r="L949" s="8" t="n">
        <v>0.2237117357</v>
      </c>
      <c r="M949" s="8" t="n">
        <v>-0.01301228112</v>
      </c>
      <c r="N949" s="8" t="n">
        <v>0.01263257188</v>
      </c>
      <c r="O949" s="8" t="n">
        <v>0.003128457451</v>
      </c>
      <c r="P949" s="8" t="n">
        <v>0.9999153119</v>
      </c>
      <c r="Q949" s="8" t="n">
        <v>-16.53390092</v>
      </c>
      <c r="R949" s="8" t="n">
        <v>20.51402707</v>
      </c>
      <c r="S949" s="8" t="n">
        <v>1.128251796</v>
      </c>
    </row>
    <row r="950" customFormat="false" ht="15" hidden="false" customHeight="true" outlineLevel="0" collapsed="false">
      <c r="A950" s="6" t="s">
        <v>624</v>
      </c>
      <c r="B950" s="6" t="s">
        <v>679</v>
      </c>
      <c r="C950" s="6" t="s">
        <v>51</v>
      </c>
      <c r="D950" s="2" t="n">
        <v>15</v>
      </c>
      <c r="E950" s="6" t="s">
        <v>521</v>
      </c>
      <c r="F950" s="6" t="s">
        <v>526</v>
      </c>
      <c r="G950" s="2" t="n">
        <v>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customFormat="false" ht="15" hidden="false" customHeight="true" outlineLevel="0" collapsed="false">
      <c r="A951" s="6" t="s">
        <v>624</v>
      </c>
      <c r="B951" s="6" t="s">
        <v>679</v>
      </c>
      <c r="C951" s="6" t="s">
        <v>52</v>
      </c>
      <c r="D951" s="2" t="n">
        <v>15</v>
      </c>
      <c r="E951" s="6" t="s">
        <v>521</v>
      </c>
      <c r="F951" s="6" t="s">
        <v>526</v>
      </c>
      <c r="G951" s="2" t="n">
        <v>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customFormat="false" ht="15" hidden="false" customHeight="true" outlineLevel="0" collapsed="false">
      <c r="A952" s="6" t="s">
        <v>624</v>
      </c>
      <c r="B952" s="6" t="s">
        <v>679</v>
      </c>
      <c r="C952" s="6" t="s">
        <v>51</v>
      </c>
      <c r="D952" s="2" t="n">
        <v>16</v>
      </c>
      <c r="E952" s="6" t="s">
        <v>521</v>
      </c>
      <c r="F952" s="6" t="s">
        <v>522</v>
      </c>
      <c r="G952" s="2" t="n">
        <v>1</v>
      </c>
      <c r="H952" s="8" t="n">
        <v>-0.7179354945</v>
      </c>
      <c r="I952" s="8" t="n">
        <v>-0.6960780419</v>
      </c>
      <c r="J952" s="8" t="n">
        <v>0.006632144271</v>
      </c>
      <c r="K952" s="8" t="n">
        <v>0.6960635071</v>
      </c>
      <c r="L952" s="8" t="n">
        <v>-0.7179650176</v>
      </c>
      <c r="M952" s="8" t="n">
        <v>-0.004672012606</v>
      </c>
      <c r="N952" s="8" t="n">
        <v>0.008013732965</v>
      </c>
      <c r="O952" s="8" t="n">
        <v>0.00126218992</v>
      </c>
      <c r="P952" s="8" t="n">
        <v>0.9999670929</v>
      </c>
      <c r="Q952" s="8" t="n">
        <v>-11.09154523</v>
      </c>
      <c r="R952" s="8" t="n">
        <v>-0.844773339</v>
      </c>
      <c r="S952" s="8" t="n">
        <v>0.6136449332</v>
      </c>
    </row>
    <row r="953" customFormat="false" ht="15" hidden="false" customHeight="true" outlineLevel="0" collapsed="false">
      <c r="A953" s="6" t="s">
        <v>624</v>
      </c>
      <c r="B953" s="6" t="s">
        <v>679</v>
      </c>
      <c r="C953" s="6" t="s">
        <v>52</v>
      </c>
      <c r="D953" s="2" t="n">
        <v>16</v>
      </c>
      <c r="E953" s="6" t="s">
        <v>521</v>
      </c>
      <c r="F953" s="6" t="s">
        <v>522</v>
      </c>
      <c r="G953" s="2" t="n">
        <v>1</v>
      </c>
      <c r="H953" s="8" t="n">
        <v>-0.7179354945</v>
      </c>
      <c r="I953" s="8" t="n">
        <v>-0.6960780419</v>
      </c>
      <c r="J953" s="8" t="n">
        <v>0.006632144271</v>
      </c>
      <c r="K953" s="8" t="n">
        <v>0.6960635071</v>
      </c>
      <c r="L953" s="8" t="n">
        <v>-0.7179650176</v>
      </c>
      <c r="M953" s="8" t="n">
        <v>-0.004672012606</v>
      </c>
      <c r="N953" s="8" t="n">
        <v>0.008013732965</v>
      </c>
      <c r="O953" s="8" t="n">
        <v>0.00126218992</v>
      </c>
      <c r="P953" s="8" t="n">
        <v>0.9999670929</v>
      </c>
      <c r="Q953" s="8" t="n">
        <v>-11.09154523</v>
      </c>
      <c r="R953" s="8" t="n">
        <v>-0.844773339</v>
      </c>
      <c r="S953" s="8" t="n">
        <v>0.6136449332</v>
      </c>
    </row>
    <row r="954" customFormat="false" ht="15" hidden="false" customHeight="true" outlineLevel="0" collapsed="false">
      <c r="A954" s="6" t="s">
        <v>624</v>
      </c>
      <c r="B954" s="6" t="s">
        <v>679</v>
      </c>
      <c r="C954" s="6" t="s">
        <v>51</v>
      </c>
      <c r="D954" s="2" t="n">
        <v>16</v>
      </c>
      <c r="E954" s="6" t="s">
        <v>521</v>
      </c>
      <c r="F954" s="6" t="s">
        <v>523</v>
      </c>
      <c r="G954" s="2" t="n">
        <v>1</v>
      </c>
      <c r="H954" s="8" t="n">
        <v>0.9336561374</v>
      </c>
      <c r="I954" s="8" t="n">
        <v>0.3581358125</v>
      </c>
      <c r="J954" s="8" t="n">
        <v>-0.004995678311</v>
      </c>
      <c r="K954" s="8" t="n">
        <v>-0.3581032787</v>
      </c>
      <c r="L954" s="8" t="n">
        <v>0.9336602272</v>
      </c>
      <c r="M954" s="8" t="n">
        <v>0.006373537986</v>
      </c>
      <c r="N954" s="8" t="n">
        <v>0.006946858352</v>
      </c>
      <c r="O954" s="8" t="n">
        <v>-0.004161724076</v>
      </c>
      <c r="P954" s="8" t="n">
        <v>0.9999672101</v>
      </c>
      <c r="Q954" s="8" t="n">
        <v>8.408274652</v>
      </c>
      <c r="R954" s="8" t="n">
        <v>1.348139215</v>
      </c>
      <c r="S954" s="8" t="n">
        <v>0.6535332804</v>
      </c>
    </row>
    <row r="955" customFormat="false" ht="15" hidden="false" customHeight="true" outlineLevel="0" collapsed="false">
      <c r="A955" s="6" t="s">
        <v>624</v>
      </c>
      <c r="B955" s="6" t="s">
        <v>679</v>
      </c>
      <c r="C955" s="6" t="s">
        <v>52</v>
      </c>
      <c r="D955" s="2" t="n">
        <v>16</v>
      </c>
      <c r="E955" s="6" t="s">
        <v>521</v>
      </c>
      <c r="F955" s="6" t="s">
        <v>523</v>
      </c>
      <c r="G955" s="2" t="n">
        <v>1</v>
      </c>
      <c r="H955" s="8" t="n">
        <v>0.9336561374</v>
      </c>
      <c r="I955" s="8" t="n">
        <v>0.3581358125</v>
      </c>
      <c r="J955" s="8" t="n">
        <v>-0.004995678311</v>
      </c>
      <c r="K955" s="8" t="n">
        <v>-0.3581032787</v>
      </c>
      <c r="L955" s="8" t="n">
        <v>0.9336602272</v>
      </c>
      <c r="M955" s="8" t="n">
        <v>0.006373537986</v>
      </c>
      <c r="N955" s="8" t="n">
        <v>0.006946858352</v>
      </c>
      <c r="O955" s="8" t="n">
        <v>-0.004161724076</v>
      </c>
      <c r="P955" s="8" t="n">
        <v>0.9999672101</v>
      </c>
      <c r="Q955" s="8" t="n">
        <v>8.408274652</v>
      </c>
      <c r="R955" s="8" t="n">
        <v>1.348139215</v>
      </c>
      <c r="S955" s="8" t="n">
        <v>0.6535332804</v>
      </c>
    </row>
    <row r="956" customFormat="false" ht="15" hidden="false" customHeight="true" outlineLevel="0" collapsed="false">
      <c r="A956" s="6" t="s">
        <v>624</v>
      </c>
      <c r="B956" s="6" t="s">
        <v>679</v>
      </c>
      <c r="C956" s="6" t="s">
        <v>51</v>
      </c>
      <c r="D956" s="2" t="n">
        <v>16</v>
      </c>
      <c r="E956" s="6" t="s">
        <v>521</v>
      </c>
      <c r="F956" s="6" t="s">
        <v>524</v>
      </c>
      <c r="G956" s="2" t="n">
        <v>1</v>
      </c>
      <c r="H956" s="8" t="n">
        <v>0.9008638879</v>
      </c>
      <c r="I956" s="8" t="n">
        <v>0.4327952298</v>
      </c>
      <c r="J956" s="8" t="n">
        <v>-0.03365329778</v>
      </c>
      <c r="K956" s="8" t="n">
        <v>-0.4326755826</v>
      </c>
      <c r="L956" s="8" t="n">
        <v>0.9014808881</v>
      </c>
      <c r="M956" s="8" t="n">
        <v>0.01113770755</v>
      </c>
      <c r="N956" s="8" t="n">
        <v>0.03515815147</v>
      </c>
      <c r="O956" s="8" t="n">
        <v>0.004527401699</v>
      </c>
      <c r="P956" s="8" t="n">
        <v>0.999371506</v>
      </c>
      <c r="Q956" s="8" t="n">
        <v>22.80300818</v>
      </c>
      <c r="R956" s="8" t="n">
        <v>6.546457028</v>
      </c>
      <c r="S956" s="8" t="n">
        <v>1.856970511</v>
      </c>
    </row>
    <row r="957" customFormat="false" ht="15" hidden="false" customHeight="true" outlineLevel="0" collapsed="false">
      <c r="A957" s="6" t="s">
        <v>624</v>
      </c>
      <c r="B957" s="6" t="s">
        <v>679</v>
      </c>
      <c r="C957" s="6" t="s">
        <v>52</v>
      </c>
      <c r="D957" s="2" t="n">
        <v>16</v>
      </c>
      <c r="E957" s="6" t="s">
        <v>521</v>
      </c>
      <c r="F957" s="6" t="s">
        <v>524</v>
      </c>
      <c r="G957" s="2" t="n">
        <v>1</v>
      </c>
      <c r="H957" s="8" t="n">
        <v>0.9008638879</v>
      </c>
      <c r="I957" s="8" t="n">
        <v>0.4327952298</v>
      </c>
      <c r="J957" s="8" t="n">
        <v>-0.03365329778</v>
      </c>
      <c r="K957" s="8" t="n">
        <v>-0.4326755826</v>
      </c>
      <c r="L957" s="8" t="n">
        <v>0.9014808881</v>
      </c>
      <c r="M957" s="8" t="n">
        <v>0.01113770755</v>
      </c>
      <c r="N957" s="8" t="n">
        <v>0.03515815147</v>
      </c>
      <c r="O957" s="8" t="n">
        <v>0.004527401699</v>
      </c>
      <c r="P957" s="8" t="n">
        <v>0.999371506</v>
      </c>
      <c r="Q957" s="8" t="n">
        <v>22.80300818</v>
      </c>
      <c r="R957" s="8" t="n">
        <v>6.546457028</v>
      </c>
      <c r="S957" s="8" t="n">
        <v>1.856970511</v>
      </c>
    </row>
    <row r="958" customFormat="false" ht="15" hidden="false" customHeight="true" outlineLevel="0" collapsed="false">
      <c r="A958" s="6" t="s">
        <v>624</v>
      </c>
      <c r="B958" s="6" t="s">
        <v>679</v>
      </c>
      <c r="C958" s="6" t="s">
        <v>51</v>
      </c>
      <c r="D958" s="2" t="n">
        <v>16</v>
      </c>
      <c r="E958" s="6" t="s">
        <v>521</v>
      </c>
      <c r="F958" s="6" t="s">
        <v>525</v>
      </c>
      <c r="G958" s="2" t="n">
        <v>1</v>
      </c>
      <c r="H958" s="8" t="n">
        <v>0.225343986</v>
      </c>
      <c r="I958" s="8" t="n">
        <v>-0.9742640271</v>
      </c>
      <c r="J958" s="8" t="n">
        <v>0.005449180183</v>
      </c>
      <c r="K958" s="8" t="n">
        <v>0.974066242</v>
      </c>
      <c r="L958" s="8" t="n">
        <v>0.2251742382</v>
      </c>
      <c r="M958" s="8" t="n">
        <v>-0.02217022144</v>
      </c>
      <c r="N958" s="8" t="n">
        <v>0.02037263423</v>
      </c>
      <c r="O958" s="8" t="n">
        <v>0.01030378853</v>
      </c>
      <c r="P958" s="8" t="n">
        <v>0.9997393599</v>
      </c>
      <c r="Q958" s="8" t="n">
        <v>-16.49165096</v>
      </c>
      <c r="R958" s="8" t="n">
        <v>20.48851041</v>
      </c>
      <c r="S958" s="8" t="n">
        <v>1.245858124</v>
      </c>
    </row>
    <row r="959" customFormat="false" ht="15" hidden="false" customHeight="true" outlineLevel="0" collapsed="false">
      <c r="A959" s="6" t="s">
        <v>624</v>
      </c>
      <c r="B959" s="6" t="s">
        <v>679</v>
      </c>
      <c r="C959" s="6" t="s">
        <v>52</v>
      </c>
      <c r="D959" s="2" t="n">
        <v>16</v>
      </c>
      <c r="E959" s="6" t="s">
        <v>521</v>
      </c>
      <c r="F959" s="6" t="s">
        <v>525</v>
      </c>
      <c r="G959" s="2" t="n">
        <v>1</v>
      </c>
      <c r="H959" s="8" t="n">
        <v>0.2259313213</v>
      </c>
      <c r="I959" s="8" t="n">
        <v>-0.9741425031</v>
      </c>
      <c r="J959" s="8" t="n">
        <v>0.00119233696</v>
      </c>
      <c r="K959" s="8" t="n">
        <v>0.9740850822</v>
      </c>
      <c r="L959" s="8" t="n">
        <v>0.2259042916</v>
      </c>
      <c r="M959" s="8" t="n">
        <v>-0.01120283859</v>
      </c>
      <c r="N959" s="8" t="n">
        <v>0.01064380719</v>
      </c>
      <c r="O959" s="8" t="n">
        <v>0.00369250977</v>
      </c>
      <c r="P959" s="8" t="n">
        <v>0.9999365354</v>
      </c>
      <c r="Q959" s="8" t="n">
        <v>-16.4889679</v>
      </c>
      <c r="R959" s="8" t="n">
        <v>20.52949137</v>
      </c>
      <c r="S959" s="8" t="n">
        <v>1.100564925</v>
      </c>
    </row>
    <row r="960" customFormat="false" ht="15" hidden="false" customHeight="true" outlineLevel="0" collapsed="false">
      <c r="A960" s="6" t="s">
        <v>624</v>
      </c>
      <c r="B960" s="6" t="s">
        <v>679</v>
      </c>
      <c r="C960" s="6" t="s">
        <v>51</v>
      </c>
      <c r="D960" s="2" t="n">
        <v>16</v>
      </c>
      <c r="E960" s="6" t="s">
        <v>521</v>
      </c>
      <c r="F960" s="6" t="s">
        <v>526</v>
      </c>
      <c r="G960" s="2" t="n">
        <v>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customFormat="false" ht="15" hidden="false" customHeight="true" outlineLevel="0" collapsed="false">
      <c r="A961" s="6" t="s">
        <v>624</v>
      </c>
      <c r="B961" s="6" t="s">
        <v>679</v>
      </c>
      <c r="C961" s="6" t="s">
        <v>52</v>
      </c>
      <c r="D961" s="2" t="n">
        <v>16</v>
      </c>
      <c r="E961" s="6" t="s">
        <v>521</v>
      </c>
      <c r="F961" s="6" t="s">
        <v>526</v>
      </c>
      <c r="G961" s="2" t="n">
        <v>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customFormat="false" ht="15" hidden="false" customHeight="true" outlineLevel="0" collapsed="false">
      <c r="A962" s="6" t="s">
        <v>624</v>
      </c>
      <c r="B962" s="6" t="s">
        <v>679</v>
      </c>
      <c r="C962" s="6" t="s">
        <v>51</v>
      </c>
      <c r="D962" s="2" t="n">
        <v>17</v>
      </c>
      <c r="E962" s="6" t="s">
        <v>521</v>
      </c>
      <c r="F962" s="6" t="s">
        <v>522</v>
      </c>
      <c r="G962" s="2" t="n">
        <v>1</v>
      </c>
      <c r="H962" s="8" t="n">
        <v>-0.7191685792</v>
      </c>
      <c r="I962" s="8" t="n">
        <v>-0.6948352621</v>
      </c>
      <c r="J962" s="8" t="n">
        <v>0.0007163567659</v>
      </c>
      <c r="K962" s="8" t="n">
        <v>0.6947174093</v>
      </c>
      <c r="L962" s="8" t="n">
        <v>-0.7190648523</v>
      </c>
      <c r="M962" s="8" t="n">
        <v>-0.01770478237</v>
      </c>
      <c r="N962" s="8" t="n">
        <v>0.01281701407</v>
      </c>
      <c r="O962" s="8" t="n">
        <v>-0.01223505766</v>
      </c>
      <c r="P962" s="8" t="n">
        <v>0.9998430014</v>
      </c>
      <c r="Q962" s="8" t="n">
        <v>-11.08782533</v>
      </c>
      <c r="R962" s="8" t="n">
        <v>-0.9084985447</v>
      </c>
      <c r="S962" s="8" t="n">
        <v>0.53089539</v>
      </c>
    </row>
    <row r="963" customFormat="false" ht="15" hidden="false" customHeight="true" outlineLevel="0" collapsed="false">
      <c r="A963" s="6" t="s">
        <v>624</v>
      </c>
      <c r="B963" s="6" t="s">
        <v>679</v>
      </c>
      <c r="C963" s="6" t="s">
        <v>52</v>
      </c>
      <c r="D963" s="2" t="n">
        <v>17</v>
      </c>
      <c r="E963" s="6" t="s">
        <v>521</v>
      </c>
      <c r="F963" s="6" t="s">
        <v>522</v>
      </c>
      <c r="G963" s="2" t="n">
        <v>1</v>
      </c>
      <c r="H963" s="8" t="n">
        <v>-0.7169570193</v>
      </c>
      <c r="I963" s="8" t="n">
        <v>-0.6968393334</v>
      </c>
      <c r="J963" s="8" t="n">
        <v>-0.01968694632</v>
      </c>
      <c r="K963" s="8" t="n">
        <v>0.697074187</v>
      </c>
      <c r="L963" s="8" t="n">
        <v>-0.7163123269</v>
      </c>
      <c r="M963" s="8" t="n">
        <v>-0.0313724106</v>
      </c>
      <c r="N963" s="8" t="n">
        <v>0.007759527367</v>
      </c>
      <c r="O963" s="8" t="n">
        <v>-0.03621593209</v>
      </c>
      <c r="P963" s="8" t="n">
        <v>0.9993138626</v>
      </c>
      <c r="Q963" s="8" t="n">
        <v>-11.13829329</v>
      </c>
      <c r="R963" s="8" t="n">
        <v>-0.8557332564</v>
      </c>
      <c r="S963" s="8" t="n">
        <v>0.02225910448</v>
      </c>
    </row>
    <row r="964" customFormat="false" ht="15" hidden="false" customHeight="true" outlineLevel="0" collapsed="false">
      <c r="A964" s="6" t="s">
        <v>624</v>
      </c>
      <c r="B964" s="6" t="s">
        <v>679</v>
      </c>
      <c r="C964" s="6" t="s">
        <v>51</v>
      </c>
      <c r="D964" s="2" t="n">
        <v>17</v>
      </c>
      <c r="E964" s="6" t="s">
        <v>521</v>
      </c>
      <c r="F964" s="6" t="s">
        <v>523</v>
      </c>
      <c r="G964" s="2" t="n">
        <v>1</v>
      </c>
      <c r="H964" s="8" t="n">
        <v>0.9339214533</v>
      </c>
      <c r="I964" s="8" t="n">
        <v>0.3574335219</v>
      </c>
      <c r="J964" s="8" t="n">
        <v>-0.005656537939</v>
      </c>
      <c r="K964" s="8" t="n">
        <v>-0.3574219382</v>
      </c>
      <c r="L964" s="8" t="n">
        <v>0.9339382764</v>
      </c>
      <c r="M964" s="8" t="n">
        <v>0.002975568724</v>
      </c>
      <c r="N964" s="8" t="n">
        <v>0.006346425302</v>
      </c>
      <c r="O964" s="8" t="n">
        <v>-0.0007571767137</v>
      </c>
      <c r="P964" s="8" t="n">
        <v>0.9999795746</v>
      </c>
      <c r="Q964" s="8" t="n">
        <v>8.409096981</v>
      </c>
      <c r="R964" s="8" t="n">
        <v>1.372211778</v>
      </c>
      <c r="S964" s="8" t="n">
        <v>0.6689311056</v>
      </c>
    </row>
    <row r="965" customFormat="false" ht="15" hidden="false" customHeight="true" outlineLevel="0" collapsed="false">
      <c r="A965" s="6" t="s">
        <v>624</v>
      </c>
      <c r="B965" s="6" t="s">
        <v>679</v>
      </c>
      <c r="C965" s="6" t="s">
        <v>52</v>
      </c>
      <c r="D965" s="2" t="n">
        <v>17</v>
      </c>
      <c r="E965" s="6" t="s">
        <v>521</v>
      </c>
      <c r="F965" s="6" t="s">
        <v>523</v>
      </c>
      <c r="G965" s="2" t="n">
        <v>1</v>
      </c>
      <c r="H965" s="8" t="n">
        <v>0.9339214533</v>
      </c>
      <c r="I965" s="8" t="n">
        <v>0.3574335219</v>
      </c>
      <c r="J965" s="8" t="n">
        <v>-0.005656537939</v>
      </c>
      <c r="K965" s="8" t="n">
        <v>-0.3574219382</v>
      </c>
      <c r="L965" s="8" t="n">
        <v>0.9339382764</v>
      </c>
      <c r="M965" s="8" t="n">
        <v>0.002975568724</v>
      </c>
      <c r="N965" s="8" t="n">
        <v>0.006346425302</v>
      </c>
      <c r="O965" s="8" t="n">
        <v>-0.0007571767137</v>
      </c>
      <c r="P965" s="8" t="n">
        <v>0.9999795746</v>
      </c>
      <c r="Q965" s="8" t="n">
        <v>8.409096981</v>
      </c>
      <c r="R965" s="8" t="n">
        <v>1.372211778</v>
      </c>
      <c r="S965" s="8" t="n">
        <v>0.6689311056</v>
      </c>
    </row>
    <row r="966" customFormat="false" ht="15" hidden="false" customHeight="true" outlineLevel="0" collapsed="false">
      <c r="A966" s="6" t="s">
        <v>624</v>
      </c>
      <c r="B966" s="6" t="s">
        <v>679</v>
      </c>
      <c r="C966" s="6" t="s">
        <v>51</v>
      </c>
      <c r="D966" s="2" t="n">
        <v>17</v>
      </c>
      <c r="E966" s="6" t="s">
        <v>521</v>
      </c>
      <c r="F966" s="6" t="s">
        <v>524</v>
      </c>
      <c r="G966" s="2" t="n">
        <v>1</v>
      </c>
      <c r="H966" s="8" t="n">
        <v>0.9003234155</v>
      </c>
      <c r="I966" s="8" t="n">
        <v>0.4352193416</v>
      </c>
      <c r="J966" s="8" t="n">
        <v>0.001368291984</v>
      </c>
      <c r="K966" s="8" t="n">
        <v>-0.4352129566</v>
      </c>
      <c r="L966" s="8" t="n">
        <v>0.9003209985</v>
      </c>
      <c r="M966" s="8" t="n">
        <v>-0.003432493425</v>
      </c>
      <c r="N966" s="8" t="n">
        <v>-0.002725789533</v>
      </c>
      <c r="O966" s="8" t="n">
        <v>0.002494855804</v>
      </c>
      <c r="P966" s="8" t="n">
        <v>0.9999931729</v>
      </c>
      <c r="Q966" s="8" t="n">
        <v>22.89924712</v>
      </c>
      <c r="R966" s="8" t="n">
        <v>6.469349843</v>
      </c>
      <c r="S966" s="8" t="n">
        <v>1.440283422</v>
      </c>
    </row>
    <row r="967" customFormat="false" ht="15" hidden="false" customHeight="true" outlineLevel="0" collapsed="false">
      <c r="A967" s="6" t="s">
        <v>624</v>
      </c>
      <c r="B967" s="6" t="s">
        <v>679</v>
      </c>
      <c r="C967" s="6" t="s">
        <v>52</v>
      </c>
      <c r="D967" s="2" t="n">
        <v>17</v>
      </c>
      <c r="E967" s="6" t="s">
        <v>521</v>
      </c>
      <c r="F967" s="6" t="s">
        <v>524</v>
      </c>
      <c r="G967" s="2" t="n">
        <v>1</v>
      </c>
      <c r="H967" s="8" t="n">
        <v>0.9003234155</v>
      </c>
      <c r="I967" s="8" t="n">
        <v>0.4352193416</v>
      </c>
      <c r="J967" s="8" t="n">
        <v>0.001368291984</v>
      </c>
      <c r="K967" s="8" t="n">
        <v>-0.4352129566</v>
      </c>
      <c r="L967" s="8" t="n">
        <v>0.9003209985</v>
      </c>
      <c r="M967" s="8" t="n">
        <v>-0.003432493425</v>
      </c>
      <c r="N967" s="8" t="n">
        <v>-0.002725789533</v>
      </c>
      <c r="O967" s="8" t="n">
        <v>0.002494855804</v>
      </c>
      <c r="P967" s="8" t="n">
        <v>0.9999931729</v>
      </c>
      <c r="Q967" s="8" t="n">
        <v>22.89924712</v>
      </c>
      <c r="R967" s="8" t="n">
        <v>6.469349843</v>
      </c>
      <c r="S967" s="8" t="n">
        <v>1.440283422</v>
      </c>
    </row>
    <row r="968" customFormat="false" ht="15" hidden="false" customHeight="true" outlineLevel="0" collapsed="false">
      <c r="A968" s="6" t="s">
        <v>624</v>
      </c>
      <c r="B968" s="6" t="s">
        <v>679</v>
      </c>
      <c r="C968" s="6" t="s">
        <v>51</v>
      </c>
      <c r="D968" s="2" t="n">
        <v>17</v>
      </c>
      <c r="E968" s="6" t="s">
        <v>521</v>
      </c>
      <c r="F968" s="6" t="s">
        <v>525</v>
      </c>
      <c r="G968" s="2" t="n">
        <v>1</v>
      </c>
      <c r="H968" s="8" t="n">
        <v>0.2245700038</v>
      </c>
      <c r="I968" s="8" t="n">
        <v>-0.9743692913</v>
      </c>
      <c r="J968" s="8" t="n">
        <v>-0.0131452476</v>
      </c>
      <c r="K968" s="8" t="n">
        <v>0.9744435347</v>
      </c>
      <c r="L968" s="8" t="n">
        <v>0.2246196436</v>
      </c>
      <c r="M968" s="8" t="n">
        <v>-0.002411113791</v>
      </c>
      <c r="N968" s="8" t="n">
        <v>0.005301996067</v>
      </c>
      <c r="O968" s="8" t="n">
        <v>-0.0122678377</v>
      </c>
      <c r="P968" s="8" t="n">
        <v>0.9999106905</v>
      </c>
      <c r="Q968" s="8" t="n">
        <v>-16.51724898</v>
      </c>
      <c r="R968" s="8" t="n">
        <v>20.48965805</v>
      </c>
      <c r="S968" s="8" t="n">
        <v>0.7770817892</v>
      </c>
    </row>
    <row r="969" customFormat="false" ht="15" hidden="false" customHeight="true" outlineLevel="0" collapsed="false">
      <c r="A969" s="6" t="s">
        <v>624</v>
      </c>
      <c r="B969" s="6" t="s">
        <v>679</v>
      </c>
      <c r="C969" s="6" t="s">
        <v>52</v>
      </c>
      <c r="D969" s="2" t="n">
        <v>17</v>
      </c>
      <c r="E969" s="6" t="s">
        <v>521</v>
      </c>
      <c r="F969" s="6" t="s">
        <v>525</v>
      </c>
      <c r="G969" s="2" t="n">
        <v>1</v>
      </c>
      <c r="H969" s="8" t="n">
        <v>0.2245700038</v>
      </c>
      <c r="I969" s="8" t="n">
        <v>-0.9743692913</v>
      </c>
      <c r="J969" s="8" t="n">
        <v>-0.0131452476</v>
      </c>
      <c r="K969" s="8" t="n">
        <v>0.9744435347</v>
      </c>
      <c r="L969" s="8" t="n">
        <v>0.2246196436</v>
      </c>
      <c r="M969" s="8" t="n">
        <v>-0.002411113791</v>
      </c>
      <c r="N969" s="8" t="n">
        <v>0.005301996067</v>
      </c>
      <c r="O969" s="8" t="n">
        <v>-0.0122678377</v>
      </c>
      <c r="P969" s="8" t="n">
        <v>0.9999106905</v>
      </c>
      <c r="Q969" s="8" t="n">
        <v>-16.51724898</v>
      </c>
      <c r="R969" s="8" t="n">
        <v>20.48965805</v>
      </c>
      <c r="S969" s="8" t="n">
        <v>0.7770817892</v>
      </c>
    </row>
    <row r="970" customFormat="false" ht="15" hidden="false" customHeight="true" outlineLevel="0" collapsed="false">
      <c r="A970" s="6" t="s">
        <v>624</v>
      </c>
      <c r="B970" s="6" t="s">
        <v>679</v>
      </c>
      <c r="C970" s="6" t="s">
        <v>51</v>
      </c>
      <c r="D970" s="2" t="n">
        <v>17</v>
      </c>
      <c r="E970" s="6" t="s">
        <v>521</v>
      </c>
      <c r="F970" s="6" t="s">
        <v>526</v>
      </c>
      <c r="G970" s="2" t="n">
        <v>1</v>
      </c>
      <c r="H970" s="8" t="n">
        <v>0.9893862019</v>
      </c>
      <c r="I970" s="8" t="n">
        <v>0.1389803583</v>
      </c>
      <c r="J970" s="8" t="n">
        <v>-0.04241937738</v>
      </c>
      <c r="K970" s="8" t="n">
        <v>-0.1398655755</v>
      </c>
      <c r="L970" s="8" t="n">
        <v>0.9899947953</v>
      </c>
      <c r="M970" s="8" t="n">
        <v>-0.01865277667</v>
      </c>
      <c r="N970" s="8" t="n">
        <v>0.03940259324</v>
      </c>
      <c r="O970" s="8" t="n">
        <v>0.02438781049</v>
      </c>
      <c r="P970" s="8" t="n">
        <v>0.9989257582</v>
      </c>
      <c r="Q970" s="8" t="n">
        <v>24.93636921</v>
      </c>
      <c r="R970" s="8" t="n">
        <v>19.89056931</v>
      </c>
      <c r="S970" s="8" t="n">
        <v>3.051110908</v>
      </c>
    </row>
    <row r="971" customFormat="false" ht="15" hidden="false" customHeight="true" outlineLevel="0" collapsed="false">
      <c r="A971" s="6" t="s">
        <v>624</v>
      </c>
      <c r="B971" s="6" t="s">
        <v>679</v>
      </c>
      <c r="C971" s="6" t="s">
        <v>52</v>
      </c>
      <c r="D971" s="2" t="n">
        <v>17</v>
      </c>
      <c r="E971" s="6" t="s">
        <v>521</v>
      </c>
      <c r="F971" s="6" t="s">
        <v>526</v>
      </c>
      <c r="G971" s="2" t="n">
        <v>1</v>
      </c>
      <c r="H971" s="8" t="n">
        <v>0.9893862019</v>
      </c>
      <c r="I971" s="8" t="n">
        <v>0.1389803583</v>
      </c>
      <c r="J971" s="8" t="n">
        <v>-0.04241937738</v>
      </c>
      <c r="K971" s="8" t="n">
        <v>-0.1398655755</v>
      </c>
      <c r="L971" s="8" t="n">
        <v>0.9899947953</v>
      </c>
      <c r="M971" s="8" t="n">
        <v>-0.01865277667</v>
      </c>
      <c r="N971" s="8" t="n">
        <v>0.03940259324</v>
      </c>
      <c r="O971" s="8" t="n">
        <v>0.02438781049</v>
      </c>
      <c r="P971" s="8" t="n">
        <v>0.9989257582</v>
      </c>
      <c r="Q971" s="8" t="n">
        <v>24.93636921</v>
      </c>
      <c r="R971" s="8" t="n">
        <v>19.89056931</v>
      </c>
      <c r="S971" s="8" t="n">
        <v>3.051110908</v>
      </c>
    </row>
    <row r="972" customFormat="false" ht="15" hidden="false" customHeight="true" outlineLevel="0" collapsed="false">
      <c r="A972" s="6" t="s">
        <v>624</v>
      </c>
      <c r="B972" s="6" t="s">
        <v>679</v>
      </c>
      <c r="C972" s="6" t="s">
        <v>51</v>
      </c>
      <c r="D972" s="2" t="n">
        <v>18</v>
      </c>
      <c r="E972" s="6" t="s">
        <v>521</v>
      </c>
      <c r="F972" s="6" t="s">
        <v>522</v>
      </c>
      <c r="G972" s="2" t="n">
        <v>1</v>
      </c>
      <c r="H972" s="8" t="n">
        <v>-0.7189633354</v>
      </c>
      <c r="I972" s="8" t="n">
        <v>-0.6950399402</v>
      </c>
      <c r="J972" s="8" t="n">
        <v>0.003347201758</v>
      </c>
      <c r="K972" s="8" t="n">
        <v>0.6950257783</v>
      </c>
      <c r="L972" s="8" t="n">
        <v>-0.7189705211</v>
      </c>
      <c r="M972" s="8" t="n">
        <v>-0.004534008728</v>
      </c>
      <c r="N972" s="8" t="n">
        <v>0.005557856547</v>
      </c>
      <c r="O972" s="8" t="n">
        <v>-0.000933394531</v>
      </c>
      <c r="P972" s="8" t="n">
        <v>0.9999841194</v>
      </c>
      <c r="Q972" s="8" t="n">
        <v>-11.09088175</v>
      </c>
      <c r="R972" s="8" t="n">
        <v>-0.8710174248</v>
      </c>
      <c r="S972" s="8" t="n">
        <v>0.5499694854</v>
      </c>
    </row>
    <row r="973" customFormat="false" ht="15" hidden="false" customHeight="true" outlineLevel="0" collapsed="false">
      <c r="A973" s="6" t="s">
        <v>624</v>
      </c>
      <c r="B973" s="6" t="s">
        <v>679</v>
      </c>
      <c r="C973" s="6" t="s">
        <v>52</v>
      </c>
      <c r="D973" s="2" t="n">
        <v>18</v>
      </c>
      <c r="E973" s="6" t="s">
        <v>521</v>
      </c>
      <c r="F973" s="6" t="s">
        <v>522</v>
      </c>
      <c r="G973" s="2" t="n">
        <v>1</v>
      </c>
      <c r="H973" s="8" t="n">
        <v>-0.7189633354</v>
      </c>
      <c r="I973" s="8" t="n">
        <v>-0.6950399402</v>
      </c>
      <c r="J973" s="8" t="n">
        <v>0.003347201758</v>
      </c>
      <c r="K973" s="8" t="n">
        <v>0.6950257783</v>
      </c>
      <c r="L973" s="8" t="n">
        <v>-0.7189705211</v>
      </c>
      <c r="M973" s="8" t="n">
        <v>-0.004534008728</v>
      </c>
      <c r="N973" s="8" t="n">
        <v>0.005557856547</v>
      </c>
      <c r="O973" s="8" t="n">
        <v>-0.000933394531</v>
      </c>
      <c r="P973" s="8" t="n">
        <v>0.9999841194</v>
      </c>
      <c r="Q973" s="8" t="n">
        <v>-11.09088175</v>
      </c>
      <c r="R973" s="8" t="n">
        <v>-0.8710174248</v>
      </c>
      <c r="S973" s="8" t="n">
        <v>0.5499694854</v>
      </c>
    </row>
    <row r="974" customFormat="false" ht="15" hidden="false" customHeight="true" outlineLevel="0" collapsed="false">
      <c r="A974" s="6" t="s">
        <v>624</v>
      </c>
      <c r="B974" s="6" t="s">
        <v>679</v>
      </c>
      <c r="C974" s="6" t="s">
        <v>51</v>
      </c>
      <c r="D974" s="2" t="n">
        <v>18</v>
      </c>
      <c r="E974" s="6" t="s">
        <v>521</v>
      </c>
      <c r="F974" s="6" t="s">
        <v>523</v>
      </c>
      <c r="G974" s="2" t="n">
        <v>1</v>
      </c>
      <c r="H974" s="8" t="n">
        <v>0.9333870276</v>
      </c>
      <c r="I974" s="8" t="n">
        <v>0.3588372669</v>
      </c>
      <c r="J974" s="8" t="n">
        <v>-0.004946976778</v>
      </c>
      <c r="K974" s="8" t="n">
        <v>-0.3587978441</v>
      </c>
      <c r="L974" s="8" t="n">
        <v>0.9333861561</v>
      </c>
      <c r="M974" s="8" t="n">
        <v>0.007375005365</v>
      </c>
      <c r="N974" s="8" t="n">
        <v>0.007263866407</v>
      </c>
      <c r="O974" s="8" t="n">
        <v>-0.005108769733</v>
      </c>
      <c r="P974" s="8" t="n">
        <v>0.9999605676</v>
      </c>
      <c r="Q974" s="8" t="n">
        <v>8.41000354</v>
      </c>
      <c r="R974" s="8" t="n">
        <v>1.351039537</v>
      </c>
      <c r="S974" s="8" t="n">
        <v>0.6467244156</v>
      </c>
    </row>
    <row r="975" customFormat="false" ht="15" hidden="false" customHeight="true" outlineLevel="0" collapsed="false">
      <c r="A975" s="6" t="s">
        <v>624</v>
      </c>
      <c r="B975" s="6" t="s">
        <v>679</v>
      </c>
      <c r="C975" s="6" t="s">
        <v>52</v>
      </c>
      <c r="D975" s="2" t="n">
        <v>18</v>
      </c>
      <c r="E975" s="6" t="s">
        <v>521</v>
      </c>
      <c r="F975" s="6" t="s">
        <v>523</v>
      </c>
      <c r="G975" s="2" t="n">
        <v>1</v>
      </c>
      <c r="H975" s="8" t="n">
        <v>0.9333870276</v>
      </c>
      <c r="I975" s="8" t="n">
        <v>0.3588372669</v>
      </c>
      <c r="J975" s="8" t="n">
        <v>-0.004946976778</v>
      </c>
      <c r="K975" s="8" t="n">
        <v>-0.3587978441</v>
      </c>
      <c r="L975" s="8" t="n">
        <v>0.9333861561</v>
      </c>
      <c r="M975" s="8" t="n">
        <v>0.007375005365</v>
      </c>
      <c r="N975" s="8" t="n">
        <v>0.007263866407</v>
      </c>
      <c r="O975" s="8" t="n">
        <v>-0.005108769733</v>
      </c>
      <c r="P975" s="8" t="n">
        <v>0.9999605676</v>
      </c>
      <c r="Q975" s="8" t="n">
        <v>8.41000354</v>
      </c>
      <c r="R975" s="8" t="n">
        <v>1.351039537</v>
      </c>
      <c r="S975" s="8" t="n">
        <v>0.6467244156</v>
      </c>
    </row>
    <row r="976" customFormat="false" ht="15" hidden="false" customHeight="true" outlineLevel="0" collapsed="false">
      <c r="A976" s="6" t="s">
        <v>624</v>
      </c>
      <c r="B976" s="6" t="s">
        <v>679</v>
      </c>
      <c r="C976" s="6" t="s">
        <v>51</v>
      </c>
      <c r="D976" s="2" t="n">
        <v>18</v>
      </c>
      <c r="E976" s="6" t="s">
        <v>521</v>
      </c>
      <c r="F976" s="6" t="s">
        <v>524</v>
      </c>
      <c r="G976" s="2" t="n">
        <v>1</v>
      </c>
      <c r="H976" s="8" t="n">
        <v>0.9018626217</v>
      </c>
      <c r="I976" s="8" t="n">
        <v>0.4317469103</v>
      </c>
      <c r="J976" s="8" t="n">
        <v>-0.01544076017</v>
      </c>
      <c r="K976" s="8" t="n">
        <v>-0.4318173683</v>
      </c>
      <c r="L976" s="8" t="n">
        <v>0.9019599884</v>
      </c>
      <c r="M976" s="8" t="n">
        <v>-0.001392786599</v>
      </c>
      <c r="N976" s="8" t="n">
        <v>0.01332561656</v>
      </c>
      <c r="O976" s="8" t="n">
        <v>0.007923690596</v>
      </c>
      <c r="P976" s="8" t="n">
        <v>0.9998798143</v>
      </c>
      <c r="Q976" s="8" t="n">
        <v>22.85111165</v>
      </c>
      <c r="R976" s="8" t="n">
        <v>6.509164117</v>
      </c>
      <c r="S976" s="8" t="n">
        <v>1.583187183</v>
      </c>
    </row>
    <row r="977" customFormat="false" ht="15" hidden="false" customHeight="true" outlineLevel="0" collapsed="false">
      <c r="A977" s="6" t="s">
        <v>624</v>
      </c>
      <c r="B977" s="6" t="s">
        <v>679</v>
      </c>
      <c r="C977" s="6" t="s">
        <v>52</v>
      </c>
      <c r="D977" s="2" t="n">
        <v>18</v>
      </c>
      <c r="E977" s="6" t="s">
        <v>521</v>
      </c>
      <c r="F977" s="6" t="s">
        <v>524</v>
      </c>
      <c r="G977" s="2" t="n">
        <v>1</v>
      </c>
      <c r="H977" s="8" t="n">
        <v>0.9018626217</v>
      </c>
      <c r="I977" s="8" t="n">
        <v>0.4317469103</v>
      </c>
      <c r="J977" s="8" t="n">
        <v>-0.01544076017</v>
      </c>
      <c r="K977" s="8" t="n">
        <v>-0.4318173683</v>
      </c>
      <c r="L977" s="8" t="n">
        <v>0.9019599884</v>
      </c>
      <c r="M977" s="8" t="n">
        <v>-0.001392786599</v>
      </c>
      <c r="N977" s="8" t="n">
        <v>0.01332561656</v>
      </c>
      <c r="O977" s="8" t="n">
        <v>0.007923690596</v>
      </c>
      <c r="P977" s="8" t="n">
        <v>0.9998798143</v>
      </c>
      <c r="Q977" s="8" t="n">
        <v>22.85111165</v>
      </c>
      <c r="R977" s="8" t="n">
        <v>6.509164117</v>
      </c>
      <c r="S977" s="8" t="n">
        <v>1.583187183</v>
      </c>
    </row>
    <row r="978" customFormat="false" ht="15" hidden="false" customHeight="true" outlineLevel="0" collapsed="false">
      <c r="A978" s="6" t="s">
        <v>624</v>
      </c>
      <c r="B978" s="6" t="s">
        <v>679</v>
      </c>
      <c r="C978" s="6" t="s">
        <v>51</v>
      </c>
      <c r="D978" s="2" t="n">
        <v>18</v>
      </c>
      <c r="E978" s="6" t="s">
        <v>521</v>
      </c>
      <c r="F978" s="6" t="s">
        <v>525</v>
      </c>
      <c r="G978" s="2" t="n">
        <v>1</v>
      </c>
      <c r="H978" s="8" t="n">
        <v>0.2272921849</v>
      </c>
      <c r="I978" s="8" t="n">
        <v>-0.9737980237</v>
      </c>
      <c r="J978" s="8" t="n">
        <v>-0.007461344195</v>
      </c>
      <c r="K978" s="8" t="n">
        <v>0.973408601</v>
      </c>
      <c r="L978" s="8" t="n">
        <v>0.227412421</v>
      </c>
      <c r="M978" s="8" t="n">
        <v>-0.02755515124</v>
      </c>
      <c r="N978" s="8" t="n">
        <v>0.02852995417</v>
      </c>
      <c r="O978" s="8" t="n">
        <v>-0.0009998660851</v>
      </c>
      <c r="P978" s="8" t="n">
        <v>0.9995924379</v>
      </c>
      <c r="Q978" s="8" t="n">
        <v>-16.48772463</v>
      </c>
      <c r="R978" s="8" t="n">
        <v>20.4889167</v>
      </c>
      <c r="S978" s="8" t="n">
        <v>1.072758659</v>
      </c>
    </row>
    <row r="979" customFormat="false" ht="15" hidden="false" customHeight="true" outlineLevel="0" collapsed="false">
      <c r="A979" s="6" t="s">
        <v>624</v>
      </c>
      <c r="B979" s="6" t="s">
        <v>679</v>
      </c>
      <c r="C979" s="6" t="s">
        <v>52</v>
      </c>
      <c r="D979" s="2" t="n">
        <v>18</v>
      </c>
      <c r="E979" s="6" t="s">
        <v>521</v>
      </c>
      <c r="F979" s="6" t="s">
        <v>525</v>
      </c>
      <c r="G979" s="2" t="n">
        <v>1</v>
      </c>
      <c r="H979" s="8" t="n">
        <v>0.2266334015</v>
      </c>
      <c r="I979" s="8" t="n">
        <v>-0.9739698203</v>
      </c>
      <c r="J979" s="8" t="n">
        <v>0.004482235384</v>
      </c>
      <c r="K979" s="8" t="n">
        <v>0.9739157646</v>
      </c>
      <c r="L979" s="8" t="n">
        <v>0.2265631164</v>
      </c>
      <c r="M979" s="8" t="n">
        <v>-0.01253945132</v>
      </c>
      <c r="N979" s="8" t="n">
        <v>0.01119753794</v>
      </c>
      <c r="O979" s="8" t="n">
        <v>0.007207178208</v>
      </c>
      <c r="P979" s="8" t="n">
        <v>0.9999113319</v>
      </c>
      <c r="Q979" s="8" t="n">
        <v>-16.46822668</v>
      </c>
      <c r="R979" s="8" t="n">
        <v>20.51739819</v>
      </c>
      <c r="S979" s="8" t="n">
        <v>1.184821273</v>
      </c>
    </row>
    <row r="980" customFormat="false" ht="15" hidden="false" customHeight="true" outlineLevel="0" collapsed="false">
      <c r="A980" s="6" t="s">
        <v>624</v>
      </c>
      <c r="B980" s="6" t="s">
        <v>679</v>
      </c>
      <c r="C980" s="6" t="s">
        <v>51</v>
      </c>
      <c r="D980" s="2" t="n">
        <v>18</v>
      </c>
      <c r="E980" s="6" t="s">
        <v>521</v>
      </c>
      <c r="F980" s="6" t="s">
        <v>526</v>
      </c>
      <c r="G980" s="2" t="n">
        <v>1</v>
      </c>
      <c r="H980" s="8" t="n">
        <v>0.9887845056</v>
      </c>
      <c r="I980" s="8" t="n">
        <v>0.1489690945</v>
      </c>
      <c r="J980" s="8" t="n">
        <v>-0.0106494303</v>
      </c>
      <c r="K980" s="8" t="n">
        <v>-0.148803026</v>
      </c>
      <c r="L980" s="8" t="n">
        <v>0.9887533375</v>
      </c>
      <c r="M980" s="8" t="n">
        <v>0.01498322757</v>
      </c>
      <c r="N980" s="8" t="n">
        <v>0.01276169759</v>
      </c>
      <c r="O980" s="8" t="n">
        <v>-0.01323051581</v>
      </c>
      <c r="P980" s="8" t="n">
        <v>0.999831032</v>
      </c>
      <c r="Q980" s="8" t="n">
        <v>25.15002872</v>
      </c>
      <c r="R980" s="8" t="n">
        <v>19.82095454</v>
      </c>
      <c r="S980" s="8" t="n">
        <v>1.956765154</v>
      </c>
    </row>
    <row r="981" customFormat="false" ht="15" hidden="false" customHeight="true" outlineLevel="0" collapsed="false">
      <c r="A981" s="6" t="s">
        <v>624</v>
      </c>
      <c r="B981" s="6" t="s">
        <v>679</v>
      </c>
      <c r="C981" s="6" t="s">
        <v>52</v>
      </c>
      <c r="D981" s="2" t="n">
        <v>18</v>
      </c>
      <c r="E981" s="6" t="s">
        <v>521</v>
      </c>
      <c r="F981" s="6" t="s">
        <v>526</v>
      </c>
      <c r="G981" s="2" t="n">
        <v>1</v>
      </c>
      <c r="H981" s="8" t="n">
        <v>0.9887845056</v>
      </c>
      <c r="I981" s="8" t="n">
        <v>0.1489690945</v>
      </c>
      <c r="J981" s="8" t="n">
        <v>-0.0106494303</v>
      </c>
      <c r="K981" s="8" t="n">
        <v>-0.148803026</v>
      </c>
      <c r="L981" s="8" t="n">
        <v>0.9887533375</v>
      </c>
      <c r="M981" s="8" t="n">
        <v>0.01498322757</v>
      </c>
      <c r="N981" s="8" t="n">
        <v>0.01276169759</v>
      </c>
      <c r="O981" s="8" t="n">
        <v>-0.01323051581</v>
      </c>
      <c r="P981" s="8" t="n">
        <v>0.999831032</v>
      </c>
      <c r="Q981" s="8" t="n">
        <v>25.15002872</v>
      </c>
      <c r="R981" s="8" t="n">
        <v>19.82095454</v>
      </c>
      <c r="S981" s="8" t="n">
        <v>1.956765154</v>
      </c>
    </row>
    <row r="982" customFormat="false" ht="15" hidden="false" customHeight="true" outlineLevel="0" collapsed="false">
      <c r="A982" s="6" t="s">
        <v>624</v>
      </c>
      <c r="B982" s="6" t="s">
        <v>679</v>
      </c>
      <c r="C982" s="6" t="s">
        <v>51</v>
      </c>
      <c r="D982" s="2" t="n">
        <v>19</v>
      </c>
      <c r="E982" s="6" t="s">
        <v>521</v>
      </c>
      <c r="F982" s="6" t="s">
        <v>522</v>
      </c>
      <c r="G982" s="2" t="n">
        <v>1</v>
      </c>
      <c r="H982" s="8" t="n">
        <v>-0.7183409191</v>
      </c>
      <c r="I982" s="8" t="n">
        <v>-0.6956499196</v>
      </c>
      <c r="J982" s="8" t="n">
        <v>0.007583752635</v>
      </c>
      <c r="K982" s="8" t="n">
        <v>0.6955005934</v>
      </c>
      <c r="L982" s="8" t="n">
        <v>-0.7183565764</v>
      </c>
      <c r="M982" s="8" t="n">
        <v>-0.01558055547</v>
      </c>
      <c r="N982" s="8" t="n">
        <v>0.01628645074</v>
      </c>
      <c r="O982" s="8" t="n">
        <v>-0.005917646075</v>
      </c>
      <c r="P982" s="8" t="n">
        <v>0.9998498552</v>
      </c>
      <c r="Q982" s="8" t="n">
        <v>-11.1015064</v>
      </c>
      <c r="R982" s="8" t="n">
        <v>-0.8998402141</v>
      </c>
      <c r="S982" s="8" t="n">
        <v>0.6282295282</v>
      </c>
    </row>
    <row r="983" customFormat="false" ht="15" hidden="false" customHeight="true" outlineLevel="0" collapsed="false">
      <c r="A983" s="6" t="s">
        <v>624</v>
      </c>
      <c r="B983" s="6" t="s">
        <v>679</v>
      </c>
      <c r="C983" s="6" t="s">
        <v>52</v>
      </c>
      <c r="D983" s="2" t="n">
        <v>19</v>
      </c>
      <c r="E983" s="6" t="s">
        <v>521</v>
      </c>
      <c r="F983" s="6" t="s">
        <v>522</v>
      </c>
      <c r="G983" s="2" t="n">
        <v>1</v>
      </c>
      <c r="H983" s="8" t="n">
        <v>-0.7183409191</v>
      </c>
      <c r="I983" s="8" t="n">
        <v>-0.6956499196</v>
      </c>
      <c r="J983" s="8" t="n">
        <v>0.007583752635</v>
      </c>
      <c r="K983" s="8" t="n">
        <v>0.6955005934</v>
      </c>
      <c r="L983" s="8" t="n">
        <v>-0.7183565764</v>
      </c>
      <c r="M983" s="8" t="n">
        <v>-0.01558055547</v>
      </c>
      <c r="N983" s="8" t="n">
        <v>0.01628645074</v>
      </c>
      <c r="O983" s="8" t="n">
        <v>-0.005917646075</v>
      </c>
      <c r="P983" s="8" t="n">
        <v>0.9998498552</v>
      </c>
      <c r="Q983" s="8" t="n">
        <v>-11.1015064</v>
      </c>
      <c r="R983" s="8" t="n">
        <v>-0.8998402141</v>
      </c>
      <c r="S983" s="8" t="n">
        <v>0.6282295282</v>
      </c>
    </row>
    <row r="984" customFormat="false" ht="15" hidden="false" customHeight="true" outlineLevel="0" collapsed="false">
      <c r="A984" s="6" t="s">
        <v>624</v>
      </c>
      <c r="B984" s="6" t="s">
        <v>679</v>
      </c>
      <c r="C984" s="6" t="s">
        <v>51</v>
      </c>
      <c r="D984" s="2" t="n">
        <v>19</v>
      </c>
      <c r="E984" s="6" t="s">
        <v>521</v>
      </c>
      <c r="F984" s="6" t="s">
        <v>523</v>
      </c>
      <c r="G984" s="2" t="n">
        <v>1</v>
      </c>
      <c r="H984" s="8" t="n">
        <v>0.933485478</v>
      </c>
      <c r="I984" s="8" t="n">
        <v>0.3584558868</v>
      </c>
      <c r="J984" s="8" t="n">
        <v>-0.01068829188</v>
      </c>
      <c r="K984" s="8" t="n">
        <v>-0.3584447568</v>
      </c>
      <c r="L984" s="8" t="n">
        <v>0.9335461022</v>
      </c>
      <c r="M984" s="8" t="n">
        <v>0.003005228941</v>
      </c>
      <c r="N984" s="8" t="n">
        <v>0.01105525523</v>
      </c>
      <c r="O984" s="8" t="n">
        <v>0.00102582461</v>
      </c>
      <c r="P984" s="8" t="n">
        <v>0.9999383626</v>
      </c>
      <c r="Q984" s="8" t="n">
        <v>8.380450474</v>
      </c>
      <c r="R984" s="8" t="n">
        <v>1.379886796</v>
      </c>
      <c r="S984" s="8" t="n">
        <v>0.697390802</v>
      </c>
    </row>
    <row r="985" customFormat="false" ht="15" hidden="false" customHeight="true" outlineLevel="0" collapsed="false">
      <c r="A985" s="6" t="s">
        <v>624</v>
      </c>
      <c r="B985" s="6" t="s">
        <v>679</v>
      </c>
      <c r="C985" s="6" t="s">
        <v>52</v>
      </c>
      <c r="D985" s="2" t="n">
        <v>19</v>
      </c>
      <c r="E985" s="6" t="s">
        <v>521</v>
      </c>
      <c r="F985" s="6" t="s">
        <v>523</v>
      </c>
      <c r="G985" s="2" t="n">
        <v>1</v>
      </c>
      <c r="H985" s="8" t="n">
        <v>0.9334620207</v>
      </c>
      <c r="I985" s="8" t="n">
        <v>0.3586450267</v>
      </c>
      <c r="J985" s="8" t="n">
        <v>-0.004732929511</v>
      </c>
      <c r="K985" s="8" t="n">
        <v>-0.3586280297</v>
      </c>
      <c r="L985" s="8" t="n">
        <v>0.933471631</v>
      </c>
      <c r="M985" s="8" t="n">
        <v>0.0040804986</v>
      </c>
      <c r="N985" s="8" t="n">
        <v>0.005881505959</v>
      </c>
      <c r="O985" s="8" t="n">
        <v>-0.002111629283</v>
      </c>
      <c r="P985" s="8" t="n">
        <v>0.9999804743</v>
      </c>
      <c r="Q985" s="8" t="n">
        <v>8.400617034</v>
      </c>
      <c r="R985" s="8" t="n">
        <v>1.380990355</v>
      </c>
      <c r="S985" s="8" t="n">
        <v>0.6591970418</v>
      </c>
    </row>
    <row r="986" customFormat="false" ht="15" hidden="false" customHeight="true" outlineLevel="0" collapsed="false">
      <c r="A986" s="6" t="s">
        <v>624</v>
      </c>
      <c r="B986" s="6" t="s">
        <v>679</v>
      </c>
      <c r="C986" s="6" t="s">
        <v>51</v>
      </c>
      <c r="D986" s="2" t="n">
        <v>19</v>
      </c>
      <c r="E986" s="6" t="s">
        <v>521</v>
      </c>
      <c r="F986" s="6" t="s">
        <v>524</v>
      </c>
      <c r="G986" s="2" t="n">
        <v>1</v>
      </c>
      <c r="H986" s="8" t="n">
        <v>0.902236755</v>
      </c>
      <c r="I986" s="8" t="n">
        <v>0.4311101503</v>
      </c>
      <c r="J986" s="8" t="n">
        <v>-0.01062432412</v>
      </c>
      <c r="K986" s="8" t="n">
        <v>-0.4311672296</v>
      </c>
      <c r="L986" s="8" t="n">
        <v>0.9022643289</v>
      </c>
      <c r="M986" s="8" t="n">
        <v>-0.003728384546</v>
      </c>
      <c r="N986" s="8" t="n">
        <v>0.007978604254</v>
      </c>
      <c r="O986" s="8" t="n">
        <v>0.007944745973</v>
      </c>
      <c r="P986" s="8" t="n">
        <v>0.9999366094</v>
      </c>
      <c r="Q986" s="8" t="n">
        <v>22.860039</v>
      </c>
      <c r="R986" s="8" t="n">
        <v>6.50864319</v>
      </c>
      <c r="S986" s="8" t="n">
        <v>1.48505198</v>
      </c>
    </row>
    <row r="987" customFormat="false" ht="15" hidden="false" customHeight="true" outlineLevel="0" collapsed="false">
      <c r="A987" s="6" t="s">
        <v>624</v>
      </c>
      <c r="B987" s="6" t="s">
        <v>679</v>
      </c>
      <c r="C987" s="6" t="s">
        <v>52</v>
      </c>
      <c r="D987" s="2" t="n">
        <v>19</v>
      </c>
      <c r="E987" s="6" t="s">
        <v>521</v>
      </c>
      <c r="F987" s="6" t="s">
        <v>524</v>
      </c>
      <c r="G987" s="2" t="n">
        <v>1</v>
      </c>
      <c r="H987" s="8" t="n">
        <v>0.902236755</v>
      </c>
      <c r="I987" s="8" t="n">
        <v>0.4311101503</v>
      </c>
      <c r="J987" s="8" t="n">
        <v>-0.01062432412</v>
      </c>
      <c r="K987" s="8" t="n">
        <v>-0.4311672296</v>
      </c>
      <c r="L987" s="8" t="n">
        <v>0.9022643289</v>
      </c>
      <c r="M987" s="8" t="n">
        <v>-0.003728384546</v>
      </c>
      <c r="N987" s="8" t="n">
        <v>0.007978604254</v>
      </c>
      <c r="O987" s="8" t="n">
        <v>0.007944745973</v>
      </c>
      <c r="P987" s="8" t="n">
        <v>0.9999366094</v>
      </c>
      <c r="Q987" s="8" t="n">
        <v>22.860039</v>
      </c>
      <c r="R987" s="8" t="n">
        <v>6.50864319</v>
      </c>
      <c r="S987" s="8" t="n">
        <v>1.48505198</v>
      </c>
    </row>
    <row r="988" customFormat="false" ht="15" hidden="false" customHeight="true" outlineLevel="0" collapsed="false">
      <c r="A988" s="6" t="s">
        <v>624</v>
      </c>
      <c r="B988" s="6" t="s">
        <v>679</v>
      </c>
      <c r="C988" s="6" t="s">
        <v>51</v>
      </c>
      <c r="D988" s="2" t="n">
        <v>19</v>
      </c>
      <c r="E988" s="6" t="s">
        <v>521</v>
      </c>
      <c r="F988" s="6" t="s">
        <v>525</v>
      </c>
      <c r="G988" s="2" t="n">
        <v>1</v>
      </c>
      <c r="H988" s="8" t="n">
        <v>0.223867129</v>
      </c>
      <c r="I988" s="8" t="n">
        <v>-0.9745557953</v>
      </c>
      <c r="J988" s="8" t="n">
        <v>0.01115842573</v>
      </c>
      <c r="K988" s="8" t="n">
        <v>0.9743258497</v>
      </c>
      <c r="L988" s="8" t="n">
        <v>0.2235038604</v>
      </c>
      <c r="M988" s="8" t="n">
        <v>-0.02711388797</v>
      </c>
      <c r="N988" s="8" t="n">
        <v>0.02393004542</v>
      </c>
      <c r="O988" s="8" t="n">
        <v>0.01694185088</v>
      </c>
      <c r="P988" s="8" t="n">
        <v>0.9995700709</v>
      </c>
      <c r="Q988" s="8" t="n">
        <v>-16.53442287</v>
      </c>
      <c r="R988" s="8" t="n">
        <v>20.43730415</v>
      </c>
      <c r="S988" s="8" t="n">
        <v>1.385052061</v>
      </c>
    </row>
    <row r="989" customFormat="false" ht="15" hidden="false" customHeight="true" outlineLevel="0" collapsed="false">
      <c r="A989" s="6" t="s">
        <v>624</v>
      </c>
      <c r="B989" s="6" t="s">
        <v>679</v>
      </c>
      <c r="C989" s="6" t="s">
        <v>52</v>
      </c>
      <c r="D989" s="2" t="n">
        <v>19</v>
      </c>
      <c r="E989" s="6" t="s">
        <v>521</v>
      </c>
      <c r="F989" s="6" t="s">
        <v>525</v>
      </c>
      <c r="G989" s="2" t="n">
        <v>1</v>
      </c>
      <c r="H989" s="8" t="n">
        <v>0.2264138638</v>
      </c>
      <c r="I989" s="8" t="n">
        <v>-0.9740297022</v>
      </c>
      <c r="J989" s="8" t="n">
        <v>0.001703399725</v>
      </c>
      <c r="K989" s="8" t="n">
        <v>0.9739951541</v>
      </c>
      <c r="L989" s="8" t="n">
        <v>0.2263900972</v>
      </c>
      <c r="M989" s="8" t="n">
        <v>-0.008997982832</v>
      </c>
      <c r="N989" s="8" t="n">
        <v>0.008378669709</v>
      </c>
      <c r="O989" s="8" t="n">
        <v>0.003696371137</v>
      </c>
      <c r="P989" s="8" t="n">
        <v>0.9999580665</v>
      </c>
      <c r="Q989" s="8" t="n">
        <v>-16.52100007</v>
      </c>
      <c r="R989" s="8" t="n">
        <v>20.52391013</v>
      </c>
      <c r="S989" s="8" t="n">
        <v>1.093888923</v>
      </c>
    </row>
    <row r="990" customFormat="false" ht="15" hidden="false" customHeight="true" outlineLevel="0" collapsed="false">
      <c r="A990" s="6" t="s">
        <v>624</v>
      </c>
      <c r="B990" s="6" t="s">
        <v>679</v>
      </c>
      <c r="C990" s="6" t="s">
        <v>51</v>
      </c>
      <c r="D990" s="2" t="n">
        <v>19</v>
      </c>
      <c r="E990" s="6" t="s">
        <v>521</v>
      </c>
      <c r="F990" s="6" t="s">
        <v>526</v>
      </c>
      <c r="G990" s="2" t="n">
        <v>1</v>
      </c>
      <c r="H990" s="8" t="n">
        <v>0.9890872314</v>
      </c>
      <c r="I990" s="8" t="n">
        <v>0.1459638347</v>
      </c>
      <c r="J990" s="8" t="n">
        <v>-0.02002517328</v>
      </c>
      <c r="K990" s="8" t="n">
        <v>-0.1463400873</v>
      </c>
      <c r="L990" s="8" t="n">
        <v>0.9890553731</v>
      </c>
      <c r="M990" s="8" t="n">
        <v>-0.01881615681</v>
      </c>
      <c r="N990" s="8" t="n">
        <v>0.01705952682</v>
      </c>
      <c r="O990" s="8" t="n">
        <v>0.02154130605</v>
      </c>
      <c r="P990" s="8" t="n">
        <v>0.999622401</v>
      </c>
      <c r="Q990" s="8" t="n">
        <v>25.08941599</v>
      </c>
      <c r="R990" s="8" t="n">
        <v>19.77220654</v>
      </c>
      <c r="S990" s="8" t="n">
        <v>2.499518645</v>
      </c>
    </row>
    <row r="991" customFormat="false" ht="15" hidden="false" customHeight="true" outlineLevel="0" collapsed="false">
      <c r="A991" s="6" t="s">
        <v>624</v>
      </c>
      <c r="B991" s="6" t="s">
        <v>679</v>
      </c>
      <c r="C991" s="6" t="s">
        <v>52</v>
      </c>
      <c r="D991" s="2" t="n">
        <v>19</v>
      </c>
      <c r="E991" s="6" t="s">
        <v>521</v>
      </c>
      <c r="F991" s="6" t="s">
        <v>526</v>
      </c>
      <c r="G991" s="2" t="n">
        <v>1</v>
      </c>
      <c r="H991" s="8" t="n">
        <v>0.9900359244</v>
      </c>
      <c r="I991" s="8" t="n">
        <v>0.1385583141</v>
      </c>
      <c r="J991" s="8" t="n">
        <v>-0.02510900393</v>
      </c>
      <c r="K991" s="8" t="n">
        <v>-0.1398714597</v>
      </c>
      <c r="L991" s="8" t="n">
        <v>0.9882495521</v>
      </c>
      <c r="M991" s="8" t="n">
        <v>-0.06163438609</v>
      </c>
      <c r="N991" s="8" t="n">
        <v>0.01627400526</v>
      </c>
      <c r="O991" s="8" t="n">
        <v>0.06453228944</v>
      </c>
      <c r="P991" s="8" t="n">
        <v>0.9977829124</v>
      </c>
      <c r="Q991" s="8" t="n">
        <v>24.95929561</v>
      </c>
      <c r="R991" s="8" t="n">
        <v>19.75622242</v>
      </c>
      <c r="S991" s="8" t="n">
        <v>3.236793844</v>
      </c>
    </row>
    <row r="992" customFormat="false" ht="15" hidden="false" customHeight="true" outlineLevel="0" collapsed="false">
      <c r="A992" s="6" t="s">
        <v>624</v>
      </c>
      <c r="B992" s="6" t="s">
        <v>679</v>
      </c>
      <c r="C992" s="6" t="s">
        <v>51</v>
      </c>
      <c r="D992" s="2" t="n">
        <v>20</v>
      </c>
      <c r="E992" s="6" t="s">
        <v>521</v>
      </c>
      <c r="F992" s="6" t="s">
        <v>522</v>
      </c>
      <c r="G992" s="2" t="n">
        <v>1</v>
      </c>
      <c r="H992" s="8" t="n">
        <v>-0.7181237488</v>
      </c>
      <c r="I992" s="8" t="n">
        <v>-0.6958713909</v>
      </c>
      <c r="J992" s="8" t="n">
        <v>0.007828718937</v>
      </c>
      <c r="K992" s="8" t="n">
        <v>0.6958459596</v>
      </c>
      <c r="L992" s="8" t="n">
        <v>-0.718165574</v>
      </c>
      <c r="M992" s="8" t="n">
        <v>-0.006050515534</v>
      </c>
      <c r="N992" s="8" t="n">
        <v>0.00983269709</v>
      </c>
      <c r="O992" s="8" t="n">
        <v>0.001102563544</v>
      </c>
      <c r="P992" s="8" t="n">
        <v>0.99995105</v>
      </c>
      <c r="Q992" s="8" t="n">
        <v>-11.07914016</v>
      </c>
      <c r="R992" s="8" t="n">
        <v>-0.8581584916</v>
      </c>
      <c r="S992" s="8" t="n">
        <v>0.6169424264</v>
      </c>
    </row>
    <row r="993" customFormat="false" ht="15" hidden="false" customHeight="true" outlineLevel="0" collapsed="false">
      <c r="A993" s="6" t="s">
        <v>624</v>
      </c>
      <c r="B993" s="6" t="s">
        <v>679</v>
      </c>
      <c r="C993" s="6" t="s">
        <v>52</v>
      </c>
      <c r="D993" s="2" t="n">
        <v>20</v>
      </c>
      <c r="E993" s="6" t="s">
        <v>521</v>
      </c>
      <c r="F993" s="6" t="s">
        <v>522</v>
      </c>
      <c r="G993" s="2" t="n">
        <v>1</v>
      </c>
      <c r="H993" s="8" t="n">
        <v>-0.7181237488</v>
      </c>
      <c r="I993" s="8" t="n">
        <v>-0.6958713909</v>
      </c>
      <c r="J993" s="8" t="n">
        <v>0.007828718937</v>
      </c>
      <c r="K993" s="8" t="n">
        <v>0.6958459596</v>
      </c>
      <c r="L993" s="8" t="n">
        <v>-0.718165574</v>
      </c>
      <c r="M993" s="8" t="n">
        <v>-0.006050515534</v>
      </c>
      <c r="N993" s="8" t="n">
        <v>0.00983269709</v>
      </c>
      <c r="O993" s="8" t="n">
        <v>0.001102563544</v>
      </c>
      <c r="P993" s="8" t="n">
        <v>0.99995105</v>
      </c>
      <c r="Q993" s="8" t="n">
        <v>-11.07914016</v>
      </c>
      <c r="R993" s="8" t="n">
        <v>-0.8581584916</v>
      </c>
      <c r="S993" s="8" t="n">
        <v>0.6169424264</v>
      </c>
    </row>
    <row r="994" customFormat="false" ht="15" hidden="false" customHeight="true" outlineLevel="0" collapsed="false">
      <c r="A994" s="6" t="s">
        <v>624</v>
      </c>
      <c r="B994" s="6" t="s">
        <v>679</v>
      </c>
      <c r="C994" s="6" t="s">
        <v>51</v>
      </c>
      <c r="D994" s="2" t="n">
        <v>20</v>
      </c>
      <c r="E994" s="6" t="s">
        <v>521</v>
      </c>
      <c r="F994" s="6" t="s">
        <v>523</v>
      </c>
      <c r="G994" s="2" t="n">
        <v>1</v>
      </c>
      <c r="H994" s="8" t="n">
        <v>0.9339702015</v>
      </c>
      <c r="I994" s="8" t="n">
        <v>0.3571558131</v>
      </c>
      <c r="J994" s="8" t="n">
        <v>-0.01180626737</v>
      </c>
      <c r="K994" s="8" t="n">
        <v>-0.3571686248</v>
      </c>
      <c r="L994" s="8" t="n">
        <v>0.9340393</v>
      </c>
      <c r="M994" s="8" t="n">
        <v>0.001076810465</v>
      </c>
      <c r="N994" s="8" t="n">
        <v>0.01141210683</v>
      </c>
      <c r="O994" s="8" t="n">
        <v>0.003211119393</v>
      </c>
      <c r="P994" s="8" t="n">
        <v>0.9999297238</v>
      </c>
      <c r="Q994" s="8" t="n">
        <v>8.384811785</v>
      </c>
      <c r="R994" s="8" t="n">
        <v>1.365179457</v>
      </c>
      <c r="S994" s="8" t="n">
        <v>0.7170112947</v>
      </c>
    </row>
    <row r="995" customFormat="false" ht="15" hidden="false" customHeight="true" outlineLevel="0" collapsed="false">
      <c r="A995" s="6" t="s">
        <v>624</v>
      </c>
      <c r="B995" s="6" t="s">
        <v>679</v>
      </c>
      <c r="C995" s="6" t="s">
        <v>52</v>
      </c>
      <c r="D995" s="2" t="n">
        <v>20</v>
      </c>
      <c r="E995" s="6" t="s">
        <v>521</v>
      </c>
      <c r="F995" s="6" t="s">
        <v>523</v>
      </c>
      <c r="G995" s="2" t="n">
        <v>1</v>
      </c>
      <c r="H995" s="8" t="n">
        <v>0.9339865322</v>
      </c>
      <c r="I995" s="8" t="n">
        <v>0.3572301318</v>
      </c>
      <c r="J995" s="8" t="n">
        <v>-0.007469316588</v>
      </c>
      <c r="K995" s="8" t="n">
        <v>-0.3572205715</v>
      </c>
      <c r="L995" s="8" t="n">
        <v>0.934016373</v>
      </c>
      <c r="M995" s="8" t="n">
        <v>0.002622629169</v>
      </c>
      <c r="N995" s="8" t="n">
        <v>0.007913346152</v>
      </c>
      <c r="O995" s="8" t="n">
        <v>0.0002186932173</v>
      </c>
      <c r="P995" s="8" t="n">
        <v>0.9999686651</v>
      </c>
      <c r="Q995" s="8" t="n">
        <v>8.400805431</v>
      </c>
      <c r="R995" s="8" t="n">
        <v>1.366497139</v>
      </c>
      <c r="S995" s="8" t="n">
        <v>0.6921323513</v>
      </c>
    </row>
    <row r="996" customFormat="false" ht="15" hidden="false" customHeight="true" outlineLevel="0" collapsed="false">
      <c r="A996" s="6" t="s">
        <v>624</v>
      </c>
      <c r="B996" s="6" t="s">
        <v>679</v>
      </c>
      <c r="C996" s="6" t="s">
        <v>51</v>
      </c>
      <c r="D996" s="2" t="n">
        <v>20</v>
      </c>
      <c r="E996" s="6" t="s">
        <v>521</v>
      </c>
      <c r="F996" s="6" t="s">
        <v>524</v>
      </c>
      <c r="G996" s="2" t="n">
        <v>1</v>
      </c>
      <c r="H996" s="8" t="n">
        <v>0.9029045214</v>
      </c>
      <c r="I996" s="8" t="n">
        <v>0.4294017567</v>
      </c>
      <c r="J996" s="8" t="n">
        <v>-0.01943081471</v>
      </c>
      <c r="K996" s="8" t="n">
        <v>-0.4295203462</v>
      </c>
      <c r="L996" s="8" t="n">
        <v>0.9030545111</v>
      </c>
      <c r="M996" s="8" t="n">
        <v>-0.002195950997</v>
      </c>
      <c r="N996" s="8" t="n">
        <v>0.01660413966</v>
      </c>
      <c r="O996" s="8" t="n">
        <v>0.01032866434</v>
      </c>
      <c r="P996" s="8" t="n">
        <v>0.9998087923</v>
      </c>
      <c r="Q996" s="8" t="n">
        <v>22.81009194</v>
      </c>
      <c r="R996" s="8" t="n">
        <v>6.525396853</v>
      </c>
      <c r="S996" s="8" t="n">
        <v>1.653237227</v>
      </c>
    </row>
    <row r="997" customFormat="false" ht="15" hidden="false" customHeight="true" outlineLevel="0" collapsed="false">
      <c r="A997" s="6" t="s">
        <v>624</v>
      </c>
      <c r="B997" s="6" t="s">
        <v>679</v>
      </c>
      <c r="C997" s="6" t="s">
        <v>52</v>
      </c>
      <c r="D997" s="2" t="n">
        <v>20</v>
      </c>
      <c r="E997" s="6" t="s">
        <v>521</v>
      </c>
      <c r="F997" s="6" t="s">
        <v>524</v>
      </c>
      <c r="G997" s="2" t="n">
        <v>1</v>
      </c>
      <c r="H997" s="8" t="n">
        <v>0.9029045214</v>
      </c>
      <c r="I997" s="8" t="n">
        <v>0.4294017567</v>
      </c>
      <c r="J997" s="8" t="n">
        <v>-0.01943081471</v>
      </c>
      <c r="K997" s="8" t="n">
        <v>-0.4295203462</v>
      </c>
      <c r="L997" s="8" t="n">
        <v>0.9030545111</v>
      </c>
      <c r="M997" s="8" t="n">
        <v>-0.002195950997</v>
      </c>
      <c r="N997" s="8" t="n">
        <v>0.01660413966</v>
      </c>
      <c r="O997" s="8" t="n">
        <v>0.01032866434</v>
      </c>
      <c r="P997" s="8" t="n">
        <v>0.9998087923</v>
      </c>
      <c r="Q997" s="8" t="n">
        <v>22.81009194</v>
      </c>
      <c r="R997" s="8" t="n">
        <v>6.525396853</v>
      </c>
      <c r="S997" s="8" t="n">
        <v>1.653237227</v>
      </c>
    </row>
    <row r="998" customFormat="false" ht="15" hidden="false" customHeight="true" outlineLevel="0" collapsed="false">
      <c r="A998" s="6" t="s">
        <v>624</v>
      </c>
      <c r="B998" s="6" t="s">
        <v>679</v>
      </c>
      <c r="C998" s="6" t="s">
        <v>51</v>
      </c>
      <c r="D998" s="2" t="n">
        <v>20</v>
      </c>
      <c r="E998" s="6" t="s">
        <v>521</v>
      </c>
      <c r="F998" s="6" t="s">
        <v>525</v>
      </c>
      <c r="G998" s="2" t="n">
        <v>1</v>
      </c>
      <c r="H998" s="8" t="n">
        <v>0.2266598957</v>
      </c>
      <c r="I998" s="8" t="n">
        <v>-0.9738976363</v>
      </c>
      <c r="J998" s="8" t="n">
        <v>-0.01219367138</v>
      </c>
      <c r="K998" s="8" t="n">
        <v>0.9738709406</v>
      </c>
      <c r="L998" s="8" t="n">
        <v>0.2268002511</v>
      </c>
      <c r="M998" s="8" t="n">
        <v>-0.01170628864</v>
      </c>
      <c r="N998" s="8" t="n">
        <v>0.01416625457</v>
      </c>
      <c r="O998" s="8" t="n">
        <v>-0.00922171605</v>
      </c>
      <c r="P998" s="8" t="n">
        <v>0.9998571284</v>
      </c>
      <c r="Q998" s="8" t="n">
        <v>-16.50658685</v>
      </c>
      <c r="R998" s="8" t="n">
        <v>20.54485907</v>
      </c>
      <c r="S998" s="8" t="n">
        <v>0.8595271265</v>
      </c>
    </row>
    <row r="999" customFormat="false" ht="15" hidden="false" customHeight="true" outlineLevel="0" collapsed="false">
      <c r="A999" s="6" t="s">
        <v>624</v>
      </c>
      <c r="B999" s="6" t="s">
        <v>679</v>
      </c>
      <c r="C999" s="6" t="s">
        <v>52</v>
      </c>
      <c r="D999" s="2" t="n">
        <v>20</v>
      </c>
      <c r="E999" s="6" t="s">
        <v>521</v>
      </c>
      <c r="F999" s="6" t="s">
        <v>525</v>
      </c>
      <c r="G999" s="2" t="n">
        <v>1</v>
      </c>
      <c r="H999" s="8" t="n">
        <v>0.2262822795</v>
      </c>
      <c r="I999" s="8" t="n">
        <v>-0.9740556515</v>
      </c>
      <c r="J999" s="8" t="n">
        <v>-0.003452201378</v>
      </c>
      <c r="K999" s="8" t="n">
        <v>0.9739681016</v>
      </c>
      <c r="L999" s="8" t="n">
        <v>0.2263082479</v>
      </c>
      <c r="M999" s="8" t="n">
        <v>-0.01306575836</v>
      </c>
      <c r="N999" s="8" t="n">
        <v>0.01350803742</v>
      </c>
      <c r="O999" s="8" t="n">
        <v>-0.0004057844357</v>
      </c>
      <c r="P999" s="8" t="n">
        <v>0.99990868</v>
      </c>
      <c r="Q999" s="8" t="n">
        <v>-16.49012582</v>
      </c>
      <c r="R999" s="8" t="n">
        <v>20.53760899</v>
      </c>
      <c r="S999" s="8" t="n">
        <v>1.044315841</v>
      </c>
    </row>
    <row r="1000" customFormat="false" ht="15" hidden="false" customHeight="true" outlineLevel="0" collapsed="false">
      <c r="A1000" s="6" t="s">
        <v>624</v>
      </c>
      <c r="B1000" s="6" t="s">
        <v>679</v>
      </c>
      <c r="C1000" s="6" t="s">
        <v>51</v>
      </c>
      <c r="D1000" s="2" t="n">
        <v>20</v>
      </c>
      <c r="E1000" s="6" t="s">
        <v>521</v>
      </c>
      <c r="F1000" s="6" t="s">
        <v>526</v>
      </c>
      <c r="G1000" s="2" t="n">
        <v>1</v>
      </c>
      <c r="H1000" s="8" t="n">
        <v>0.9891943609</v>
      </c>
      <c r="I1000" s="8" t="n">
        <v>0.1448899538</v>
      </c>
      <c r="J1000" s="8" t="n">
        <v>-0.0223923546</v>
      </c>
      <c r="K1000" s="8" t="n">
        <v>-0.1455443293</v>
      </c>
      <c r="L1000" s="8" t="n">
        <v>0.9888646637</v>
      </c>
      <c r="M1000" s="8" t="n">
        <v>-0.03104069915</v>
      </c>
      <c r="N1000" s="8" t="n">
        <v>0.01764552273</v>
      </c>
      <c r="O1000" s="8" t="n">
        <v>0.03396436479</v>
      </c>
      <c r="P1000" s="8" t="n">
        <v>0.9992672603</v>
      </c>
      <c r="Q1000" s="8" t="n">
        <v>25.09572629</v>
      </c>
      <c r="R1000" s="8" t="n">
        <v>19.73571418</v>
      </c>
      <c r="S1000" s="8" t="n">
        <v>2.81919531</v>
      </c>
    </row>
    <row r="1001" customFormat="false" ht="15" hidden="false" customHeight="true" outlineLevel="0" collapsed="false">
      <c r="A1001" s="6" t="s">
        <v>624</v>
      </c>
      <c r="B1001" s="6" t="s">
        <v>679</v>
      </c>
      <c r="C1001" s="6" t="s">
        <v>52</v>
      </c>
      <c r="D1001" s="2" t="n">
        <v>20</v>
      </c>
      <c r="E1001" s="6" t="s">
        <v>521</v>
      </c>
      <c r="F1001" s="6" t="s">
        <v>526</v>
      </c>
      <c r="G1001" s="2" t="n">
        <v>1</v>
      </c>
      <c r="H1001" s="8" t="n">
        <v>0.9891943609</v>
      </c>
      <c r="I1001" s="8" t="n">
        <v>0.1448899538</v>
      </c>
      <c r="J1001" s="8" t="n">
        <v>-0.0223923546</v>
      </c>
      <c r="K1001" s="8" t="n">
        <v>-0.1455443293</v>
      </c>
      <c r="L1001" s="8" t="n">
        <v>0.9888646637</v>
      </c>
      <c r="M1001" s="8" t="n">
        <v>-0.03104069915</v>
      </c>
      <c r="N1001" s="8" t="n">
        <v>0.01764552273</v>
      </c>
      <c r="O1001" s="8" t="n">
        <v>0.03396436479</v>
      </c>
      <c r="P1001" s="8" t="n">
        <v>0.9992672603</v>
      </c>
      <c r="Q1001" s="8" t="n">
        <v>25.09572629</v>
      </c>
      <c r="R1001" s="8" t="n">
        <v>19.73571418</v>
      </c>
      <c r="S1001" s="8" t="n">
        <v>2.81919531</v>
      </c>
    </row>
    <row r="1002" customFormat="false" ht="15" hidden="false" customHeight="true" outlineLevel="0" collapsed="false">
      <c r="A1002" s="6" t="s">
        <v>624</v>
      </c>
      <c r="B1002" s="6" t="s">
        <v>679</v>
      </c>
      <c r="C1002" s="6" t="s">
        <v>51</v>
      </c>
      <c r="D1002" s="2" t="n">
        <v>11</v>
      </c>
      <c r="E1002" s="6" t="s">
        <v>522</v>
      </c>
      <c r="F1002" s="6" t="s">
        <v>523</v>
      </c>
      <c r="G1002" s="2" t="n">
        <v>1</v>
      </c>
      <c r="H1002" s="8" t="n">
        <v>-0.9195046773</v>
      </c>
      <c r="I1002" s="8" t="n">
        <v>0.3930788928</v>
      </c>
      <c r="J1002" s="8" t="n">
        <v>0.0003639515558</v>
      </c>
      <c r="K1002" s="8" t="n">
        <v>-0.3930788447</v>
      </c>
      <c r="L1002" s="8" t="n">
        <v>-0.9195028047</v>
      </c>
      <c r="M1002" s="8" t="n">
        <v>-0.001901035447</v>
      </c>
      <c r="N1002" s="8" t="n">
        <v>-0.0004126024321</v>
      </c>
      <c r="O1002" s="8" t="n">
        <v>-0.001891072642</v>
      </c>
      <c r="P1002" s="8" t="n">
        <v>0.9999981268</v>
      </c>
      <c r="Q1002" s="8" t="n">
        <v>-1.44016499</v>
      </c>
      <c r="R1002" s="8" t="n">
        <v>-3.78207646</v>
      </c>
      <c r="S1002" s="8" t="n">
        <v>0.1082392747</v>
      </c>
    </row>
    <row r="1003" customFormat="false" ht="15" hidden="false" customHeight="true" outlineLevel="0" collapsed="false">
      <c r="A1003" s="6" t="s">
        <v>624</v>
      </c>
      <c r="B1003" s="6" t="s">
        <v>679</v>
      </c>
      <c r="C1003" s="6" t="s">
        <v>52</v>
      </c>
      <c r="D1003" s="2" t="n">
        <v>11</v>
      </c>
      <c r="E1003" s="6" t="s">
        <v>522</v>
      </c>
      <c r="F1003" s="6" t="s">
        <v>523</v>
      </c>
      <c r="G1003" s="2" t="n">
        <v>1</v>
      </c>
      <c r="H1003" s="8" t="n">
        <v>-0.9195046773</v>
      </c>
      <c r="I1003" s="8" t="n">
        <v>0.3930788928</v>
      </c>
      <c r="J1003" s="8" t="n">
        <v>0.0003639515558</v>
      </c>
      <c r="K1003" s="8" t="n">
        <v>-0.3930788447</v>
      </c>
      <c r="L1003" s="8" t="n">
        <v>-0.9195028047</v>
      </c>
      <c r="M1003" s="8" t="n">
        <v>-0.001901035447</v>
      </c>
      <c r="N1003" s="8" t="n">
        <v>-0.0004126024321</v>
      </c>
      <c r="O1003" s="8" t="n">
        <v>-0.001891072642</v>
      </c>
      <c r="P1003" s="8" t="n">
        <v>0.9999981268</v>
      </c>
      <c r="Q1003" s="8" t="n">
        <v>-1.44016499</v>
      </c>
      <c r="R1003" s="8" t="n">
        <v>-3.78207646</v>
      </c>
      <c r="S1003" s="8" t="n">
        <v>0.1082392747</v>
      </c>
    </row>
    <row r="1004" customFormat="false" ht="15" hidden="false" customHeight="true" outlineLevel="0" collapsed="false">
      <c r="A1004" s="6" t="s">
        <v>624</v>
      </c>
      <c r="B1004" s="6" t="s">
        <v>679</v>
      </c>
      <c r="C1004" s="6" t="s">
        <v>51</v>
      </c>
      <c r="D1004" s="2" t="n">
        <v>11</v>
      </c>
      <c r="E1004" s="6" t="s">
        <v>522</v>
      </c>
      <c r="F1004" s="6" t="s">
        <v>524</v>
      </c>
      <c r="G1004" s="2" t="n">
        <v>1</v>
      </c>
      <c r="H1004" s="8" t="n">
        <v>-0.9486798042</v>
      </c>
      <c r="I1004" s="8" t="n">
        <v>0.3162380522</v>
      </c>
      <c r="J1004" s="8" t="n">
        <v>0.0003513830841</v>
      </c>
      <c r="K1004" s="8" t="n">
        <v>-0.3162295112</v>
      </c>
      <c r="L1004" s="8" t="n">
        <v>-0.9486612701</v>
      </c>
      <c r="M1004" s="8" t="n">
        <v>0.00637893879</v>
      </c>
      <c r="N1004" s="8" t="n">
        <v>0.002350606701</v>
      </c>
      <c r="O1004" s="8" t="n">
        <v>0.005940452701</v>
      </c>
      <c r="P1004" s="8" t="n">
        <v>0.9999795926</v>
      </c>
      <c r="Q1004" s="8" t="n">
        <v>12.62860819</v>
      </c>
      <c r="R1004" s="8" t="n">
        <v>2.187589493</v>
      </c>
      <c r="S1004" s="8" t="n">
        <v>0.7697303463</v>
      </c>
    </row>
    <row r="1005" customFormat="false" ht="15" hidden="false" customHeight="true" outlineLevel="0" collapsed="false">
      <c r="A1005" s="6" t="s">
        <v>624</v>
      </c>
      <c r="B1005" s="6" t="s">
        <v>679</v>
      </c>
      <c r="C1005" s="6" t="s">
        <v>52</v>
      </c>
      <c r="D1005" s="2" t="n">
        <v>11</v>
      </c>
      <c r="E1005" s="6" t="s">
        <v>522</v>
      </c>
      <c r="F1005" s="6" t="s">
        <v>524</v>
      </c>
      <c r="G1005" s="2" t="n">
        <v>1</v>
      </c>
      <c r="H1005" s="8" t="n">
        <v>-0.9477891399</v>
      </c>
      <c r="I1005" s="8" t="n">
        <v>0.3188506849</v>
      </c>
      <c r="J1005" s="8" t="n">
        <v>-0.005476049792</v>
      </c>
      <c r="K1005" s="8" t="n">
        <v>-0.3187693975</v>
      </c>
      <c r="L1005" s="8" t="n">
        <v>-0.9477551736</v>
      </c>
      <c r="M1005" s="8" t="n">
        <v>-0.01209140383</v>
      </c>
      <c r="N1005" s="8" t="n">
        <v>-0.009045306913</v>
      </c>
      <c r="O1005" s="8" t="n">
        <v>-0.009714504141</v>
      </c>
      <c r="P1005" s="8" t="n">
        <v>0.9999119015</v>
      </c>
      <c r="Q1005" s="8" t="n">
        <v>12.61290757</v>
      </c>
      <c r="R1005" s="8" t="n">
        <v>2.171398127</v>
      </c>
      <c r="S1005" s="8" t="n">
        <v>0.8496836437</v>
      </c>
    </row>
    <row r="1006" customFormat="false" ht="15" hidden="false" customHeight="true" outlineLevel="0" collapsed="false">
      <c r="A1006" s="6" t="s">
        <v>624</v>
      </c>
      <c r="B1006" s="6" t="s">
        <v>679</v>
      </c>
      <c r="C1006" s="6" t="s">
        <v>51</v>
      </c>
      <c r="D1006" s="2" t="n">
        <v>11</v>
      </c>
      <c r="E1006" s="6" t="s">
        <v>522</v>
      </c>
      <c r="F1006" s="6" t="s">
        <v>525</v>
      </c>
      <c r="G1006" s="2" t="n">
        <v>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customFormat="false" ht="15" hidden="false" customHeight="true" outlineLevel="0" collapsed="false">
      <c r="A1007" s="6" t="s">
        <v>624</v>
      </c>
      <c r="B1007" s="6" t="s">
        <v>679</v>
      </c>
      <c r="C1007" s="6" t="s">
        <v>52</v>
      </c>
      <c r="D1007" s="2" t="n">
        <v>11</v>
      </c>
      <c r="E1007" s="6" t="s">
        <v>522</v>
      </c>
      <c r="F1007" s="6" t="s">
        <v>525</v>
      </c>
      <c r="G1007" s="2" t="n">
        <v>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customFormat="false" ht="15" hidden="false" customHeight="true" outlineLevel="0" collapsed="false">
      <c r="A1008" s="6" t="s">
        <v>624</v>
      </c>
      <c r="B1008" s="6" t="s">
        <v>679</v>
      </c>
      <c r="C1008" s="6" t="s">
        <v>51</v>
      </c>
      <c r="D1008" s="2" t="n">
        <v>11</v>
      </c>
      <c r="E1008" s="6" t="s">
        <v>522</v>
      </c>
      <c r="F1008" s="6" t="s">
        <v>526</v>
      </c>
      <c r="G1008" s="2" t="n">
        <v>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customFormat="false" ht="15" hidden="false" customHeight="true" outlineLevel="0" collapsed="false">
      <c r="A1009" s="6" t="s">
        <v>624</v>
      </c>
      <c r="B1009" s="6" t="s">
        <v>679</v>
      </c>
      <c r="C1009" s="6" t="s">
        <v>52</v>
      </c>
      <c r="D1009" s="2" t="n">
        <v>11</v>
      </c>
      <c r="E1009" s="6" t="s">
        <v>522</v>
      </c>
      <c r="F1009" s="6" t="s">
        <v>526</v>
      </c>
      <c r="G1009" s="2" t="n">
        <v>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customFormat="false" ht="15" hidden="false" customHeight="true" outlineLevel="0" collapsed="false">
      <c r="A1010" s="6" t="s">
        <v>624</v>
      </c>
      <c r="B1010" s="6" t="s">
        <v>679</v>
      </c>
      <c r="C1010" s="6" t="s">
        <v>51</v>
      </c>
      <c r="D1010" s="2" t="n">
        <v>12</v>
      </c>
      <c r="E1010" s="6" t="s">
        <v>522</v>
      </c>
      <c r="F1010" s="6" t="s">
        <v>523</v>
      </c>
      <c r="G1010" s="2" t="n">
        <v>1</v>
      </c>
      <c r="H1010" s="8" t="n">
        <v>-0.9197186524</v>
      </c>
      <c r="I1010" s="8" t="n">
        <v>0.3925673771</v>
      </c>
      <c r="J1010" s="8" t="n">
        <v>-0.002907734601</v>
      </c>
      <c r="K1010" s="8" t="n">
        <v>-0.3925772451</v>
      </c>
      <c r="L1010" s="8" t="n">
        <v>-0.9197071796</v>
      </c>
      <c r="M1010" s="8" t="n">
        <v>0.004670159132</v>
      </c>
      <c r="N1010" s="8" t="n">
        <v>-0.0008409122677</v>
      </c>
      <c r="O1010" s="8" t="n">
        <v>0.005436742902</v>
      </c>
      <c r="P1010" s="8" t="n">
        <v>0.9999848672</v>
      </c>
      <c r="Q1010" s="8" t="n">
        <v>-1.464607906</v>
      </c>
      <c r="R1010" s="8" t="n">
        <v>-3.768840574</v>
      </c>
      <c r="S1010" s="8" t="n">
        <v>0.09907559181</v>
      </c>
    </row>
    <row r="1011" customFormat="false" ht="15" hidden="false" customHeight="true" outlineLevel="0" collapsed="false">
      <c r="A1011" s="6" t="s">
        <v>624</v>
      </c>
      <c r="B1011" s="6" t="s">
        <v>679</v>
      </c>
      <c r="C1011" s="6" t="s">
        <v>52</v>
      </c>
      <c r="D1011" s="2" t="n">
        <v>12</v>
      </c>
      <c r="E1011" s="6" t="s">
        <v>522</v>
      </c>
      <c r="F1011" s="6" t="s">
        <v>523</v>
      </c>
      <c r="G1011" s="2" t="n">
        <v>1</v>
      </c>
      <c r="H1011" s="8" t="n">
        <v>-0.9197186524</v>
      </c>
      <c r="I1011" s="8" t="n">
        <v>0.3925673771</v>
      </c>
      <c r="J1011" s="8" t="n">
        <v>-0.002907734601</v>
      </c>
      <c r="K1011" s="8" t="n">
        <v>-0.3925772451</v>
      </c>
      <c r="L1011" s="8" t="n">
        <v>-0.9197071796</v>
      </c>
      <c r="M1011" s="8" t="n">
        <v>0.004670159132</v>
      </c>
      <c r="N1011" s="8" t="n">
        <v>-0.0008409122677</v>
      </c>
      <c r="O1011" s="8" t="n">
        <v>0.005436742902</v>
      </c>
      <c r="P1011" s="8" t="n">
        <v>0.9999848672</v>
      </c>
      <c r="Q1011" s="8" t="n">
        <v>-1.464607906</v>
      </c>
      <c r="R1011" s="8" t="n">
        <v>-3.768840574</v>
      </c>
      <c r="S1011" s="8" t="n">
        <v>0.09907559181</v>
      </c>
    </row>
    <row r="1012" customFormat="false" ht="15" hidden="false" customHeight="true" outlineLevel="0" collapsed="false">
      <c r="A1012" s="6" t="s">
        <v>624</v>
      </c>
      <c r="B1012" s="6" t="s">
        <v>679</v>
      </c>
      <c r="C1012" s="6" t="s">
        <v>51</v>
      </c>
      <c r="D1012" s="2" t="n">
        <v>12</v>
      </c>
      <c r="E1012" s="6" t="s">
        <v>522</v>
      </c>
      <c r="F1012" s="6" t="s">
        <v>524</v>
      </c>
      <c r="G1012" s="2" t="n">
        <v>1</v>
      </c>
      <c r="H1012" s="8" t="n">
        <v>-0.9483868742</v>
      </c>
      <c r="I1012" s="8" t="n">
        <v>0.3170511266</v>
      </c>
      <c r="J1012" s="8" t="n">
        <v>-0.006396875957</v>
      </c>
      <c r="K1012" s="8" t="n">
        <v>-0.3170682515</v>
      </c>
      <c r="L1012" s="8" t="n">
        <v>-0.9484009335</v>
      </c>
      <c r="M1012" s="8" t="n">
        <v>0.001842068282</v>
      </c>
      <c r="N1012" s="8" t="n">
        <v>-0.005482773305</v>
      </c>
      <c r="O1012" s="8" t="n">
        <v>0.003775239654</v>
      </c>
      <c r="P1012" s="8" t="n">
        <v>0.9999778431</v>
      </c>
      <c r="Q1012" s="8" t="n">
        <v>12.61886262</v>
      </c>
      <c r="R1012" s="8" t="n">
        <v>2.170091078</v>
      </c>
      <c r="S1012" s="8" t="n">
        <v>0.8613457502</v>
      </c>
    </row>
    <row r="1013" customFormat="false" ht="15" hidden="false" customHeight="true" outlineLevel="0" collapsed="false">
      <c r="A1013" s="6" t="s">
        <v>624</v>
      </c>
      <c r="B1013" s="6" t="s">
        <v>679</v>
      </c>
      <c r="C1013" s="6" t="s">
        <v>52</v>
      </c>
      <c r="D1013" s="2" t="n">
        <v>12</v>
      </c>
      <c r="E1013" s="6" t="s">
        <v>522</v>
      </c>
      <c r="F1013" s="6" t="s">
        <v>524</v>
      </c>
      <c r="G1013" s="2" t="n">
        <v>1</v>
      </c>
      <c r="H1013" s="8" t="n">
        <v>-0.9483868742</v>
      </c>
      <c r="I1013" s="8" t="n">
        <v>0.3170511266</v>
      </c>
      <c r="J1013" s="8" t="n">
        <v>-0.006396875957</v>
      </c>
      <c r="K1013" s="8" t="n">
        <v>-0.3170682515</v>
      </c>
      <c r="L1013" s="8" t="n">
        <v>-0.9484009335</v>
      </c>
      <c r="M1013" s="8" t="n">
        <v>0.001842068282</v>
      </c>
      <c r="N1013" s="8" t="n">
        <v>-0.005482773305</v>
      </c>
      <c r="O1013" s="8" t="n">
        <v>0.003775239654</v>
      </c>
      <c r="P1013" s="8" t="n">
        <v>0.9999778431</v>
      </c>
      <c r="Q1013" s="8" t="n">
        <v>12.61886262</v>
      </c>
      <c r="R1013" s="8" t="n">
        <v>2.170091078</v>
      </c>
      <c r="S1013" s="8" t="n">
        <v>0.8613457502</v>
      </c>
    </row>
    <row r="1014" customFormat="false" ht="15" hidden="false" customHeight="true" outlineLevel="0" collapsed="false">
      <c r="A1014" s="6" t="s">
        <v>624</v>
      </c>
      <c r="B1014" s="6" t="s">
        <v>679</v>
      </c>
      <c r="C1014" s="6" t="s">
        <v>51</v>
      </c>
      <c r="D1014" s="2" t="n">
        <v>12</v>
      </c>
      <c r="E1014" s="6" t="s">
        <v>522</v>
      </c>
      <c r="F1014" s="6" t="s">
        <v>525</v>
      </c>
      <c r="G1014" s="2" t="n">
        <v>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customFormat="false" ht="15" hidden="false" customHeight="true" outlineLevel="0" collapsed="false">
      <c r="A1015" s="6" t="s">
        <v>624</v>
      </c>
      <c r="B1015" s="6" t="s">
        <v>679</v>
      </c>
      <c r="C1015" s="6" t="s">
        <v>52</v>
      </c>
      <c r="D1015" s="2" t="n">
        <v>12</v>
      </c>
      <c r="E1015" s="6" t="s">
        <v>522</v>
      </c>
      <c r="F1015" s="6" t="s">
        <v>525</v>
      </c>
      <c r="G1015" s="2" t="n">
        <v>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customFormat="false" ht="15" hidden="false" customHeight="true" outlineLevel="0" collapsed="false">
      <c r="A1016" s="6" t="s">
        <v>624</v>
      </c>
      <c r="B1016" s="6" t="s">
        <v>679</v>
      </c>
      <c r="C1016" s="6" t="s">
        <v>51</v>
      </c>
      <c r="D1016" s="2" t="n">
        <v>12</v>
      </c>
      <c r="E1016" s="6" t="s">
        <v>522</v>
      </c>
      <c r="F1016" s="6" t="s">
        <v>526</v>
      </c>
      <c r="G1016" s="2" t="n">
        <v>1</v>
      </c>
      <c r="H1016" s="8" t="n">
        <v>-0.8131442689</v>
      </c>
      <c r="I1016" s="8" t="n">
        <v>0.582049846</v>
      </c>
      <c r="J1016" s="8" t="n">
        <v>-0.003791398722</v>
      </c>
      <c r="K1016" s="8" t="n">
        <v>-0.5820493915</v>
      </c>
      <c r="L1016" s="8" t="n">
        <v>-0.8131523358</v>
      </c>
      <c r="M1016" s="8" t="n">
        <v>-0.001335898691</v>
      </c>
      <c r="N1016" s="8" t="n">
        <v>-0.003860544354</v>
      </c>
      <c r="O1016" s="8" t="n">
        <v>0.001120502955</v>
      </c>
      <c r="P1016" s="8" t="n">
        <v>0.9999919203</v>
      </c>
      <c r="Q1016" s="8" t="n">
        <v>16.63443044</v>
      </c>
      <c r="R1016" s="8" t="n">
        <v>12.66589329</v>
      </c>
      <c r="S1016" s="8" t="n">
        <v>1.492355994</v>
      </c>
    </row>
    <row r="1017" customFormat="false" ht="15" hidden="false" customHeight="true" outlineLevel="0" collapsed="false">
      <c r="A1017" s="6" t="s">
        <v>624</v>
      </c>
      <c r="B1017" s="6" t="s">
        <v>679</v>
      </c>
      <c r="C1017" s="6" t="s">
        <v>52</v>
      </c>
      <c r="D1017" s="2" t="n">
        <v>12</v>
      </c>
      <c r="E1017" s="6" t="s">
        <v>522</v>
      </c>
      <c r="F1017" s="6" t="s">
        <v>526</v>
      </c>
      <c r="G1017" s="2" t="n">
        <v>1</v>
      </c>
      <c r="H1017" s="8" t="n">
        <v>-0.813079317</v>
      </c>
      <c r="I1017" s="8" t="n">
        <v>0.5820759943</v>
      </c>
      <c r="J1017" s="8" t="n">
        <v>-0.009463672135</v>
      </c>
      <c r="K1017" s="8" t="n">
        <v>-0.58210358</v>
      </c>
      <c r="L1017" s="8" t="n">
        <v>-0.8131146184</v>
      </c>
      <c r="M1017" s="8" t="n">
        <v>0.0001987937983</v>
      </c>
      <c r="N1017" s="8" t="n">
        <v>-0.007579337059</v>
      </c>
      <c r="O1017" s="8" t="n">
        <v>0.005670472556</v>
      </c>
      <c r="P1017" s="8" t="n">
        <v>0.9999551987</v>
      </c>
      <c r="Q1017" s="8" t="n">
        <v>16.6223764</v>
      </c>
      <c r="R1017" s="8" t="n">
        <v>12.67119553</v>
      </c>
      <c r="S1017" s="8" t="n">
        <v>1.481563924</v>
      </c>
    </row>
    <row r="1018" customFormat="false" ht="15" hidden="false" customHeight="true" outlineLevel="0" collapsed="false">
      <c r="A1018" s="6" t="s">
        <v>624</v>
      </c>
      <c r="B1018" s="6" t="s">
        <v>679</v>
      </c>
      <c r="C1018" s="6" t="s">
        <v>51</v>
      </c>
      <c r="D1018" s="2" t="n">
        <v>13</v>
      </c>
      <c r="E1018" s="6" t="s">
        <v>522</v>
      </c>
      <c r="F1018" s="6" t="s">
        <v>523</v>
      </c>
      <c r="G1018" s="2" t="n">
        <v>1</v>
      </c>
      <c r="H1018" s="8" t="n">
        <v>-0.9195237376</v>
      </c>
      <c r="I1018" s="8" t="n">
        <v>0.3926942588</v>
      </c>
      <c r="J1018" s="8" t="n">
        <v>-0.0163497743</v>
      </c>
      <c r="K1018" s="8" t="n">
        <v>-0.3928889512</v>
      </c>
      <c r="L1018" s="8" t="n">
        <v>-0.9195195207</v>
      </c>
      <c r="M1018" s="8" t="n">
        <v>0.01105093077</v>
      </c>
      <c r="N1018" s="8" t="n">
        <v>-0.01069429956</v>
      </c>
      <c r="O1018" s="8" t="n">
        <v>0.01658523884</v>
      </c>
      <c r="P1018" s="8" t="n">
        <v>0.9998052619</v>
      </c>
      <c r="Q1018" s="8" t="n">
        <v>-1.494200599</v>
      </c>
      <c r="R1018" s="8" t="n">
        <v>-3.765983599</v>
      </c>
      <c r="S1018" s="8" t="n">
        <v>0.09634210073</v>
      </c>
    </row>
    <row r="1019" customFormat="false" ht="15" hidden="false" customHeight="true" outlineLevel="0" collapsed="false">
      <c r="A1019" s="6" t="s">
        <v>624</v>
      </c>
      <c r="B1019" s="6" t="s">
        <v>679</v>
      </c>
      <c r="C1019" s="6" t="s">
        <v>52</v>
      </c>
      <c r="D1019" s="2" t="n">
        <v>13</v>
      </c>
      <c r="E1019" s="6" t="s">
        <v>522</v>
      </c>
      <c r="F1019" s="6" t="s">
        <v>523</v>
      </c>
      <c r="G1019" s="2" t="n">
        <v>1</v>
      </c>
      <c r="H1019" s="8" t="n">
        <v>-0.9196157644</v>
      </c>
      <c r="I1019" s="8" t="n">
        <v>0.3928029777</v>
      </c>
      <c r="J1019" s="8" t="n">
        <v>0.003559012518</v>
      </c>
      <c r="K1019" s="8" t="n">
        <v>-0.3928116807</v>
      </c>
      <c r="L1019" s="8" t="n">
        <v>-0.9196163366</v>
      </c>
      <c r="M1019" s="8" t="n">
        <v>-0.00218562494</v>
      </c>
      <c r="N1019" s="8" t="n">
        <v>0.002414406069</v>
      </c>
      <c r="O1019" s="8" t="n">
        <v>-0.003407956839</v>
      </c>
      <c r="P1019" s="8" t="n">
        <v>0.9999912782</v>
      </c>
      <c r="Q1019" s="8" t="n">
        <v>-1.450840711</v>
      </c>
      <c r="R1019" s="8" t="n">
        <v>-3.792133434</v>
      </c>
      <c r="S1019" s="8" t="n">
        <v>0.1199087884</v>
      </c>
    </row>
    <row r="1020" customFormat="false" ht="15" hidden="false" customHeight="true" outlineLevel="0" collapsed="false">
      <c r="A1020" s="6" t="s">
        <v>624</v>
      </c>
      <c r="B1020" s="6" t="s">
        <v>679</v>
      </c>
      <c r="C1020" s="6" t="s">
        <v>51</v>
      </c>
      <c r="D1020" s="2" t="n">
        <v>13</v>
      </c>
      <c r="E1020" s="6" t="s">
        <v>522</v>
      </c>
      <c r="F1020" s="6" t="s">
        <v>524</v>
      </c>
      <c r="G1020" s="2" t="n">
        <v>1</v>
      </c>
      <c r="H1020" s="8" t="n">
        <v>-0.948772906</v>
      </c>
      <c r="I1020" s="8" t="n">
        <v>0.3157661282</v>
      </c>
      <c r="J1020" s="8" t="n">
        <v>-0.01103291311</v>
      </c>
      <c r="K1020" s="8" t="n">
        <v>-0.3156746798</v>
      </c>
      <c r="L1020" s="8" t="n">
        <v>-0.9488221611</v>
      </c>
      <c r="M1020" s="8" t="n">
        <v>-0.009273784799</v>
      </c>
      <c r="N1020" s="8" t="n">
        <v>-0.01339661958</v>
      </c>
      <c r="O1020" s="8" t="n">
        <v>-0.00531590444</v>
      </c>
      <c r="P1020" s="8" t="n">
        <v>0.9998961305</v>
      </c>
      <c r="Q1020" s="8" t="n">
        <v>12.64117716</v>
      </c>
      <c r="R1020" s="8" t="n">
        <v>2.180572184</v>
      </c>
      <c r="S1020" s="8" t="n">
        <v>0.831664806</v>
      </c>
    </row>
    <row r="1021" customFormat="false" ht="15" hidden="false" customHeight="true" outlineLevel="0" collapsed="false">
      <c r="A1021" s="6" t="s">
        <v>624</v>
      </c>
      <c r="B1021" s="6" t="s">
        <v>679</v>
      </c>
      <c r="C1021" s="6" t="s">
        <v>52</v>
      </c>
      <c r="D1021" s="2" t="n">
        <v>13</v>
      </c>
      <c r="E1021" s="6" t="s">
        <v>522</v>
      </c>
      <c r="F1021" s="6" t="s">
        <v>524</v>
      </c>
      <c r="G1021" s="2" t="n">
        <v>1</v>
      </c>
      <c r="H1021" s="8" t="n">
        <v>-0.948772906</v>
      </c>
      <c r="I1021" s="8" t="n">
        <v>0.3157661282</v>
      </c>
      <c r="J1021" s="8" t="n">
        <v>-0.01103291311</v>
      </c>
      <c r="K1021" s="8" t="n">
        <v>-0.3156746798</v>
      </c>
      <c r="L1021" s="8" t="n">
        <v>-0.9488221611</v>
      </c>
      <c r="M1021" s="8" t="n">
        <v>-0.009273784799</v>
      </c>
      <c r="N1021" s="8" t="n">
        <v>-0.01339661958</v>
      </c>
      <c r="O1021" s="8" t="n">
        <v>-0.00531590444</v>
      </c>
      <c r="P1021" s="8" t="n">
        <v>0.9998961305</v>
      </c>
      <c r="Q1021" s="8" t="n">
        <v>12.64117716</v>
      </c>
      <c r="R1021" s="8" t="n">
        <v>2.180572184</v>
      </c>
      <c r="S1021" s="8" t="n">
        <v>0.831664806</v>
      </c>
    </row>
    <row r="1022" customFormat="false" ht="15" hidden="false" customHeight="true" outlineLevel="0" collapsed="false">
      <c r="A1022" s="6" t="s">
        <v>624</v>
      </c>
      <c r="B1022" s="6" t="s">
        <v>679</v>
      </c>
      <c r="C1022" s="6" t="s">
        <v>51</v>
      </c>
      <c r="D1022" s="2" t="n">
        <v>13</v>
      </c>
      <c r="E1022" s="6" t="s">
        <v>522</v>
      </c>
      <c r="F1022" s="6" t="s">
        <v>525</v>
      </c>
      <c r="G1022" s="2" t="n">
        <v>1</v>
      </c>
      <c r="H1022" s="8" t="n">
        <v>0.515940541</v>
      </c>
      <c r="I1022" s="8" t="n">
        <v>0.8565954444</v>
      </c>
      <c r="J1022" s="8" t="n">
        <v>0.00704291802</v>
      </c>
      <c r="K1022" s="8" t="n">
        <v>-0.8565826717</v>
      </c>
      <c r="L1022" s="8" t="n">
        <v>0.5159791206</v>
      </c>
      <c r="M1022" s="8" t="n">
        <v>-0.005627930142</v>
      </c>
      <c r="N1022" s="8" t="n">
        <v>-0.008454857967</v>
      </c>
      <c r="O1022" s="8" t="n">
        <v>-0.003129164212</v>
      </c>
      <c r="P1022" s="8" t="n">
        <v>0.999959361</v>
      </c>
      <c r="Q1022" s="8" t="n">
        <v>-10.0261604</v>
      </c>
      <c r="R1022" s="8" t="n">
        <v>11.44601184</v>
      </c>
      <c r="S1022" s="8" t="n">
        <v>0.4739136521</v>
      </c>
    </row>
    <row r="1023" customFormat="false" ht="15" hidden="false" customHeight="true" outlineLevel="0" collapsed="false">
      <c r="A1023" s="6" t="s">
        <v>624</v>
      </c>
      <c r="B1023" s="6" t="s">
        <v>679</v>
      </c>
      <c r="C1023" s="6" t="s">
        <v>52</v>
      </c>
      <c r="D1023" s="2" t="n">
        <v>13</v>
      </c>
      <c r="E1023" s="6" t="s">
        <v>522</v>
      </c>
      <c r="F1023" s="6" t="s">
        <v>525</v>
      </c>
      <c r="G1023" s="2" t="n">
        <v>1</v>
      </c>
      <c r="H1023" s="8" t="n">
        <v>0.515940541</v>
      </c>
      <c r="I1023" s="8" t="n">
        <v>0.8565954444</v>
      </c>
      <c r="J1023" s="8" t="n">
        <v>0.00704291802</v>
      </c>
      <c r="K1023" s="8" t="n">
        <v>-0.8565826717</v>
      </c>
      <c r="L1023" s="8" t="n">
        <v>0.5159791206</v>
      </c>
      <c r="M1023" s="8" t="n">
        <v>-0.005627930142</v>
      </c>
      <c r="N1023" s="8" t="n">
        <v>-0.008454857967</v>
      </c>
      <c r="O1023" s="8" t="n">
        <v>-0.003129164212</v>
      </c>
      <c r="P1023" s="8" t="n">
        <v>0.999959361</v>
      </c>
      <c r="Q1023" s="8" t="n">
        <v>-10.0261604</v>
      </c>
      <c r="R1023" s="8" t="n">
        <v>11.44601184</v>
      </c>
      <c r="S1023" s="8" t="n">
        <v>0.4739136521</v>
      </c>
    </row>
    <row r="1024" customFormat="false" ht="15" hidden="false" customHeight="true" outlineLevel="0" collapsed="false">
      <c r="A1024" s="6" t="s">
        <v>624</v>
      </c>
      <c r="B1024" s="6" t="s">
        <v>679</v>
      </c>
      <c r="C1024" s="6" t="s">
        <v>51</v>
      </c>
      <c r="D1024" s="2" t="n">
        <v>13</v>
      </c>
      <c r="E1024" s="6" t="s">
        <v>522</v>
      </c>
      <c r="F1024" s="6" t="s">
        <v>526</v>
      </c>
      <c r="G1024" s="2" t="n">
        <v>1</v>
      </c>
      <c r="H1024" s="8" t="n">
        <v>-0.8123501587</v>
      </c>
      <c r="I1024" s="8" t="n">
        <v>0.5831090072</v>
      </c>
      <c r="J1024" s="8" t="n">
        <v>-0.008432402313</v>
      </c>
      <c r="K1024" s="8" t="n">
        <v>-0.5831121618</v>
      </c>
      <c r="L1024" s="8" t="n">
        <v>-0.8123883057</v>
      </c>
      <c r="M1024" s="8" t="n">
        <v>-0.002334003966</v>
      </c>
      <c r="N1024" s="8" t="n">
        <v>-0.008211363764</v>
      </c>
      <c r="O1024" s="8" t="n">
        <v>0.00302100785</v>
      </c>
      <c r="P1024" s="8" t="n">
        <v>0.9999617228</v>
      </c>
      <c r="Q1024" s="8" t="n">
        <v>16.60136078</v>
      </c>
      <c r="R1024" s="8" t="n">
        <v>12.65234046</v>
      </c>
      <c r="S1024" s="8" t="n">
        <v>1.484534874</v>
      </c>
    </row>
    <row r="1025" customFormat="false" ht="15" hidden="false" customHeight="true" outlineLevel="0" collapsed="false">
      <c r="A1025" s="6" t="s">
        <v>624</v>
      </c>
      <c r="B1025" s="6" t="s">
        <v>679</v>
      </c>
      <c r="C1025" s="6" t="s">
        <v>52</v>
      </c>
      <c r="D1025" s="2" t="n">
        <v>13</v>
      </c>
      <c r="E1025" s="6" t="s">
        <v>522</v>
      </c>
      <c r="F1025" s="6" t="s">
        <v>526</v>
      </c>
      <c r="G1025" s="2" t="n">
        <v>1</v>
      </c>
      <c r="H1025" s="8" t="n">
        <v>-0.8125720976</v>
      </c>
      <c r="I1025" s="8" t="n">
        <v>0.5828512475</v>
      </c>
      <c r="J1025" s="8" t="n">
        <v>0.003318053673</v>
      </c>
      <c r="K1025" s="8" t="n">
        <v>-0.582860245</v>
      </c>
      <c r="L1025" s="8" t="n">
        <v>-0.812551258</v>
      </c>
      <c r="M1025" s="8" t="n">
        <v>-0.00586412495</v>
      </c>
      <c r="N1025" s="8" t="n">
        <v>-0.0007218238567</v>
      </c>
      <c r="O1025" s="8" t="n">
        <v>-0.006698985888</v>
      </c>
      <c r="P1025" s="8" t="n">
        <v>0.999977301</v>
      </c>
      <c r="Q1025" s="8" t="n">
        <v>16.63127023</v>
      </c>
      <c r="R1025" s="8" t="n">
        <v>12.63137285</v>
      </c>
      <c r="S1025" s="8" t="n">
        <v>1.630487713</v>
      </c>
    </row>
    <row r="1026" customFormat="false" ht="15" hidden="false" customHeight="true" outlineLevel="0" collapsed="false">
      <c r="A1026" s="6" t="s">
        <v>624</v>
      </c>
      <c r="B1026" s="6" t="s">
        <v>679</v>
      </c>
      <c r="C1026" s="6" t="s">
        <v>51</v>
      </c>
      <c r="D1026" s="2" t="n">
        <v>14</v>
      </c>
      <c r="E1026" s="6" t="s">
        <v>522</v>
      </c>
      <c r="F1026" s="6" t="s">
        <v>523</v>
      </c>
      <c r="G1026" s="2" t="n">
        <v>1</v>
      </c>
      <c r="H1026" s="8" t="n">
        <v>-0.919197925</v>
      </c>
      <c r="I1026" s="8" t="n">
        <v>0.3937409493</v>
      </c>
      <c r="J1026" s="8" t="n">
        <v>-0.006575677798</v>
      </c>
      <c r="K1026" s="8" t="n">
        <v>-0.3937857819</v>
      </c>
      <c r="L1026" s="8" t="n">
        <v>-0.9191656875</v>
      </c>
      <c r="M1026" s="8" t="n">
        <v>0.008197367507</v>
      </c>
      <c r="N1026" s="8" t="n">
        <v>-0.00281649814</v>
      </c>
      <c r="O1026" s="8" t="n">
        <v>0.01012441163</v>
      </c>
      <c r="P1026" s="8" t="n">
        <v>0.9999447803</v>
      </c>
      <c r="Q1026" s="8" t="n">
        <v>-1.476522606</v>
      </c>
      <c r="R1026" s="8" t="n">
        <v>-3.748758583</v>
      </c>
      <c r="S1026" s="8" t="n">
        <v>0.1504701767</v>
      </c>
    </row>
    <row r="1027" customFormat="false" ht="15" hidden="false" customHeight="true" outlineLevel="0" collapsed="false">
      <c r="A1027" s="6" t="s">
        <v>624</v>
      </c>
      <c r="B1027" s="6" t="s">
        <v>679</v>
      </c>
      <c r="C1027" s="6" t="s">
        <v>52</v>
      </c>
      <c r="D1027" s="2" t="n">
        <v>14</v>
      </c>
      <c r="E1027" s="6" t="s">
        <v>522</v>
      </c>
      <c r="F1027" s="6" t="s">
        <v>523</v>
      </c>
      <c r="G1027" s="2" t="n">
        <v>1</v>
      </c>
      <c r="H1027" s="8" t="n">
        <v>-0.9190291376</v>
      </c>
      <c r="I1027" s="8" t="n">
        <v>0.3940959127</v>
      </c>
      <c r="J1027" s="8" t="n">
        <v>-0.008593941208</v>
      </c>
      <c r="K1027" s="8" t="n">
        <v>-0.3941294556</v>
      </c>
      <c r="L1027" s="8" t="n">
        <v>-0.9190513446</v>
      </c>
      <c r="M1027" s="8" t="n">
        <v>0.002568700877</v>
      </c>
      <c r="N1027" s="8" t="n">
        <v>-0.006885958706</v>
      </c>
      <c r="O1027" s="8" t="n">
        <v>0.005747836322</v>
      </c>
      <c r="P1027" s="8" t="n">
        <v>0.9999597722</v>
      </c>
      <c r="Q1027" s="8" t="n">
        <v>-1.485079887</v>
      </c>
      <c r="R1027" s="8" t="n">
        <v>-3.760660599</v>
      </c>
      <c r="S1027" s="8" t="n">
        <v>0.2177961366</v>
      </c>
    </row>
    <row r="1028" customFormat="false" ht="15" hidden="false" customHeight="true" outlineLevel="0" collapsed="false">
      <c r="A1028" s="6" t="s">
        <v>624</v>
      </c>
      <c r="B1028" s="6" t="s">
        <v>679</v>
      </c>
      <c r="C1028" s="6" t="s">
        <v>51</v>
      </c>
      <c r="D1028" s="2" t="n">
        <v>14</v>
      </c>
      <c r="E1028" s="6" t="s">
        <v>522</v>
      </c>
      <c r="F1028" s="6" t="s">
        <v>524</v>
      </c>
      <c r="G1028" s="2" t="n">
        <v>1</v>
      </c>
      <c r="H1028" s="8" t="n">
        <v>-0.9480065105</v>
      </c>
      <c r="I1028" s="8" t="n">
        <v>0.3182421153</v>
      </c>
      <c r="J1028" s="8" t="n">
        <v>-0.002369005637</v>
      </c>
      <c r="K1028" s="8" t="n">
        <v>-0.3182505327</v>
      </c>
      <c r="L1028" s="8" t="n">
        <v>-0.9479908557</v>
      </c>
      <c r="M1028" s="8" t="n">
        <v>0.005471370263</v>
      </c>
      <c r="N1028" s="8" t="n">
        <v>-0.000504575235</v>
      </c>
      <c r="O1028" s="8" t="n">
        <v>0.005940831936</v>
      </c>
      <c r="P1028" s="8" t="n">
        <v>0.9999822258</v>
      </c>
      <c r="Q1028" s="8" t="n">
        <v>12.60810377</v>
      </c>
      <c r="R1028" s="8" t="n">
        <v>2.201757433</v>
      </c>
      <c r="S1028" s="8" t="n">
        <v>0.8536213074</v>
      </c>
    </row>
    <row r="1029" customFormat="false" ht="15" hidden="false" customHeight="true" outlineLevel="0" collapsed="false">
      <c r="A1029" s="6" t="s">
        <v>624</v>
      </c>
      <c r="B1029" s="6" t="s">
        <v>679</v>
      </c>
      <c r="C1029" s="6" t="s">
        <v>52</v>
      </c>
      <c r="D1029" s="2" t="n">
        <v>14</v>
      </c>
      <c r="E1029" s="6" t="s">
        <v>522</v>
      </c>
      <c r="F1029" s="6" t="s">
        <v>524</v>
      </c>
      <c r="G1029" s="2" t="n">
        <v>1</v>
      </c>
      <c r="H1029" s="8" t="n">
        <v>-0.9477398981</v>
      </c>
      <c r="I1029" s="8" t="n">
        <v>0.3190261016</v>
      </c>
      <c r="J1029" s="8" t="n">
        <v>-0.003381146377</v>
      </c>
      <c r="K1029" s="8" t="n">
        <v>-0.3189546519</v>
      </c>
      <c r="L1029" s="8" t="n">
        <v>-0.9476720403</v>
      </c>
      <c r="M1029" s="8" t="n">
        <v>-0.01362476172</v>
      </c>
      <c r="N1029" s="8" t="n">
        <v>-0.007550872501</v>
      </c>
      <c r="O1029" s="8" t="n">
        <v>-0.01183429792</v>
      </c>
      <c r="P1029" s="8" t="n">
        <v>0.999901462</v>
      </c>
      <c r="Q1029" s="8" t="n">
        <v>12.62321351</v>
      </c>
      <c r="R1029" s="8" t="n">
        <v>2.146797266</v>
      </c>
      <c r="S1029" s="8" t="n">
        <v>0.8372490565</v>
      </c>
    </row>
    <row r="1030" customFormat="false" ht="15" hidden="false" customHeight="true" outlineLevel="0" collapsed="false">
      <c r="A1030" s="6" t="s">
        <v>624</v>
      </c>
      <c r="B1030" s="6" t="s">
        <v>679</v>
      </c>
      <c r="C1030" s="6" t="s">
        <v>51</v>
      </c>
      <c r="D1030" s="2" t="n">
        <v>14</v>
      </c>
      <c r="E1030" s="6" t="s">
        <v>522</v>
      </c>
      <c r="F1030" s="6" t="s">
        <v>525</v>
      </c>
      <c r="G1030" s="2" t="n">
        <v>1</v>
      </c>
      <c r="H1030" s="8" t="n">
        <v>0.5178556615</v>
      </c>
      <c r="I1030" s="8" t="n">
        <v>0.8553883516</v>
      </c>
      <c r="J1030" s="8" t="n">
        <v>0.0116739817</v>
      </c>
      <c r="K1030" s="8" t="n">
        <v>-0.8554083783</v>
      </c>
      <c r="L1030" s="8" t="n">
        <v>0.5179324693</v>
      </c>
      <c r="M1030" s="8" t="n">
        <v>-0.004739566436</v>
      </c>
      <c r="N1030" s="8" t="n">
        <v>-0.01010050409</v>
      </c>
      <c r="O1030" s="8" t="n">
        <v>-0.007531610445</v>
      </c>
      <c r="P1030" s="8" t="n">
        <v>0.9999206242</v>
      </c>
      <c r="Q1030" s="8" t="n">
        <v>-10.02158435</v>
      </c>
      <c r="R1030" s="8" t="n">
        <v>11.42473134</v>
      </c>
      <c r="S1030" s="8" t="n">
        <v>0.5071730724</v>
      </c>
    </row>
    <row r="1031" customFormat="false" ht="15" hidden="false" customHeight="true" outlineLevel="0" collapsed="false">
      <c r="A1031" s="6" t="s">
        <v>624</v>
      </c>
      <c r="B1031" s="6" t="s">
        <v>679</v>
      </c>
      <c r="C1031" s="6" t="s">
        <v>52</v>
      </c>
      <c r="D1031" s="2" t="n">
        <v>14</v>
      </c>
      <c r="E1031" s="6" t="s">
        <v>522</v>
      </c>
      <c r="F1031" s="6" t="s">
        <v>525</v>
      </c>
      <c r="G1031" s="2" t="n">
        <v>1</v>
      </c>
      <c r="H1031" s="8" t="n">
        <v>0.5178556615</v>
      </c>
      <c r="I1031" s="8" t="n">
        <v>0.8553883516</v>
      </c>
      <c r="J1031" s="8" t="n">
        <v>0.0116739817</v>
      </c>
      <c r="K1031" s="8" t="n">
        <v>-0.8554083783</v>
      </c>
      <c r="L1031" s="8" t="n">
        <v>0.5179324693</v>
      </c>
      <c r="M1031" s="8" t="n">
        <v>-0.004739566436</v>
      </c>
      <c r="N1031" s="8" t="n">
        <v>-0.01010050409</v>
      </c>
      <c r="O1031" s="8" t="n">
        <v>-0.007531610445</v>
      </c>
      <c r="P1031" s="8" t="n">
        <v>0.9999206242</v>
      </c>
      <c r="Q1031" s="8" t="n">
        <v>-10.02158435</v>
      </c>
      <c r="R1031" s="8" t="n">
        <v>11.42473134</v>
      </c>
      <c r="S1031" s="8" t="n">
        <v>0.5071730724</v>
      </c>
    </row>
    <row r="1032" customFormat="false" ht="15" hidden="false" customHeight="true" outlineLevel="0" collapsed="false">
      <c r="A1032" s="6" t="s">
        <v>624</v>
      </c>
      <c r="B1032" s="6" t="s">
        <v>679</v>
      </c>
      <c r="C1032" s="6" t="s">
        <v>51</v>
      </c>
      <c r="D1032" s="2" t="n">
        <v>14</v>
      </c>
      <c r="E1032" s="6" t="s">
        <v>522</v>
      </c>
      <c r="F1032" s="6" t="s">
        <v>526</v>
      </c>
      <c r="G1032" s="2" t="n">
        <v>1</v>
      </c>
      <c r="H1032" s="8" t="n">
        <v>-0.8110226963</v>
      </c>
      <c r="I1032" s="8" t="n">
        <v>0.5836184144</v>
      </c>
      <c r="J1032" s="8" t="n">
        <v>-0.04039470832</v>
      </c>
      <c r="K1032" s="8" t="n">
        <v>-0.5843946975</v>
      </c>
      <c r="L1032" s="8" t="n">
        <v>-0.8114076366</v>
      </c>
      <c r="M1032" s="8" t="n">
        <v>0.01002420684</v>
      </c>
      <c r="N1032" s="8" t="n">
        <v>-0.0269262631</v>
      </c>
      <c r="O1032" s="8" t="n">
        <v>0.03173631261</v>
      </c>
      <c r="P1032" s="8" t="n">
        <v>0.999133516</v>
      </c>
      <c r="Q1032" s="8" t="n">
        <v>16.59643943</v>
      </c>
      <c r="R1032" s="8" t="n">
        <v>12.65189816</v>
      </c>
      <c r="S1032" s="8" t="n">
        <v>1.33934102</v>
      </c>
    </row>
    <row r="1033" customFormat="false" ht="15" hidden="false" customHeight="true" outlineLevel="0" collapsed="false">
      <c r="A1033" s="6" t="s">
        <v>624</v>
      </c>
      <c r="B1033" s="6" t="s">
        <v>679</v>
      </c>
      <c r="C1033" s="6" t="s">
        <v>52</v>
      </c>
      <c r="D1033" s="2" t="n">
        <v>14</v>
      </c>
      <c r="E1033" s="6" t="s">
        <v>522</v>
      </c>
      <c r="F1033" s="6" t="s">
        <v>526</v>
      </c>
      <c r="G1033" s="2" t="n">
        <v>1</v>
      </c>
      <c r="H1033" s="8" t="n">
        <v>-0.8121419196</v>
      </c>
      <c r="I1033" s="8" t="n">
        <v>0.5834383462</v>
      </c>
      <c r="J1033" s="8" t="n">
        <v>-0.005019821361</v>
      </c>
      <c r="K1033" s="8" t="n">
        <v>-0.5834286297</v>
      </c>
      <c r="L1033" s="8" t="n">
        <v>-0.812157411</v>
      </c>
      <c r="M1033" s="8" t="n">
        <v>-0.003372523761</v>
      </c>
      <c r="N1033" s="8" t="n">
        <v>-0.006044544806</v>
      </c>
      <c r="O1033" s="8" t="n">
        <v>0.0001897395764</v>
      </c>
      <c r="P1033" s="8" t="n">
        <v>0.9999817136</v>
      </c>
      <c r="Q1033" s="8" t="n">
        <v>16.64389973</v>
      </c>
      <c r="R1033" s="8" t="n">
        <v>12.63733516</v>
      </c>
      <c r="S1033" s="8" t="n">
        <v>1.551740539</v>
      </c>
    </row>
    <row r="1034" customFormat="false" ht="15" hidden="false" customHeight="true" outlineLevel="0" collapsed="false">
      <c r="A1034" s="6" t="s">
        <v>624</v>
      </c>
      <c r="B1034" s="6" t="s">
        <v>679</v>
      </c>
      <c r="C1034" s="6" t="s">
        <v>51</v>
      </c>
      <c r="D1034" s="2" t="n">
        <v>15</v>
      </c>
      <c r="E1034" s="6" t="s">
        <v>522</v>
      </c>
      <c r="F1034" s="6" t="s">
        <v>523</v>
      </c>
      <c r="G1034" s="2" t="n">
        <v>1</v>
      </c>
      <c r="H1034" s="8" t="n">
        <v>-0.9200001521</v>
      </c>
      <c r="I1034" s="8" t="n">
        <v>0.3917514913</v>
      </c>
      <c r="J1034" s="8" t="n">
        <v>0.01142318442</v>
      </c>
      <c r="K1034" s="8" t="n">
        <v>-0.3917084031</v>
      </c>
      <c r="L1034" s="8" t="n">
        <v>-0.9200705869</v>
      </c>
      <c r="M1034" s="8" t="n">
        <v>0.005885758089</v>
      </c>
      <c r="N1034" s="8" t="n">
        <v>0.0128158905</v>
      </c>
      <c r="O1034" s="8" t="n">
        <v>0.0009403410096</v>
      </c>
      <c r="P1034" s="8" t="n">
        <v>0.9999174309</v>
      </c>
      <c r="Q1034" s="8" t="n">
        <v>-1.410467074</v>
      </c>
      <c r="R1034" s="8" t="n">
        <v>-3.785168545</v>
      </c>
      <c r="S1034" s="8" t="n">
        <v>-0.06356508076</v>
      </c>
    </row>
    <row r="1035" customFormat="false" ht="15" hidden="false" customHeight="true" outlineLevel="0" collapsed="false">
      <c r="A1035" s="6" t="s">
        <v>624</v>
      </c>
      <c r="B1035" s="6" t="s">
        <v>679</v>
      </c>
      <c r="C1035" s="6" t="s">
        <v>52</v>
      </c>
      <c r="D1035" s="2" t="n">
        <v>15</v>
      </c>
      <c r="E1035" s="6" t="s">
        <v>522</v>
      </c>
      <c r="F1035" s="6" t="s">
        <v>523</v>
      </c>
      <c r="G1035" s="2" t="n">
        <v>1</v>
      </c>
      <c r="H1035" s="8" t="n">
        <v>-0.9190986622</v>
      </c>
      <c r="I1035" s="8" t="n">
        <v>0.3939987917</v>
      </c>
      <c r="J1035" s="8" t="n">
        <v>-0.004754069167</v>
      </c>
      <c r="K1035" s="8" t="n">
        <v>-0.3940010299</v>
      </c>
      <c r="L1035" s="8" t="n">
        <v>-0.9191098644</v>
      </c>
      <c r="M1035" s="8" t="n">
        <v>-0.000495695182</v>
      </c>
      <c r="N1035" s="8" t="n">
        <v>-0.00456481517</v>
      </c>
      <c r="O1035" s="8" t="n">
        <v>0.001417515369</v>
      </c>
      <c r="P1035" s="8" t="n">
        <v>0.9999885765</v>
      </c>
      <c r="Q1035" s="8" t="n">
        <v>-1.462102315</v>
      </c>
      <c r="R1035" s="8" t="n">
        <v>-3.775034128</v>
      </c>
      <c r="S1035" s="8" t="n">
        <v>0.1707298216</v>
      </c>
    </row>
    <row r="1036" customFormat="false" ht="15" hidden="false" customHeight="true" outlineLevel="0" collapsed="false">
      <c r="A1036" s="6" t="s">
        <v>624</v>
      </c>
      <c r="B1036" s="6" t="s">
        <v>679</v>
      </c>
      <c r="C1036" s="6" t="s">
        <v>51</v>
      </c>
      <c r="D1036" s="2" t="n">
        <v>15</v>
      </c>
      <c r="E1036" s="6" t="s">
        <v>522</v>
      </c>
      <c r="F1036" s="6" t="s">
        <v>524</v>
      </c>
      <c r="G1036" s="2" t="n">
        <v>1</v>
      </c>
      <c r="H1036" s="8" t="n">
        <v>-0.9483056709</v>
      </c>
      <c r="I1036" s="8" t="n">
        <v>0.3173041991</v>
      </c>
      <c r="J1036" s="8" t="n">
        <v>-0.00586512886</v>
      </c>
      <c r="K1036" s="8" t="n">
        <v>-0.3172714584</v>
      </c>
      <c r="L1036" s="8" t="n">
        <v>-0.948316527</v>
      </c>
      <c r="M1036" s="8" t="n">
        <v>-0.005881010592</v>
      </c>
      <c r="N1036" s="8" t="n">
        <v>-0.007428067987</v>
      </c>
      <c r="O1036" s="8" t="n">
        <v>-0.003716157708</v>
      </c>
      <c r="P1036" s="8" t="n">
        <v>0.9999655064</v>
      </c>
      <c r="Q1036" s="8" t="n">
        <v>12.61316309</v>
      </c>
      <c r="R1036" s="8" t="n">
        <v>2.173577796</v>
      </c>
      <c r="S1036" s="8" t="n">
        <v>0.8837741408</v>
      </c>
    </row>
    <row r="1037" customFormat="false" ht="15" hidden="false" customHeight="true" outlineLevel="0" collapsed="false">
      <c r="A1037" s="6" t="s">
        <v>624</v>
      </c>
      <c r="B1037" s="6" t="s">
        <v>679</v>
      </c>
      <c r="C1037" s="6" t="s">
        <v>52</v>
      </c>
      <c r="D1037" s="2" t="n">
        <v>15</v>
      </c>
      <c r="E1037" s="6" t="s">
        <v>522</v>
      </c>
      <c r="F1037" s="6" t="s">
        <v>524</v>
      </c>
      <c r="G1037" s="2" t="n">
        <v>1</v>
      </c>
      <c r="H1037" s="8" t="n">
        <v>-0.9483056709</v>
      </c>
      <c r="I1037" s="8" t="n">
        <v>0.3173041991</v>
      </c>
      <c r="J1037" s="8" t="n">
        <v>-0.00586512886</v>
      </c>
      <c r="K1037" s="8" t="n">
        <v>-0.3172714584</v>
      </c>
      <c r="L1037" s="8" t="n">
        <v>-0.948316527</v>
      </c>
      <c r="M1037" s="8" t="n">
        <v>-0.005881010592</v>
      </c>
      <c r="N1037" s="8" t="n">
        <v>-0.007428067987</v>
      </c>
      <c r="O1037" s="8" t="n">
        <v>-0.003716157708</v>
      </c>
      <c r="P1037" s="8" t="n">
        <v>0.9999655064</v>
      </c>
      <c r="Q1037" s="8" t="n">
        <v>12.61316309</v>
      </c>
      <c r="R1037" s="8" t="n">
        <v>2.173577796</v>
      </c>
      <c r="S1037" s="8" t="n">
        <v>0.8837741408</v>
      </c>
    </row>
    <row r="1038" customFormat="false" ht="15" hidden="false" customHeight="true" outlineLevel="0" collapsed="false">
      <c r="A1038" s="6" t="s">
        <v>624</v>
      </c>
      <c r="B1038" s="6" t="s">
        <v>679</v>
      </c>
      <c r="C1038" s="6" t="s">
        <v>51</v>
      </c>
      <c r="D1038" s="2" t="n">
        <v>15</v>
      </c>
      <c r="E1038" s="6" t="s">
        <v>522</v>
      </c>
      <c r="F1038" s="6" t="s">
        <v>525</v>
      </c>
      <c r="G1038" s="2" t="n">
        <v>1</v>
      </c>
      <c r="H1038" s="8" t="n">
        <v>0.5146457651</v>
      </c>
      <c r="I1038" s="8" t="n">
        <v>0.8573698253</v>
      </c>
      <c r="J1038" s="8" t="n">
        <v>0.0075312064</v>
      </c>
      <c r="K1038" s="8" t="n">
        <v>-0.8572975127</v>
      </c>
      <c r="L1038" s="8" t="n">
        <v>0.5147003718</v>
      </c>
      <c r="M1038" s="8" t="n">
        <v>-0.01115804306</v>
      </c>
      <c r="N1038" s="8" t="n">
        <v>-0.01344288416</v>
      </c>
      <c r="O1038" s="8" t="n">
        <v>-0.0007140449085</v>
      </c>
      <c r="P1038" s="8" t="n">
        <v>0.9999093854</v>
      </c>
      <c r="Q1038" s="8" t="n">
        <v>-10.0419304</v>
      </c>
      <c r="R1038" s="8" t="n">
        <v>11.45317405</v>
      </c>
      <c r="S1038" s="8" t="n">
        <v>0.5225643887</v>
      </c>
    </row>
    <row r="1039" customFormat="false" ht="15" hidden="false" customHeight="true" outlineLevel="0" collapsed="false">
      <c r="A1039" s="6" t="s">
        <v>624</v>
      </c>
      <c r="B1039" s="6" t="s">
        <v>679</v>
      </c>
      <c r="C1039" s="6" t="s">
        <v>52</v>
      </c>
      <c r="D1039" s="2" t="n">
        <v>15</v>
      </c>
      <c r="E1039" s="6" t="s">
        <v>522</v>
      </c>
      <c r="F1039" s="6" t="s">
        <v>525</v>
      </c>
      <c r="G1039" s="2" t="n">
        <v>1</v>
      </c>
      <c r="H1039" s="8" t="n">
        <v>0.5146457651</v>
      </c>
      <c r="I1039" s="8" t="n">
        <v>0.8573698253</v>
      </c>
      <c r="J1039" s="8" t="n">
        <v>0.0075312064</v>
      </c>
      <c r="K1039" s="8" t="n">
        <v>-0.8572975127</v>
      </c>
      <c r="L1039" s="8" t="n">
        <v>0.5147003718</v>
      </c>
      <c r="M1039" s="8" t="n">
        <v>-0.01115804306</v>
      </c>
      <c r="N1039" s="8" t="n">
        <v>-0.01344288416</v>
      </c>
      <c r="O1039" s="8" t="n">
        <v>-0.0007140449085</v>
      </c>
      <c r="P1039" s="8" t="n">
        <v>0.9999093854</v>
      </c>
      <c r="Q1039" s="8" t="n">
        <v>-10.0419304</v>
      </c>
      <c r="R1039" s="8" t="n">
        <v>11.45317405</v>
      </c>
      <c r="S1039" s="8" t="n">
        <v>0.5225643887</v>
      </c>
    </row>
    <row r="1040" customFormat="false" ht="15" hidden="false" customHeight="true" outlineLevel="0" collapsed="false">
      <c r="A1040" s="6" t="s">
        <v>624</v>
      </c>
      <c r="B1040" s="6" t="s">
        <v>679</v>
      </c>
      <c r="C1040" s="6" t="s">
        <v>51</v>
      </c>
      <c r="D1040" s="2" t="n">
        <v>15</v>
      </c>
      <c r="E1040" s="6" t="s">
        <v>522</v>
      </c>
      <c r="F1040" s="6" t="s">
        <v>526</v>
      </c>
      <c r="G1040" s="2" t="n">
        <v>1</v>
      </c>
      <c r="H1040" s="8" t="n">
        <v>-0.8116778661</v>
      </c>
      <c r="I1040" s="8" t="n">
        <v>0.5840767488</v>
      </c>
      <c r="J1040" s="8" t="n">
        <v>-0.0057786946</v>
      </c>
      <c r="K1040" s="8" t="n">
        <v>-0.5840663761</v>
      </c>
      <c r="L1040" s="8" t="n">
        <v>-0.8116982707</v>
      </c>
      <c r="M1040" s="8" t="n">
        <v>-0.003519333179</v>
      </c>
      <c r="N1040" s="8" t="n">
        <v>-0.006746117095</v>
      </c>
      <c r="O1040" s="8" t="n">
        <v>0.000518576368</v>
      </c>
      <c r="P1040" s="8" t="n">
        <v>0.9999771102</v>
      </c>
      <c r="Q1040" s="8" t="n">
        <v>16.62642422</v>
      </c>
      <c r="R1040" s="8" t="n">
        <v>12.64043554</v>
      </c>
      <c r="S1040" s="8" t="n">
        <v>1.574269334</v>
      </c>
    </row>
    <row r="1041" customFormat="false" ht="15" hidden="false" customHeight="true" outlineLevel="0" collapsed="false">
      <c r="A1041" s="6" t="s">
        <v>624</v>
      </c>
      <c r="B1041" s="6" t="s">
        <v>679</v>
      </c>
      <c r="C1041" s="6" t="s">
        <v>52</v>
      </c>
      <c r="D1041" s="2" t="n">
        <v>15</v>
      </c>
      <c r="E1041" s="6" t="s">
        <v>522</v>
      </c>
      <c r="F1041" s="6" t="s">
        <v>526</v>
      </c>
      <c r="G1041" s="2" t="n">
        <v>1</v>
      </c>
      <c r="H1041" s="8" t="n">
        <v>-0.8116778661</v>
      </c>
      <c r="I1041" s="8" t="n">
        <v>0.5840767488</v>
      </c>
      <c r="J1041" s="8" t="n">
        <v>-0.0057786946</v>
      </c>
      <c r="K1041" s="8" t="n">
        <v>-0.5840663761</v>
      </c>
      <c r="L1041" s="8" t="n">
        <v>-0.8116982707</v>
      </c>
      <c r="M1041" s="8" t="n">
        <v>-0.003519333179</v>
      </c>
      <c r="N1041" s="8" t="n">
        <v>-0.006746117095</v>
      </c>
      <c r="O1041" s="8" t="n">
        <v>0.000518576368</v>
      </c>
      <c r="P1041" s="8" t="n">
        <v>0.9999771102</v>
      </c>
      <c r="Q1041" s="8" t="n">
        <v>16.62642422</v>
      </c>
      <c r="R1041" s="8" t="n">
        <v>12.64043554</v>
      </c>
      <c r="S1041" s="8" t="n">
        <v>1.574269334</v>
      </c>
    </row>
    <row r="1042" customFormat="false" ht="15" hidden="false" customHeight="true" outlineLevel="0" collapsed="false">
      <c r="A1042" s="6" t="s">
        <v>624</v>
      </c>
      <c r="B1042" s="6" t="s">
        <v>679</v>
      </c>
      <c r="C1042" s="6" t="s">
        <v>51</v>
      </c>
      <c r="D1042" s="2" t="n">
        <v>16</v>
      </c>
      <c r="E1042" s="6" t="s">
        <v>522</v>
      </c>
      <c r="F1042" s="6" t="s">
        <v>523</v>
      </c>
      <c r="G1042" s="2" t="n">
        <v>1</v>
      </c>
      <c r="H1042" s="8" t="n">
        <v>-0.919039435</v>
      </c>
      <c r="I1042" s="8" t="n">
        <v>0.3934130005</v>
      </c>
      <c r="J1042" s="8" t="n">
        <v>-0.02434600486</v>
      </c>
      <c r="K1042" s="8" t="n">
        <v>-0.3937539551</v>
      </c>
      <c r="L1042" s="8" t="n">
        <v>-0.9191488131</v>
      </c>
      <c r="M1042" s="8" t="n">
        <v>0.01110325633</v>
      </c>
      <c r="N1042" s="8" t="n">
        <v>-0.01800943608</v>
      </c>
      <c r="O1042" s="8" t="n">
        <v>0.01979066612</v>
      </c>
      <c r="P1042" s="8" t="n">
        <v>0.9996419308</v>
      </c>
      <c r="Q1042" s="8" t="n">
        <v>-1.528254934</v>
      </c>
      <c r="R1042" s="8" t="n">
        <v>-3.737956859</v>
      </c>
      <c r="S1042" s="8" t="n">
        <v>0.2223677899</v>
      </c>
    </row>
    <row r="1043" customFormat="false" ht="15" hidden="false" customHeight="true" outlineLevel="0" collapsed="false">
      <c r="A1043" s="6" t="s">
        <v>624</v>
      </c>
      <c r="B1043" s="6" t="s">
        <v>679</v>
      </c>
      <c r="C1043" s="6" t="s">
        <v>52</v>
      </c>
      <c r="D1043" s="2" t="n">
        <v>16</v>
      </c>
      <c r="E1043" s="6" t="s">
        <v>522</v>
      </c>
      <c r="F1043" s="6" t="s">
        <v>523</v>
      </c>
      <c r="G1043" s="2" t="n">
        <v>1</v>
      </c>
      <c r="H1043" s="8" t="n">
        <v>-0.9191777379</v>
      </c>
      <c r="I1043" s="8" t="n">
        <v>0.3938376255</v>
      </c>
      <c r="J1043" s="8" t="n">
        <v>-0.002052032766</v>
      </c>
      <c r="K1043" s="8" t="n">
        <v>-0.3938239192</v>
      </c>
      <c r="L1043" s="8" t="n">
        <v>-0.9191720452</v>
      </c>
      <c r="M1043" s="8" t="n">
        <v>-0.005046973622</v>
      </c>
      <c r="N1043" s="8" t="n">
        <v>-0.003873859262</v>
      </c>
      <c r="O1043" s="8" t="n">
        <v>-0.003830926211</v>
      </c>
      <c r="P1043" s="8" t="n">
        <v>0.9999851585</v>
      </c>
      <c r="Q1043" s="8" t="n">
        <v>-1.459177225</v>
      </c>
      <c r="R1043" s="8" t="n">
        <v>-3.783544809</v>
      </c>
      <c r="S1043" s="8" t="n">
        <v>0.1492538907</v>
      </c>
    </row>
    <row r="1044" customFormat="false" ht="15" hidden="false" customHeight="true" outlineLevel="0" collapsed="false">
      <c r="A1044" s="6" t="s">
        <v>624</v>
      </c>
      <c r="B1044" s="6" t="s">
        <v>679</v>
      </c>
      <c r="C1044" s="6" t="s">
        <v>51</v>
      </c>
      <c r="D1044" s="2" t="n">
        <v>16</v>
      </c>
      <c r="E1044" s="6" t="s">
        <v>522</v>
      </c>
      <c r="F1044" s="6" t="s">
        <v>524</v>
      </c>
      <c r="G1044" s="2" t="n">
        <v>1</v>
      </c>
      <c r="H1044" s="8" t="n">
        <v>-0.948446322</v>
      </c>
      <c r="I1044" s="8" t="n">
        <v>0.3169271156</v>
      </c>
      <c r="J1044" s="8" t="n">
        <v>-0.002603382548</v>
      </c>
      <c r="K1044" s="8" t="n">
        <v>-0.3168981503</v>
      </c>
      <c r="L1044" s="8" t="n">
        <v>-0.9484255911</v>
      </c>
      <c r="M1044" s="8" t="n">
        <v>-0.008028724793</v>
      </c>
      <c r="N1044" s="8" t="n">
        <v>-0.005013635223</v>
      </c>
      <c r="O1044" s="8" t="n">
        <v>-0.006789807386</v>
      </c>
      <c r="P1044" s="8" t="n">
        <v>0.9999643804</v>
      </c>
      <c r="Q1044" s="8" t="n">
        <v>12.62259667</v>
      </c>
      <c r="R1044" s="8" t="n">
        <v>2.148225821</v>
      </c>
      <c r="S1044" s="8" t="n">
        <v>0.8720817252</v>
      </c>
    </row>
    <row r="1045" customFormat="false" ht="15" hidden="false" customHeight="true" outlineLevel="0" collapsed="false">
      <c r="A1045" s="6" t="s">
        <v>624</v>
      </c>
      <c r="B1045" s="6" t="s">
        <v>679</v>
      </c>
      <c r="C1045" s="6" t="s">
        <v>52</v>
      </c>
      <c r="D1045" s="2" t="n">
        <v>16</v>
      </c>
      <c r="E1045" s="6" t="s">
        <v>522</v>
      </c>
      <c r="F1045" s="6" t="s">
        <v>524</v>
      </c>
      <c r="G1045" s="2" t="n">
        <v>1</v>
      </c>
      <c r="H1045" s="8" t="n">
        <v>-0.948446322</v>
      </c>
      <c r="I1045" s="8" t="n">
        <v>0.3169271156</v>
      </c>
      <c r="J1045" s="8" t="n">
        <v>-0.002603382548</v>
      </c>
      <c r="K1045" s="8" t="n">
        <v>-0.3168981503</v>
      </c>
      <c r="L1045" s="8" t="n">
        <v>-0.9484255911</v>
      </c>
      <c r="M1045" s="8" t="n">
        <v>-0.008028724793</v>
      </c>
      <c r="N1045" s="8" t="n">
        <v>-0.005013635223</v>
      </c>
      <c r="O1045" s="8" t="n">
        <v>-0.006789807386</v>
      </c>
      <c r="P1045" s="8" t="n">
        <v>0.9999643804</v>
      </c>
      <c r="Q1045" s="8" t="n">
        <v>12.62259667</v>
      </c>
      <c r="R1045" s="8" t="n">
        <v>2.148225821</v>
      </c>
      <c r="S1045" s="8" t="n">
        <v>0.8720817252</v>
      </c>
    </row>
    <row r="1046" customFormat="false" ht="15" hidden="false" customHeight="true" outlineLevel="0" collapsed="false">
      <c r="A1046" s="6" t="s">
        <v>624</v>
      </c>
      <c r="B1046" s="6" t="s">
        <v>679</v>
      </c>
      <c r="C1046" s="6" t="s">
        <v>51</v>
      </c>
      <c r="D1046" s="2" t="n">
        <v>16</v>
      </c>
      <c r="E1046" s="6" t="s">
        <v>522</v>
      </c>
      <c r="F1046" s="6" t="s">
        <v>525</v>
      </c>
      <c r="G1046" s="2" t="n">
        <v>1</v>
      </c>
      <c r="H1046" s="8" t="n">
        <v>0.5165378614</v>
      </c>
      <c r="I1046" s="8" t="n">
        <v>0.8562200607</v>
      </c>
      <c r="J1046" s="8" t="n">
        <v>0.008708929747</v>
      </c>
      <c r="K1046" s="8" t="n">
        <v>-0.8562274002</v>
      </c>
      <c r="L1046" s="8" t="n">
        <v>0.5165833418</v>
      </c>
      <c r="M1046" s="8" t="n">
        <v>-0.00403610263</v>
      </c>
      <c r="N1046" s="8" t="n">
        <v>-0.007954680071</v>
      </c>
      <c r="O1046" s="8" t="n">
        <v>-0.005372024455</v>
      </c>
      <c r="P1046" s="8" t="n">
        <v>0.9999539311</v>
      </c>
      <c r="Q1046" s="8" t="n">
        <v>-10.03799057</v>
      </c>
      <c r="R1046" s="8" t="n">
        <v>11.44884721</v>
      </c>
      <c r="S1046" s="8" t="n">
        <v>0.4893953976</v>
      </c>
    </row>
    <row r="1047" customFormat="false" ht="15" hidden="false" customHeight="true" outlineLevel="0" collapsed="false">
      <c r="A1047" s="6" t="s">
        <v>624</v>
      </c>
      <c r="B1047" s="6" t="s">
        <v>679</v>
      </c>
      <c r="C1047" s="6" t="s">
        <v>52</v>
      </c>
      <c r="D1047" s="2" t="n">
        <v>16</v>
      </c>
      <c r="E1047" s="6" t="s">
        <v>522</v>
      </c>
      <c r="F1047" s="6" t="s">
        <v>525</v>
      </c>
      <c r="G1047" s="2" t="n">
        <v>1</v>
      </c>
      <c r="H1047" s="8" t="n">
        <v>0.5165378614</v>
      </c>
      <c r="I1047" s="8" t="n">
        <v>0.8562200607</v>
      </c>
      <c r="J1047" s="8" t="n">
        <v>0.008708929747</v>
      </c>
      <c r="K1047" s="8" t="n">
        <v>-0.8562274002</v>
      </c>
      <c r="L1047" s="8" t="n">
        <v>0.5165833418</v>
      </c>
      <c r="M1047" s="8" t="n">
        <v>-0.00403610263</v>
      </c>
      <c r="N1047" s="8" t="n">
        <v>-0.007954680071</v>
      </c>
      <c r="O1047" s="8" t="n">
        <v>-0.005372024455</v>
      </c>
      <c r="P1047" s="8" t="n">
        <v>0.9999539311</v>
      </c>
      <c r="Q1047" s="8" t="n">
        <v>-10.03799057</v>
      </c>
      <c r="R1047" s="8" t="n">
        <v>11.44884721</v>
      </c>
      <c r="S1047" s="8" t="n">
        <v>0.4893953976</v>
      </c>
    </row>
    <row r="1048" customFormat="false" ht="15" hidden="false" customHeight="true" outlineLevel="0" collapsed="false">
      <c r="A1048" s="6" t="s">
        <v>624</v>
      </c>
      <c r="B1048" s="6" t="s">
        <v>679</v>
      </c>
      <c r="C1048" s="6" t="s">
        <v>51</v>
      </c>
      <c r="D1048" s="2" t="n">
        <v>16</v>
      </c>
      <c r="E1048" s="6" t="s">
        <v>522</v>
      </c>
      <c r="F1048" s="6" t="s">
        <v>526</v>
      </c>
      <c r="G1048" s="2" t="n">
        <v>1</v>
      </c>
      <c r="H1048" s="8" t="n">
        <v>-0.8044764431</v>
      </c>
      <c r="I1048" s="8" t="n">
        <v>0.5887699144</v>
      </c>
      <c r="J1048" s="8" t="n">
        <v>-0.07853432653</v>
      </c>
      <c r="K1048" s="8" t="n">
        <v>-0.5898938511</v>
      </c>
      <c r="L1048" s="8" t="n">
        <v>-0.8074125472</v>
      </c>
      <c r="M1048" s="8" t="n">
        <v>-0.01049871091</v>
      </c>
      <c r="N1048" s="8" t="n">
        <v>-0.06959092575</v>
      </c>
      <c r="O1048" s="8" t="n">
        <v>0.03788095072</v>
      </c>
      <c r="P1048" s="8" t="n">
        <v>0.9968561263</v>
      </c>
      <c r="Q1048" s="8" t="n">
        <v>16.37921016</v>
      </c>
      <c r="R1048" s="8" t="n">
        <v>12.70644009</v>
      </c>
      <c r="S1048" s="8" t="n">
        <v>1.985624798</v>
      </c>
    </row>
    <row r="1049" customFormat="false" ht="15" hidden="false" customHeight="true" outlineLevel="0" collapsed="false">
      <c r="A1049" s="6" t="s">
        <v>624</v>
      </c>
      <c r="B1049" s="6" t="s">
        <v>679</v>
      </c>
      <c r="C1049" s="6" t="s">
        <v>52</v>
      </c>
      <c r="D1049" s="2" t="n">
        <v>16</v>
      </c>
      <c r="E1049" s="6" t="s">
        <v>522</v>
      </c>
      <c r="F1049" s="6" t="s">
        <v>526</v>
      </c>
      <c r="G1049" s="2" t="n">
        <v>1</v>
      </c>
      <c r="H1049" s="8" t="n">
        <v>-0.8106704901</v>
      </c>
      <c r="I1049" s="8" t="n">
        <v>0.5846923226</v>
      </c>
      <c r="J1049" s="8" t="n">
        <v>-0.03079357871</v>
      </c>
      <c r="K1049" s="8" t="n">
        <v>-0.5849736059</v>
      </c>
      <c r="L1049" s="8" t="n">
        <v>-0.8110523142</v>
      </c>
      <c r="M1049" s="8" t="n">
        <v>0.0001551763446</v>
      </c>
      <c r="N1049" s="8" t="n">
        <v>-0.02488447286</v>
      </c>
      <c r="O1049" s="8" t="n">
        <v>0.01813922766</v>
      </c>
      <c r="P1049" s="8" t="n">
        <v>0.9995257533</v>
      </c>
      <c r="Q1049" s="8" t="n">
        <v>16.57070438</v>
      </c>
      <c r="R1049" s="8" t="n">
        <v>12.66622045</v>
      </c>
      <c r="S1049" s="8" t="n">
        <v>1.692762815</v>
      </c>
    </row>
    <row r="1050" customFormat="false" ht="15" hidden="false" customHeight="true" outlineLevel="0" collapsed="false">
      <c r="A1050" s="6" t="s">
        <v>624</v>
      </c>
      <c r="B1050" s="6" t="s">
        <v>679</v>
      </c>
      <c r="C1050" s="6" t="s">
        <v>51</v>
      </c>
      <c r="D1050" s="2" t="n">
        <v>17</v>
      </c>
      <c r="E1050" s="6" t="s">
        <v>522</v>
      </c>
      <c r="F1050" s="6" t="s">
        <v>523</v>
      </c>
      <c r="G1050" s="2" t="n">
        <v>1</v>
      </c>
      <c r="H1050" s="8" t="n">
        <v>-0.919739647</v>
      </c>
      <c r="I1050" s="8" t="n">
        <v>0.3925285225</v>
      </c>
      <c r="J1050" s="8" t="n">
        <v>0.0005836815653</v>
      </c>
      <c r="K1050" s="8" t="n">
        <v>-0.3925211617</v>
      </c>
      <c r="L1050" s="8" t="n">
        <v>-0.9197109951</v>
      </c>
      <c r="M1050" s="8" t="n">
        <v>-0.007669629909</v>
      </c>
      <c r="N1050" s="8" t="n">
        <v>-0.002473730143</v>
      </c>
      <c r="O1050" s="8" t="n">
        <v>-0.007283170071</v>
      </c>
      <c r="P1050" s="8" t="n">
        <v>0.9999704176</v>
      </c>
      <c r="Q1050" s="8" t="n">
        <v>-1.450645951</v>
      </c>
      <c r="R1050" s="8" t="n">
        <v>-3.791702942</v>
      </c>
      <c r="S1050" s="8" t="n">
        <v>0.09639278851</v>
      </c>
    </row>
    <row r="1051" customFormat="false" ht="15" hidden="false" customHeight="true" outlineLevel="0" collapsed="false">
      <c r="A1051" s="6" t="s">
        <v>624</v>
      </c>
      <c r="B1051" s="6" t="s">
        <v>679</v>
      </c>
      <c r="C1051" s="6" t="s">
        <v>52</v>
      </c>
      <c r="D1051" s="2" t="n">
        <v>17</v>
      </c>
      <c r="E1051" s="6" t="s">
        <v>522</v>
      </c>
      <c r="F1051" s="6" t="s">
        <v>523</v>
      </c>
      <c r="G1051" s="2" t="n">
        <v>1</v>
      </c>
      <c r="H1051" s="8" t="n">
        <v>-0.919739647</v>
      </c>
      <c r="I1051" s="8" t="n">
        <v>0.3925285225</v>
      </c>
      <c r="J1051" s="8" t="n">
        <v>0.0005836815653</v>
      </c>
      <c r="K1051" s="8" t="n">
        <v>-0.3925211617</v>
      </c>
      <c r="L1051" s="8" t="n">
        <v>-0.9197109951</v>
      </c>
      <c r="M1051" s="8" t="n">
        <v>-0.007669629909</v>
      </c>
      <c r="N1051" s="8" t="n">
        <v>-0.002473730143</v>
      </c>
      <c r="O1051" s="8" t="n">
        <v>-0.007283170071</v>
      </c>
      <c r="P1051" s="8" t="n">
        <v>0.9999704176</v>
      </c>
      <c r="Q1051" s="8" t="n">
        <v>-1.450645951</v>
      </c>
      <c r="R1051" s="8" t="n">
        <v>-3.791702942</v>
      </c>
      <c r="S1051" s="8" t="n">
        <v>0.09639278851</v>
      </c>
    </row>
    <row r="1052" customFormat="false" ht="15" hidden="false" customHeight="true" outlineLevel="0" collapsed="false">
      <c r="A1052" s="6" t="s">
        <v>624</v>
      </c>
      <c r="B1052" s="6" t="s">
        <v>679</v>
      </c>
      <c r="C1052" s="6" t="s">
        <v>51</v>
      </c>
      <c r="D1052" s="2" t="n">
        <v>17</v>
      </c>
      <c r="E1052" s="6" t="s">
        <v>522</v>
      </c>
      <c r="F1052" s="6" t="s">
        <v>524</v>
      </c>
      <c r="G1052" s="2" t="n">
        <v>1</v>
      </c>
      <c r="H1052" s="8" t="n">
        <v>-0.9484276822</v>
      </c>
      <c r="I1052" s="8" t="n">
        <v>0.3169571632</v>
      </c>
      <c r="J1052" s="8" t="n">
        <v>-0.004805038238</v>
      </c>
      <c r="K1052" s="8" t="n">
        <v>-0.3169886694</v>
      </c>
      <c r="L1052" s="8" t="n">
        <v>-0.948388415</v>
      </c>
      <c r="M1052" s="8" t="n">
        <v>0.008808959786</v>
      </c>
      <c r="N1052" s="8" t="n">
        <v>-0.001764979694</v>
      </c>
      <c r="O1052" s="8" t="n">
        <v>0.00987780399</v>
      </c>
      <c r="P1052" s="8" t="n">
        <v>0.9999496557</v>
      </c>
      <c r="Q1052" s="8" t="n">
        <v>12.60491541</v>
      </c>
      <c r="R1052" s="8" t="n">
        <v>2.197847386</v>
      </c>
      <c r="S1052" s="8" t="n">
        <v>0.8813707563</v>
      </c>
    </row>
    <row r="1053" customFormat="false" ht="15" hidden="false" customHeight="true" outlineLevel="0" collapsed="false">
      <c r="A1053" s="6" t="s">
        <v>624</v>
      </c>
      <c r="B1053" s="6" t="s">
        <v>679</v>
      </c>
      <c r="C1053" s="6" t="s">
        <v>52</v>
      </c>
      <c r="D1053" s="2" t="n">
        <v>17</v>
      </c>
      <c r="E1053" s="6" t="s">
        <v>522</v>
      </c>
      <c r="F1053" s="6" t="s">
        <v>524</v>
      </c>
      <c r="G1053" s="2" t="n">
        <v>1</v>
      </c>
      <c r="H1053" s="8" t="n">
        <v>-0.9482357658</v>
      </c>
      <c r="I1053" s="8" t="n">
        <v>0.3175584681</v>
      </c>
      <c r="J1053" s="8" t="n">
        <v>-0.002356213253</v>
      </c>
      <c r="K1053" s="8" t="n">
        <v>-0.3175242699</v>
      </c>
      <c r="L1053" s="8" t="n">
        <v>-0.9482034627</v>
      </c>
      <c r="M1053" s="8" t="n">
        <v>-0.009409111151</v>
      </c>
      <c r="N1053" s="8" t="n">
        <v>-0.005222112489</v>
      </c>
      <c r="O1053" s="8" t="n">
        <v>-0.008173900825</v>
      </c>
      <c r="P1053" s="8" t="n">
        <v>0.9999529573</v>
      </c>
      <c r="Q1053" s="8" t="n">
        <v>12.62165862</v>
      </c>
      <c r="R1053" s="8" t="n">
        <v>2.148409509</v>
      </c>
      <c r="S1053" s="8" t="n">
        <v>0.8566800561</v>
      </c>
    </row>
    <row r="1054" customFormat="false" ht="15" hidden="false" customHeight="true" outlineLevel="0" collapsed="false">
      <c r="A1054" s="6" t="s">
        <v>624</v>
      </c>
      <c r="B1054" s="6" t="s">
        <v>679</v>
      </c>
      <c r="C1054" s="6" t="s">
        <v>51</v>
      </c>
      <c r="D1054" s="2" t="n">
        <v>17</v>
      </c>
      <c r="E1054" s="6" t="s">
        <v>522</v>
      </c>
      <c r="F1054" s="6" t="s">
        <v>525</v>
      </c>
      <c r="G1054" s="2" t="n">
        <v>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customFormat="false" ht="15" hidden="false" customHeight="true" outlineLevel="0" collapsed="false">
      <c r="A1055" s="6" t="s">
        <v>624</v>
      </c>
      <c r="B1055" s="6" t="s">
        <v>679</v>
      </c>
      <c r="C1055" s="6" t="s">
        <v>52</v>
      </c>
      <c r="D1055" s="2" t="n">
        <v>17</v>
      </c>
      <c r="E1055" s="6" t="s">
        <v>522</v>
      </c>
      <c r="F1055" s="6" t="s">
        <v>525</v>
      </c>
      <c r="G1055" s="2" t="n">
        <v>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customFormat="false" ht="15" hidden="false" customHeight="true" outlineLevel="0" collapsed="false">
      <c r="A1056" s="6" t="s">
        <v>624</v>
      </c>
      <c r="B1056" s="6" t="s">
        <v>679</v>
      </c>
      <c r="C1056" s="6" t="s">
        <v>51</v>
      </c>
      <c r="D1056" s="2" t="n">
        <v>17</v>
      </c>
      <c r="E1056" s="6" t="s">
        <v>522</v>
      </c>
      <c r="F1056" s="6" t="s">
        <v>526</v>
      </c>
      <c r="G1056" s="2" t="n">
        <v>1</v>
      </c>
      <c r="H1056" s="8" t="n">
        <v>-0.8129496437</v>
      </c>
      <c r="I1056" s="8" t="n">
        <v>0.582333975</v>
      </c>
      <c r="J1056" s="8" t="n">
        <v>-0.0001354625635</v>
      </c>
      <c r="K1056" s="8" t="n">
        <v>-0.5823230703</v>
      </c>
      <c r="L1056" s="8" t="n">
        <v>-0.8129358012</v>
      </c>
      <c r="M1056" s="8" t="n">
        <v>-0.005935066435</v>
      </c>
      <c r="N1056" s="8" t="n">
        <v>-0.003566313197</v>
      </c>
      <c r="O1056" s="8" t="n">
        <v>-0.004746027168</v>
      </c>
      <c r="P1056" s="8" t="n">
        <v>0.9999823782</v>
      </c>
      <c r="Q1056" s="8" t="n">
        <v>16.63642356</v>
      </c>
      <c r="R1056" s="8" t="n">
        <v>12.6375734</v>
      </c>
      <c r="S1056" s="8" t="n">
        <v>1.554504787</v>
      </c>
    </row>
    <row r="1057" customFormat="false" ht="15" hidden="false" customHeight="true" outlineLevel="0" collapsed="false">
      <c r="A1057" s="6" t="s">
        <v>624</v>
      </c>
      <c r="B1057" s="6" t="s">
        <v>679</v>
      </c>
      <c r="C1057" s="6" t="s">
        <v>52</v>
      </c>
      <c r="D1057" s="2" t="n">
        <v>17</v>
      </c>
      <c r="E1057" s="6" t="s">
        <v>522</v>
      </c>
      <c r="F1057" s="6" t="s">
        <v>526</v>
      </c>
      <c r="G1057" s="2" t="n">
        <v>1</v>
      </c>
      <c r="H1057" s="8" t="n">
        <v>-0.8129496437</v>
      </c>
      <c r="I1057" s="8" t="n">
        <v>0.582333975</v>
      </c>
      <c r="J1057" s="8" t="n">
        <v>-0.0001354625635</v>
      </c>
      <c r="K1057" s="8" t="n">
        <v>-0.5823230703</v>
      </c>
      <c r="L1057" s="8" t="n">
        <v>-0.8129358012</v>
      </c>
      <c r="M1057" s="8" t="n">
        <v>-0.005935066435</v>
      </c>
      <c r="N1057" s="8" t="n">
        <v>-0.003566313197</v>
      </c>
      <c r="O1057" s="8" t="n">
        <v>-0.004746027168</v>
      </c>
      <c r="P1057" s="8" t="n">
        <v>0.9999823782</v>
      </c>
      <c r="Q1057" s="8" t="n">
        <v>16.63642356</v>
      </c>
      <c r="R1057" s="8" t="n">
        <v>12.6375734</v>
      </c>
      <c r="S1057" s="8" t="n">
        <v>1.554504787</v>
      </c>
    </row>
    <row r="1058" customFormat="false" ht="15" hidden="false" customHeight="true" outlineLevel="0" collapsed="false">
      <c r="A1058" s="6" t="s">
        <v>624</v>
      </c>
      <c r="B1058" s="6" t="s">
        <v>679</v>
      </c>
      <c r="C1058" s="6" t="s">
        <v>51</v>
      </c>
      <c r="D1058" s="2" t="n">
        <v>18</v>
      </c>
      <c r="E1058" s="6" t="s">
        <v>522</v>
      </c>
      <c r="F1058" s="6" t="s">
        <v>523</v>
      </c>
      <c r="G1058" s="2" t="n">
        <v>1</v>
      </c>
      <c r="H1058" s="8" t="n">
        <v>-0.9200463063</v>
      </c>
      <c r="I1058" s="8" t="n">
        <v>0.3918091511</v>
      </c>
      <c r="J1058" s="8" t="n">
        <v>0.0006191083739</v>
      </c>
      <c r="K1058" s="8" t="n">
        <v>-0.3918092316</v>
      </c>
      <c r="L1058" s="8" t="n">
        <v>-0.9200464803</v>
      </c>
      <c r="M1058" s="8" t="n">
        <v>-9.58062192E-006</v>
      </c>
      <c r="N1058" s="8" t="n">
        <v>0.000565854705</v>
      </c>
      <c r="O1058" s="8" t="n">
        <v>-0.0002513869921</v>
      </c>
      <c r="P1058" s="8" t="n">
        <v>0.9999998083</v>
      </c>
      <c r="Q1058" s="8" t="n">
        <v>-1.457929415</v>
      </c>
      <c r="R1058" s="8" t="n">
        <v>-3.776923925</v>
      </c>
      <c r="S1058" s="8" t="n">
        <v>0.1126548476</v>
      </c>
    </row>
    <row r="1059" customFormat="false" ht="15" hidden="false" customHeight="true" outlineLevel="0" collapsed="false">
      <c r="A1059" s="6" t="s">
        <v>624</v>
      </c>
      <c r="B1059" s="6" t="s">
        <v>679</v>
      </c>
      <c r="C1059" s="6" t="s">
        <v>52</v>
      </c>
      <c r="D1059" s="2" t="n">
        <v>18</v>
      </c>
      <c r="E1059" s="6" t="s">
        <v>522</v>
      </c>
      <c r="F1059" s="6" t="s">
        <v>523</v>
      </c>
      <c r="G1059" s="2" t="n">
        <v>1</v>
      </c>
      <c r="H1059" s="8" t="n">
        <v>-0.9197092769</v>
      </c>
      <c r="I1059" s="8" t="n">
        <v>0.3925998</v>
      </c>
      <c r="J1059" s="8" t="n">
        <v>0.0004929752934</v>
      </c>
      <c r="K1059" s="8" t="n">
        <v>-0.3925967421</v>
      </c>
      <c r="L1059" s="8" t="n">
        <v>-0.9196954628</v>
      </c>
      <c r="M1059" s="8" t="n">
        <v>-0.00529658419</v>
      </c>
      <c r="N1059" s="8" t="n">
        <v>-0.001626050753</v>
      </c>
      <c r="O1059" s="8" t="n">
        <v>-0.00506485811</v>
      </c>
      <c r="P1059" s="8" t="n">
        <v>0.9999858515</v>
      </c>
      <c r="Q1059" s="8" t="n">
        <v>-1.462643487</v>
      </c>
      <c r="R1059" s="8" t="n">
        <v>-3.783156605</v>
      </c>
      <c r="S1059" s="8" t="n">
        <v>0.1350727306</v>
      </c>
    </row>
    <row r="1060" customFormat="false" ht="15" hidden="false" customHeight="true" outlineLevel="0" collapsed="false">
      <c r="A1060" s="6" t="s">
        <v>624</v>
      </c>
      <c r="B1060" s="6" t="s">
        <v>679</v>
      </c>
      <c r="C1060" s="6" t="s">
        <v>51</v>
      </c>
      <c r="D1060" s="2" t="n">
        <v>18</v>
      </c>
      <c r="E1060" s="6" t="s">
        <v>522</v>
      </c>
      <c r="F1060" s="6" t="s">
        <v>524</v>
      </c>
      <c r="G1060" s="2" t="n">
        <v>1</v>
      </c>
      <c r="H1060" s="8" t="n">
        <v>-0.9482628786</v>
      </c>
      <c r="I1060" s="8" t="n">
        <v>0.3174851373</v>
      </c>
      <c r="J1060" s="8" t="n">
        <v>-0.0008370223291</v>
      </c>
      <c r="K1060" s="8" t="n">
        <v>-0.3174763188</v>
      </c>
      <c r="L1060" s="8" t="n">
        <v>-0.9482507917</v>
      </c>
      <c r="M1060" s="8" t="n">
        <v>-0.005405838409</v>
      </c>
      <c r="N1060" s="8" t="n">
        <v>-0.002509980436</v>
      </c>
      <c r="O1060" s="8" t="n">
        <v>-0.004860421123</v>
      </c>
      <c r="P1060" s="8" t="n">
        <v>0.999985038</v>
      </c>
      <c r="Q1060" s="8" t="n">
        <v>12.61132353</v>
      </c>
      <c r="R1060" s="8" t="n">
        <v>2.151479481</v>
      </c>
      <c r="S1060" s="8" t="n">
        <v>0.8674033843</v>
      </c>
    </row>
    <row r="1061" customFormat="false" ht="15" hidden="false" customHeight="true" outlineLevel="0" collapsed="false">
      <c r="A1061" s="6" t="s">
        <v>624</v>
      </c>
      <c r="B1061" s="6" t="s">
        <v>679</v>
      </c>
      <c r="C1061" s="6" t="s">
        <v>52</v>
      </c>
      <c r="D1061" s="2" t="n">
        <v>18</v>
      </c>
      <c r="E1061" s="6" t="s">
        <v>522</v>
      </c>
      <c r="F1061" s="6" t="s">
        <v>524</v>
      </c>
      <c r="G1061" s="2" t="n">
        <v>1</v>
      </c>
      <c r="H1061" s="8" t="n">
        <v>-0.9485594634</v>
      </c>
      <c r="I1061" s="8" t="n">
        <v>0.3165982186</v>
      </c>
      <c r="J1061" s="8" t="n">
        <v>0.0007158044354</v>
      </c>
      <c r="K1061" s="8" t="n">
        <v>-0.316598805</v>
      </c>
      <c r="L1061" s="8" t="n">
        <v>-0.9485590537</v>
      </c>
      <c r="M1061" s="8" t="n">
        <v>-0.0009583147064</v>
      </c>
      <c r="N1061" s="8" t="n">
        <v>0.000375582049</v>
      </c>
      <c r="O1061" s="8" t="n">
        <v>-0.001135641312</v>
      </c>
      <c r="P1061" s="8" t="n">
        <v>0.9999992846</v>
      </c>
      <c r="Q1061" s="8" t="n">
        <v>12.6084986</v>
      </c>
      <c r="R1061" s="8" t="n">
        <v>2.152148526</v>
      </c>
      <c r="S1061" s="8" t="n">
        <v>0.8959034487</v>
      </c>
    </row>
    <row r="1062" customFormat="false" ht="15" hidden="false" customHeight="true" outlineLevel="0" collapsed="false">
      <c r="A1062" s="6" t="s">
        <v>624</v>
      </c>
      <c r="B1062" s="6" t="s">
        <v>679</v>
      </c>
      <c r="C1062" s="6" t="s">
        <v>51</v>
      </c>
      <c r="D1062" s="2" t="n">
        <v>18</v>
      </c>
      <c r="E1062" s="6" t="s">
        <v>522</v>
      </c>
      <c r="F1062" s="6" t="s">
        <v>525</v>
      </c>
      <c r="G1062" s="2" t="n">
        <v>1</v>
      </c>
      <c r="H1062" s="8" t="n">
        <v>0.5142965114</v>
      </c>
      <c r="I1062" s="8" t="n">
        <v>0.8575835767</v>
      </c>
      <c r="J1062" s="8" t="n">
        <v>0.007036138967</v>
      </c>
      <c r="K1062" s="8" t="n">
        <v>-0.8575695527</v>
      </c>
      <c r="L1062" s="8" t="n">
        <v>0.5143355331</v>
      </c>
      <c r="M1062" s="8" t="n">
        <v>-0.005781137489</v>
      </c>
      <c r="N1062" s="8" t="n">
        <v>-0.008576744853</v>
      </c>
      <c r="O1062" s="8" t="n">
        <v>-0.003060759705</v>
      </c>
      <c r="P1062" s="8" t="n">
        <v>0.9999585347</v>
      </c>
      <c r="Q1062" s="8" t="n">
        <v>-10.03970202</v>
      </c>
      <c r="R1062" s="8" t="n">
        <v>11.46349582</v>
      </c>
      <c r="S1062" s="8" t="n">
        <v>0.47138428</v>
      </c>
    </row>
    <row r="1063" customFormat="false" ht="15" hidden="false" customHeight="true" outlineLevel="0" collapsed="false">
      <c r="A1063" s="6" t="s">
        <v>624</v>
      </c>
      <c r="B1063" s="6" t="s">
        <v>679</v>
      </c>
      <c r="C1063" s="6" t="s">
        <v>52</v>
      </c>
      <c r="D1063" s="2" t="n">
        <v>18</v>
      </c>
      <c r="E1063" s="6" t="s">
        <v>522</v>
      </c>
      <c r="F1063" s="6" t="s">
        <v>525</v>
      </c>
      <c r="G1063" s="2" t="n">
        <v>1</v>
      </c>
      <c r="H1063" s="8" t="n">
        <v>0.5142965114</v>
      </c>
      <c r="I1063" s="8" t="n">
        <v>0.8575835767</v>
      </c>
      <c r="J1063" s="8" t="n">
        <v>0.007036138967</v>
      </c>
      <c r="K1063" s="8" t="n">
        <v>-0.8575695527</v>
      </c>
      <c r="L1063" s="8" t="n">
        <v>0.5143355331</v>
      </c>
      <c r="M1063" s="8" t="n">
        <v>-0.005781137489</v>
      </c>
      <c r="N1063" s="8" t="n">
        <v>-0.008576744853</v>
      </c>
      <c r="O1063" s="8" t="n">
        <v>-0.003060759705</v>
      </c>
      <c r="P1063" s="8" t="n">
        <v>0.9999585347</v>
      </c>
      <c r="Q1063" s="8" t="n">
        <v>-10.03970202</v>
      </c>
      <c r="R1063" s="8" t="n">
        <v>11.46349582</v>
      </c>
      <c r="S1063" s="8" t="n">
        <v>0.47138428</v>
      </c>
    </row>
    <row r="1064" customFormat="false" ht="15" hidden="false" customHeight="true" outlineLevel="0" collapsed="false">
      <c r="A1064" s="6" t="s">
        <v>624</v>
      </c>
      <c r="B1064" s="6" t="s">
        <v>679</v>
      </c>
      <c r="C1064" s="6" t="s">
        <v>51</v>
      </c>
      <c r="D1064" s="2" t="n">
        <v>18</v>
      </c>
      <c r="E1064" s="6" t="s">
        <v>522</v>
      </c>
      <c r="F1064" s="6" t="s">
        <v>526</v>
      </c>
      <c r="G1064" s="2" t="n">
        <v>1</v>
      </c>
      <c r="H1064" s="8" t="n">
        <v>-0.8121000263</v>
      </c>
      <c r="I1064" s="8" t="n">
        <v>0.5826596461</v>
      </c>
      <c r="J1064" s="8" t="n">
        <v>-0.03164307315</v>
      </c>
      <c r="K1064" s="8" t="n">
        <v>-0.5831039044</v>
      </c>
      <c r="L1064" s="8" t="n">
        <v>-0.8123724979</v>
      </c>
      <c r="M1064" s="8" t="n">
        <v>0.006384459878</v>
      </c>
      <c r="N1064" s="8" t="n">
        <v>-0.02198599525</v>
      </c>
      <c r="O1064" s="8" t="n">
        <v>0.02363601953</v>
      </c>
      <c r="P1064" s="8" t="n">
        <v>0.9994788415</v>
      </c>
      <c r="Q1064" s="8" t="n">
        <v>16.57125885</v>
      </c>
      <c r="R1064" s="8" t="n">
        <v>12.6549813</v>
      </c>
      <c r="S1064" s="8" t="n">
        <v>1.493981564</v>
      </c>
    </row>
    <row r="1065" customFormat="false" ht="15" hidden="false" customHeight="true" outlineLevel="0" collapsed="false">
      <c r="A1065" s="6" t="s">
        <v>624</v>
      </c>
      <c r="B1065" s="6" t="s">
        <v>679</v>
      </c>
      <c r="C1065" s="6" t="s">
        <v>52</v>
      </c>
      <c r="D1065" s="2" t="n">
        <v>18</v>
      </c>
      <c r="E1065" s="6" t="s">
        <v>522</v>
      </c>
      <c r="F1065" s="6" t="s">
        <v>526</v>
      </c>
      <c r="G1065" s="2" t="n">
        <v>1</v>
      </c>
      <c r="H1065" s="8" t="n">
        <v>-0.8129290735</v>
      </c>
      <c r="I1065" s="8" t="n">
        <v>0.5822593712</v>
      </c>
      <c r="J1065" s="8" t="n">
        <v>-0.01097023808</v>
      </c>
      <c r="K1065" s="8" t="n">
        <v>-0.5822968994</v>
      </c>
      <c r="L1065" s="8" t="n">
        <v>-0.812976163</v>
      </c>
      <c r="M1065" s="8" t="n">
        <v>0.0002816285858</v>
      </c>
      <c r="N1065" s="8" t="n">
        <v>-0.008754561175</v>
      </c>
      <c r="O1065" s="8" t="n">
        <v>0.006616879683</v>
      </c>
      <c r="P1065" s="8" t="n">
        <v>0.9999397855</v>
      </c>
      <c r="Q1065" s="8" t="n">
        <v>16.62805616</v>
      </c>
      <c r="R1065" s="8" t="n">
        <v>12.63586433</v>
      </c>
      <c r="S1065" s="8" t="n">
        <v>1.528849958</v>
      </c>
    </row>
    <row r="1066" customFormat="false" ht="15" hidden="false" customHeight="true" outlineLevel="0" collapsed="false">
      <c r="A1066" s="6" t="s">
        <v>624</v>
      </c>
      <c r="B1066" s="6" t="s">
        <v>679</v>
      </c>
      <c r="C1066" s="6" t="s">
        <v>51</v>
      </c>
      <c r="D1066" s="2" t="n">
        <v>19</v>
      </c>
      <c r="E1066" s="6" t="s">
        <v>522</v>
      </c>
      <c r="F1066" s="6" t="s">
        <v>523</v>
      </c>
      <c r="G1066" s="2" t="n">
        <v>1</v>
      </c>
      <c r="H1066" s="8" t="n">
        <v>-0.9192342394</v>
      </c>
      <c r="I1066" s="8" t="n">
        <v>0.393521784</v>
      </c>
      <c r="J1066" s="8" t="n">
        <v>-0.01220731998</v>
      </c>
      <c r="K1066" s="8" t="n">
        <v>-0.3936513077</v>
      </c>
      <c r="L1066" s="8" t="n">
        <v>-0.919193043</v>
      </c>
      <c r="M1066" s="8" t="n">
        <v>0.01108140826</v>
      </c>
      <c r="N1066" s="8" t="n">
        <v>-0.006860108051</v>
      </c>
      <c r="O1066" s="8" t="n">
        <v>0.01499183737</v>
      </c>
      <c r="P1066" s="8" t="n">
        <v>0.9998640826</v>
      </c>
      <c r="Q1066" s="8" t="n">
        <v>-1.464122155</v>
      </c>
      <c r="R1066" s="8" t="n">
        <v>-3.757025137</v>
      </c>
      <c r="S1066" s="8" t="n">
        <v>0.04117498333</v>
      </c>
    </row>
    <row r="1067" customFormat="false" ht="15" hidden="false" customHeight="true" outlineLevel="0" collapsed="false">
      <c r="A1067" s="6" t="s">
        <v>624</v>
      </c>
      <c r="B1067" s="6" t="s">
        <v>679</v>
      </c>
      <c r="C1067" s="6" t="s">
        <v>52</v>
      </c>
      <c r="D1067" s="2" t="n">
        <v>19</v>
      </c>
      <c r="E1067" s="6" t="s">
        <v>522</v>
      </c>
      <c r="F1067" s="6" t="s">
        <v>523</v>
      </c>
      <c r="G1067" s="2" t="n">
        <v>1</v>
      </c>
      <c r="H1067" s="8" t="n">
        <v>-0.9192700454</v>
      </c>
      <c r="I1067" s="8" t="n">
        <v>0.3936047205</v>
      </c>
      <c r="J1067" s="8" t="n">
        <v>0.004231729514</v>
      </c>
      <c r="K1067" s="8" t="n">
        <v>-0.393607049</v>
      </c>
      <c r="L1067" s="8" t="n">
        <v>-0.9192787386</v>
      </c>
      <c r="M1067" s="8" t="n">
        <v>0.0003027586001</v>
      </c>
      <c r="N1067" s="8" t="n">
        <v>0.004009306184</v>
      </c>
      <c r="O1067" s="8" t="n">
        <v>-0.001387321654</v>
      </c>
      <c r="P1067" s="8" t="n">
        <v>0.9999910004</v>
      </c>
      <c r="Q1067" s="8" t="n">
        <v>-1.434312528</v>
      </c>
      <c r="R1067" s="8" t="n">
        <v>-3.77851359</v>
      </c>
      <c r="S1067" s="8" t="n">
        <v>0.1197521119</v>
      </c>
    </row>
    <row r="1068" customFormat="false" ht="15" hidden="false" customHeight="true" outlineLevel="0" collapsed="false">
      <c r="A1068" s="6" t="s">
        <v>624</v>
      </c>
      <c r="B1068" s="6" t="s">
        <v>679</v>
      </c>
      <c r="C1068" s="6" t="s">
        <v>51</v>
      </c>
      <c r="D1068" s="2" t="n">
        <v>19</v>
      </c>
      <c r="E1068" s="6" t="s">
        <v>522</v>
      </c>
      <c r="F1068" s="6" t="s">
        <v>524</v>
      </c>
      <c r="G1068" s="2" t="n">
        <v>1</v>
      </c>
      <c r="H1068" s="8" t="n">
        <v>-0.9483022587</v>
      </c>
      <c r="I1068" s="8" t="n">
        <v>0.3172308063</v>
      </c>
      <c r="J1068" s="8" t="n">
        <v>-0.009351026514</v>
      </c>
      <c r="K1068" s="8" t="n">
        <v>-0.3172064485</v>
      </c>
      <c r="L1068" s="8" t="n">
        <v>-0.9483479835</v>
      </c>
      <c r="M1068" s="8" t="n">
        <v>-0.004021356473</v>
      </c>
      <c r="N1068" s="8" t="n">
        <v>-0.01014372529</v>
      </c>
      <c r="O1068" s="8" t="n">
        <v>-0.000847255516</v>
      </c>
      <c r="P1068" s="8" t="n">
        <v>0.9999481922</v>
      </c>
      <c r="Q1068" s="8" t="n">
        <v>12.60796845</v>
      </c>
      <c r="R1068" s="8" t="n">
        <v>2.183372874</v>
      </c>
      <c r="S1068" s="8" t="n">
        <v>0.8636507771</v>
      </c>
    </row>
    <row r="1069" customFormat="false" ht="15" hidden="false" customHeight="true" outlineLevel="0" collapsed="false">
      <c r="A1069" s="6" t="s">
        <v>624</v>
      </c>
      <c r="B1069" s="6" t="s">
        <v>679</v>
      </c>
      <c r="C1069" s="6" t="s">
        <v>52</v>
      </c>
      <c r="D1069" s="2" t="n">
        <v>19</v>
      </c>
      <c r="E1069" s="6" t="s">
        <v>522</v>
      </c>
      <c r="F1069" s="6" t="s">
        <v>524</v>
      </c>
      <c r="G1069" s="2" t="n">
        <v>1</v>
      </c>
      <c r="H1069" s="8" t="n">
        <v>-0.9483022587</v>
      </c>
      <c r="I1069" s="8" t="n">
        <v>0.3172308063</v>
      </c>
      <c r="J1069" s="8" t="n">
        <v>-0.009351026514</v>
      </c>
      <c r="K1069" s="8" t="n">
        <v>-0.3172064485</v>
      </c>
      <c r="L1069" s="8" t="n">
        <v>-0.9483479835</v>
      </c>
      <c r="M1069" s="8" t="n">
        <v>-0.004021356473</v>
      </c>
      <c r="N1069" s="8" t="n">
        <v>-0.01014372529</v>
      </c>
      <c r="O1069" s="8" t="n">
        <v>-0.000847255516</v>
      </c>
      <c r="P1069" s="8" t="n">
        <v>0.9999481922</v>
      </c>
      <c r="Q1069" s="8" t="n">
        <v>12.60796845</v>
      </c>
      <c r="R1069" s="8" t="n">
        <v>2.183372874</v>
      </c>
      <c r="S1069" s="8" t="n">
        <v>0.8636507771</v>
      </c>
    </row>
    <row r="1070" customFormat="false" ht="15" hidden="false" customHeight="true" outlineLevel="0" collapsed="false">
      <c r="A1070" s="6" t="s">
        <v>624</v>
      </c>
      <c r="B1070" s="6" t="s">
        <v>679</v>
      </c>
      <c r="C1070" s="6" t="s">
        <v>51</v>
      </c>
      <c r="D1070" s="2" t="n">
        <v>19</v>
      </c>
      <c r="E1070" s="6" t="s">
        <v>522</v>
      </c>
      <c r="F1070" s="6" t="s">
        <v>525</v>
      </c>
      <c r="G1070" s="2" t="n">
        <v>1</v>
      </c>
      <c r="H1070" s="8" t="n">
        <v>0.5149142807</v>
      </c>
      <c r="I1070" s="8" t="n">
        <v>0.8572306336</v>
      </c>
      <c r="J1070" s="8" t="n">
        <v>0.004350211003</v>
      </c>
      <c r="K1070" s="8" t="n">
        <v>-0.8571677771</v>
      </c>
      <c r="L1070" s="8" t="n">
        <v>0.514929895</v>
      </c>
      <c r="M1070" s="8" t="n">
        <v>-0.01051689535</v>
      </c>
      <c r="N1070" s="8" t="n">
        <v>-0.01125545856</v>
      </c>
      <c r="O1070" s="8" t="n">
        <v>0.001686438906</v>
      </c>
      <c r="P1070" s="8" t="n">
        <v>0.9999352332</v>
      </c>
      <c r="Q1070" s="8" t="n">
        <v>-10.05063616</v>
      </c>
      <c r="R1070" s="8" t="n">
        <v>11.45344687</v>
      </c>
      <c r="S1070" s="8" t="n">
        <v>0.4905757248</v>
      </c>
    </row>
    <row r="1071" customFormat="false" ht="15" hidden="false" customHeight="true" outlineLevel="0" collapsed="false">
      <c r="A1071" s="6" t="s">
        <v>624</v>
      </c>
      <c r="B1071" s="6" t="s">
        <v>679</v>
      </c>
      <c r="C1071" s="6" t="s">
        <v>52</v>
      </c>
      <c r="D1071" s="2" t="n">
        <v>19</v>
      </c>
      <c r="E1071" s="6" t="s">
        <v>522</v>
      </c>
      <c r="F1071" s="6" t="s">
        <v>525</v>
      </c>
      <c r="G1071" s="2" t="n">
        <v>1</v>
      </c>
      <c r="H1071" s="8" t="n">
        <v>0.5149142807</v>
      </c>
      <c r="I1071" s="8" t="n">
        <v>0.8572306336</v>
      </c>
      <c r="J1071" s="8" t="n">
        <v>0.004350211003</v>
      </c>
      <c r="K1071" s="8" t="n">
        <v>-0.8571677771</v>
      </c>
      <c r="L1071" s="8" t="n">
        <v>0.514929895</v>
      </c>
      <c r="M1071" s="8" t="n">
        <v>-0.01051689535</v>
      </c>
      <c r="N1071" s="8" t="n">
        <v>-0.01125545856</v>
      </c>
      <c r="O1071" s="8" t="n">
        <v>0.001686438906</v>
      </c>
      <c r="P1071" s="8" t="n">
        <v>0.9999352332</v>
      </c>
      <c r="Q1071" s="8" t="n">
        <v>-10.05063616</v>
      </c>
      <c r="R1071" s="8" t="n">
        <v>11.45344687</v>
      </c>
      <c r="S1071" s="8" t="n">
        <v>0.4905757248</v>
      </c>
    </row>
    <row r="1072" customFormat="false" ht="15" hidden="false" customHeight="true" outlineLevel="0" collapsed="false">
      <c r="A1072" s="6" t="s">
        <v>624</v>
      </c>
      <c r="B1072" s="6" t="s">
        <v>679</v>
      </c>
      <c r="C1072" s="6" t="s">
        <v>51</v>
      </c>
      <c r="D1072" s="2" t="n">
        <v>19</v>
      </c>
      <c r="E1072" s="6" t="s">
        <v>522</v>
      </c>
      <c r="F1072" s="6" t="s">
        <v>526</v>
      </c>
      <c r="G1072" s="2" t="n">
        <v>1</v>
      </c>
      <c r="H1072" s="8" t="n">
        <v>-0.8119540292</v>
      </c>
      <c r="I1072" s="8" t="n">
        <v>0.5836171079</v>
      </c>
      <c r="J1072" s="8" t="n">
        <v>-0.01103294316</v>
      </c>
      <c r="K1072" s="8" t="n">
        <v>-0.5836588567</v>
      </c>
      <c r="L1072" s="8" t="n">
        <v>-0.8119986657</v>
      </c>
      <c r="M1072" s="8" t="n">
        <v>0.0007112725432</v>
      </c>
      <c r="N1072" s="8" t="n">
        <v>-0.008543624297</v>
      </c>
      <c r="O1072" s="8" t="n">
        <v>0.007016995596</v>
      </c>
      <c r="P1072" s="8" t="n">
        <v>0.9999388823</v>
      </c>
      <c r="Q1072" s="8" t="n">
        <v>16.62273074</v>
      </c>
      <c r="R1072" s="8" t="n">
        <v>12.64291442</v>
      </c>
      <c r="S1072" s="8" t="n">
        <v>1.512293637</v>
      </c>
    </row>
    <row r="1073" customFormat="false" ht="15" hidden="false" customHeight="true" outlineLevel="0" collapsed="false">
      <c r="A1073" s="6" t="s">
        <v>624</v>
      </c>
      <c r="B1073" s="6" t="s">
        <v>679</v>
      </c>
      <c r="C1073" s="6" t="s">
        <v>52</v>
      </c>
      <c r="D1073" s="2" t="n">
        <v>19</v>
      </c>
      <c r="E1073" s="6" t="s">
        <v>522</v>
      </c>
      <c r="F1073" s="6" t="s">
        <v>526</v>
      </c>
      <c r="G1073" s="2" t="n">
        <v>1</v>
      </c>
      <c r="H1073" s="8" t="n">
        <v>-0.8119540292</v>
      </c>
      <c r="I1073" s="8" t="n">
        <v>0.5836171079</v>
      </c>
      <c r="J1073" s="8" t="n">
        <v>-0.01103294316</v>
      </c>
      <c r="K1073" s="8" t="n">
        <v>-0.5836588567</v>
      </c>
      <c r="L1073" s="8" t="n">
        <v>-0.8119986657</v>
      </c>
      <c r="M1073" s="8" t="n">
        <v>0.0007112725432</v>
      </c>
      <c r="N1073" s="8" t="n">
        <v>-0.008543624297</v>
      </c>
      <c r="O1073" s="8" t="n">
        <v>0.007016995596</v>
      </c>
      <c r="P1073" s="8" t="n">
        <v>0.9999388823</v>
      </c>
      <c r="Q1073" s="8" t="n">
        <v>16.62273074</v>
      </c>
      <c r="R1073" s="8" t="n">
        <v>12.64291442</v>
      </c>
      <c r="S1073" s="8" t="n">
        <v>1.512293637</v>
      </c>
    </row>
    <row r="1074" customFormat="false" ht="15" hidden="false" customHeight="true" outlineLevel="0" collapsed="false">
      <c r="A1074" s="6" t="s">
        <v>624</v>
      </c>
      <c r="B1074" s="6" t="s">
        <v>679</v>
      </c>
      <c r="C1074" s="6" t="s">
        <v>51</v>
      </c>
      <c r="D1074" s="2" t="n">
        <v>20</v>
      </c>
      <c r="E1074" s="6" t="s">
        <v>522</v>
      </c>
      <c r="F1074" s="6" t="s">
        <v>523</v>
      </c>
      <c r="G1074" s="2" t="n">
        <v>1</v>
      </c>
      <c r="H1074" s="8" t="n">
        <v>-0.9192488338</v>
      </c>
      <c r="I1074" s="8" t="n">
        <v>0.39367686</v>
      </c>
      <c r="J1074" s="8" t="n">
        <v>0.0003337311045</v>
      </c>
      <c r="K1074" s="8" t="n">
        <v>-0.3936769285</v>
      </c>
      <c r="L1074" s="8" t="n">
        <v>-0.9192488493</v>
      </c>
      <c r="M1074" s="8" t="n">
        <v>-0.0001702494854</v>
      </c>
      <c r="N1074" s="8" t="n">
        <v>0.0002397586509</v>
      </c>
      <c r="O1074" s="8" t="n">
        <v>-0.0002878838771</v>
      </c>
      <c r="P1074" s="8" t="n">
        <v>0.9999999298</v>
      </c>
      <c r="Q1074" s="8" t="n">
        <v>-1.44865942</v>
      </c>
      <c r="R1074" s="8" t="n">
        <v>-3.777133275</v>
      </c>
      <c r="S1074" s="8" t="n">
        <v>0.1196051929</v>
      </c>
    </row>
    <row r="1075" customFormat="false" ht="15" hidden="false" customHeight="true" outlineLevel="0" collapsed="false">
      <c r="A1075" s="6" t="s">
        <v>624</v>
      </c>
      <c r="B1075" s="6" t="s">
        <v>679</v>
      </c>
      <c r="C1075" s="6" t="s">
        <v>52</v>
      </c>
      <c r="D1075" s="2" t="n">
        <v>20</v>
      </c>
      <c r="E1075" s="6" t="s">
        <v>522</v>
      </c>
      <c r="F1075" s="6" t="s">
        <v>523</v>
      </c>
      <c r="G1075" s="2" t="n">
        <v>1</v>
      </c>
      <c r="H1075" s="8" t="n">
        <v>-0.9192488338</v>
      </c>
      <c r="I1075" s="8" t="n">
        <v>0.39367686</v>
      </c>
      <c r="J1075" s="8" t="n">
        <v>0.0003337311045</v>
      </c>
      <c r="K1075" s="8" t="n">
        <v>-0.3936769285</v>
      </c>
      <c r="L1075" s="8" t="n">
        <v>-0.9192488493</v>
      </c>
      <c r="M1075" s="8" t="n">
        <v>-0.0001702494854</v>
      </c>
      <c r="N1075" s="8" t="n">
        <v>0.0002397586509</v>
      </c>
      <c r="O1075" s="8" t="n">
        <v>-0.0002878838771</v>
      </c>
      <c r="P1075" s="8" t="n">
        <v>0.9999999298</v>
      </c>
      <c r="Q1075" s="8" t="n">
        <v>-1.44865942</v>
      </c>
      <c r="R1075" s="8" t="n">
        <v>-3.777133275</v>
      </c>
      <c r="S1075" s="8" t="n">
        <v>0.1196051929</v>
      </c>
    </row>
    <row r="1076" customFormat="false" ht="15" hidden="false" customHeight="true" outlineLevel="0" collapsed="false">
      <c r="A1076" s="6" t="s">
        <v>624</v>
      </c>
      <c r="B1076" s="6" t="s">
        <v>679</v>
      </c>
      <c r="C1076" s="6" t="s">
        <v>51</v>
      </c>
      <c r="D1076" s="2" t="n">
        <v>20</v>
      </c>
      <c r="E1076" s="6" t="s">
        <v>522</v>
      </c>
      <c r="F1076" s="6" t="s">
        <v>524</v>
      </c>
      <c r="G1076" s="2" t="n">
        <v>1</v>
      </c>
      <c r="H1076" s="8" t="n">
        <v>-0.9480033306</v>
      </c>
      <c r="I1076" s="8" t="n">
        <v>0.3182559629</v>
      </c>
      <c r="J1076" s="8" t="n">
        <v>-0.001681435425</v>
      </c>
      <c r="K1076" s="8" t="n">
        <v>-0.3182363026</v>
      </c>
      <c r="L1076" s="8" t="n">
        <v>-0.9479833274</v>
      </c>
      <c r="M1076" s="8" t="n">
        <v>-0.00729840644</v>
      </c>
      <c r="N1076" s="8" t="n">
        <v>-0.003916734118</v>
      </c>
      <c r="O1076" s="8" t="n">
        <v>-0.006383819821</v>
      </c>
      <c r="P1076" s="8" t="n">
        <v>0.9999719526</v>
      </c>
      <c r="Q1076" s="8" t="n">
        <v>12.6196972</v>
      </c>
      <c r="R1076" s="8" t="n">
        <v>2.168382865</v>
      </c>
      <c r="S1076" s="8" t="n">
        <v>0.8654192962</v>
      </c>
    </row>
    <row r="1077" customFormat="false" ht="15" hidden="false" customHeight="true" outlineLevel="0" collapsed="false">
      <c r="A1077" s="6" t="s">
        <v>624</v>
      </c>
      <c r="B1077" s="6" t="s">
        <v>679</v>
      </c>
      <c r="C1077" s="6" t="s">
        <v>52</v>
      </c>
      <c r="D1077" s="2" t="n">
        <v>20</v>
      </c>
      <c r="E1077" s="6" t="s">
        <v>522</v>
      </c>
      <c r="F1077" s="6" t="s">
        <v>524</v>
      </c>
      <c r="G1077" s="2" t="n">
        <v>1</v>
      </c>
      <c r="H1077" s="8" t="n">
        <v>-0.9480033306</v>
      </c>
      <c r="I1077" s="8" t="n">
        <v>0.3182559629</v>
      </c>
      <c r="J1077" s="8" t="n">
        <v>-0.001681435425</v>
      </c>
      <c r="K1077" s="8" t="n">
        <v>-0.3182363026</v>
      </c>
      <c r="L1077" s="8" t="n">
        <v>-0.9479833274</v>
      </c>
      <c r="M1077" s="8" t="n">
        <v>-0.00729840644</v>
      </c>
      <c r="N1077" s="8" t="n">
        <v>-0.003916734118</v>
      </c>
      <c r="O1077" s="8" t="n">
        <v>-0.006383819821</v>
      </c>
      <c r="P1077" s="8" t="n">
        <v>0.9999719526</v>
      </c>
      <c r="Q1077" s="8" t="n">
        <v>12.6196972</v>
      </c>
      <c r="R1077" s="8" t="n">
        <v>2.168382865</v>
      </c>
      <c r="S1077" s="8" t="n">
        <v>0.8654192962</v>
      </c>
    </row>
    <row r="1078" customFormat="false" ht="15" hidden="false" customHeight="true" outlineLevel="0" collapsed="false">
      <c r="A1078" s="6" t="s">
        <v>624</v>
      </c>
      <c r="B1078" s="6" t="s">
        <v>679</v>
      </c>
      <c r="C1078" s="6" t="s">
        <v>51</v>
      </c>
      <c r="D1078" s="2" t="n">
        <v>20</v>
      </c>
      <c r="E1078" s="6" t="s">
        <v>522</v>
      </c>
      <c r="F1078" s="6" t="s">
        <v>525</v>
      </c>
      <c r="G1078" s="2" t="n">
        <v>1</v>
      </c>
      <c r="H1078" s="8" t="n">
        <v>0.5128615807</v>
      </c>
      <c r="I1078" s="8" t="n">
        <v>0.858466739</v>
      </c>
      <c r="J1078" s="8" t="n">
        <v>0.002803026919</v>
      </c>
      <c r="K1078" s="8" t="n">
        <v>-0.8584128234</v>
      </c>
      <c r="L1078" s="8" t="n">
        <v>0.5128620181</v>
      </c>
      <c r="M1078" s="8" t="n">
        <v>-0.009998753332</v>
      </c>
      <c r="N1078" s="8" t="n">
        <v>-0.01002116321</v>
      </c>
      <c r="O1078" s="8" t="n">
        <v>0.002721822188</v>
      </c>
      <c r="P1078" s="8" t="n">
        <v>0.9999460825</v>
      </c>
      <c r="Q1078" s="8" t="n">
        <v>-10.01041946</v>
      </c>
      <c r="R1078" s="8" t="n">
        <v>11.46826032</v>
      </c>
      <c r="S1078" s="8" t="n">
        <v>0.4660969454</v>
      </c>
    </row>
    <row r="1079" customFormat="false" ht="15" hidden="false" customHeight="true" outlineLevel="0" collapsed="false">
      <c r="A1079" s="6" t="s">
        <v>624</v>
      </c>
      <c r="B1079" s="6" t="s">
        <v>679</v>
      </c>
      <c r="C1079" s="6" t="s">
        <v>52</v>
      </c>
      <c r="D1079" s="2" t="n">
        <v>20</v>
      </c>
      <c r="E1079" s="6" t="s">
        <v>522</v>
      </c>
      <c r="F1079" s="6" t="s">
        <v>525</v>
      </c>
      <c r="G1079" s="2" t="n">
        <v>1</v>
      </c>
      <c r="H1079" s="8" t="n">
        <v>0.5128615807</v>
      </c>
      <c r="I1079" s="8" t="n">
        <v>0.858466739</v>
      </c>
      <c r="J1079" s="8" t="n">
        <v>0.002803026919</v>
      </c>
      <c r="K1079" s="8" t="n">
        <v>-0.8584128234</v>
      </c>
      <c r="L1079" s="8" t="n">
        <v>0.5128620181</v>
      </c>
      <c r="M1079" s="8" t="n">
        <v>-0.009998753332</v>
      </c>
      <c r="N1079" s="8" t="n">
        <v>-0.01002116321</v>
      </c>
      <c r="O1079" s="8" t="n">
        <v>0.002721822188</v>
      </c>
      <c r="P1079" s="8" t="n">
        <v>0.9999460825</v>
      </c>
      <c r="Q1079" s="8" t="n">
        <v>-10.01041946</v>
      </c>
      <c r="R1079" s="8" t="n">
        <v>11.46826032</v>
      </c>
      <c r="S1079" s="8" t="n">
        <v>0.4660969454</v>
      </c>
    </row>
    <row r="1080" customFormat="false" ht="15" hidden="false" customHeight="true" outlineLevel="0" collapsed="false">
      <c r="A1080" s="6" t="s">
        <v>624</v>
      </c>
      <c r="B1080" s="6" t="s">
        <v>679</v>
      </c>
      <c r="C1080" s="6" t="s">
        <v>51</v>
      </c>
      <c r="D1080" s="2" t="n">
        <v>20</v>
      </c>
      <c r="E1080" s="6" t="s">
        <v>522</v>
      </c>
      <c r="F1080" s="6" t="s">
        <v>526</v>
      </c>
      <c r="G1080" s="2" t="n">
        <v>1</v>
      </c>
      <c r="H1080" s="8" t="n">
        <v>-0.8132794591</v>
      </c>
      <c r="I1080" s="8" t="n">
        <v>0.581808424</v>
      </c>
      <c r="J1080" s="8" t="n">
        <v>-0.008687876059</v>
      </c>
      <c r="K1080" s="8" t="n">
        <v>-0.5818002288</v>
      </c>
      <c r="L1080" s="8" t="n">
        <v>-0.8133232955</v>
      </c>
      <c r="M1080" s="8" t="n">
        <v>-0.003702791903</v>
      </c>
      <c r="N1080" s="8" t="n">
        <v>-0.009220367509</v>
      </c>
      <c r="O1080" s="8" t="n">
        <v>0.002043203683</v>
      </c>
      <c r="P1080" s="8" t="n">
        <v>0.9999554041</v>
      </c>
      <c r="Q1080" s="8" t="n">
        <v>16.63705598</v>
      </c>
      <c r="R1080" s="8" t="n">
        <v>12.63173602</v>
      </c>
      <c r="S1080" s="8" t="n">
        <v>1.496208081</v>
      </c>
    </row>
    <row r="1081" customFormat="false" ht="15" hidden="false" customHeight="true" outlineLevel="0" collapsed="false">
      <c r="A1081" s="6" t="s">
        <v>624</v>
      </c>
      <c r="B1081" s="6" t="s">
        <v>679</v>
      </c>
      <c r="C1081" s="6" t="s">
        <v>52</v>
      </c>
      <c r="D1081" s="2" t="n">
        <v>20</v>
      </c>
      <c r="E1081" s="6" t="s">
        <v>522</v>
      </c>
      <c r="F1081" s="6" t="s">
        <v>526</v>
      </c>
      <c r="G1081" s="2" t="n">
        <v>1</v>
      </c>
      <c r="H1081" s="8" t="n">
        <v>-0.8132794591</v>
      </c>
      <c r="I1081" s="8" t="n">
        <v>0.581808424</v>
      </c>
      <c r="J1081" s="8" t="n">
        <v>-0.008687876059</v>
      </c>
      <c r="K1081" s="8" t="n">
        <v>-0.5818002288</v>
      </c>
      <c r="L1081" s="8" t="n">
        <v>-0.8133232955</v>
      </c>
      <c r="M1081" s="8" t="n">
        <v>-0.003702791903</v>
      </c>
      <c r="N1081" s="8" t="n">
        <v>-0.009220367509</v>
      </c>
      <c r="O1081" s="8" t="n">
        <v>0.002043203683</v>
      </c>
      <c r="P1081" s="8" t="n">
        <v>0.9999554041</v>
      </c>
      <c r="Q1081" s="8" t="n">
        <v>16.63705598</v>
      </c>
      <c r="R1081" s="8" t="n">
        <v>12.63173602</v>
      </c>
      <c r="S1081" s="8" t="n">
        <v>1.496208081</v>
      </c>
    </row>
    <row r="1082" customFormat="false" ht="15" hidden="false" customHeight="true" outlineLevel="0" collapsed="false">
      <c r="A1082" s="6" t="s">
        <v>624</v>
      </c>
      <c r="B1082" s="6" t="s">
        <v>679</v>
      </c>
      <c r="C1082" s="6" t="s">
        <v>51</v>
      </c>
      <c r="D1082" s="2" t="n">
        <v>11</v>
      </c>
      <c r="E1082" s="6" t="s">
        <v>523</v>
      </c>
      <c r="F1082" s="6" t="s">
        <v>524</v>
      </c>
      <c r="G1082" s="2" t="n">
        <v>1</v>
      </c>
      <c r="H1082" s="8" t="n">
        <v>0.9967527113</v>
      </c>
      <c r="I1082" s="8" t="n">
        <v>0.0801679282</v>
      </c>
      <c r="J1082" s="8" t="n">
        <v>-0.007558826506</v>
      </c>
      <c r="K1082" s="8" t="n">
        <v>-0.08016725953</v>
      </c>
      <c r="L1082" s="8" t="n">
        <v>0.9967813486</v>
      </c>
      <c r="M1082" s="8" t="n">
        <v>0.0003918981383</v>
      </c>
      <c r="N1082" s="8" t="n">
        <v>0.00756591494</v>
      </c>
      <c r="O1082" s="8" t="n">
        <v>0.0002153448743</v>
      </c>
      <c r="P1082" s="8" t="n">
        <v>0.9999713549</v>
      </c>
      <c r="Q1082" s="8" t="n">
        <v>14.35273186</v>
      </c>
      <c r="R1082" s="8" t="n">
        <v>5.835254782</v>
      </c>
      <c r="S1082" s="8" t="n">
        <v>0.7451732768</v>
      </c>
    </row>
    <row r="1083" customFormat="false" ht="15" hidden="false" customHeight="true" outlineLevel="0" collapsed="false">
      <c r="A1083" s="6" t="s">
        <v>624</v>
      </c>
      <c r="B1083" s="6" t="s">
        <v>679</v>
      </c>
      <c r="C1083" s="6" t="s">
        <v>52</v>
      </c>
      <c r="D1083" s="2" t="n">
        <v>11</v>
      </c>
      <c r="E1083" s="6" t="s">
        <v>523</v>
      </c>
      <c r="F1083" s="6" t="s">
        <v>524</v>
      </c>
      <c r="G1083" s="2" t="n">
        <v>1</v>
      </c>
      <c r="H1083" s="8" t="n">
        <v>0.9967527113</v>
      </c>
      <c r="I1083" s="8" t="n">
        <v>0.0801679282</v>
      </c>
      <c r="J1083" s="8" t="n">
        <v>-0.007558826506</v>
      </c>
      <c r="K1083" s="8" t="n">
        <v>-0.08016725953</v>
      </c>
      <c r="L1083" s="8" t="n">
        <v>0.9967813486</v>
      </c>
      <c r="M1083" s="8" t="n">
        <v>0.0003918981383</v>
      </c>
      <c r="N1083" s="8" t="n">
        <v>0.00756591494</v>
      </c>
      <c r="O1083" s="8" t="n">
        <v>0.0002153448743</v>
      </c>
      <c r="P1083" s="8" t="n">
        <v>0.9999713549</v>
      </c>
      <c r="Q1083" s="8" t="n">
        <v>14.35273186</v>
      </c>
      <c r="R1083" s="8" t="n">
        <v>5.835254782</v>
      </c>
      <c r="S1083" s="8" t="n">
        <v>0.7451732768</v>
      </c>
    </row>
    <row r="1084" customFormat="false" ht="15" hidden="false" customHeight="true" outlineLevel="0" collapsed="false">
      <c r="A1084" s="6" t="s">
        <v>624</v>
      </c>
      <c r="B1084" s="6" t="s">
        <v>679</v>
      </c>
      <c r="C1084" s="6" t="s">
        <v>51</v>
      </c>
      <c r="D1084" s="2" t="n">
        <v>11</v>
      </c>
      <c r="E1084" s="6" t="s">
        <v>523</v>
      </c>
      <c r="F1084" s="6" t="s">
        <v>525</v>
      </c>
      <c r="G1084" s="2" t="n">
        <v>1</v>
      </c>
      <c r="H1084" s="8" t="n">
        <v>-0.1357056774</v>
      </c>
      <c r="I1084" s="8" t="n">
        <v>-0.9906677639</v>
      </c>
      <c r="J1084" s="8" t="n">
        <v>-0.01270238689</v>
      </c>
      <c r="K1084" s="8" t="n">
        <v>0.9907129163</v>
      </c>
      <c r="L1084" s="8" t="n">
        <v>-0.1355798354</v>
      </c>
      <c r="M1084" s="8" t="n">
        <v>-0.01029688109</v>
      </c>
      <c r="N1084" s="8" t="n">
        <v>0.00847860064</v>
      </c>
      <c r="O1084" s="8" t="n">
        <v>-0.01398176399</v>
      </c>
      <c r="P1084" s="8" t="n">
        <v>0.9998663029</v>
      </c>
      <c r="Q1084" s="8" t="n">
        <v>-13.99629952</v>
      </c>
      <c r="R1084" s="8" t="n">
        <v>12.38659494</v>
      </c>
      <c r="S1084" s="8" t="n">
        <v>0.2122815307</v>
      </c>
    </row>
    <row r="1085" customFormat="false" ht="15" hidden="false" customHeight="true" outlineLevel="0" collapsed="false">
      <c r="A1085" s="6" t="s">
        <v>624</v>
      </c>
      <c r="B1085" s="6" t="s">
        <v>679</v>
      </c>
      <c r="C1085" s="6" t="s">
        <v>52</v>
      </c>
      <c r="D1085" s="2" t="n">
        <v>11</v>
      </c>
      <c r="E1085" s="6" t="s">
        <v>523</v>
      </c>
      <c r="F1085" s="6" t="s">
        <v>525</v>
      </c>
      <c r="G1085" s="2" t="n">
        <v>1</v>
      </c>
      <c r="H1085" s="8" t="n">
        <v>-0.1357056774</v>
      </c>
      <c r="I1085" s="8" t="n">
        <v>-0.9906677639</v>
      </c>
      <c r="J1085" s="8" t="n">
        <v>-0.01270238689</v>
      </c>
      <c r="K1085" s="8" t="n">
        <v>0.9907129163</v>
      </c>
      <c r="L1085" s="8" t="n">
        <v>-0.1355798354</v>
      </c>
      <c r="M1085" s="8" t="n">
        <v>-0.01029688109</v>
      </c>
      <c r="N1085" s="8" t="n">
        <v>0.00847860064</v>
      </c>
      <c r="O1085" s="8" t="n">
        <v>-0.01398176399</v>
      </c>
      <c r="P1085" s="8" t="n">
        <v>0.9998663029</v>
      </c>
      <c r="Q1085" s="8" t="n">
        <v>-13.99629952</v>
      </c>
      <c r="R1085" s="8" t="n">
        <v>12.38659494</v>
      </c>
      <c r="S1085" s="8" t="n">
        <v>0.2122815307</v>
      </c>
    </row>
    <row r="1086" customFormat="false" ht="15" hidden="false" customHeight="true" outlineLevel="0" collapsed="false">
      <c r="A1086" s="6" t="s">
        <v>624</v>
      </c>
      <c r="B1086" s="6" t="s">
        <v>679</v>
      </c>
      <c r="C1086" s="6" t="s">
        <v>51</v>
      </c>
      <c r="D1086" s="2" t="n">
        <v>11</v>
      </c>
      <c r="E1086" s="6" t="s">
        <v>523</v>
      </c>
      <c r="F1086" s="6" t="s">
        <v>526</v>
      </c>
      <c r="G1086" s="2" t="n">
        <v>1</v>
      </c>
      <c r="H1086" s="8" t="n">
        <v>0.9763744587</v>
      </c>
      <c r="I1086" s="8" t="n">
        <v>-0.21604393</v>
      </c>
      <c r="J1086" s="8" t="n">
        <v>-0.004235166758</v>
      </c>
      <c r="K1086" s="8" t="n">
        <v>0.2160260632</v>
      </c>
      <c r="L1086" s="8" t="n">
        <v>0.9763781062</v>
      </c>
      <c r="M1086" s="8" t="n">
        <v>-0.004305075696</v>
      </c>
      <c r="N1086" s="8" t="n">
        <v>0.005065209571</v>
      </c>
      <c r="O1086" s="8" t="n">
        <v>0.003288459551</v>
      </c>
      <c r="P1086" s="8" t="n">
        <v>0.9999817647</v>
      </c>
      <c r="Q1086" s="8" t="n">
        <v>17.246744</v>
      </c>
      <c r="R1086" s="8" t="n">
        <v>16.64485997</v>
      </c>
      <c r="S1086" s="8" t="n">
        <v>1.488287774</v>
      </c>
    </row>
    <row r="1087" customFormat="false" ht="15" hidden="false" customHeight="true" outlineLevel="0" collapsed="false">
      <c r="A1087" s="6" t="s">
        <v>624</v>
      </c>
      <c r="B1087" s="6" t="s">
        <v>679</v>
      </c>
      <c r="C1087" s="6" t="s">
        <v>52</v>
      </c>
      <c r="D1087" s="2" t="n">
        <v>11</v>
      </c>
      <c r="E1087" s="6" t="s">
        <v>523</v>
      </c>
      <c r="F1087" s="6" t="s">
        <v>526</v>
      </c>
      <c r="G1087" s="2" t="n">
        <v>1</v>
      </c>
      <c r="H1087" s="8" t="n">
        <v>0.9763744587</v>
      </c>
      <c r="I1087" s="8" t="n">
        <v>-0.21604393</v>
      </c>
      <c r="J1087" s="8" t="n">
        <v>-0.004235166758</v>
      </c>
      <c r="K1087" s="8" t="n">
        <v>0.2160260632</v>
      </c>
      <c r="L1087" s="8" t="n">
        <v>0.9763781062</v>
      </c>
      <c r="M1087" s="8" t="n">
        <v>-0.004305075696</v>
      </c>
      <c r="N1087" s="8" t="n">
        <v>0.005065209571</v>
      </c>
      <c r="O1087" s="8" t="n">
        <v>0.003288459551</v>
      </c>
      <c r="P1087" s="8" t="n">
        <v>0.9999817647</v>
      </c>
      <c r="Q1087" s="8" t="n">
        <v>17.246744</v>
      </c>
      <c r="R1087" s="8" t="n">
        <v>16.64485997</v>
      </c>
      <c r="S1087" s="8" t="n">
        <v>1.488287774</v>
      </c>
    </row>
    <row r="1088" customFormat="false" ht="15" hidden="false" customHeight="true" outlineLevel="0" collapsed="false">
      <c r="A1088" s="6" t="s">
        <v>624</v>
      </c>
      <c r="B1088" s="6" t="s">
        <v>679</v>
      </c>
      <c r="C1088" s="6" t="s">
        <v>51</v>
      </c>
      <c r="D1088" s="2" t="n">
        <v>12</v>
      </c>
      <c r="E1088" s="6" t="s">
        <v>523</v>
      </c>
      <c r="F1088" s="6" t="s">
        <v>524</v>
      </c>
      <c r="G1088" s="2" t="n">
        <v>1</v>
      </c>
      <c r="H1088" s="8" t="n">
        <v>0.9966968753</v>
      </c>
      <c r="I1088" s="8" t="n">
        <v>0.08067742621</v>
      </c>
      <c r="J1088" s="8" t="n">
        <v>-0.009300086921</v>
      </c>
      <c r="K1088" s="8" t="n">
        <v>-0.08063314745</v>
      </c>
      <c r="L1088" s="8" t="n">
        <v>0.9967310929</v>
      </c>
      <c r="M1088" s="8" t="n">
        <v>0.005042220634</v>
      </c>
      <c r="N1088" s="8" t="n">
        <v>0.009676479184</v>
      </c>
      <c r="O1088" s="8" t="n">
        <v>-0.00427567027</v>
      </c>
      <c r="P1088" s="8" t="n">
        <v>0.9999440406</v>
      </c>
      <c r="Q1088" s="8" t="n">
        <v>14.39199987</v>
      </c>
      <c r="R1088" s="8" t="n">
        <v>5.817746344</v>
      </c>
      <c r="S1088" s="8" t="n">
        <v>0.7328893272</v>
      </c>
    </row>
    <row r="1089" customFormat="false" ht="15" hidden="false" customHeight="true" outlineLevel="0" collapsed="false">
      <c r="A1089" s="6" t="s">
        <v>624</v>
      </c>
      <c r="B1089" s="6" t="s">
        <v>679</v>
      </c>
      <c r="C1089" s="6" t="s">
        <v>52</v>
      </c>
      <c r="D1089" s="2" t="n">
        <v>12</v>
      </c>
      <c r="E1089" s="6" t="s">
        <v>523</v>
      </c>
      <c r="F1089" s="6" t="s">
        <v>524</v>
      </c>
      <c r="G1089" s="2" t="n">
        <v>1</v>
      </c>
      <c r="H1089" s="8" t="n">
        <v>0.9966968753</v>
      </c>
      <c r="I1089" s="8" t="n">
        <v>0.08067742621</v>
      </c>
      <c r="J1089" s="8" t="n">
        <v>-0.009300086921</v>
      </c>
      <c r="K1089" s="8" t="n">
        <v>-0.08063314745</v>
      </c>
      <c r="L1089" s="8" t="n">
        <v>0.9967310929</v>
      </c>
      <c r="M1089" s="8" t="n">
        <v>0.005042220634</v>
      </c>
      <c r="N1089" s="8" t="n">
        <v>0.009676479184</v>
      </c>
      <c r="O1089" s="8" t="n">
        <v>-0.00427567027</v>
      </c>
      <c r="P1089" s="8" t="n">
        <v>0.9999440406</v>
      </c>
      <c r="Q1089" s="8" t="n">
        <v>14.39199987</v>
      </c>
      <c r="R1089" s="8" t="n">
        <v>5.817746344</v>
      </c>
      <c r="S1089" s="8" t="n">
        <v>0.7328893272</v>
      </c>
    </row>
    <row r="1090" customFormat="false" ht="15" hidden="false" customHeight="true" outlineLevel="0" collapsed="false">
      <c r="A1090" s="6" t="s">
        <v>624</v>
      </c>
      <c r="B1090" s="6" t="s">
        <v>679</v>
      </c>
      <c r="C1090" s="6" t="s">
        <v>51</v>
      </c>
      <c r="D1090" s="2" t="n">
        <v>12</v>
      </c>
      <c r="E1090" s="6" t="s">
        <v>523</v>
      </c>
      <c r="F1090" s="6" t="s">
        <v>525</v>
      </c>
      <c r="G1090" s="2" t="n">
        <v>1</v>
      </c>
      <c r="H1090" s="8" t="n">
        <v>-0.1375157982</v>
      </c>
      <c r="I1090" s="8" t="n">
        <v>-0.9904922721</v>
      </c>
      <c r="J1090" s="8" t="n">
        <v>0.003803162898</v>
      </c>
      <c r="K1090" s="8" t="n">
        <v>0.9904893593</v>
      </c>
      <c r="L1090" s="8" t="n">
        <v>-0.1375308038</v>
      </c>
      <c r="M1090" s="8" t="n">
        <v>-0.004013372754</v>
      </c>
      <c r="N1090" s="8" t="n">
        <v>0.004498266748</v>
      </c>
      <c r="O1090" s="8" t="n">
        <v>0.003215090225</v>
      </c>
      <c r="P1090" s="8" t="n">
        <v>0.9999847143</v>
      </c>
      <c r="Q1090" s="8" t="n">
        <v>-13.99087441</v>
      </c>
      <c r="R1090" s="8" t="n">
        <v>12.37838208</v>
      </c>
      <c r="S1090" s="8" t="n">
        <v>0.3348489765</v>
      </c>
    </row>
    <row r="1091" customFormat="false" ht="15" hidden="false" customHeight="true" outlineLevel="0" collapsed="false">
      <c r="A1091" s="6" t="s">
        <v>624</v>
      </c>
      <c r="B1091" s="6" t="s">
        <v>679</v>
      </c>
      <c r="C1091" s="6" t="s">
        <v>52</v>
      </c>
      <c r="D1091" s="2" t="n">
        <v>12</v>
      </c>
      <c r="E1091" s="6" t="s">
        <v>523</v>
      </c>
      <c r="F1091" s="6" t="s">
        <v>525</v>
      </c>
      <c r="G1091" s="2" t="n">
        <v>1</v>
      </c>
      <c r="H1091" s="8" t="n">
        <v>-0.1375157982</v>
      </c>
      <c r="I1091" s="8" t="n">
        <v>-0.9904922721</v>
      </c>
      <c r="J1091" s="8" t="n">
        <v>0.003803162898</v>
      </c>
      <c r="K1091" s="8" t="n">
        <v>0.9904893593</v>
      </c>
      <c r="L1091" s="8" t="n">
        <v>-0.1375308038</v>
      </c>
      <c r="M1091" s="8" t="n">
        <v>-0.004013372754</v>
      </c>
      <c r="N1091" s="8" t="n">
        <v>0.004498266748</v>
      </c>
      <c r="O1091" s="8" t="n">
        <v>0.003215090225</v>
      </c>
      <c r="P1091" s="8" t="n">
        <v>0.9999847143</v>
      </c>
      <c r="Q1091" s="8" t="n">
        <v>-13.99087441</v>
      </c>
      <c r="R1091" s="8" t="n">
        <v>12.37838208</v>
      </c>
      <c r="S1091" s="8" t="n">
        <v>0.3348489765</v>
      </c>
    </row>
    <row r="1092" customFormat="false" ht="15" hidden="false" customHeight="true" outlineLevel="0" collapsed="false">
      <c r="A1092" s="6" t="s">
        <v>624</v>
      </c>
      <c r="B1092" s="6" t="s">
        <v>679</v>
      </c>
      <c r="C1092" s="6" t="s">
        <v>51</v>
      </c>
      <c r="D1092" s="2" t="n">
        <v>12</v>
      </c>
      <c r="E1092" s="6" t="s">
        <v>523</v>
      </c>
      <c r="F1092" s="6" t="s">
        <v>526</v>
      </c>
      <c r="G1092" s="2" t="n">
        <v>1</v>
      </c>
      <c r="H1092" s="8" t="n">
        <v>0.9762754942</v>
      </c>
      <c r="I1092" s="8" t="n">
        <v>-0.2164912875</v>
      </c>
      <c r="J1092" s="8" t="n">
        <v>-0.004204978264</v>
      </c>
      <c r="K1092" s="8" t="n">
        <v>0.2164529255</v>
      </c>
      <c r="L1092" s="8" t="n">
        <v>0.9762595658</v>
      </c>
      <c r="M1092" s="8" t="n">
        <v>-0.008086483522</v>
      </c>
      <c r="N1092" s="8" t="n">
        <v>0.005855803483</v>
      </c>
      <c r="O1092" s="8" t="n">
        <v>0.00698445585</v>
      </c>
      <c r="P1092" s="8" t="n">
        <v>0.9999584626</v>
      </c>
      <c r="Q1092" s="8" t="n">
        <v>17.22495172</v>
      </c>
      <c r="R1092" s="8" t="n">
        <v>16.64810233</v>
      </c>
      <c r="S1092" s="8" t="n">
        <v>1.538298719</v>
      </c>
    </row>
    <row r="1093" customFormat="false" ht="15" hidden="false" customHeight="true" outlineLevel="0" collapsed="false">
      <c r="A1093" s="6" t="s">
        <v>624</v>
      </c>
      <c r="B1093" s="6" t="s">
        <v>679</v>
      </c>
      <c r="C1093" s="6" t="s">
        <v>52</v>
      </c>
      <c r="D1093" s="2" t="n">
        <v>12</v>
      </c>
      <c r="E1093" s="6" t="s">
        <v>523</v>
      </c>
      <c r="F1093" s="6" t="s">
        <v>526</v>
      </c>
      <c r="G1093" s="2" t="n">
        <v>1</v>
      </c>
      <c r="H1093" s="8" t="n">
        <v>0.9763064901</v>
      </c>
      <c r="I1093" s="8" t="n">
        <v>-0.2161373127</v>
      </c>
      <c r="J1093" s="8" t="n">
        <v>-0.01050235369</v>
      </c>
      <c r="K1093" s="8" t="n">
        <v>0.2160964649</v>
      </c>
      <c r="L1093" s="8" t="n">
        <v>0.9763597555</v>
      </c>
      <c r="M1093" s="8" t="n">
        <v>-0.004893439646</v>
      </c>
      <c r="N1093" s="8" t="n">
        <v>0.01131173038</v>
      </c>
      <c r="O1093" s="8" t="n">
        <v>0.00250797538</v>
      </c>
      <c r="P1093" s="8" t="n">
        <v>0.9999328752</v>
      </c>
      <c r="Q1093" s="8" t="n">
        <v>17.22938769</v>
      </c>
      <c r="R1093" s="8" t="n">
        <v>16.65460701</v>
      </c>
      <c r="S1093" s="8" t="n">
        <v>1.492728778</v>
      </c>
    </row>
    <row r="1094" customFormat="false" ht="15" hidden="false" customHeight="true" outlineLevel="0" collapsed="false">
      <c r="A1094" s="6" t="s">
        <v>624</v>
      </c>
      <c r="B1094" s="6" t="s">
        <v>679</v>
      </c>
      <c r="C1094" s="6" t="s">
        <v>51</v>
      </c>
      <c r="D1094" s="2" t="n">
        <v>13</v>
      </c>
      <c r="E1094" s="6" t="s">
        <v>523</v>
      </c>
      <c r="F1094" s="6" t="s">
        <v>524</v>
      </c>
      <c r="G1094" s="2" t="n">
        <v>1</v>
      </c>
      <c r="H1094" s="8" t="n">
        <v>0.9968487681</v>
      </c>
      <c r="I1094" s="8" t="n">
        <v>0.07927349636</v>
      </c>
      <c r="J1094" s="8" t="n">
        <v>-0.002871631795</v>
      </c>
      <c r="K1094" s="8" t="n">
        <v>-0.07929057955</v>
      </c>
      <c r="L1094" s="8" t="n">
        <v>0.9968308389</v>
      </c>
      <c r="M1094" s="8" t="n">
        <v>-0.006425152696</v>
      </c>
      <c r="N1094" s="8" t="n">
        <v>0.002353186812</v>
      </c>
      <c r="O1094" s="8" t="n">
        <v>0.006632598899</v>
      </c>
      <c r="P1094" s="8" t="n">
        <v>0.9999752353</v>
      </c>
      <c r="Q1094" s="8" t="n">
        <v>14.37628911</v>
      </c>
      <c r="R1094" s="8" t="n">
        <v>5.817919345</v>
      </c>
      <c r="S1094" s="8" t="n">
        <v>0.7583146759</v>
      </c>
    </row>
    <row r="1095" customFormat="false" ht="15" hidden="false" customHeight="true" outlineLevel="0" collapsed="false">
      <c r="A1095" s="6" t="s">
        <v>624</v>
      </c>
      <c r="B1095" s="6" t="s">
        <v>679</v>
      </c>
      <c r="C1095" s="6" t="s">
        <v>52</v>
      </c>
      <c r="D1095" s="2" t="n">
        <v>13</v>
      </c>
      <c r="E1095" s="6" t="s">
        <v>523</v>
      </c>
      <c r="F1095" s="6" t="s">
        <v>524</v>
      </c>
      <c r="G1095" s="2" t="n">
        <v>1</v>
      </c>
      <c r="H1095" s="8" t="n">
        <v>0.9968487681</v>
      </c>
      <c r="I1095" s="8" t="n">
        <v>0.07927349636</v>
      </c>
      <c r="J1095" s="8" t="n">
        <v>-0.002871631795</v>
      </c>
      <c r="K1095" s="8" t="n">
        <v>-0.07929057955</v>
      </c>
      <c r="L1095" s="8" t="n">
        <v>0.9968308389</v>
      </c>
      <c r="M1095" s="8" t="n">
        <v>-0.006425152696</v>
      </c>
      <c r="N1095" s="8" t="n">
        <v>0.002353186812</v>
      </c>
      <c r="O1095" s="8" t="n">
        <v>0.006632598899</v>
      </c>
      <c r="P1095" s="8" t="n">
        <v>0.9999752353</v>
      </c>
      <c r="Q1095" s="8" t="n">
        <v>14.37628911</v>
      </c>
      <c r="R1095" s="8" t="n">
        <v>5.817919345</v>
      </c>
      <c r="S1095" s="8" t="n">
        <v>0.7583146759</v>
      </c>
    </row>
    <row r="1096" customFormat="false" ht="15" hidden="false" customHeight="true" outlineLevel="0" collapsed="false">
      <c r="A1096" s="6" t="s">
        <v>624</v>
      </c>
      <c r="B1096" s="6" t="s">
        <v>679</v>
      </c>
      <c r="C1096" s="6" t="s">
        <v>51</v>
      </c>
      <c r="D1096" s="2" t="n">
        <v>13</v>
      </c>
      <c r="E1096" s="6" t="s">
        <v>523</v>
      </c>
      <c r="F1096" s="6" t="s">
        <v>525</v>
      </c>
      <c r="G1096" s="2" t="n">
        <v>1</v>
      </c>
      <c r="H1096" s="8" t="n">
        <v>-0.1346792785</v>
      </c>
      <c r="I1096" s="8" t="n">
        <v>-0.9908852148</v>
      </c>
      <c r="J1096" s="8" t="n">
        <v>-0.002825437562</v>
      </c>
      <c r="K1096" s="8" t="n">
        <v>0.990867386</v>
      </c>
      <c r="L1096" s="8" t="n">
        <v>-0.1346568213</v>
      </c>
      <c r="M1096" s="8" t="n">
        <v>-0.00702593811</v>
      </c>
      <c r="N1096" s="8" t="n">
        <v>0.006581433752</v>
      </c>
      <c r="O1096" s="8" t="n">
        <v>-0.003745882207</v>
      </c>
      <c r="P1096" s="8" t="n">
        <v>0.9999713261</v>
      </c>
      <c r="Q1096" s="8" t="n">
        <v>-13.98429856</v>
      </c>
      <c r="R1096" s="8" t="n">
        <v>12.42018363</v>
      </c>
      <c r="S1096" s="8" t="n">
        <v>0.249940338</v>
      </c>
    </row>
    <row r="1097" customFormat="false" ht="15" hidden="false" customHeight="true" outlineLevel="0" collapsed="false">
      <c r="A1097" s="6" t="s">
        <v>624</v>
      </c>
      <c r="B1097" s="6" t="s">
        <v>679</v>
      </c>
      <c r="C1097" s="6" t="s">
        <v>52</v>
      </c>
      <c r="D1097" s="2" t="n">
        <v>13</v>
      </c>
      <c r="E1097" s="6" t="s">
        <v>523</v>
      </c>
      <c r="F1097" s="6" t="s">
        <v>525</v>
      </c>
      <c r="G1097" s="2" t="n">
        <v>1</v>
      </c>
      <c r="H1097" s="8" t="n">
        <v>-0.1346792785</v>
      </c>
      <c r="I1097" s="8" t="n">
        <v>-0.9908852148</v>
      </c>
      <c r="J1097" s="8" t="n">
        <v>-0.002825437562</v>
      </c>
      <c r="K1097" s="8" t="n">
        <v>0.990867386</v>
      </c>
      <c r="L1097" s="8" t="n">
        <v>-0.1346568213</v>
      </c>
      <c r="M1097" s="8" t="n">
        <v>-0.00702593811</v>
      </c>
      <c r="N1097" s="8" t="n">
        <v>0.006581433752</v>
      </c>
      <c r="O1097" s="8" t="n">
        <v>-0.003745882207</v>
      </c>
      <c r="P1097" s="8" t="n">
        <v>0.9999713261</v>
      </c>
      <c r="Q1097" s="8" t="n">
        <v>-13.98429856</v>
      </c>
      <c r="R1097" s="8" t="n">
        <v>12.42018363</v>
      </c>
      <c r="S1097" s="8" t="n">
        <v>0.249940338</v>
      </c>
    </row>
    <row r="1098" customFormat="false" ht="15" hidden="false" customHeight="true" outlineLevel="0" collapsed="false">
      <c r="A1098" s="6" t="s">
        <v>624</v>
      </c>
      <c r="B1098" s="6" t="s">
        <v>679</v>
      </c>
      <c r="C1098" s="6" t="s">
        <v>51</v>
      </c>
      <c r="D1098" s="2" t="n">
        <v>13</v>
      </c>
      <c r="E1098" s="6" t="s">
        <v>523</v>
      </c>
      <c r="F1098" s="6" t="s">
        <v>526</v>
      </c>
      <c r="G1098" s="2" t="n">
        <v>1</v>
      </c>
      <c r="H1098" s="8" t="n">
        <v>0.9754055982</v>
      </c>
      <c r="I1098" s="8" t="n">
        <v>-0.220193612</v>
      </c>
      <c r="J1098" s="8" t="n">
        <v>-0.009934394526</v>
      </c>
      <c r="K1098" s="8" t="n">
        <v>0.2200606026</v>
      </c>
      <c r="L1098" s="8" t="n">
        <v>0.9754003353</v>
      </c>
      <c r="M1098" s="8" t="n">
        <v>-0.01294283812</v>
      </c>
      <c r="N1098" s="8" t="n">
        <v>0.01253994203</v>
      </c>
      <c r="O1098" s="8" t="n">
        <v>0.01043834791</v>
      </c>
      <c r="P1098" s="8" t="n">
        <v>0.9998668865</v>
      </c>
      <c r="Q1098" s="8" t="n">
        <v>17.18558026</v>
      </c>
      <c r="R1098" s="8" t="n">
        <v>16.65755908</v>
      </c>
      <c r="S1098" s="8" t="n">
        <v>1.623724137</v>
      </c>
    </row>
    <row r="1099" customFormat="false" ht="15" hidden="false" customHeight="true" outlineLevel="0" collapsed="false">
      <c r="A1099" s="6" t="s">
        <v>624</v>
      </c>
      <c r="B1099" s="6" t="s">
        <v>679</v>
      </c>
      <c r="C1099" s="6" t="s">
        <v>52</v>
      </c>
      <c r="D1099" s="2" t="n">
        <v>13</v>
      </c>
      <c r="E1099" s="6" t="s">
        <v>523</v>
      </c>
      <c r="F1099" s="6" t="s">
        <v>526</v>
      </c>
      <c r="G1099" s="2" t="n">
        <v>1</v>
      </c>
      <c r="H1099" s="8" t="n">
        <v>0.9754055982</v>
      </c>
      <c r="I1099" s="8" t="n">
        <v>-0.220193612</v>
      </c>
      <c r="J1099" s="8" t="n">
        <v>-0.009934394526</v>
      </c>
      <c r="K1099" s="8" t="n">
        <v>0.2200606026</v>
      </c>
      <c r="L1099" s="8" t="n">
        <v>0.9754003353</v>
      </c>
      <c r="M1099" s="8" t="n">
        <v>-0.01294283812</v>
      </c>
      <c r="N1099" s="8" t="n">
        <v>0.01253994203</v>
      </c>
      <c r="O1099" s="8" t="n">
        <v>0.01043834791</v>
      </c>
      <c r="P1099" s="8" t="n">
        <v>0.9998668865</v>
      </c>
      <c r="Q1099" s="8" t="n">
        <v>17.18558026</v>
      </c>
      <c r="R1099" s="8" t="n">
        <v>16.65755908</v>
      </c>
      <c r="S1099" s="8" t="n">
        <v>1.623724137</v>
      </c>
    </row>
    <row r="1100" customFormat="false" ht="15" hidden="false" customHeight="true" outlineLevel="0" collapsed="false">
      <c r="A1100" s="6" t="s">
        <v>624</v>
      </c>
      <c r="B1100" s="6" t="s">
        <v>679</v>
      </c>
      <c r="C1100" s="6" t="s">
        <v>51</v>
      </c>
      <c r="D1100" s="2" t="n">
        <v>14</v>
      </c>
      <c r="E1100" s="6" t="s">
        <v>523</v>
      </c>
      <c r="F1100" s="6" t="s">
        <v>524</v>
      </c>
      <c r="G1100" s="2" t="n">
        <v>1</v>
      </c>
      <c r="H1100" s="8" t="n">
        <v>0.9966279716</v>
      </c>
      <c r="I1100" s="8" t="n">
        <v>0.08150568585</v>
      </c>
      <c r="J1100" s="8" t="n">
        <v>-0.00946093947</v>
      </c>
      <c r="K1100" s="8" t="n">
        <v>-0.08144938608</v>
      </c>
      <c r="L1100" s="8" t="n">
        <v>0.9966582476</v>
      </c>
      <c r="M1100" s="8" t="n">
        <v>0.006191520303</v>
      </c>
      <c r="N1100" s="8" t="n">
        <v>0.009933967462</v>
      </c>
      <c r="O1100" s="8" t="n">
        <v>-0.005400054609</v>
      </c>
      <c r="P1100" s="8" t="n">
        <v>0.9999360758</v>
      </c>
      <c r="Q1100" s="8" t="n">
        <v>14.37350345</v>
      </c>
      <c r="R1100" s="8" t="n">
        <v>5.838487968</v>
      </c>
      <c r="S1100" s="8" t="n">
        <v>0.7152722275</v>
      </c>
    </row>
    <row r="1101" customFormat="false" ht="15" hidden="false" customHeight="true" outlineLevel="0" collapsed="false">
      <c r="A1101" s="6" t="s">
        <v>624</v>
      </c>
      <c r="B1101" s="6" t="s">
        <v>679</v>
      </c>
      <c r="C1101" s="6" t="s">
        <v>52</v>
      </c>
      <c r="D1101" s="2" t="n">
        <v>14</v>
      </c>
      <c r="E1101" s="6" t="s">
        <v>523</v>
      </c>
      <c r="F1101" s="6" t="s">
        <v>524</v>
      </c>
      <c r="G1101" s="2" t="n">
        <v>1</v>
      </c>
      <c r="H1101" s="8" t="n">
        <v>0.9966279716</v>
      </c>
      <c r="I1101" s="8" t="n">
        <v>0.08150568585</v>
      </c>
      <c r="J1101" s="8" t="n">
        <v>-0.00946093947</v>
      </c>
      <c r="K1101" s="8" t="n">
        <v>-0.08144938608</v>
      </c>
      <c r="L1101" s="8" t="n">
        <v>0.9966582476</v>
      </c>
      <c r="M1101" s="8" t="n">
        <v>0.006191520303</v>
      </c>
      <c r="N1101" s="8" t="n">
        <v>0.009933967462</v>
      </c>
      <c r="O1101" s="8" t="n">
        <v>-0.005400054609</v>
      </c>
      <c r="P1101" s="8" t="n">
        <v>0.9999360758</v>
      </c>
      <c r="Q1101" s="8" t="n">
        <v>14.37350345</v>
      </c>
      <c r="R1101" s="8" t="n">
        <v>5.838487968</v>
      </c>
      <c r="S1101" s="8" t="n">
        <v>0.7152722275</v>
      </c>
    </row>
    <row r="1102" customFormat="false" ht="15" hidden="false" customHeight="true" outlineLevel="0" collapsed="false">
      <c r="A1102" s="6" t="s">
        <v>624</v>
      </c>
      <c r="B1102" s="6" t="s">
        <v>679</v>
      </c>
      <c r="C1102" s="6" t="s">
        <v>51</v>
      </c>
      <c r="D1102" s="2" t="n">
        <v>14</v>
      </c>
      <c r="E1102" s="6" t="s">
        <v>523</v>
      </c>
      <c r="F1102" s="6" t="s">
        <v>525</v>
      </c>
      <c r="G1102" s="2" t="n">
        <v>1</v>
      </c>
      <c r="H1102" s="8" t="n">
        <v>-0.1360011326</v>
      </c>
      <c r="I1102" s="8" t="n">
        <v>-0.9907052635</v>
      </c>
      <c r="J1102" s="8" t="n">
        <v>-0.002602467184</v>
      </c>
      <c r="K1102" s="8" t="n">
        <v>0.9907031026</v>
      </c>
      <c r="L1102" s="8" t="n">
        <v>-0.1359910817</v>
      </c>
      <c r="M1102" s="8" t="n">
        <v>-0.00371323815</v>
      </c>
      <c r="N1102" s="8" t="n">
        <v>0.003324812253</v>
      </c>
      <c r="O1102" s="8" t="n">
        <v>-0.003083276908</v>
      </c>
      <c r="P1102" s="8" t="n">
        <v>0.9999897195</v>
      </c>
      <c r="Q1102" s="8" t="n">
        <v>-13.98276871</v>
      </c>
      <c r="R1102" s="8" t="n">
        <v>12.39251126</v>
      </c>
      <c r="S1102" s="8" t="n">
        <v>0.2558828444</v>
      </c>
    </row>
    <row r="1103" customFormat="false" ht="15" hidden="false" customHeight="true" outlineLevel="0" collapsed="false">
      <c r="A1103" s="6" t="s">
        <v>624</v>
      </c>
      <c r="B1103" s="6" t="s">
        <v>679</v>
      </c>
      <c r="C1103" s="6" t="s">
        <v>52</v>
      </c>
      <c r="D1103" s="2" t="n">
        <v>14</v>
      </c>
      <c r="E1103" s="6" t="s">
        <v>523</v>
      </c>
      <c r="F1103" s="6" t="s">
        <v>525</v>
      </c>
      <c r="G1103" s="2" t="n">
        <v>1</v>
      </c>
      <c r="H1103" s="8" t="n">
        <v>-0.1360011326</v>
      </c>
      <c r="I1103" s="8" t="n">
        <v>-0.9907052635</v>
      </c>
      <c r="J1103" s="8" t="n">
        <v>-0.002602467184</v>
      </c>
      <c r="K1103" s="8" t="n">
        <v>0.9907031026</v>
      </c>
      <c r="L1103" s="8" t="n">
        <v>-0.1359910817</v>
      </c>
      <c r="M1103" s="8" t="n">
        <v>-0.00371323815</v>
      </c>
      <c r="N1103" s="8" t="n">
        <v>0.003324812253</v>
      </c>
      <c r="O1103" s="8" t="n">
        <v>-0.003083276908</v>
      </c>
      <c r="P1103" s="8" t="n">
        <v>0.9999897195</v>
      </c>
      <c r="Q1103" s="8" t="n">
        <v>-13.98276871</v>
      </c>
      <c r="R1103" s="8" t="n">
        <v>12.39251126</v>
      </c>
      <c r="S1103" s="8" t="n">
        <v>0.2558828444</v>
      </c>
    </row>
    <row r="1104" customFormat="false" ht="15" hidden="false" customHeight="true" outlineLevel="0" collapsed="false">
      <c r="A1104" s="6" t="s">
        <v>624</v>
      </c>
      <c r="B1104" s="6" t="s">
        <v>679</v>
      </c>
      <c r="C1104" s="6" t="s">
        <v>51</v>
      </c>
      <c r="D1104" s="2" t="n">
        <v>14</v>
      </c>
      <c r="E1104" s="6" t="s">
        <v>523</v>
      </c>
      <c r="F1104" s="6" t="s">
        <v>526</v>
      </c>
      <c r="G1104" s="2" t="n">
        <v>1</v>
      </c>
      <c r="H1104" s="8" t="n">
        <v>0.9766375093</v>
      </c>
      <c r="I1104" s="8" t="n">
        <v>-0.2148578985</v>
      </c>
      <c r="J1104" s="8" t="n">
        <v>-0.003906250916</v>
      </c>
      <c r="K1104" s="8" t="n">
        <v>0.2148448935</v>
      </c>
      <c r="L1104" s="8" t="n">
        <v>0.9766419299</v>
      </c>
      <c r="M1104" s="8" t="n">
        <v>-0.003494639431</v>
      </c>
      <c r="N1104" s="8" t="n">
        <v>0.004565859317</v>
      </c>
      <c r="O1104" s="8" t="n">
        <v>0.002573757888</v>
      </c>
      <c r="P1104" s="8" t="n">
        <v>0.9999862643</v>
      </c>
      <c r="Q1104" s="8" t="n">
        <v>17.27088936</v>
      </c>
      <c r="R1104" s="8" t="n">
        <v>16.62497926</v>
      </c>
      <c r="S1104" s="8" t="n">
        <v>1.507923022</v>
      </c>
    </row>
    <row r="1105" customFormat="false" ht="15" hidden="false" customHeight="true" outlineLevel="0" collapsed="false">
      <c r="A1105" s="6" t="s">
        <v>624</v>
      </c>
      <c r="B1105" s="6" t="s">
        <v>679</v>
      </c>
      <c r="C1105" s="6" t="s">
        <v>52</v>
      </c>
      <c r="D1105" s="2" t="n">
        <v>14</v>
      </c>
      <c r="E1105" s="6" t="s">
        <v>523</v>
      </c>
      <c r="F1105" s="6" t="s">
        <v>526</v>
      </c>
      <c r="G1105" s="2" t="n">
        <v>1</v>
      </c>
      <c r="H1105" s="8" t="n">
        <v>0.9766375093</v>
      </c>
      <c r="I1105" s="8" t="n">
        <v>-0.2148578985</v>
      </c>
      <c r="J1105" s="8" t="n">
        <v>-0.003906250916</v>
      </c>
      <c r="K1105" s="8" t="n">
        <v>0.2148448935</v>
      </c>
      <c r="L1105" s="8" t="n">
        <v>0.9766419299</v>
      </c>
      <c r="M1105" s="8" t="n">
        <v>-0.003494639431</v>
      </c>
      <c r="N1105" s="8" t="n">
        <v>0.004565859317</v>
      </c>
      <c r="O1105" s="8" t="n">
        <v>0.002573757888</v>
      </c>
      <c r="P1105" s="8" t="n">
        <v>0.9999862643</v>
      </c>
      <c r="Q1105" s="8" t="n">
        <v>17.27088936</v>
      </c>
      <c r="R1105" s="8" t="n">
        <v>16.62497926</v>
      </c>
      <c r="S1105" s="8" t="n">
        <v>1.507923022</v>
      </c>
    </row>
    <row r="1106" customFormat="false" ht="15" hidden="false" customHeight="true" outlineLevel="0" collapsed="false">
      <c r="A1106" s="6" t="s">
        <v>624</v>
      </c>
      <c r="B1106" s="6" t="s">
        <v>679</v>
      </c>
      <c r="C1106" s="6" t="s">
        <v>51</v>
      </c>
      <c r="D1106" s="2" t="n">
        <v>15</v>
      </c>
      <c r="E1106" s="6" t="s">
        <v>523</v>
      </c>
      <c r="F1106" s="6" t="s">
        <v>524</v>
      </c>
      <c r="G1106" s="2" t="n">
        <v>1</v>
      </c>
      <c r="H1106" s="8" t="n">
        <v>0.996726878</v>
      </c>
      <c r="I1106" s="8" t="n">
        <v>0.08066432681</v>
      </c>
      <c r="J1106" s="8" t="n">
        <v>-0.005366282507</v>
      </c>
      <c r="K1106" s="8" t="n">
        <v>-0.08066288864</v>
      </c>
      <c r="L1106" s="8" t="n">
        <v>0.9967413225</v>
      </c>
      <c r="M1106" s="8" t="n">
        <v>0.0004842474679</v>
      </c>
      <c r="N1106" s="8" t="n">
        <v>0.005387857018</v>
      </c>
      <c r="O1106" s="8" t="n">
        <v>-4.980261863E-005</v>
      </c>
      <c r="P1106" s="8" t="n">
        <v>0.9999854842</v>
      </c>
      <c r="Q1106" s="8" t="n">
        <v>14.35541075</v>
      </c>
      <c r="R1106" s="8" t="n">
        <v>5.848648055</v>
      </c>
      <c r="S1106" s="8" t="n">
        <v>0.7585869325</v>
      </c>
    </row>
    <row r="1107" customFormat="false" ht="15" hidden="false" customHeight="true" outlineLevel="0" collapsed="false">
      <c r="A1107" s="6" t="s">
        <v>624</v>
      </c>
      <c r="B1107" s="6" t="s">
        <v>679</v>
      </c>
      <c r="C1107" s="6" t="s">
        <v>52</v>
      </c>
      <c r="D1107" s="2" t="n">
        <v>15</v>
      </c>
      <c r="E1107" s="6" t="s">
        <v>523</v>
      </c>
      <c r="F1107" s="6" t="s">
        <v>524</v>
      </c>
      <c r="G1107" s="2" t="n">
        <v>1</v>
      </c>
      <c r="H1107" s="8" t="n">
        <v>0.996726878</v>
      </c>
      <c r="I1107" s="8" t="n">
        <v>0.08066432681</v>
      </c>
      <c r="J1107" s="8" t="n">
        <v>-0.005366282507</v>
      </c>
      <c r="K1107" s="8" t="n">
        <v>-0.08066288864</v>
      </c>
      <c r="L1107" s="8" t="n">
        <v>0.9967413225</v>
      </c>
      <c r="M1107" s="8" t="n">
        <v>0.0004842474679</v>
      </c>
      <c r="N1107" s="8" t="n">
        <v>0.005387857018</v>
      </c>
      <c r="O1107" s="8" t="n">
        <v>-4.980261863E-005</v>
      </c>
      <c r="P1107" s="8" t="n">
        <v>0.9999854842</v>
      </c>
      <c r="Q1107" s="8" t="n">
        <v>14.35541075</v>
      </c>
      <c r="R1107" s="8" t="n">
        <v>5.848648055</v>
      </c>
      <c r="S1107" s="8" t="n">
        <v>0.7585869325</v>
      </c>
    </row>
    <row r="1108" customFormat="false" ht="15" hidden="false" customHeight="true" outlineLevel="0" collapsed="false">
      <c r="A1108" s="6" t="s">
        <v>624</v>
      </c>
      <c r="B1108" s="6" t="s">
        <v>679</v>
      </c>
      <c r="C1108" s="6" t="s">
        <v>51</v>
      </c>
      <c r="D1108" s="2" t="n">
        <v>15</v>
      </c>
      <c r="E1108" s="6" t="s">
        <v>523</v>
      </c>
      <c r="F1108" s="6" t="s">
        <v>525</v>
      </c>
      <c r="G1108" s="2" t="n">
        <v>1</v>
      </c>
      <c r="H1108" s="8" t="n">
        <v>-0.1370640847</v>
      </c>
      <c r="I1108" s="8" t="n">
        <v>-0.9905620325</v>
      </c>
      <c r="J1108" s="8" t="n">
        <v>-0.0005444234581</v>
      </c>
      <c r="K1108" s="8" t="n">
        <v>0.9905621731</v>
      </c>
      <c r="L1108" s="8" t="n">
        <v>-0.1370639887</v>
      </c>
      <c r="M1108" s="8" t="n">
        <v>-0.0002100994079</v>
      </c>
      <c r="N1108" s="8" t="n">
        <v>0.0001334956458</v>
      </c>
      <c r="O1108" s="8" t="n">
        <v>-0.0005680823668</v>
      </c>
      <c r="P1108" s="8" t="n">
        <v>0.9999998297</v>
      </c>
      <c r="Q1108" s="8" t="n">
        <v>-14.00725514</v>
      </c>
      <c r="R1108" s="8" t="n">
        <v>12.38004686</v>
      </c>
      <c r="S1108" s="8" t="n">
        <v>0.2543205339</v>
      </c>
    </row>
    <row r="1109" customFormat="false" ht="15" hidden="false" customHeight="true" outlineLevel="0" collapsed="false">
      <c r="A1109" s="6" t="s">
        <v>624</v>
      </c>
      <c r="B1109" s="6" t="s">
        <v>679</v>
      </c>
      <c r="C1109" s="6" t="s">
        <v>52</v>
      </c>
      <c r="D1109" s="2" t="n">
        <v>15</v>
      </c>
      <c r="E1109" s="6" t="s">
        <v>523</v>
      </c>
      <c r="F1109" s="6" t="s">
        <v>525</v>
      </c>
      <c r="G1109" s="2" t="n">
        <v>1</v>
      </c>
      <c r="H1109" s="8" t="n">
        <v>-0.1383947936</v>
      </c>
      <c r="I1109" s="8" t="n">
        <v>-0.9903552654</v>
      </c>
      <c r="J1109" s="8" t="n">
        <v>0.006582502687</v>
      </c>
      <c r="K1109" s="8" t="n">
        <v>0.9903733907</v>
      </c>
      <c r="L1109" s="8" t="n">
        <v>-0.1384095034</v>
      </c>
      <c r="M1109" s="8" t="n">
        <v>-0.001832040071</v>
      </c>
      <c r="N1109" s="8" t="n">
        <v>0.002725451459</v>
      </c>
      <c r="O1109" s="8" t="n">
        <v>0.006265590698</v>
      </c>
      <c r="P1109" s="8" t="n">
        <v>0.9999766569</v>
      </c>
      <c r="Q1109" s="8" t="n">
        <v>-14.00472326</v>
      </c>
      <c r="R1109" s="8" t="n">
        <v>12.35937757</v>
      </c>
      <c r="S1109" s="8" t="n">
        <v>0.3623338861</v>
      </c>
    </row>
    <row r="1110" customFormat="false" ht="15" hidden="false" customHeight="true" outlineLevel="0" collapsed="false">
      <c r="A1110" s="6" t="s">
        <v>624</v>
      </c>
      <c r="B1110" s="6" t="s">
        <v>679</v>
      </c>
      <c r="C1110" s="6" t="s">
        <v>51</v>
      </c>
      <c r="D1110" s="2" t="n">
        <v>15</v>
      </c>
      <c r="E1110" s="6" t="s">
        <v>523</v>
      </c>
      <c r="F1110" s="6" t="s">
        <v>526</v>
      </c>
      <c r="G1110" s="2" t="n">
        <v>1</v>
      </c>
      <c r="H1110" s="8" t="n">
        <v>0.9752113507</v>
      </c>
      <c r="I1110" s="8" t="n">
        <v>-0.2182876286</v>
      </c>
      <c r="J1110" s="8" t="n">
        <v>0.03623993122</v>
      </c>
      <c r="K1110" s="8" t="n">
        <v>0.2192349194</v>
      </c>
      <c r="L1110" s="8" t="n">
        <v>0.9753623892</v>
      </c>
      <c r="M1110" s="8" t="n">
        <v>-0.02458169582</v>
      </c>
      <c r="N1110" s="8" t="n">
        <v>-0.02998118581</v>
      </c>
      <c r="O1110" s="8" t="n">
        <v>0.03191740719</v>
      </c>
      <c r="P1110" s="8" t="n">
        <v>0.9990407437</v>
      </c>
      <c r="Q1110" s="8" t="n">
        <v>17.31361248</v>
      </c>
      <c r="R1110" s="8" t="n">
        <v>16.63015179</v>
      </c>
      <c r="S1110" s="8" t="n">
        <v>0.9855937188</v>
      </c>
    </row>
    <row r="1111" customFormat="false" ht="15" hidden="false" customHeight="true" outlineLevel="0" collapsed="false">
      <c r="A1111" s="6" t="s">
        <v>624</v>
      </c>
      <c r="B1111" s="6" t="s">
        <v>679</v>
      </c>
      <c r="C1111" s="6" t="s">
        <v>52</v>
      </c>
      <c r="D1111" s="2" t="n">
        <v>15</v>
      </c>
      <c r="E1111" s="6" t="s">
        <v>523</v>
      </c>
      <c r="F1111" s="6" t="s">
        <v>526</v>
      </c>
      <c r="G1111" s="2" t="n">
        <v>1</v>
      </c>
      <c r="H1111" s="8" t="n">
        <v>0.9752113507</v>
      </c>
      <c r="I1111" s="8" t="n">
        <v>-0.2182876286</v>
      </c>
      <c r="J1111" s="8" t="n">
        <v>0.03623993122</v>
      </c>
      <c r="K1111" s="8" t="n">
        <v>0.2192349194</v>
      </c>
      <c r="L1111" s="8" t="n">
        <v>0.9753623892</v>
      </c>
      <c r="M1111" s="8" t="n">
        <v>-0.02458169582</v>
      </c>
      <c r="N1111" s="8" t="n">
        <v>-0.02998118581</v>
      </c>
      <c r="O1111" s="8" t="n">
        <v>0.03191740719</v>
      </c>
      <c r="P1111" s="8" t="n">
        <v>0.9990407437</v>
      </c>
      <c r="Q1111" s="8" t="n">
        <v>17.31361248</v>
      </c>
      <c r="R1111" s="8" t="n">
        <v>16.63015179</v>
      </c>
      <c r="S1111" s="8" t="n">
        <v>0.9855937188</v>
      </c>
    </row>
    <row r="1112" customFormat="false" ht="15" hidden="false" customHeight="true" outlineLevel="0" collapsed="false">
      <c r="A1112" s="6" t="s">
        <v>624</v>
      </c>
      <c r="B1112" s="6" t="s">
        <v>679</v>
      </c>
      <c r="C1112" s="6" t="s">
        <v>51</v>
      </c>
      <c r="D1112" s="2" t="n">
        <v>16</v>
      </c>
      <c r="E1112" s="6" t="s">
        <v>523</v>
      </c>
      <c r="F1112" s="6" t="s">
        <v>524</v>
      </c>
      <c r="G1112" s="2" t="n">
        <v>1</v>
      </c>
      <c r="H1112" s="8" t="n">
        <v>0.9964932154</v>
      </c>
      <c r="I1112" s="8" t="n">
        <v>0.08292380545</v>
      </c>
      <c r="J1112" s="8" t="n">
        <v>-0.01117649573</v>
      </c>
      <c r="K1112" s="8" t="n">
        <v>-0.08268904776</v>
      </c>
      <c r="L1112" s="8" t="n">
        <v>0.9963737882</v>
      </c>
      <c r="M1112" s="8" t="n">
        <v>0.02004484084</v>
      </c>
      <c r="N1112" s="8" t="n">
        <v>0.01279816187</v>
      </c>
      <c r="O1112" s="8" t="n">
        <v>-0.01905037412</v>
      </c>
      <c r="P1112" s="8" t="n">
        <v>0.9997366105</v>
      </c>
      <c r="Q1112" s="8" t="n">
        <v>14.37412754</v>
      </c>
      <c r="R1112" s="8" t="n">
        <v>5.858320637</v>
      </c>
      <c r="S1112" s="8" t="n">
        <v>0.7335795068</v>
      </c>
    </row>
    <row r="1113" customFormat="false" ht="15" hidden="false" customHeight="true" outlineLevel="0" collapsed="false">
      <c r="A1113" s="6" t="s">
        <v>624</v>
      </c>
      <c r="B1113" s="6" t="s">
        <v>679</v>
      </c>
      <c r="C1113" s="6" t="s">
        <v>52</v>
      </c>
      <c r="D1113" s="2" t="n">
        <v>16</v>
      </c>
      <c r="E1113" s="6" t="s">
        <v>523</v>
      </c>
      <c r="F1113" s="6" t="s">
        <v>524</v>
      </c>
      <c r="G1113" s="2" t="n">
        <v>1</v>
      </c>
      <c r="H1113" s="8" t="n">
        <v>0.9964932154</v>
      </c>
      <c r="I1113" s="8" t="n">
        <v>0.08292380545</v>
      </c>
      <c r="J1113" s="8" t="n">
        <v>-0.01117649573</v>
      </c>
      <c r="K1113" s="8" t="n">
        <v>-0.08268904776</v>
      </c>
      <c r="L1113" s="8" t="n">
        <v>0.9963737882</v>
      </c>
      <c r="M1113" s="8" t="n">
        <v>0.02004484084</v>
      </c>
      <c r="N1113" s="8" t="n">
        <v>0.01279816187</v>
      </c>
      <c r="O1113" s="8" t="n">
        <v>-0.01905037412</v>
      </c>
      <c r="P1113" s="8" t="n">
        <v>0.9997366105</v>
      </c>
      <c r="Q1113" s="8" t="n">
        <v>14.37412754</v>
      </c>
      <c r="R1113" s="8" t="n">
        <v>5.858320637</v>
      </c>
      <c r="S1113" s="8" t="n">
        <v>0.7335795068</v>
      </c>
    </row>
    <row r="1114" customFormat="false" ht="15" hidden="false" customHeight="true" outlineLevel="0" collapsed="false">
      <c r="A1114" s="6" t="s">
        <v>624</v>
      </c>
      <c r="B1114" s="6" t="s">
        <v>679</v>
      </c>
      <c r="C1114" s="6" t="s">
        <v>51</v>
      </c>
      <c r="D1114" s="2" t="n">
        <v>16</v>
      </c>
      <c r="E1114" s="6" t="s">
        <v>523</v>
      </c>
      <c r="F1114" s="6" t="s">
        <v>525</v>
      </c>
      <c r="G1114" s="2" t="n">
        <v>1</v>
      </c>
      <c r="H1114" s="8" t="n">
        <v>-0.1323991879</v>
      </c>
      <c r="I1114" s="8" t="n">
        <v>-0.991054246</v>
      </c>
      <c r="J1114" s="8" t="n">
        <v>-0.01679096279</v>
      </c>
      <c r="K1114" s="8" t="n">
        <v>0.9910667381</v>
      </c>
      <c r="L1114" s="8" t="n">
        <v>-0.1326369381</v>
      </c>
      <c r="M1114" s="8" t="n">
        <v>0.01393424507</v>
      </c>
      <c r="N1114" s="8" t="n">
        <v>-0.01603669463</v>
      </c>
      <c r="O1114" s="8" t="n">
        <v>-0.01479608199</v>
      </c>
      <c r="P1114" s="8" t="n">
        <v>0.9997619219</v>
      </c>
      <c r="Q1114" s="8" t="n">
        <v>-14.02315217</v>
      </c>
      <c r="R1114" s="8" t="n">
        <v>12.47851512</v>
      </c>
      <c r="S1114" s="8" t="n">
        <v>-0.04111163362</v>
      </c>
    </row>
    <row r="1115" customFormat="false" ht="15" hidden="false" customHeight="true" outlineLevel="0" collapsed="false">
      <c r="A1115" s="6" t="s">
        <v>624</v>
      </c>
      <c r="B1115" s="6" t="s">
        <v>679</v>
      </c>
      <c r="C1115" s="6" t="s">
        <v>52</v>
      </c>
      <c r="D1115" s="2" t="n">
        <v>16</v>
      </c>
      <c r="E1115" s="6" t="s">
        <v>523</v>
      </c>
      <c r="F1115" s="6" t="s">
        <v>525</v>
      </c>
      <c r="G1115" s="2" t="n">
        <v>1</v>
      </c>
      <c r="H1115" s="8" t="n">
        <v>-0.1323991879</v>
      </c>
      <c r="I1115" s="8" t="n">
        <v>-0.991054246</v>
      </c>
      <c r="J1115" s="8" t="n">
        <v>-0.01679096279</v>
      </c>
      <c r="K1115" s="8" t="n">
        <v>0.9910667381</v>
      </c>
      <c r="L1115" s="8" t="n">
        <v>-0.1326369381</v>
      </c>
      <c r="M1115" s="8" t="n">
        <v>0.01393424507</v>
      </c>
      <c r="N1115" s="8" t="n">
        <v>-0.01603669463</v>
      </c>
      <c r="O1115" s="8" t="n">
        <v>-0.01479608199</v>
      </c>
      <c r="P1115" s="8" t="n">
        <v>0.9997619219</v>
      </c>
      <c r="Q1115" s="8" t="n">
        <v>-14.02315217</v>
      </c>
      <c r="R1115" s="8" t="n">
        <v>12.47851512</v>
      </c>
      <c r="S1115" s="8" t="n">
        <v>-0.04111163362</v>
      </c>
    </row>
    <row r="1116" customFormat="false" ht="15" hidden="false" customHeight="true" outlineLevel="0" collapsed="false">
      <c r="A1116" s="6" t="s">
        <v>624</v>
      </c>
      <c r="B1116" s="6" t="s">
        <v>679</v>
      </c>
      <c r="C1116" s="6" t="s">
        <v>51</v>
      </c>
      <c r="D1116" s="2" t="n">
        <v>16</v>
      </c>
      <c r="E1116" s="6" t="s">
        <v>523</v>
      </c>
      <c r="F1116" s="6" t="s">
        <v>526</v>
      </c>
      <c r="G1116" s="2" t="n">
        <v>1</v>
      </c>
      <c r="H1116" s="8" t="n">
        <v>0.9763444983</v>
      </c>
      <c r="I1116" s="8" t="n">
        <v>-0.216104951</v>
      </c>
      <c r="J1116" s="8" t="n">
        <v>-0.007076071327</v>
      </c>
      <c r="K1116" s="8" t="n">
        <v>0.216090116</v>
      </c>
      <c r="L1116" s="8" t="n">
        <v>0.9763693882</v>
      </c>
      <c r="M1116" s="8" t="n">
        <v>-0.002807051938</v>
      </c>
      <c r="N1116" s="8" t="n">
        <v>0.007515477254</v>
      </c>
      <c r="O1116" s="8" t="n">
        <v>0.001211580642</v>
      </c>
      <c r="P1116" s="8" t="n">
        <v>0.9999710244</v>
      </c>
      <c r="Q1116" s="8" t="n">
        <v>17.23934429</v>
      </c>
      <c r="R1116" s="8" t="n">
        <v>16.67155663</v>
      </c>
      <c r="S1116" s="8" t="n">
        <v>1.490825521</v>
      </c>
    </row>
    <row r="1117" customFormat="false" ht="15" hidden="false" customHeight="true" outlineLevel="0" collapsed="false">
      <c r="A1117" s="6" t="s">
        <v>624</v>
      </c>
      <c r="B1117" s="6" t="s">
        <v>679</v>
      </c>
      <c r="C1117" s="6" t="s">
        <v>52</v>
      </c>
      <c r="D1117" s="2" t="n">
        <v>16</v>
      </c>
      <c r="E1117" s="6" t="s">
        <v>523</v>
      </c>
      <c r="F1117" s="6" t="s">
        <v>526</v>
      </c>
      <c r="G1117" s="2" t="n">
        <v>1</v>
      </c>
      <c r="H1117" s="8" t="n">
        <v>0.9763444983</v>
      </c>
      <c r="I1117" s="8" t="n">
        <v>-0.216104951</v>
      </c>
      <c r="J1117" s="8" t="n">
        <v>-0.007076071327</v>
      </c>
      <c r="K1117" s="8" t="n">
        <v>0.216090116</v>
      </c>
      <c r="L1117" s="8" t="n">
        <v>0.9763693882</v>
      </c>
      <c r="M1117" s="8" t="n">
        <v>-0.002807051938</v>
      </c>
      <c r="N1117" s="8" t="n">
        <v>0.007515477254</v>
      </c>
      <c r="O1117" s="8" t="n">
        <v>0.001211580642</v>
      </c>
      <c r="P1117" s="8" t="n">
        <v>0.9999710244</v>
      </c>
      <c r="Q1117" s="8" t="n">
        <v>17.23934429</v>
      </c>
      <c r="R1117" s="8" t="n">
        <v>16.67155663</v>
      </c>
      <c r="S1117" s="8" t="n">
        <v>1.490825521</v>
      </c>
    </row>
    <row r="1118" customFormat="false" ht="15" hidden="false" customHeight="true" outlineLevel="0" collapsed="false">
      <c r="A1118" s="6" t="s">
        <v>624</v>
      </c>
      <c r="B1118" s="6" t="s">
        <v>679</v>
      </c>
      <c r="C1118" s="6" t="s">
        <v>51</v>
      </c>
      <c r="D1118" s="2" t="n">
        <v>17</v>
      </c>
      <c r="E1118" s="6" t="s">
        <v>523</v>
      </c>
      <c r="F1118" s="6" t="s">
        <v>524</v>
      </c>
      <c r="G1118" s="2" t="n">
        <v>1</v>
      </c>
      <c r="H1118" s="8" t="n">
        <v>0.9966705282</v>
      </c>
      <c r="I1118" s="8" t="n">
        <v>0.0813488622</v>
      </c>
      <c r="J1118" s="8" t="n">
        <v>-0.005497348464</v>
      </c>
      <c r="K1118" s="8" t="n">
        <v>-0.08135377428</v>
      </c>
      <c r="L1118" s="8" t="n">
        <v>0.9966850591</v>
      </c>
      <c r="M1118" s="8" t="n">
        <v>-0.0006755341401</v>
      </c>
      <c r="N1118" s="8" t="n">
        <v>0.005424171145</v>
      </c>
      <c r="O1118" s="8" t="n">
        <v>0.001120515014</v>
      </c>
      <c r="P1118" s="8" t="n">
        <v>0.9999846613</v>
      </c>
      <c r="Q1118" s="8" t="n">
        <v>14.38313074</v>
      </c>
      <c r="R1118" s="8" t="n">
        <v>5.816887546</v>
      </c>
      <c r="S1118" s="8" t="n">
        <v>0.7743420726</v>
      </c>
    </row>
    <row r="1119" customFormat="false" ht="15" hidden="false" customHeight="true" outlineLevel="0" collapsed="false">
      <c r="A1119" s="6" t="s">
        <v>624</v>
      </c>
      <c r="B1119" s="6" t="s">
        <v>679</v>
      </c>
      <c r="C1119" s="6" t="s">
        <v>52</v>
      </c>
      <c r="D1119" s="2" t="n">
        <v>17</v>
      </c>
      <c r="E1119" s="6" t="s">
        <v>523</v>
      </c>
      <c r="F1119" s="6" t="s">
        <v>524</v>
      </c>
      <c r="G1119" s="2" t="n">
        <v>1</v>
      </c>
      <c r="H1119" s="8" t="n">
        <v>0.9966705282</v>
      </c>
      <c r="I1119" s="8" t="n">
        <v>0.0813488622</v>
      </c>
      <c r="J1119" s="8" t="n">
        <v>-0.005497348464</v>
      </c>
      <c r="K1119" s="8" t="n">
        <v>-0.08135377428</v>
      </c>
      <c r="L1119" s="8" t="n">
        <v>0.9966850591</v>
      </c>
      <c r="M1119" s="8" t="n">
        <v>-0.0006755341401</v>
      </c>
      <c r="N1119" s="8" t="n">
        <v>0.005424171145</v>
      </c>
      <c r="O1119" s="8" t="n">
        <v>0.001120515014</v>
      </c>
      <c r="P1119" s="8" t="n">
        <v>0.9999846613</v>
      </c>
      <c r="Q1119" s="8" t="n">
        <v>14.38313074</v>
      </c>
      <c r="R1119" s="8" t="n">
        <v>5.816887546</v>
      </c>
      <c r="S1119" s="8" t="n">
        <v>0.7743420726</v>
      </c>
    </row>
    <row r="1120" customFormat="false" ht="15" hidden="false" customHeight="true" outlineLevel="0" collapsed="false">
      <c r="A1120" s="6" t="s">
        <v>624</v>
      </c>
      <c r="B1120" s="6" t="s">
        <v>679</v>
      </c>
      <c r="C1120" s="6" t="s">
        <v>51</v>
      </c>
      <c r="D1120" s="2" t="n">
        <v>17</v>
      </c>
      <c r="E1120" s="6" t="s">
        <v>523</v>
      </c>
      <c r="F1120" s="6" t="s">
        <v>525</v>
      </c>
      <c r="G1120" s="2" t="n">
        <v>1</v>
      </c>
      <c r="H1120" s="8" t="n">
        <v>-0.1345614775</v>
      </c>
      <c r="I1120" s="8" t="n">
        <v>-0.9907984211</v>
      </c>
      <c r="J1120" s="8" t="n">
        <v>-0.01454982758</v>
      </c>
      <c r="K1120" s="8" t="n">
        <v>0.9909043748</v>
      </c>
      <c r="L1120" s="8" t="n">
        <v>-0.1345663361</v>
      </c>
      <c r="M1120" s="8" t="n">
        <v>-0.0006490414016</v>
      </c>
      <c r="N1120" s="8" t="n">
        <v>-0.001314847792</v>
      </c>
      <c r="O1120" s="8" t="n">
        <v>-0.01450482377</v>
      </c>
      <c r="P1120" s="8" t="n">
        <v>0.999893935</v>
      </c>
      <c r="Q1120" s="8" t="n">
        <v>-14.03043528</v>
      </c>
      <c r="R1120" s="8" t="n">
        <v>12.4147107</v>
      </c>
      <c r="S1120" s="8" t="n">
        <v>0.1312718233</v>
      </c>
    </row>
    <row r="1121" customFormat="false" ht="15" hidden="false" customHeight="true" outlineLevel="0" collapsed="false">
      <c r="A1121" s="6" t="s">
        <v>624</v>
      </c>
      <c r="B1121" s="6" t="s">
        <v>679</v>
      </c>
      <c r="C1121" s="6" t="s">
        <v>52</v>
      </c>
      <c r="D1121" s="2" t="n">
        <v>17</v>
      </c>
      <c r="E1121" s="6" t="s">
        <v>523</v>
      </c>
      <c r="F1121" s="6" t="s">
        <v>525</v>
      </c>
      <c r="G1121" s="2" t="n">
        <v>1</v>
      </c>
      <c r="H1121" s="8" t="n">
        <v>-0.1345614775</v>
      </c>
      <c r="I1121" s="8" t="n">
        <v>-0.9907984211</v>
      </c>
      <c r="J1121" s="8" t="n">
        <v>-0.01454982758</v>
      </c>
      <c r="K1121" s="8" t="n">
        <v>0.9909043748</v>
      </c>
      <c r="L1121" s="8" t="n">
        <v>-0.1345663361</v>
      </c>
      <c r="M1121" s="8" t="n">
        <v>-0.0006490414016</v>
      </c>
      <c r="N1121" s="8" t="n">
        <v>-0.001314847792</v>
      </c>
      <c r="O1121" s="8" t="n">
        <v>-0.01450482377</v>
      </c>
      <c r="P1121" s="8" t="n">
        <v>0.999893935</v>
      </c>
      <c r="Q1121" s="8" t="n">
        <v>-14.03043528</v>
      </c>
      <c r="R1121" s="8" t="n">
        <v>12.4147107</v>
      </c>
      <c r="S1121" s="8" t="n">
        <v>0.1312718233</v>
      </c>
    </row>
    <row r="1122" customFormat="false" ht="15" hidden="false" customHeight="true" outlineLevel="0" collapsed="false">
      <c r="A1122" s="6" t="s">
        <v>624</v>
      </c>
      <c r="B1122" s="6" t="s">
        <v>679</v>
      </c>
      <c r="C1122" s="6" t="s">
        <v>51</v>
      </c>
      <c r="D1122" s="2" t="n">
        <v>17</v>
      </c>
      <c r="E1122" s="6" t="s">
        <v>523</v>
      </c>
      <c r="F1122" s="6" t="s">
        <v>526</v>
      </c>
      <c r="G1122" s="2" t="n">
        <v>1</v>
      </c>
      <c r="H1122" s="8" t="n">
        <v>0.9760633049</v>
      </c>
      <c r="I1122" s="8" t="n">
        <v>-0.2173863495</v>
      </c>
      <c r="J1122" s="8" t="n">
        <v>-0.006603019744</v>
      </c>
      <c r="K1122" s="8" t="n">
        <v>0.2173629063</v>
      </c>
      <c r="L1122" s="8" t="n">
        <v>0.9760822893</v>
      </c>
      <c r="M1122" s="8" t="n">
        <v>-0.004090402489</v>
      </c>
      <c r="N1122" s="8" t="n">
        <v>0.007334288294</v>
      </c>
      <c r="O1122" s="8" t="n">
        <v>0.00255724021</v>
      </c>
      <c r="P1122" s="8" t="n">
        <v>0.9999698339</v>
      </c>
      <c r="Q1122" s="8" t="n">
        <v>17.25090624</v>
      </c>
      <c r="R1122" s="8" t="n">
        <v>16.64978841</v>
      </c>
      <c r="S1122" s="8" t="n">
        <v>1.495758338</v>
      </c>
    </row>
    <row r="1123" customFormat="false" ht="15" hidden="false" customHeight="true" outlineLevel="0" collapsed="false">
      <c r="A1123" s="6" t="s">
        <v>624</v>
      </c>
      <c r="B1123" s="6" t="s">
        <v>679</v>
      </c>
      <c r="C1123" s="6" t="s">
        <v>52</v>
      </c>
      <c r="D1123" s="2" t="n">
        <v>17</v>
      </c>
      <c r="E1123" s="6" t="s">
        <v>523</v>
      </c>
      <c r="F1123" s="6" t="s">
        <v>526</v>
      </c>
      <c r="G1123" s="2" t="n">
        <v>1</v>
      </c>
      <c r="H1123" s="8" t="n">
        <v>0.9760633049</v>
      </c>
      <c r="I1123" s="8" t="n">
        <v>-0.2173863495</v>
      </c>
      <c r="J1123" s="8" t="n">
        <v>-0.006603019744</v>
      </c>
      <c r="K1123" s="8" t="n">
        <v>0.2173629063</v>
      </c>
      <c r="L1123" s="8" t="n">
        <v>0.9760822893</v>
      </c>
      <c r="M1123" s="8" t="n">
        <v>-0.004090402489</v>
      </c>
      <c r="N1123" s="8" t="n">
        <v>0.007334288294</v>
      </c>
      <c r="O1123" s="8" t="n">
        <v>0.00255724021</v>
      </c>
      <c r="P1123" s="8" t="n">
        <v>0.9999698339</v>
      </c>
      <c r="Q1123" s="8" t="n">
        <v>17.25090624</v>
      </c>
      <c r="R1123" s="8" t="n">
        <v>16.64978841</v>
      </c>
      <c r="S1123" s="8" t="n">
        <v>1.495758338</v>
      </c>
    </row>
    <row r="1124" customFormat="false" ht="15" hidden="false" customHeight="true" outlineLevel="0" collapsed="false">
      <c r="A1124" s="6" t="s">
        <v>624</v>
      </c>
      <c r="B1124" s="6" t="s">
        <v>679</v>
      </c>
      <c r="C1124" s="6" t="s">
        <v>51</v>
      </c>
      <c r="D1124" s="2" t="n">
        <v>18</v>
      </c>
      <c r="E1124" s="6" t="s">
        <v>523</v>
      </c>
      <c r="F1124" s="6" t="s">
        <v>524</v>
      </c>
      <c r="G1124" s="2" t="n">
        <v>1</v>
      </c>
      <c r="H1124" s="8" t="n">
        <v>0.9967470249</v>
      </c>
      <c r="I1124" s="8" t="n">
        <v>0.08036423161</v>
      </c>
      <c r="J1124" s="8" t="n">
        <v>-0.006079356291</v>
      </c>
      <c r="K1124" s="8" t="n">
        <v>-0.08036767806</v>
      </c>
      <c r="L1124" s="8" t="n">
        <v>0.9967652337</v>
      </c>
      <c r="M1124" s="8" t="n">
        <v>-0.0003243607186</v>
      </c>
      <c r="N1124" s="8" t="n">
        <v>0.006033623994</v>
      </c>
      <c r="O1124" s="8" t="n">
        <v>0.0008118893305</v>
      </c>
      <c r="P1124" s="8" t="n">
        <v>0.9999814679</v>
      </c>
      <c r="Q1124" s="8" t="n">
        <v>14.38224491</v>
      </c>
      <c r="R1124" s="8" t="n">
        <v>5.804880153</v>
      </c>
      <c r="S1124" s="8" t="n">
        <v>0.7712634636</v>
      </c>
    </row>
    <row r="1125" customFormat="false" ht="15" hidden="false" customHeight="true" outlineLevel="0" collapsed="false">
      <c r="A1125" s="6" t="s">
        <v>624</v>
      </c>
      <c r="B1125" s="6" t="s">
        <v>679</v>
      </c>
      <c r="C1125" s="6" t="s">
        <v>52</v>
      </c>
      <c r="D1125" s="2" t="n">
        <v>18</v>
      </c>
      <c r="E1125" s="6" t="s">
        <v>523</v>
      </c>
      <c r="F1125" s="6" t="s">
        <v>524</v>
      </c>
      <c r="G1125" s="2" t="n">
        <v>1</v>
      </c>
      <c r="H1125" s="8" t="n">
        <v>0.9967470249</v>
      </c>
      <c r="I1125" s="8" t="n">
        <v>0.08036423161</v>
      </c>
      <c r="J1125" s="8" t="n">
        <v>-0.006079356291</v>
      </c>
      <c r="K1125" s="8" t="n">
        <v>-0.08036767806</v>
      </c>
      <c r="L1125" s="8" t="n">
        <v>0.9967652337</v>
      </c>
      <c r="M1125" s="8" t="n">
        <v>-0.0003243607186</v>
      </c>
      <c r="N1125" s="8" t="n">
        <v>0.006033623994</v>
      </c>
      <c r="O1125" s="8" t="n">
        <v>0.0008118893305</v>
      </c>
      <c r="P1125" s="8" t="n">
        <v>0.9999814679</v>
      </c>
      <c r="Q1125" s="8" t="n">
        <v>14.38224491</v>
      </c>
      <c r="R1125" s="8" t="n">
        <v>5.804880153</v>
      </c>
      <c r="S1125" s="8" t="n">
        <v>0.7712634636</v>
      </c>
    </row>
    <row r="1126" customFormat="false" ht="15" hidden="false" customHeight="true" outlineLevel="0" collapsed="false">
      <c r="A1126" s="6" t="s">
        <v>624</v>
      </c>
      <c r="B1126" s="6" t="s">
        <v>679</v>
      </c>
      <c r="C1126" s="6" t="s">
        <v>51</v>
      </c>
      <c r="D1126" s="2" t="n">
        <v>18</v>
      </c>
      <c r="E1126" s="6" t="s">
        <v>523</v>
      </c>
      <c r="F1126" s="6" t="s">
        <v>525</v>
      </c>
      <c r="G1126" s="2" t="n">
        <v>1</v>
      </c>
      <c r="H1126" s="8" t="n">
        <v>-0.1357360916</v>
      </c>
      <c r="I1126" s="8" t="n">
        <v>-0.9907016172</v>
      </c>
      <c r="J1126" s="8" t="n">
        <v>-0.009274645365</v>
      </c>
      <c r="K1126" s="8" t="n">
        <v>0.9907383365</v>
      </c>
      <c r="L1126" s="8" t="n">
        <v>-0.1356948175</v>
      </c>
      <c r="M1126" s="8" t="n">
        <v>-0.004946224601</v>
      </c>
      <c r="N1126" s="8" t="n">
        <v>0.003641711401</v>
      </c>
      <c r="O1126" s="8" t="n">
        <v>-0.009860127916</v>
      </c>
      <c r="P1126" s="8" t="n">
        <v>0.9999447564</v>
      </c>
      <c r="Q1126" s="8" t="n">
        <v>-13.98656596</v>
      </c>
      <c r="R1126" s="8" t="n">
        <v>12.40704556</v>
      </c>
      <c r="S1126" s="8" t="n">
        <v>0.1703038204</v>
      </c>
    </row>
    <row r="1127" customFormat="false" ht="15" hidden="false" customHeight="true" outlineLevel="0" collapsed="false">
      <c r="A1127" s="6" t="s">
        <v>624</v>
      </c>
      <c r="B1127" s="6" t="s">
        <v>679</v>
      </c>
      <c r="C1127" s="6" t="s">
        <v>52</v>
      </c>
      <c r="D1127" s="2" t="n">
        <v>18</v>
      </c>
      <c r="E1127" s="6" t="s">
        <v>523</v>
      </c>
      <c r="F1127" s="6" t="s">
        <v>525</v>
      </c>
      <c r="G1127" s="2" t="n">
        <v>1</v>
      </c>
      <c r="H1127" s="8" t="n">
        <v>-0.1357360916</v>
      </c>
      <c r="I1127" s="8" t="n">
        <v>-0.9907016172</v>
      </c>
      <c r="J1127" s="8" t="n">
        <v>-0.009274645365</v>
      </c>
      <c r="K1127" s="8" t="n">
        <v>0.9907383365</v>
      </c>
      <c r="L1127" s="8" t="n">
        <v>-0.1356948175</v>
      </c>
      <c r="M1127" s="8" t="n">
        <v>-0.004946224601</v>
      </c>
      <c r="N1127" s="8" t="n">
        <v>0.003641711401</v>
      </c>
      <c r="O1127" s="8" t="n">
        <v>-0.009860127916</v>
      </c>
      <c r="P1127" s="8" t="n">
        <v>0.9999447564</v>
      </c>
      <c r="Q1127" s="8" t="n">
        <v>-13.98656596</v>
      </c>
      <c r="R1127" s="8" t="n">
        <v>12.40704556</v>
      </c>
      <c r="S1127" s="8" t="n">
        <v>0.1703038204</v>
      </c>
    </row>
    <row r="1128" customFormat="false" ht="15" hidden="false" customHeight="true" outlineLevel="0" collapsed="false">
      <c r="A1128" s="6" t="s">
        <v>624</v>
      </c>
      <c r="B1128" s="6" t="s">
        <v>679</v>
      </c>
      <c r="C1128" s="6" t="s">
        <v>51</v>
      </c>
      <c r="D1128" s="2" t="n">
        <v>18</v>
      </c>
      <c r="E1128" s="6" t="s">
        <v>523</v>
      </c>
      <c r="F1128" s="6" t="s">
        <v>526</v>
      </c>
      <c r="G1128" s="2" t="n">
        <v>1</v>
      </c>
      <c r="H1128" s="8" t="n">
        <v>0.9762462189</v>
      </c>
      <c r="I1128" s="8" t="n">
        <v>-0.2166473495</v>
      </c>
      <c r="J1128" s="8" t="n">
        <v>-0.002691833013</v>
      </c>
      <c r="K1128" s="8" t="n">
        <v>0.2166451691</v>
      </c>
      <c r="L1128" s="8" t="n">
        <v>0.9762498163</v>
      </c>
      <c r="M1128" s="8" t="n">
        <v>-0.001080258469</v>
      </c>
      <c r="N1128" s="8" t="n">
        <v>0.002861936618</v>
      </c>
      <c r="O1128" s="8" t="n">
        <v>0.0004714256279</v>
      </c>
      <c r="P1128" s="8" t="n">
        <v>0.9999957935</v>
      </c>
      <c r="Q1128" s="8" t="n">
        <v>17.23263244</v>
      </c>
      <c r="R1128" s="8" t="n">
        <v>16.68496976</v>
      </c>
      <c r="S1128" s="8" t="n">
        <v>1.417380609</v>
      </c>
    </row>
    <row r="1129" customFormat="false" ht="15" hidden="false" customHeight="true" outlineLevel="0" collapsed="false">
      <c r="A1129" s="6" t="s">
        <v>624</v>
      </c>
      <c r="B1129" s="6" t="s">
        <v>679</v>
      </c>
      <c r="C1129" s="6" t="s">
        <v>52</v>
      </c>
      <c r="D1129" s="2" t="n">
        <v>18</v>
      </c>
      <c r="E1129" s="6" t="s">
        <v>523</v>
      </c>
      <c r="F1129" s="6" t="s">
        <v>526</v>
      </c>
      <c r="G1129" s="2" t="n">
        <v>1</v>
      </c>
      <c r="H1129" s="8" t="n">
        <v>0.9762462189</v>
      </c>
      <c r="I1129" s="8" t="n">
        <v>-0.2166473495</v>
      </c>
      <c r="J1129" s="8" t="n">
        <v>-0.002691833013</v>
      </c>
      <c r="K1129" s="8" t="n">
        <v>0.2166451691</v>
      </c>
      <c r="L1129" s="8" t="n">
        <v>0.9762498163</v>
      </c>
      <c r="M1129" s="8" t="n">
        <v>-0.001080258469</v>
      </c>
      <c r="N1129" s="8" t="n">
        <v>0.002861936618</v>
      </c>
      <c r="O1129" s="8" t="n">
        <v>0.0004714256279</v>
      </c>
      <c r="P1129" s="8" t="n">
        <v>0.9999957935</v>
      </c>
      <c r="Q1129" s="8" t="n">
        <v>17.23263244</v>
      </c>
      <c r="R1129" s="8" t="n">
        <v>16.68496976</v>
      </c>
      <c r="S1129" s="8" t="n">
        <v>1.417380609</v>
      </c>
    </row>
    <row r="1130" customFormat="false" ht="15" hidden="false" customHeight="true" outlineLevel="0" collapsed="false">
      <c r="A1130" s="6" t="s">
        <v>624</v>
      </c>
      <c r="B1130" s="6" t="s">
        <v>679</v>
      </c>
      <c r="C1130" s="6" t="s">
        <v>51</v>
      </c>
      <c r="D1130" s="2" t="n">
        <v>19</v>
      </c>
      <c r="E1130" s="6" t="s">
        <v>523</v>
      </c>
      <c r="F1130" s="6" t="s">
        <v>524</v>
      </c>
      <c r="G1130" s="2" t="n">
        <v>1</v>
      </c>
      <c r="H1130" s="8" t="n">
        <v>0.9966586191</v>
      </c>
      <c r="I1130" s="8" t="n">
        <v>0.08121351305</v>
      </c>
      <c r="J1130" s="8" t="n">
        <v>-0.008715631857</v>
      </c>
      <c r="K1130" s="8" t="n">
        <v>-0.08113780338</v>
      </c>
      <c r="L1130" s="8" t="n">
        <v>0.9966647899</v>
      </c>
      <c r="M1130" s="8" t="n">
        <v>0.008715127662</v>
      </c>
      <c r="N1130" s="8" t="n">
        <v>0.009394349527</v>
      </c>
      <c r="O1130" s="8" t="n">
        <v>-0.007978839877</v>
      </c>
      <c r="P1130" s="8" t="n">
        <v>0.9999240393</v>
      </c>
      <c r="Q1130" s="8" t="n">
        <v>14.37236198</v>
      </c>
      <c r="R1130" s="8" t="n">
        <v>5.816277683</v>
      </c>
      <c r="S1130" s="8" t="n">
        <v>0.7494772221</v>
      </c>
    </row>
    <row r="1131" customFormat="false" ht="15" hidden="false" customHeight="true" outlineLevel="0" collapsed="false">
      <c r="A1131" s="6" t="s">
        <v>624</v>
      </c>
      <c r="B1131" s="6" t="s">
        <v>679</v>
      </c>
      <c r="C1131" s="6" t="s">
        <v>52</v>
      </c>
      <c r="D1131" s="2" t="n">
        <v>19</v>
      </c>
      <c r="E1131" s="6" t="s">
        <v>523</v>
      </c>
      <c r="F1131" s="6" t="s">
        <v>524</v>
      </c>
      <c r="G1131" s="2" t="n">
        <v>1</v>
      </c>
      <c r="H1131" s="8" t="n">
        <v>0.9966586191</v>
      </c>
      <c r="I1131" s="8" t="n">
        <v>0.08121351305</v>
      </c>
      <c r="J1131" s="8" t="n">
        <v>-0.008715631857</v>
      </c>
      <c r="K1131" s="8" t="n">
        <v>-0.08113780338</v>
      </c>
      <c r="L1131" s="8" t="n">
        <v>0.9966647899</v>
      </c>
      <c r="M1131" s="8" t="n">
        <v>0.008715127662</v>
      </c>
      <c r="N1131" s="8" t="n">
        <v>0.009394349527</v>
      </c>
      <c r="O1131" s="8" t="n">
        <v>-0.007978839877</v>
      </c>
      <c r="P1131" s="8" t="n">
        <v>0.9999240393</v>
      </c>
      <c r="Q1131" s="8" t="n">
        <v>14.37236198</v>
      </c>
      <c r="R1131" s="8" t="n">
        <v>5.816277683</v>
      </c>
      <c r="S1131" s="8" t="n">
        <v>0.7494772221</v>
      </c>
    </row>
    <row r="1132" customFormat="false" ht="15" hidden="false" customHeight="true" outlineLevel="0" collapsed="false">
      <c r="A1132" s="6" t="s">
        <v>624</v>
      </c>
      <c r="B1132" s="6" t="s">
        <v>679</v>
      </c>
      <c r="C1132" s="6" t="s">
        <v>51</v>
      </c>
      <c r="D1132" s="2" t="n">
        <v>19</v>
      </c>
      <c r="E1132" s="6" t="s">
        <v>523</v>
      </c>
      <c r="F1132" s="6" t="s">
        <v>525</v>
      </c>
      <c r="G1132" s="2" t="n">
        <v>1</v>
      </c>
      <c r="H1132" s="8" t="n">
        <v>-0.133759909</v>
      </c>
      <c r="I1132" s="8" t="n">
        <v>-0.9909365929</v>
      </c>
      <c r="J1132" s="8" t="n">
        <v>-0.01236752291</v>
      </c>
      <c r="K1132" s="8" t="n">
        <v>0.9909882962</v>
      </c>
      <c r="L1132" s="8" t="n">
        <v>-0.1336565806</v>
      </c>
      <c r="M1132" s="8" t="n">
        <v>-0.008838285314</v>
      </c>
      <c r="N1132" s="8" t="n">
        <v>0.007105179513</v>
      </c>
      <c r="O1132" s="8" t="n">
        <v>-0.0134382787</v>
      </c>
      <c r="P1132" s="8" t="n">
        <v>0.9998844579</v>
      </c>
      <c r="Q1132" s="8" t="n">
        <v>-13.99018905</v>
      </c>
      <c r="R1132" s="8" t="n">
        <v>12.41273228</v>
      </c>
      <c r="S1132" s="8" t="n">
        <v>0.1447579298</v>
      </c>
    </row>
    <row r="1133" customFormat="false" ht="15" hidden="false" customHeight="true" outlineLevel="0" collapsed="false">
      <c r="A1133" s="6" t="s">
        <v>624</v>
      </c>
      <c r="B1133" s="6" t="s">
        <v>679</v>
      </c>
      <c r="C1133" s="6" t="s">
        <v>52</v>
      </c>
      <c r="D1133" s="2" t="n">
        <v>19</v>
      </c>
      <c r="E1133" s="6" t="s">
        <v>523</v>
      </c>
      <c r="F1133" s="6" t="s">
        <v>525</v>
      </c>
      <c r="G1133" s="2" t="n">
        <v>1</v>
      </c>
      <c r="H1133" s="8" t="n">
        <v>-0.133759909</v>
      </c>
      <c r="I1133" s="8" t="n">
        <v>-0.9909365929</v>
      </c>
      <c r="J1133" s="8" t="n">
        <v>-0.01236752291</v>
      </c>
      <c r="K1133" s="8" t="n">
        <v>0.9909882962</v>
      </c>
      <c r="L1133" s="8" t="n">
        <v>-0.1336565806</v>
      </c>
      <c r="M1133" s="8" t="n">
        <v>-0.008838285314</v>
      </c>
      <c r="N1133" s="8" t="n">
        <v>0.007105179513</v>
      </c>
      <c r="O1133" s="8" t="n">
        <v>-0.0134382787</v>
      </c>
      <c r="P1133" s="8" t="n">
        <v>0.9998844579</v>
      </c>
      <c r="Q1133" s="8" t="n">
        <v>-13.99018905</v>
      </c>
      <c r="R1133" s="8" t="n">
        <v>12.41273228</v>
      </c>
      <c r="S1133" s="8" t="n">
        <v>0.1447579298</v>
      </c>
    </row>
    <row r="1134" customFormat="false" ht="15" hidden="false" customHeight="true" outlineLevel="0" collapsed="false">
      <c r="A1134" s="6" t="s">
        <v>624</v>
      </c>
      <c r="B1134" s="6" t="s">
        <v>679</v>
      </c>
      <c r="C1134" s="6" t="s">
        <v>51</v>
      </c>
      <c r="D1134" s="2" t="n">
        <v>19</v>
      </c>
      <c r="E1134" s="6" t="s">
        <v>523</v>
      </c>
      <c r="F1134" s="6" t="s">
        <v>526</v>
      </c>
      <c r="G1134" s="2" t="n">
        <v>1</v>
      </c>
      <c r="H1134" s="8" t="n">
        <v>0.9759277922</v>
      </c>
      <c r="I1134" s="8" t="n">
        <v>-0.2180456801</v>
      </c>
      <c r="J1134" s="8" t="n">
        <v>-0.004585382172</v>
      </c>
      <c r="K1134" s="8" t="n">
        <v>0.2180302402</v>
      </c>
      <c r="L1134" s="8" t="n">
        <v>0.9759352269</v>
      </c>
      <c r="M1134" s="8" t="n">
        <v>-0.003639678693</v>
      </c>
      <c r="N1134" s="8" t="n">
        <v>0.005268652206</v>
      </c>
      <c r="O1134" s="8" t="n">
        <v>0.002552311616</v>
      </c>
      <c r="P1134" s="8" t="n">
        <v>0.9999828634</v>
      </c>
      <c r="Q1134" s="8" t="n">
        <v>17.21296278</v>
      </c>
      <c r="R1134" s="8" t="n">
        <v>16.6589087</v>
      </c>
      <c r="S1134" s="8" t="n">
        <v>1.479478799</v>
      </c>
    </row>
    <row r="1135" customFormat="false" ht="15" hidden="false" customHeight="true" outlineLevel="0" collapsed="false">
      <c r="A1135" s="6" t="s">
        <v>624</v>
      </c>
      <c r="B1135" s="6" t="s">
        <v>679</v>
      </c>
      <c r="C1135" s="6" t="s">
        <v>52</v>
      </c>
      <c r="D1135" s="2" t="n">
        <v>19</v>
      </c>
      <c r="E1135" s="6" t="s">
        <v>523</v>
      </c>
      <c r="F1135" s="6" t="s">
        <v>526</v>
      </c>
      <c r="G1135" s="2" t="n">
        <v>1</v>
      </c>
      <c r="H1135" s="8" t="n">
        <v>0.9759277922</v>
      </c>
      <c r="I1135" s="8" t="n">
        <v>-0.2180456801</v>
      </c>
      <c r="J1135" s="8" t="n">
        <v>-0.004585382172</v>
      </c>
      <c r="K1135" s="8" t="n">
        <v>0.2180302402</v>
      </c>
      <c r="L1135" s="8" t="n">
        <v>0.9759352269</v>
      </c>
      <c r="M1135" s="8" t="n">
        <v>-0.003639678693</v>
      </c>
      <c r="N1135" s="8" t="n">
        <v>0.005268652206</v>
      </c>
      <c r="O1135" s="8" t="n">
        <v>0.002552311616</v>
      </c>
      <c r="P1135" s="8" t="n">
        <v>0.9999828634</v>
      </c>
      <c r="Q1135" s="8" t="n">
        <v>17.21296278</v>
      </c>
      <c r="R1135" s="8" t="n">
        <v>16.6589087</v>
      </c>
      <c r="S1135" s="8" t="n">
        <v>1.479478799</v>
      </c>
    </row>
    <row r="1136" customFormat="false" ht="15" hidden="false" customHeight="true" outlineLevel="0" collapsed="false">
      <c r="A1136" s="6" t="s">
        <v>624</v>
      </c>
      <c r="B1136" s="6" t="s">
        <v>679</v>
      </c>
      <c r="C1136" s="6" t="s">
        <v>51</v>
      </c>
      <c r="D1136" s="2" t="n">
        <v>20</v>
      </c>
      <c r="E1136" s="6" t="s">
        <v>523</v>
      </c>
      <c r="F1136" s="6" t="s">
        <v>524</v>
      </c>
      <c r="G1136" s="2" t="n">
        <v>1</v>
      </c>
      <c r="H1136" s="8" t="n">
        <v>0.9967491308</v>
      </c>
      <c r="I1136" s="8" t="n">
        <v>0.08045733175</v>
      </c>
      <c r="J1136" s="8" t="n">
        <v>-0.004217579919</v>
      </c>
      <c r="K1136" s="8" t="n">
        <v>-0.08046884341</v>
      </c>
      <c r="L1136" s="8" t="n">
        <v>0.9967536429</v>
      </c>
      <c r="M1136" s="8" t="n">
        <v>-0.00263449792</v>
      </c>
      <c r="N1136" s="8" t="n">
        <v>0.003991923476</v>
      </c>
      <c r="O1136" s="8" t="n">
        <v>0.00296531729</v>
      </c>
      <c r="P1136" s="8" t="n">
        <v>0.9999876356</v>
      </c>
      <c r="Q1136" s="8" t="n">
        <v>14.37817019</v>
      </c>
      <c r="R1136" s="8" t="n">
        <v>5.845964844</v>
      </c>
      <c r="S1136" s="8" t="n">
        <v>0.7658060949</v>
      </c>
    </row>
    <row r="1137" customFormat="false" ht="15" hidden="false" customHeight="true" outlineLevel="0" collapsed="false">
      <c r="A1137" s="6" t="s">
        <v>624</v>
      </c>
      <c r="B1137" s="6" t="s">
        <v>679</v>
      </c>
      <c r="C1137" s="6" t="s">
        <v>52</v>
      </c>
      <c r="D1137" s="2" t="n">
        <v>20</v>
      </c>
      <c r="E1137" s="6" t="s">
        <v>523</v>
      </c>
      <c r="F1137" s="6" t="s">
        <v>524</v>
      </c>
      <c r="G1137" s="2" t="n">
        <v>1</v>
      </c>
      <c r="H1137" s="8" t="n">
        <v>0.9967491308</v>
      </c>
      <c r="I1137" s="8" t="n">
        <v>0.08045733175</v>
      </c>
      <c r="J1137" s="8" t="n">
        <v>-0.004217579919</v>
      </c>
      <c r="K1137" s="8" t="n">
        <v>-0.08046884341</v>
      </c>
      <c r="L1137" s="8" t="n">
        <v>0.9967536429</v>
      </c>
      <c r="M1137" s="8" t="n">
        <v>-0.00263449792</v>
      </c>
      <c r="N1137" s="8" t="n">
        <v>0.003991923476</v>
      </c>
      <c r="O1137" s="8" t="n">
        <v>0.00296531729</v>
      </c>
      <c r="P1137" s="8" t="n">
        <v>0.9999876356</v>
      </c>
      <c r="Q1137" s="8" t="n">
        <v>14.37817019</v>
      </c>
      <c r="R1137" s="8" t="n">
        <v>5.845964844</v>
      </c>
      <c r="S1137" s="8" t="n">
        <v>0.7658060949</v>
      </c>
    </row>
    <row r="1138" customFormat="false" ht="15" hidden="false" customHeight="true" outlineLevel="0" collapsed="false">
      <c r="A1138" s="6" t="s">
        <v>624</v>
      </c>
      <c r="B1138" s="6" t="s">
        <v>679</v>
      </c>
      <c r="C1138" s="6" t="s">
        <v>51</v>
      </c>
      <c r="D1138" s="2" t="n">
        <v>20</v>
      </c>
      <c r="E1138" s="6" t="s">
        <v>523</v>
      </c>
      <c r="F1138" s="6" t="s">
        <v>525</v>
      </c>
      <c r="G1138" s="2" t="n">
        <v>1</v>
      </c>
      <c r="H1138" s="8" t="n">
        <v>-0.1375216016</v>
      </c>
      <c r="I1138" s="8" t="n">
        <v>-0.9904858812</v>
      </c>
      <c r="J1138" s="8" t="n">
        <v>-0.005052550586</v>
      </c>
      <c r="K1138" s="8" t="n">
        <v>0.9904770315</v>
      </c>
      <c r="L1138" s="8" t="n">
        <v>-0.1374830009</v>
      </c>
      <c r="M1138" s="8" t="n">
        <v>-0.007326295268</v>
      </c>
      <c r="N1138" s="8" t="n">
        <v>0.006561952208</v>
      </c>
      <c r="O1138" s="8" t="n">
        <v>-0.006011959165</v>
      </c>
      <c r="P1138" s="8" t="n">
        <v>0.9999603978</v>
      </c>
      <c r="Q1138" s="8" t="n">
        <v>-14.01601977</v>
      </c>
      <c r="R1138" s="8" t="n">
        <v>12.39963817</v>
      </c>
      <c r="S1138" s="8" t="n">
        <v>0.2236518887</v>
      </c>
    </row>
    <row r="1139" customFormat="false" ht="15" hidden="false" customHeight="true" outlineLevel="0" collapsed="false">
      <c r="A1139" s="6" t="s">
        <v>624</v>
      </c>
      <c r="B1139" s="6" t="s">
        <v>679</v>
      </c>
      <c r="C1139" s="6" t="s">
        <v>52</v>
      </c>
      <c r="D1139" s="2" t="n">
        <v>20</v>
      </c>
      <c r="E1139" s="6" t="s">
        <v>523</v>
      </c>
      <c r="F1139" s="6" t="s">
        <v>525</v>
      </c>
      <c r="G1139" s="2" t="n">
        <v>1</v>
      </c>
      <c r="H1139" s="8" t="n">
        <v>-0.1375216016</v>
      </c>
      <c r="I1139" s="8" t="n">
        <v>-0.9904858812</v>
      </c>
      <c r="J1139" s="8" t="n">
        <v>-0.005052550586</v>
      </c>
      <c r="K1139" s="8" t="n">
        <v>0.9904770315</v>
      </c>
      <c r="L1139" s="8" t="n">
        <v>-0.1374830009</v>
      </c>
      <c r="M1139" s="8" t="n">
        <v>-0.007326295268</v>
      </c>
      <c r="N1139" s="8" t="n">
        <v>0.006561952208</v>
      </c>
      <c r="O1139" s="8" t="n">
        <v>-0.006011959165</v>
      </c>
      <c r="P1139" s="8" t="n">
        <v>0.9999603978</v>
      </c>
      <c r="Q1139" s="8" t="n">
        <v>-14.01601977</v>
      </c>
      <c r="R1139" s="8" t="n">
        <v>12.39963817</v>
      </c>
      <c r="S1139" s="8" t="n">
        <v>0.2236518887</v>
      </c>
    </row>
    <row r="1140" customFormat="false" ht="15" hidden="false" customHeight="true" outlineLevel="0" collapsed="false">
      <c r="A1140" s="6" t="s">
        <v>624</v>
      </c>
      <c r="B1140" s="6" t="s">
        <v>679</v>
      </c>
      <c r="C1140" s="6" t="s">
        <v>51</v>
      </c>
      <c r="D1140" s="2" t="n">
        <v>20</v>
      </c>
      <c r="E1140" s="6" t="s">
        <v>523</v>
      </c>
      <c r="F1140" s="6" t="s">
        <v>526</v>
      </c>
      <c r="G1140" s="2" t="n">
        <v>1</v>
      </c>
      <c r="H1140" s="8" t="n">
        <v>0.9745025951</v>
      </c>
      <c r="I1140" s="8" t="n">
        <v>-0.223754816</v>
      </c>
      <c r="J1140" s="8" t="n">
        <v>-0.01668755414</v>
      </c>
      <c r="K1140" s="8" t="n">
        <v>0.2229293372</v>
      </c>
      <c r="L1140" s="8" t="n">
        <v>0.9739695684</v>
      </c>
      <c r="M1140" s="8" t="n">
        <v>-0.04105837899</v>
      </c>
      <c r="N1140" s="8" t="n">
        <v>0.02544017993</v>
      </c>
      <c r="O1140" s="8" t="n">
        <v>0.03629135149</v>
      </c>
      <c r="P1140" s="8" t="n">
        <v>0.9990173848</v>
      </c>
      <c r="Q1140" s="8" t="n">
        <v>17.11742497</v>
      </c>
      <c r="R1140" s="8" t="n">
        <v>16.61730367</v>
      </c>
      <c r="S1140" s="8" t="n">
        <v>2.030595525</v>
      </c>
    </row>
    <row r="1141" customFormat="false" ht="15" hidden="false" customHeight="true" outlineLevel="0" collapsed="false">
      <c r="A1141" s="6" t="s">
        <v>624</v>
      </c>
      <c r="B1141" s="6" t="s">
        <v>679</v>
      </c>
      <c r="C1141" s="6" t="s">
        <v>52</v>
      </c>
      <c r="D1141" s="2" t="n">
        <v>20</v>
      </c>
      <c r="E1141" s="6" t="s">
        <v>523</v>
      </c>
      <c r="F1141" s="6" t="s">
        <v>526</v>
      </c>
      <c r="G1141" s="2" t="n">
        <v>1</v>
      </c>
      <c r="H1141" s="8" t="n">
        <v>0.9745025951</v>
      </c>
      <c r="I1141" s="8" t="n">
        <v>-0.223754816</v>
      </c>
      <c r="J1141" s="8" t="n">
        <v>-0.01668755414</v>
      </c>
      <c r="K1141" s="8" t="n">
        <v>0.2229293372</v>
      </c>
      <c r="L1141" s="8" t="n">
        <v>0.9739695684</v>
      </c>
      <c r="M1141" s="8" t="n">
        <v>-0.04105837899</v>
      </c>
      <c r="N1141" s="8" t="n">
        <v>0.02544017993</v>
      </c>
      <c r="O1141" s="8" t="n">
        <v>0.03629135149</v>
      </c>
      <c r="P1141" s="8" t="n">
        <v>0.9990173848</v>
      </c>
      <c r="Q1141" s="8" t="n">
        <v>17.11742497</v>
      </c>
      <c r="R1141" s="8" t="n">
        <v>16.61730367</v>
      </c>
      <c r="S1141" s="8" t="n">
        <v>2.030595525</v>
      </c>
    </row>
    <row r="1142" customFormat="false" ht="15" hidden="false" customHeight="true" outlineLevel="0" collapsed="false">
      <c r="A1142" s="6" t="s">
        <v>624</v>
      </c>
      <c r="B1142" s="6" t="s">
        <v>679</v>
      </c>
      <c r="C1142" s="6" t="s">
        <v>51</v>
      </c>
      <c r="D1142" s="2" t="n">
        <v>11</v>
      </c>
      <c r="E1142" s="6" t="s">
        <v>524</v>
      </c>
      <c r="F1142" s="6" t="s">
        <v>525</v>
      </c>
      <c r="G1142" s="2" t="n">
        <v>1</v>
      </c>
      <c r="H1142" s="8" t="n">
        <v>-0.2161452972</v>
      </c>
      <c r="I1142" s="8" t="n">
        <v>-0.9762758351</v>
      </c>
      <c r="J1142" s="8" t="n">
        <v>0.01291140137</v>
      </c>
      <c r="K1142" s="8" t="n">
        <v>0.9763425019</v>
      </c>
      <c r="L1142" s="8" t="n">
        <v>-0.2162041166</v>
      </c>
      <c r="M1142" s="8" t="n">
        <v>-0.003331497151</v>
      </c>
      <c r="N1142" s="8" t="n">
        <v>0.006043958291</v>
      </c>
      <c r="O1142" s="8" t="n">
        <v>0.01188586248</v>
      </c>
      <c r="P1142" s="8" t="n">
        <v>0.9999110945</v>
      </c>
      <c r="Q1142" s="8" t="n">
        <v>-5.183872385</v>
      </c>
      <c r="R1142" s="8" t="n">
        <v>-0.3984020976</v>
      </c>
      <c r="S1142" s="8" t="n">
        <v>-0.3947831362</v>
      </c>
    </row>
    <row r="1143" customFormat="false" ht="15" hidden="false" customHeight="true" outlineLevel="0" collapsed="false">
      <c r="A1143" s="6" t="s">
        <v>624</v>
      </c>
      <c r="B1143" s="6" t="s">
        <v>679</v>
      </c>
      <c r="C1143" s="6" t="s">
        <v>52</v>
      </c>
      <c r="D1143" s="2" t="n">
        <v>11</v>
      </c>
      <c r="E1143" s="6" t="s">
        <v>524</v>
      </c>
      <c r="F1143" s="6" t="s">
        <v>525</v>
      </c>
      <c r="G1143" s="2" t="n">
        <v>1</v>
      </c>
      <c r="H1143" s="8" t="n">
        <v>-0.2161452972</v>
      </c>
      <c r="I1143" s="8" t="n">
        <v>-0.9762758351</v>
      </c>
      <c r="J1143" s="8" t="n">
        <v>0.01291140137</v>
      </c>
      <c r="K1143" s="8" t="n">
        <v>0.9763425019</v>
      </c>
      <c r="L1143" s="8" t="n">
        <v>-0.2162041166</v>
      </c>
      <c r="M1143" s="8" t="n">
        <v>-0.003331497151</v>
      </c>
      <c r="N1143" s="8" t="n">
        <v>0.006043958291</v>
      </c>
      <c r="O1143" s="8" t="n">
        <v>0.01188586248</v>
      </c>
      <c r="P1143" s="8" t="n">
        <v>0.9999110945</v>
      </c>
      <c r="Q1143" s="8" t="n">
        <v>-5.183872385</v>
      </c>
      <c r="R1143" s="8" t="n">
        <v>-0.3984020976</v>
      </c>
      <c r="S1143" s="8" t="n">
        <v>-0.3947831362</v>
      </c>
    </row>
    <row r="1144" customFormat="false" ht="15" hidden="false" customHeight="true" outlineLevel="0" collapsed="false">
      <c r="A1144" s="6" t="s">
        <v>624</v>
      </c>
      <c r="B1144" s="6" t="s">
        <v>679</v>
      </c>
      <c r="C1144" s="6" t="s">
        <v>51</v>
      </c>
      <c r="D1144" s="2" t="n">
        <v>11</v>
      </c>
      <c r="E1144" s="6" t="s">
        <v>524</v>
      </c>
      <c r="F1144" s="6" t="s">
        <v>526</v>
      </c>
      <c r="G1144" s="2" t="n">
        <v>1</v>
      </c>
      <c r="H1144" s="8" t="n">
        <v>0.9559004723</v>
      </c>
      <c r="I1144" s="8" t="n">
        <v>-0.293681035</v>
      </c>
      <c r="J1144" s="8" t="n">
        <v>-0.002395151038</v>
      </c>
      <c r="K1144" s="8" t="n">
        <v>0.2936840164</v>
      </c>
      <c r="L1144" s="8" t="n">
        <v>0.9559020359</v>
      </c>
      <c r="M1144" s="8" t="n">
        <v>0.0009981140568</v>
      </c>
      <c r="N1144" s="8" t="n">
        <v>0.001996402584</v>
      </c>
      <c r="O1144" s="8" t="n">
        <v>-0.001657515275</v>
      </c>
      <c r="P1144" s="8" t="n">
        <v>0.9999966335</v>
      </c>
      <c r="Q1144" s="8" t="n">
        <v>5.205167015</v>
      </c>
      <c r="R1144" s="8" t="n">
        <v>6.866420361</v>
      </c>
      <c r="S1144" s="8" t="n">
        <v>0.7267269911</v>
      </c>
    </row>
    <row r="1145" customFormat="false" ht="15" hidden="false" customHeight="true" outlineLevel="0" collapsed="false">
      <c r="A1145" s="6" t="s">
        <v>624</v>
      </c>
      <c r="B1145" s="6" t="s">
        <v>679</v>
      </c>
      <c r="C1145" s="6" t="s">
        <v>52</v>
      </c>
      <c r="D1145" s="2" t="n">
        <v>11</v>
      </c>
      <c r="E1145" s="6" t="s">
        <v>524</v>
      </c>
      <c r="F1145" s="6" t="s">
        <v>526</v>
      </c>
      <c r="G1145" s="2" t="n">
        <v>1</v>
      </c>
      <c r="H1145" s="8" t="n">
        <v>0.9559004723</v>
      </c>
      <c r="I1145" s="8" t="n">
        <v>-0.293681035</v>
      </c>
      <c r="J1145" s="8" t="n">
        <v>-0.002395151038</v>
      </c>
      <c r="K1145" s="8" t="n">
        <v>0.2936840164</v>
      </c>
      <c r="L1145" s="8" t="n">
        <v>0.9559020359</v>
      </c>
      <c r="M1145" s="8" t="n">
        <v>0.0009981140568</v>
      </c>
      <c r="N1145" s="8" t="n">
        <v>0.001996402584</v>
      </c>
      <c r="O1145" s="8" t="n">
        <v>-0.001657515275</v>
      </c>
      <c r="P1145" s="8" t="n">
        <v>0.9999966335</v>
      </c>
      <c r="Q1145" s="8" t="n">
        <v>5.205167015</v>
      </c>
      <c r="R1145" s="8" t="n">
        <v>6.866420361</v>
      </c>
      <c r="S1145" s="8" t="n">
        <v>0.7267269911</v>
      </c>
    </row>
    <row r="1146" customFormat="false" ht="15" hidden="false" customHeight="true" outlineLevel="0" collapsed="false">
      <c r="A1146" s="6" t="s">
        <v>624</v>
      </c>
      <c r="B1146" s="6" t="s">
        <v>679</v>
      </c>
      <c r="C1146" s="6" t="s">
        <v>51</v>
      </c>
      <c r="D1146" s="2" t="n">
        <v>12</v>
      </c>
      <c r="E1146" s="6" t="s">
        <v>524</v>
      </c>
      <c r="F1146" s="6" t="s">
        <v>525</v>
      </c>
      <c r="G1146" s="2" t="n">
        <v>1</v>
      </c>
      <c r="H1146" s="8" t="n">
        <v>-0.2160653614</v>
      </c>
      <c r="I1146" s="8" t="n">
        <v>-0.9763569342</v>
      </c>
      <c r="J1146" s="8" t="n">
        <v>0.006549561404</v>
      </c>
      <c r="K1146" s="8" t="n">
        <v>0.976369374</v>
      </c>
      <c r="L1146" s="8" t="n">
        <v>-0.2160880259</v>
      </c>
      <c r="M1146" s="8" t="n">
        <v>-0.002968264174</v>
      </c>
      <c r="N1146" s="8" t="n">
        <v>0.004313367103</v>
      </c>
      <c r="O1146" s="8" t="n">
        <v>0.005753452096</v>
      </c>
      <c r="P1146" s="8" t="n">
        <v>0.999974146</v>
      </c>
      <c r="Q1146" s="8" t="n">
        <v>-5.179764716</v>
      </c>
      <c r="R1146" s="8" t="n">
        <v>-0.3835510427</v>
      </c>
      <c r="S1146" s="8" t="n">
        <v>-0.3937035882</v>
      </c>
    </row>
    <row r="1147" customFormat="false" ht="15" hidden="false" customHeight="true" outlineLevel="0" collapsed="false">
      <c r="A1147" s="6" t="s">
        <v>624</v>
      </c>
      <c r="B1147" s="6" t="s">
        <v>679</v>
      </c>
      <c r="C1147" s="6" t="s">
        <v>52</v>
      </c>
      <c r="D1147" s="2" t="n">
        <v>12</v>
      </c>
      <c r="E1147" s="6" t="s">
        <v>524</v>
      </c>
      <c r="F1147" s="6" t="s">
        <v>525</v>
      </c>
      <c r="G1147" s="2" t="n">
        <v>1</v>
      </c>
      <c r="H1147" s="8" t="n">
        <v>-0.2160653614</v>
      </c>
      <c r="I1147" s="8" t="n">
        <v>-0.9763569342</v>
      </c>
      <c r="J1147" s="8" t="n">
        <v>0.006549561404</v>
      </c>
      <c r="K1147" s="8" t="n">
        <v>0.976369374</v>
      </c>
      <c r="L1147" s="8" t="n">
        <v>-0.2160880259</v>
      </c>
      <c r="M1147" s="8" t="n">
        <v>-0.002968264174</v>
      </c>
      <c r="N1147" s="8" t="n">
        <v>0.004313367103</v>
      </c>
      <c r="O1147" s="8" t="n">
        <v>0.005753452096</v>
      </c>
      <c r="P1147" s="8" t="n">
        <v>0.999974146</v>
      </c>
      <c r="Q1147" s="8" t="n">
        <v>-5.179764716</v>
      </c>
      <c r="R1147" s="8" t="n">
        <v>-0.3835510427</v>
      </c>
      <c r="S1147" s="8" t="n">
        <v>-0.3937035882</v>
      </c>
    </row>
    <row r="1148" customFormat="false" ht="15" hidden="false" customHeight="true" outlineLevel="0" collapsed="false">
      <c r="A1148" s="6" t="s">
        <v>624</v>
      </c>
      <c r="B1148" s="6" t="s">
        <v>679</v>
      </c>
      <c r="C1148" s="6" t="s">
        <v>51</v>
      </c>
      <c r="D1148" s="2" t="n">
        <v>12</v>
      </c>
      <c r="E1148" s="6" t="s">
        <v>524</v>
      </c>
      <c r="F1148" s="6" t="s">
        <v>526</v>
      </c>
      <c r="G1148" s="2" t="n">
        <v>1</v>
      </c>
      <c r="H1148" s="8" t="n">
        <v>0.9555992017</v>
      </c>
      <c r="I1148" s="8" t="n">
        <v>-0.2946688096</v>
      </c>
      <c r="J1148" s="8" t="n">
        <v>-0.0006770673026</v>
      </c>
      <c r="K1148" s="8" t="n">
        <v>0.2946674197</v>
      </c>
      <c r="L1148" s="8" t="n">
        <v>0.9555984627</v>
      </c>
      <c r="M1148" s="8" t="n">
        <v>-0.001640073185</v>
      </c>
      <c r="N1148" s="8" t="n">
        <v>0.001130282887</v>
      </c>
      <c r="O1148" s="8" t="n">
        <v>0.001367742952</v>
      </c>
      <c r="P1148" s="8" t="n">
        <v>0.9999984259</v>
      </c>
      <c r="Q1148" s="8" t="n">
        <v>5.199730899</v>
      </c>
      <c r="R1148" s="8" t="n">
        <v>6.858739293</v>
      </c>
      <c r="S1148" s="8" t="n">
        <v>0.7055321981</v>
      </c>
    </row>
    <row r="1149" customFormat="false" ht="15" hidden="false" customHeight="true" outlineLevel="0" collapsed="false">
      <c r="A1149" s="6" t="s">
        <v>624</v>
      </c>
      <c r="B1149" s="6" t="s">
        <v>679</v>
      </c>
      <c r="C1149" s="6" t="s">
        <v>52</v>
      </c>
      <c r="D1149" s="2" t="n">
        <v>12</v>
      </c>
      <c r="E1149" s="6" t="s">
        <v>524</v>
      </c>
      <c r="F1149" s="6" t="s">
        <v>526</v>
      </c>
      <c r="G1149" s="2" t="n">
        <v>1</v>
      </c>
      <c r="H1149" s="8" t="n">
        <v>0.9555992017</v>
      </c>
      <c r="I1149" s="8" t="n">
        <v>-0.2946688096</v>
      </c>
      <c r="J1149" s="8" t="n">
        <v>-0.0006770673026</v>
      </c>
      <c r="K1149" s="8" t="n">
        <v>0.2946674197</v>
      </c>
      <c r="L1149" s="8" t="n">
        <v>0.9555984627</v>
      </c>
      <c r="M1149" s="8" t="n">
        <v>-0.001640073185</v>
      </c>
      <c r="N1149" s="8" t="n">
        <v>0.001130282887</v>
      </c>
      <c r="O1149" s="8" t="n">
        <v>0.001367742952</v>
      </c>
      <c r="P1149" s="8" t="n">
        <v>0.9999984259</v>
      </c>
      <c r="Q1149" s="8" t="n">
        <v>5.199730899</v>
      </c>
      <c r="R1149" s="8" t="n">
        <v>6.858739293</v>
      </c>
      <c r="S1149" s="8" t="n">
        <v>0.7055321981</v>
      </c>
    </row>
    <row r="1150" customFormat="false" ht="15" hidden="false" customHeight="true" outlineLevel="0" collapsed="false">
      <c r="A1150" s="6" t="s">
        <v>624</v>
      </c>
      <c r="B1150" s="6" t="s">
        <v>679</v>
      </c>
      <c r="C1150" s="6" t="s">
        <v>51</v>
      </c>
      <c r="D1150" s="2" t="n">
        <v>13</v>
      </c>
      <c r="E1150" s="6" t="s">
        <v>524</v>
      </c>
      <c r="F1150" s="6" t="s">
        <v>525</v>
      </c>
      <c r="G1150" s="2" t="n">
        <v>1</v>
      </c>
      <c r="H1150" s="8" t="n">
        <v>-0.2160364949</v>
      </c>
      <c r="I1150" s="8" t="n">
        <v>-0.9763550216</v>
      </c>
      <c r="J1150" s="8" t="n">
        <v>0.007687952613</v>
      </c>
      <c r="K1150" s="8" t="n">
        <v>0.976379991</v>
      </c>
      <c r="L1150" s="8" t="n">
        <v>-0.2160545647</v>
      </c>
      <c r="M1150" s="8" t="n">
        <v>-0.00159317967</v>
      </c>
      <c r="N1150" s="8" t="n">
        <v>0.003216526226</v>
      </c>
      <c r="O1150" s="8" t="n">
        <v>0.007162178152</v>
      </c>
      <c r="P1150" s="8" t="n">
        <v>0.9999691781</v>
      </c>
      <c r="Q1150" s="8" t="n">
        <v>-5.193549818</v>
      </c>
      <c r="R1150" s="8" t="n">
        <v>-0.3889777386</v>
      </c>
      <c r="S1150" s="8" t="n">
        <v>-0.3918157707</v>
      </c>
    </row>
    <row r="1151" customFormat="false" ht="15" hidden="false" customHeight="true" outlineLevel="0" collapsed="false">
      <c r="A1151" s="6" t="s">
        <v>624</v>
      </c>
      <c r="B1151" s="6" t="s">
        <v>679</v>
      </c>
      <c r="C1151" s="6" t="s">
        <v>52</v>
      </c>
      <c r="D1151" s="2" t="n">
        <v>13</v>
      </c>
      <c r="E1151" s="6" t="s">
        <v>524</v>
      </c>
      <c r="F1151" s="6" t="s">
        <v>525</v>
      </c>
      <c r="G1151" s="2" t="n">
        <v>1</v>
      </c>
      <c r="H1151" s="8" t="n">
        <v>-0.2160364949</v>
      </c>
      <c r="I1151" s="8" t="n">
        <v>-0.9763550216</v>
      </c>
      <c r="J1151" s="8" t="n">
        <v>0.007687952613</v>
      </c>
      <c r="K1151" s="8" t="n">
        <v>0.976379991</v>
      </c>
      <c r="L1151" s="8" t="n">
        <v>-0.2160545647</v>
      </c>
      <c r="M1151" s="8" t="n">
        <v>-0.00159317967</v>
      </c>
      <c r="N1151" s="8" t="n">
        <v>0.003216526226</v>
      </c>
      <c r="O1151" s="8" t="n">
        <v>0.007162178152</v>
      </c>
      <c r="P1151" s="8" t="n">
        <v>0.9999691781</v>
      </c>
      <c r="Q1151" s="8" t="n">
        <v>-5.193549818</v>
      </c>
      <c r="R1151" s="8" t="n">
        <v>-0.3889777386</v>
      </c>
      <c r="S1151" s="8" t="n">
        <v>-0.3918157707</v>
      </c>
    </row>
    <row r="1152" customFormat="false" ht="15" hidden="false" customHeight="true" outlineLevel="0" collapsed="false">
      <c r="A1152" s="6" t="s">
        <v>624</v>
      </c>
      <c r="B1152" s="6" t="s">
        <v>679</v>
      </c>
      <c r="C1152" s="6" t="s">
        <v>51</v>
      </c>
      <c r="D1152" s="2" t="n">
        <v>13</v>
      </c>
      <c r="E1152" s="6" t="s">
        <v>524</v>
      </c>
      <c r="F1152" s="6" t="s">
        <v>526</v>
      </c>
      <c r="G1152" s="2" t="n">
        <v>1</v>
      </c>
      <c r="H1152" s="8" t="n">
        <v>0.9554718962</v>
      </c>
      <c r="I1152" s="8" t="n">
        <v>-0.2950820862</v>
      </c>
      <c r="J1152" s="8" t="n">
        <v>-0.0001340250725</v>
      </c>
      <c r="K1152" s="8" t="n">
        <v>0.2950810191</v>
      </c>
      <c r="L1152" s="8" t="n">
        <v>0.9554694827</v>
      </c>
      <c r="M1152" s="8" t="n">
        <v>-0.002293427983</v>
      </c>
      <c r="N1152" s="8" t="n">
        <v>0.0008048063805</v>
      </c>
      <c r="O1152" s="8" t="n">
        <v>0.002151757729</v>
      </c>
      <c r="P1152" s="8" t="n">
        <v>0.9999973611</v>
      </c>
      <c r="Q1152" s="8" t="n">
        <v>5.204753505</v>
      </c>
      <c r="R1152" s="8" t="n">
        <v>6.858470993</v>
      </c>
      <c r="S1152" s="8" t="n">
        <v>0.7198884274</v>
      </c>
    </row>
    <row r="1153" customFormat="false" ht="15" hidden="false" customHeight="true" outlineLevel="0" collapsed="false">
      <c r="A1153" s="6" t="s">
        <v>624</v>
      </c>
      <c r="B1153" s="6" t="s">
        <v>679</v>
      </c>
      <c r="C1153" s="6" t="s">
        <v>52</v>
      </c>
      <c r="D1153" s="2" t="n">
        <v>13</v>
      </c>
      <c r="E1153" s="6" t="s">
        <v>524</v>
      </c>
      <c r="F1153" s="6" t="s">
        <v>526</v>
      </c>
      <c r="G1153" s="2" t="n">
        <v>1</v>
      </c>
      <c r="H1153" s="8" t="n">
        <v>0.9554718962</v>
      </c>
      <c r="I1153" s="8" t="n">
        <v>-0.2950820862</v>
      </c>
      <c r="J1153" s="8" t="n">
        <v>-0.0001340250725</v>
      </c>
      <c r="K1153" s="8" t="n">
        <v>0.2950810191</v>
      </c>
      <c r="L1153" s="8" t="n">
        <v>0.9554694827</v>
      </c>
      <c r="M1153" s="8" t="n">
        <v>-0.002293427983</v>
      </c>
      <c r="N1153" s="8" t="n">
        <v>0.0008048063805</v>
      </c>
      <c r="O1153" s="8" t="n">
        <v>0.002151757729</v>
      </c>
      <c r="P1153" s="8" t="n">
        <v>0.9999973611</v>
      </c>
      <c r="Q1153" s="8" t="n">
        <v>5.204753505</v>
      </c>
      <c r="R1153" s="8" t="n">
        <v>6.858470993</v>
      </c>
      <c r="S1153" s="8" t="n">
        <v>0.7198884274</v>
      </c>
    </row>
    <row r="1154" customFormat="false" ht="15" hidden="false" customHeight="true" outlineLevel="0" collapsed="false">
      <c r="A1154" s="6" t="s">
        <v>624</v>
      </c>
      <c r="B1154" s="6" t="s">
        <v>679</v>
      </c>
      <c r="C1154" s="6" t="s">
        <v>51</v>
      </c>
      <c r="D1154" s="2" t="n">
        <v>14</v>
      </c>
      <c r="E1154" s="6" t="s">
        <v>524</v>
      </c>
      <c r="F1154" s="6" t="s">
        <v>525</v>
      </c>
      <c r="G1154" s="2" t="n">
        <v>1</v>
      </c>
      <c r="H1154" s="8" t="n">
        <v>-0.2172022534</v>
      </c>
      <c r="I1154" s="8" t="n">
        <v>-0.9761071261</v>
      </c>
      <c r="J1154" s="8" t="n">
        <v>0.006169242063</v>
      </c>
      <c r="K1154" s="8" t="n">
        <v>0.9761233351</v>
      </c>
      <c r="L1154" s="8" t="n">
        <v>-0.2172135841</v>
      </c>
      <c r="M1154" s="8" t="n">
        <v>-0.001222090641</v>
      </c>
      <c r="N1154" s="8" t="n">
        <v>0.002532934563</v>
      </c>
      <c r="O1154" s="8" t="n">
        <v>0.005756500296</v>
      </c>
      <c r="P1154" s="8" t="n">
        <v>0.9999802233</v>
      </c>
      <c r="Q1154" s="8" t="n">
        <v>-5.193367591</v>
      </c>
      <c r="R1154" s="8" t="n">
        <v>-0.3970022877</v>
      </c>
      <c r="S1154" s="8" t="n">
        <v>-0.4081871402</v>
      </c>
    </row>
    <row r="1155" customFormat="false" ht="15" hidden="false" customHeight="true" outlineLevel="0" collapsed="false">
      <c r="A1155" s="6" t="s">
        <v>624</v>
      </c>
      <c r="B1155" s="6" t="s">
        <v>679</v>
      </c>
      <c r="C1155" s="6" t="s">
        <v>52</v>
      </c>
      <c r="D1155" s="2" t="n">
        <v>14</v>
      </c>
      <c r="E1155" s="6" t="s">
        <v>524</v>
      </c>
      <c r="F1155" s="6" t="s">
        <v>525</v>
      </c>
      <c r="G1155" s="2" t="n">
        <v>1</v>
      </c>
      <c r="H1155" s="8" t="n">
        <v>-0.2172022534</v>
      </c>
      <c r="I1155" s="8" t="n">
        <v>-0.9761071261</v>
      </c>
      <c r="J1155" s="8" t="n">
        <v>0.006169242063</v>
      </c>
      <c r="K1155" s="8" t="n">
        <v>0.9761233351</v>
      </c>
      <c r="L1155" s="8" t="n">
        <v>-0.2172135841</v>
      </c>
      <c r="M1155" s="8" t="n">
        <v>-0.001222090641</v>
      </c>
      <c r="N1155" s="8" t="n">
        <v>0.002532934563</v>
      </c>
      <c r="O1155" s="8" t="n">
        <v>0.005756500296</v>
      </c>
      <c r="P1155" s="8" t="n">
        <v>0.9999802233</v>
      </c>
      <c r="Q1155" s="8" t="n">
        <v>-5.193367591</v>
      </c>
      <c r="R1155" s="8" t="n">
        <v>-0.3970022877</v>
      </c>
      <c r="S1155" s="8" t="n">
        <v>-0.4081871402</v>
      </c>
    </row>
    <row r="1156" customFormat="false" ht="15" hidden="false" customHeight="true" outlineLevel="0" collapsed="false">
      <c r="A1156" s="6" t="s">
        <v>624</v>
      </c>
      <c r="B1156" s="6" t="s">
        <v>679</v>
      </c>
      <c r="C1156" s="6" t="s">
        <v>51</v>
      </c>
      <c r="D1156" s="2" t="n">
        <v>14</v>
      </c>
      <c r="E1156" s="6" t="s">
        <v>524</v>
      </c>
      <c r="F1156" s="6" t="s">
        <v>526</v>
      </c>
      <c r="G1156" s="2" t="n">
        <v>1</v>
      </c>
      <c r="H1156" s="8" t="n">
        <v>0.9556048488</v>
      </c>
      <c r="I1156" s="8" t="n">
        <v>-0.2946508153</v>
      </c>
      <c r="J1156" s="8" t="n">
        <v>0.0005195285889</v>
      </c>
      <c r="K1156" s="8" t="n">
        <v>0.2946509621</v>
      </c>
      <c r="L1156" s="8" t="n">
        <v>0.9555997908</v>
      </c>
      <c r="M1156" s="8" t="n">
        <v>-0.003138537511</v>
      </c>
      <c r="N1156" s="8" t="n">
        <v>0.0004283112256</v>
      </c>
      <c r="O1156" s="8" t="n">
        <v>0.003152281262</v>
      </c>
      <c r="P1156" s="8" t="n">
        <v>0.9999949398</v>
      </c>
      <c r="Q1156" s="8" t="n">
        <v>5.198415231</v>
      </c>
      <c r="R1156" s="8" t="n">
        <v>6.867155403</v>
      </c>
      <c r="S1156" s="8" t="n">
        <v>0.7341994514</v>
      </c>
    </row>
    <row r="1157" customFormat="false" ht="15" hidden="false" customHeight="true" outlineLevel="0" collapsed="false">
      <c r="A1157" s="6" t="s">
        <v>624</v>
      </c>
      <c r="B1157" s="6" t="s">
        <v>679</v>
      </c>
      <c r="C1157" s="6" t="s">
        <v>52</v>
      </c>
      <c r="D1157" s="2" t="n">
        <v>14</v>
      </c>
      <c r="E1157" s="6" t="s">
        <v>524</v>
      </c>
      <c r="F1157" s="6" t="s">
        <v>526</v>
      </c>
      <c r="G1157" s="2" t="n">
        <v>1</v>
      </c>
      <c r="H1157" s="8" t="n">
        <v>0.9556048488</v>
      </c>
      <c r="I1157" s="8" t="n">
        <v>-0.2946508153</v>
      </c>
      <c r="J1157" s="8" t="n">
        <v>0.0005195285889</v>
      </c>
      <c r="K1157" s="8" t="n">
        <v>0.2946509621</v>
      </c>
      <c r="L1157" s="8" t="n">
        <v>0.9555997908</v>
      </c>
      <c r="M1157" s="8" t="n">
        <v>-0.003138537511</v>
      </c>
      <c r="N1157" s="8" t="n">
        <v>0.0004283112256</v>
      </c>
      <c r="O1157" s="8" t="n">
        <v>0.003152281262</v>
      </c>
      <c r="P1157" s="8" t="n">
        <v>0.9999949398</v>
      </c>
      <c r="Q1157" s="8" t="n">
        <v>5.198415231</v>
      </c>
      <c r="R1157" s="8" t="n">
        <v>6.867155403</v>
      </c>
      <c r="S1157" s="8" t="n">
        <v>0.7341994514</v>
      </c>
    </row>
    <row r="1158" customFormat="false" ht="15" hidden="false" customHeight="true" outlineLevel="0" collapsed="false">
      <c r="A1158" s="6" t="s">
        <v>624</v>
      </c>
      <c r="B1158" s="6" t="s">
        <v>679</v>
      </c>
      <c r="C1158" s="6" t="s">
        <v>51</v>
      </c>
      <c r="D1158" s="2" t="n">
        <v>15</v>
      </c>
      <c r="E1158" s="6" t="s">
        <v>524</v>
      </c>
      <c r="F1158" s="6" t="s">
        <v>525</v>
      </c>
      <c r="G1158" s="2" t="n">
        <v>1</v>
      </c>
      <c r="H1158" s="8" t="n">
        <v>-0.2194738618</v>
      </c>
      <c r="I1158" s="8" t="n">
        <v>-0.9754370186</v>
      </c>
      <c r="J1158" s="8" t="n">
        <v>0.01881081234</v>
      </c>
      <c r="K1158" s="8" t="n">
        <v>0.975491004</v>
      </c>
      <c r="L1158" s="8" t="n">
        <v>-0.2197159674</v>
      </c>
      <c r="M1158" s="8" t="n">
        <v>-0.01192454845</v>
      </c>
      <c r="N1158" s="8" t="n">
        <v>0.01576468182</v>
      </c>
      <c r="O1158" s="8" t="n">
        <v>0.01573265152</v>
      </c>
      <c r="P1158" s="8" t="n">
        <v>0.9997519485</v>
      </c>
      <c r="Q1158" s="8" t="n">
        <v>-5.166883393</v>
      </c>
      <c r="R1158" s="8" t="n">
        <v>-0.4429882891</v>
      </c>
      <c r="S1158" s="8" t="n">
        <v>-0.3993941475</v>
      </c>
    </row>
    <row r="1159" customFormat="false" ht="15" hidden="false" customHeight="true" outlineLevel="0" collapsed="false">
      <c r="A1159" s="6" t="s">
        <v>624</v>
      </c>
      <c r="B1159" s="6" t="s">
        <v>679</v>
      </c>
      <c r="C1159" s="6" t="s">
        <v>52</v>
      </c>
      <c r="D1159" s="2" t="n">
        <v>15</v>
      </c>
      <c r="E1159" s="6" t="s">
        <v>524</v>
      </c>
      <c r="F1159" s="6" t="s">
        <v>525</v>
      </c>
      <c r="G1159" s="2" t="n">
        <v>1</v>
      </c>
      <c r="H1159" s="8" t="n">
        <v>-0.2175659888</v>
      </c>
      <c r="I1159" s="8" t="n">
        <v>-0.9760016957</v>
      </c>
      <c r="J1159" s="8" t="n">
        <v>0.009259075225</v>
      </c>
      <c r="K1159" s="8" t="n">
        <v>0.9760216197</v>
      </c>
      <c r="L1159" s="8" t="n">
        <v>-0.2176173673</v>
      </c>
      <c r="M1159" s="8" t="n">
        <v>-0.004947658693</v>
      </c>
      <c r="N1159" s="8" t="n">
        <v>0.006843858849</v>
      </c>
      <c r="O1159" s="8" t="n">
        <v>0.007960615342</v>
      </c>
      <c r="P1159" s="8" t="n">
        <v>0.9999448936</v>
      </c>
      <c r="Q1159" s="8" t="n">
        <v>-5.178644358</v>
      </c>
      <c r="R1159" s="8" t="n">
        <v>-0.4269495848</v>
      </c>
      <c r="S1159" s="8" t="n">
        <v>-0.3983462999</v>
      </c>
    </row>
    <row r="1160" customFormat="false" ht="15" hidden="false" customHeight="true" outlineLevel="0" collapsed="false">
      <c r="A1160" s="6" t="s">
        <v>624</v>
      </c>
      <c r="B1160" s="6" t="s">
        <v>679</v>
      </c>
      <c r="C1160" s="6" t="s">
        <v>51</v>
      </c>
      <c r="D1160" s="2" t="n">
        <v>15</v>
      </c>
      <c r="E1160" s="6" t="s">
        <v>524</v>
      </c>
      <c r="F1160" s="6" t="s">
        <v>526</v>
      </c>
      <c r="G1160" s="2" t="n">
        <v>1</v>
      </c>
      <c r="H1160" s="8" t="n">
        <v>0.9556783839</v>
      </c>
      <c r="I1160" s="8" t="n">
        <v>-0.2944030738</v>
      </c>
      <c r="J1160" s="8" t="n">
        <v>-0.002378392081</v>
      </c>
      <c r="K1160" s="8" t="n">
        <v>0.2944030688</v>
      </c>
      <c r="L1160" s="8" t="n">
        <v>0.9556812771</v>
      </c>
      <c r="M1160" s="8" t="n">
        <v>-0.0003601392275</v>
      </c>
      <c r="N1160" s="8" t="n">
        <v>0.002379010877</v>
      </c>
      <c r="O1160" s="8" t="n">
        <v>-0.0003560286526</v>
      </c>
      <c r="P1160" s="8" t="n">
        <v>0.9999971068</v>
      </c>
      <c r="Q1160" s="8" t="n">
        <v>5.199576736</v>
      </c>
      <c r="R1160" s="8" t="n">
        <v>6.850907706</v>
      </c>
      <c r="S1160" s="8" t="n">
        <v>0.7046191566</v>
      </c>
    </row>
    <row r="1161" customFormat="false" ht="15" hidden="false" customHeight="true" outlineLevel="0" collapsed="false">
      <c r="A1161" s="6" t="s">
        <v>624</v>
      </c>
      <c r="B1161" s="6" t="s">
        <v>679</v>
      </c>
      <c r="C1161" s="6" t="s">
        <v>52</v>
      </c>
      <c r="D1161" s="2" t="n">
        <v>15</v>
      </c>
      <c r="E1161" s="6" t="s">
        <v>524</v>
      </c>
      <c r="F1161" s="6" t="s">
        <v>526</v>
      </c>
      <c r="G1161" s="2" t="n">
        <v>1</v>
      </c>
      <c r="H1161" s="8" t="n">
        <v>0.9556783839</v>
      </c>
      <c r="I1161" s="8" t="n">
        <v>-0.2944030738</v>
      </c>
      <c r="J1161" s="8" t="n">
        <v>-0.002378392081</v>
      </c>
      <c r="K1161" s="8" t="n">
        <v>0.2944030688</v>
      </c>
      <c r="L1161" s="8" t="n">
        <v>0.9556812771</v>
      </c>
      <c r="M1161" s="8" t="n">
        <v>-0.0003601392275</v>
      </c>
      <c r="N1161" s="8" t="n">
        <v>0.002379010877</v>
      </c>
      <c r="O1161" s="8" t="n">
        <v>-0.0003560286526</v>
      </c>
      <c r="P1161" s="8" t="n">
        <v>0.9999971068</v>
      </c>
      <c r="Q1161" s="8" t="n">
        <v>5.199576736</v>
      </c>
      <c r="R1161" s="8" t="n">
        <v>6.850907706</v>
      </c>
      <c r="S1161" s="8" t="n">
        <v>0.7046191566</v>
      </c>
    </row>
    <row r="1162" customFormat="false" ht="15" hidden="false" customHeight="true" outlineLevel="0" collapsed="false">
      <c r="A1162" s="6" t="s">
        <v>624</v>
      </c>
      <c r="B1162" s="6" t="s">
        <v>679</v>
      </c>
      <c r="C1162" s="6" t="s">
        <v>51</v>
      </c>
      <c r="D1162" s="2" t="n">
        <v>16</v>
      </c>
      <c r="E1162" s="6" t="s">
        <v>524</v>
      </c>
      <c r="F1162" s="6" t="s">
        <v>525</v>
      </c>
      <c r="G1162" s="2" t="n">
        <v>1</v>
      </c>
      <c r="H1162" s="8" t="n">
        <v>-0.2153642321</v>
      </c>
      <c r="I1162" s="8" t="n">
        <v>-0.9765209448</v>
      </c>
      <c r="J1162" s="8" t="n">
        <v>0.005009192485</v>
      </c>
      <c r="K1162" s="8" t="n">
        <v>0.9764399639</v>
      </c>
      <c r="L1162" s="8" t="n">
        <v>-0.2152695997</v>
      </c>
      <c r="M1162" s="8" t="n">
        <v>0.0149665047</v>
      </c>
      <c r="N1162" s="8" t="n">
        <v>-0.01353677845</v>
      </c>
      <c r="O1162" s="8" t="n">
        <v>0.008114425522</v>
      </c>
      <c r="P1162" s="8" t="n">
        <v>0.9998754481</v>
      </c>
      <c r="Q1162" s="8" t="n">
        <v>-5.202136717</v>
      </c>
      <c r="R1162" s="8" t="n">
        <v>-0.3303928443</v>
      </c>
      <c r="S1162" s="8" t="n">
        <v>-0.3230168917</v>
      </c>
    </row>
    <row r="1163" customFormat="false" ht="15" hidden="false" customHeight="true" outlineLevel="0" collapsed="false">
      <c r="A1163" s="6" t="s">
        <v>624</v>
      </c>
      <c r="B1163" s="6" t="s">
        <v>679</v>
      </c>
      <c r="C1163" s="6" t="s">
        <v>52</v>
      </c>
      <c r="D1163" s="2" t="n">
        <v>16</v>
      </c>
      <c r="E1163" s="6" t="s">
        <v>524</v>
      </c>
      <c r="F1163" s="6" t="s">
        <v>525</v>
      </c>
      <c r="G1163" s="2" t="n">
        <v>1</v>
      </c>
      <c r="H1163" s="8" t="n">
        <v>-0.2153642321</v>
      </c>
      <c r="I1163" s="8" t="n">
        <v>-0.9765209448</v>
      </c>
      <c r="J1163" s="8" t="n">
        <v>0.005009192485</v>
      </c>
      <c r="K1163" s="8" t="n">
        <v>0.9764399639</v>
      </c>
      <c r="L1163" s="8" t="n">
        <v>-0.2152695997</v>
      </c>
      <c r="M1163" s="8" t="n">
        <v>0.0149665047</v>
      </c>
      <c r="N1163" s="8" t="n">
        <v>-0.01353677845</v>
      </c>
      <c r="O1163" s="8" t="n">
        <v>0.008114425522</v>
      </c>
      <c r="P1163" s="8" t="n">
        <v>0.9998754481</v>
      </c>
      <c r="Q1163" s="8" t="n">
        <v>-5.202136717</v>
      </c>
      <c r="R1163" s="8" t="n">
        <v>-0.3303928443</v>
      </c>
      <c r="S1163" s="8" t="n">
        <v>-0.3230168917</v>
      </c>
    </row>
    <row r="1164" customFormat="false" ht="15" hidden="false" customHeight="true" outlineLevel="0" collapsed="false">
      <c r="A1164" s="6" t="s">
        <v>624</v>
      </c>
      <c r="B1164" s="6" t="s">
        <v>679</v>
      </c>
      <c r="C1164" s="6" t="s">
        <v>51</v>
      </c>
      <c r="D1164" s="2" t="n">
        <v>16</v>
      </c>
      <c r="E1164" s="6" t="s">
        <v>524</v>
      </c>
      <c r="F1164" s="6" t="s">
        <v>526</v>
      </c>
      <c r="G1164" s="2" t="n">
        <v>1</v>
      </c>
      <c r="H1164" s="8" t="n">
        <v>0.9555211815</v>
      </c>
      <c r="I1164" s="8" t="n">
        <v>-0.2949136395</v>
      </c>
      <c r="J1164" s="8" t="n">
        <v>-0.002284038235</v>
      </c>
      <c r="K1164" s="8" t="n">
        <v>0.2949109357</v>
      </c>
      <c r="L1164" s="8" t="n">
        <v>0.9555236466</v>
      </c>
      <c r="M1164" s="8" t="n">
        <v>-0.001449436861</v>
      </c>
      <c r="N1164" s="8" t="n">
        <v>0.002609911243</v>
      </c>
      <c r="O1164" s="8" t="n">
        <v>0.0007113797694</v>
      </c>
      <c r="P1164" s="8" t="n">
        <v>0.9999963411</v>
      </c>
      <c r="Q1164" s="8" t="n">
        <v>5.200200765</v>
      </c>
      <c r="R1164" s="8" t="n">
        <v>6.863233644</v>
      </c>
      <c r="S1164" s="8" t="n">
        <v>0.6855596229</v>
      </c>
    </row>
    <row r="1165" customFormat="false" ht="15" hidden="false" customHeight="true" outlineLevel="0" collapsed="false">
      <c r="A1165" s="6" t="s">
        <v>624</v>
      </c>
      <c r="B1165" s="6" t="s">
        <v>679</v>
      </c>
      <c r="C1165" s="6" t="s">
        <v>52</v>
      </c>
      <c r="D1165" s="2" t="n">
        <v>16</v>
      </c>
      <c r="E1165" s="6" t="s">
        <v>524</v>
      </c>
      <c r="F1165" s="6" t="s">
        <v>526</v>
      </c>
      <c r="G1165" s="2" t="n">
        <v>1</v>
      </c>
      <c r="H1165" s="8" t="n">
        <v>0.9555211815</v>
      </c>
      <c r="I1165" s="8" t="n">
        <v>-0.2949136395</v>
      </c>
      <c r="J1165" s="8" t="n">
        <v>-0.002284038235</v>
      </c>
      <c r="K1165" s="8" t="n">
        <v>0.2949109357</v>
      </c>
      <c r="L1165" s="8" t="n">
        <v>0.9555236466</v>
      </c>
      <c r="M1165" s="8" t="n">
        <v>-0.001449436861</v>
      </c>
      <c r="N1165" s="8" t="n">
        <v>0.002609911243</v>
      </c>
      <c r="O1165" s="8" t="n">
        <v>0.0007113797694</v>
      </c>
      <c r="P1165" s="8" t="n">
        <v>0.9999963411</v>
      </c>
      <c r="Q1165" s="8" t="n">
        <v>5.200200765</v>
      </c>
      <c r="R1165" s="8" t="n">
        <v>6.863233644</v>
      </c>
      <c r="S1165" s="8" t="n">
        <v>0.6855596229</v>
      </c>
    </row>
    <row r="1166" customFormat="false" ht="15" hidden="false" customHeight="true" outlineLevel="0" collapsed="false">
      <c r="A1166" s="6" t="s">
        <v>624</v>
      </c>
      <c r="B1166" s="6" t="s">
        <v>679</v>
      </c>
      <c r="C1166" s="6" t="s">
        <v>51</v>
      </c>
      <c r="D1166" s="2" t="n">
        <v>17</v>
      </c>
      <c r="E1166" s="6" t="s">
        <v>524</v>
      </c>
      <c r="F1166" s="6" t="s">
        <v>525</v>
      </c>
      <c r="G1166" s="2" t="n">
        <v>1</v>
      </c>
      <c r="H1166" s="8" t="n">
        <v>-0.2182345248</v>
      </c>
      <c r="I1166" s="8" t="n">
        <v>-0.9758706221</v>
      </c>
      <c r="J1166" s="8" t="n">
        <v>0.007086684478</v>
      </c>
      <c r="K1166" s="8" t="n">
        <v>0.9758933716</v>
      </c>
      <c r="L1166" s="8" t="n">
        <v>-0.2182460544</v>
      </c>
      <c r="M1166" s="8" t="n">
        <v>-0.0008871111003</v>
      </c>
      <c r="N1166" s="8" t="n">
        <v>0.002412346587</v>
      </c>
      <c r="O1166" s="8" t="n">
        <v>0.00672225014</v>
      </c>
      <c r="P1166" s="8" t="n">
        <v>0.9999744956</v>
      </c>
      <c r="Q1166" s="8" t="n">
        <v>-5.185771571</v>
      </c>
      <c r="R1166" s="8" t="n">
        <v>-0.381227071</v>
      </c>
      <c r="S1166" s="8" t="n">
        <v>-0.3860625154</v>
      </c>
    </row>
    <row r="1167" customFormat="false" ht="15" hidden="false" customHeight="true" outlineLevel="0" collapsed="false">
      <c r="A1167" s="6" t="s">
        <v>624</v>
      </c>
      <c r="B1167" s="6" t="s">
        <v>679</v>
      </c>
      <c r="C1167" s="6" t="s">
        <v>52</v>
      </c>
      <c r="D1167" s="2" t="n">
        <v>17</v>
      </c>
      <c r="E1167" s="6" t="s">
        <v>524</v>
      </c>
      <c r="F1167" s="6" t="s">
        <v>525</v>
      </c>
      <c r="G1167" s="2" t="n">
        <v>1</v>
      </c>
      <c r="H1167" s="8" t="n">
        <v>-0.2182345248</v>
      </c>
      <c r="I1167" s="8" t="n">
        <v>-0.9758706221</v>
      </c>
      <c r="J1167" s="8" t="n">
        <v>0.007086684478</v>
      </c>
      <c r="K1167" s="8" t="n">
        <v>0.9758933716</v>
      </c>
      <c r="L1167" s="8" t="n">
        <v>-0.2182460544</v>
      </c>
      <c r="M1167" s="8" t="n">
        <v>-0.0008871111003</v>
      </c>
      <c r="N1167" s="8" t="n">
        <v>0.002412346587</v>
      </c>
      <c r="O1167" s="8" t="n">
        <v>0.00672225014</v>
      </c>
      <c r="P1167" s="8" t="n">
        <v>0.9999744956</v>
      </c>
      <c r="Q1167" s="8" t="n">
        <v>-5.185771571</v>
      </c>
      <c r="R1167" s="8" t="n">
        <v>-0.381227071</v>
      </c>
      <c r="S1167" s="8" t="n">
        <v>-0.3860625154</v>
      </c>
    </row>
    <row r="1168" customFormat="false" ht="15" hidden="false" customHeight="true" outlineLevel="0" collapsed="false">
      <c r="A1168" s="6" t="s">
        <v>624</v>
      </c>
      <c r="B1168" s="6" t="s">
        <v>679</v>
      </c>
      <c r="C1168" s="6" t="s">
        <v>51</v>
      </c>
      <c r="D1168" s="2" t="n">
        <v>17</v>
      </c>
      <c r="E1168" s="6" t="s">
        <v>524</v>
      </c>
      <c r="F1168" s="6" t="s">
        <v>526</v>
      </c>
      <c r="G1168" s="2" t="n">
        <v>1</v>
      </c>
      <c r="H1168" s="8" t="n">
        <v>0.9553409519</v>
      </c>
      <c r="I1168" s="8" t="n">
        <v>-0.295505579</v>
      </c>
      <c r="J1168" s="8" t="n">
        <v>0.000343990648</v>
      </c>
      <c r="K1168" s="8" t="n">
        <v>0.2955057621</v>
      </c>
      <c r="L1168" s="8" t="n">
        <v>0.9553398531</v>
      </c>
      <c r="M1168" s="8" t="n">
        <v>-0.001452485937</v>
      </c>
      <c r="N1168" s="8" t="n">
        <v>0.0001005897228</v>
      </c>
      <c r="O1168" s="8" t="n">
        <v>0.001489270517</v>
      </c>
      <c r="P1168" s="8" t="n">
        <v>0.999998886</v>
      </c>
      <c r="Q1168" s="8" t="n">
        <v>5.229499909</v>
      </c>
      <c r="R1168" s="8" t="n">
        <v>6.856378107</v>
      </c>
      <c r="S1168" s="8" t="n">
        <v>0.73891593</v>
      </c>
    </row>
    <row r="1169" customFormat="false" ht="15" hidden="false" customHeight="true" outlineLevel="0" collapsed="false">
      <c r="A1169" s="6" t="s">
        <v>624</v>
      </c>
      <c r="B1169" s="6" t="s">
        <v>679</v>
      </c>
      <c r="C1169" s="6" t="s">
        <v>52</v>
      </c>
      <c r="D1169" s="2" t="n">
        <v>17</v>
      </c>
      <c r="E1169" s="6" t="s">
        <v>524</v>
      </c>
      <c r="F1169" s="6" t="s">
        <v>526</v>
      </c>
      <c r="G1169" s="2" t="n">
        <v>1</v>
      </c>
      <c r="H1169" s="8" t="n">
        <v>0.9553409519</v>
      </c>
      <c r="I1169" s="8" t="n">
        <v>-0.295505579</v>
      </c>
      <c r="J1169" s="8" t="n">
        <v>0.000343990648</v>
      </c>
      <c r="K1169" s="8" t="n">
        <v>0.2955057621</v>
      </c>
      <c r="L1169" s="8" t="n">
        <v>0.9553398531</v>
      </c>
      <c r="M1169" s="8" t="n">
        <v>-0.001452485937</v>
      </c>
      <c r="N1169" s="8" t="n">
        <v>0.0001005897228</v>
      </c>
      <c r="O1169" s="8" t="n">
        <v>0.001489270517</v>
      </c>
      <c r="P1169" s="8" t="n">
        <v>0.999998886</v>
      </c>
      <c r="Q1169" s="8" t="n">
        <v>5.229499909</v>
      </c>
      <c r="R1169" s="8" t="n">
        <v>6.856378107</v>
      </c>
      <c r="S1169" s="8" t="n">
        <v>0.73891593</v>
      </c>
    </row>
    <row r="1170" customFormat="false" ht="15" hidden="false" customHeight="true" outlineLevel="0" collapsed="false">
      <c r="A1170" s="6" t="s">
        <v>624</v>
      </c>
      <c r="B1170" s="6" t="s">
        <v>679</v>
      </c>
      <c r="C1170" s="6" t="s">
        <v>51</v>
      </c>
      <c r="D1170" s="2" t="n">
        <v>18</v>
      </c>
      <c r="E1170" s="6" t="s">
        <v>524</v>
      </c>
      <c r="F1170" s="6" t="s">
        <v>525</v>
      </c>
      <c r="G1170" s="2" t="n">
        <v>1</v>
      </c>
      <c r="H1170" s="8" t="n">
        <v>-0.2166887284</v>
      </c>
      <c r="I1170" s="8" t="n">
        <v>-0.9762182228</v>
      </c>
      <c r="J1170" s="8" t="n">
        <v>0.006631471692</v>
      </c>
      <c r="K1170" s="8" t="n">
        <v>0.9762244439</v>
      </c>
      <c r="L1170" s="8" t="n">
        <v>-0.2167193674</v>
      </c>
      <c r="M1170" s="8" t="n">
        <v>-0.004307086914</v>
      </c>
      <c r="N1170" s="8" t="n">
        <v>0.005641825083</v>
      </c>
      <c r="O1170" s="8" t="n">
        <v>0.005540507578</v>
      </c>
      <c r="P1170" s="8" t="n">
        <v>0.9999687358</v>
      </c>
      <c r="Q1170" s="8" t="n">
        <v>-5.192987488</v>
      </c>
      <c r="R1170" s="8" t="n">
        <v>-0.392331069</v>
      </c>
      <c r="S1170" s="8" t="n">
        <v>-0.3861832852</v>
      </c>
    </row>
    <row r="1171" customFormat="false" ht="15" hidden="false" customHeight="true" outlineLevel="0" collapsed="false">
      <c r="A1171" s="6" t="s">
        <v>624</v>
      </c>
      <c r="B1171" s="6" t="s">
        <v>679</v>
      </c>
      <c r="C1171" s="6" t="s">
        <v>52</v>
      </c>
      <c r="D1171" s="2" t="n">
        <v>18</v>
      </c>
      <c r="E1171" s="6" t="s">
        <v>524</v>
      </c>
      <c r="F1171" s="6" t="s">
        <v>525</v>
      </c>
      <c r="G1171" s="2" t="n">
        <v>1</v>
      </c>
      <c r="H1171" s="8" t="n">
        <v>-0.2166887284</v>
      </c>
      <c r="I1171" s="8" t="n">
        <v>-0.9762182228</v>
      </c>
      <c r="J1171" s="8" t="n">
        <v>0.006631471692</v>
      </c>
      <c r="K1171" s="8" t="n">
        <v>0.9762244439</v>
      </c>
      <c r="L1171" s="8" t="n">
        <v>-0.2167193674</v>
      </c>
      <c r="M1171" s="8" t="n">
        <v>-0.004307086914</v>
      </c>
      <c r="N1171" s="8" t="n">
        <v>0.005641825083</v>
      </c>
      <c r="O1171" s="8" t="n">
        <v>0.005540507578</v>
      </c>
      <c r="P1171" s="8" t="n">
        <v>0.9999687358</v>
      </c>
      <c r="Q1171" s="8" t="n">
        <v>-5.192987488</v>
      </c>
      <c r="R1171" s="8" t="n">
        <v>-0.392331069</v>
      </c>
      <c r="S1171" s="8" t="n">
        <v>-0.3861832852</v>
      </c>
    </row>
    <row r="1172" customFormat="false" ht="15" hidden="false" customHeight="true" outlineLevel="0" collapsed="false">
      <c r="A1172" s="6" t="s">
        <v>624</v>
      </c>
      <c r="B1172" s="6" t="s">
        <v>679</v>
      </c>
      <c r="C1172" s="6" t="s">
        <v>51</v>
      </c>
      <c r="D1172" s="2" t="n">
        <v>18</v>
      </c>
      <c r="E1172" s="6" t="s">
        <v>524</v>
      </c>
      <c r="F1172" s="6" t="s">
        <v>526</v>
      </c>
      <c r="G1172" s="2" t="n">
        <v>1</v>
      </c>
      <c r="H1172" s="8" t="n">
        <v>0.9559665188</v>
      </c>
      <c r="I1172" s="8" t="n">
        <v>-0.2934603759</v>
      </c>
      <c r="J1172" s="8" t="n">
        <v>-0.003003791589</v>
      </c>
      <c r="K1172" s="8" t="n">
        <v>0.2934600552</v>
      </c>
      <c r="L1172" s="8" t="n">
        <v>0.9559711742</v>
      </c>
      <c r="M1172" s="8" t="n">
        <v>-0.0005569054651</v>
      </c>
      <c r="N1172" s="8" t="n">
        <v>0.003034967859</v>
      </c>
      <c r="O1172" s="8" t="n">
        <v>-0.0003491098665</v>
      </c>
      <c r="P1172" s="8" t="n">
        <v>0.9999953335</v>
      </c>
      <c r="Q1172" s="8" t="n">
        <v>5.192754425</v>
      </c>
      <c r="R1172" s="8" t="n">
        <v>6.84850057</v>
      </c>
      <c r="S1172" s="8" t="n">
        <v>0.7321838236</v>
      </c>
    </row>
    <row r="1173" customFormat="false" ht="15" hidden="false" customHeight="true" outlineLevel="0" collapsed="false">
      <c r="A1173" s="6" t="s">
        <v>624</v>
      </c>
      <c r="B1173" s="6" t="s">
        <v>679</v>
      </c>
      <c r="C1173" s="6" t="s">
        <v>52</v>
      </c>
      <c r="D1173" s="2" t="n">
        <v>18</v>
      </c>
      <c r="E1173" s="6" t="s">
        <v>524</v>
      </c>
      <c r="F1173" s="6" t="s">
        <v>526</v>
      </c>
      <c r="G1173" s="2" t="n">
        <v>1</v>
      </c>
      <c r="H1173" s="8" t="n">
        <v>0.9559665188</v>
      </c>
      <c r="I1173" s="8" t="n">
        <v>-0.2934603759</v>
      </c>
      <c r="J1173" s="8" t="n">
        <v>-0.003003791589</v>
      </c>
      <c r="K1173" s="8" t="n">
        <v>0.2934600552</v>
      </c>
      <c r="L1173" s="8" t="n">
        <v>0.9559711742</v>
      </c>
      <c r="M1173" s="8" t="n">
        <v>-0.0005569054651</v>
      </c>
      <c r="N1173" s="8" t="n">
        <v>0.003034967859</v>
      </c>
      <c r="O1173" s="8" t="n">
        <v>-0.0003491098665</v>
      </c>
      <c r="P1173" s="8" t="n">
        <v>0.9999953335</v>
      </c>
      <c r="Q1173" s="8" t="n">
        <v>5.192754425</v>
      </c>
      <c r="R1173" s="8" t="n">
        <v>6.84850057</v>
      </c>
      <c r="S1173" s="8" t="n">
        <v>0.7321838236</v>
      </c>
    </row>
    <row r="1174" customFormat="false" ht="15" hidden="false" customHeight="true" outlineLevel="0" collapsed="false">
      <c r="A1174" s="6" t="s">
        <v>624</v>
      </c>
      <c r="B1174" s="6" t="s">
        <v>679</v>
      </c>
      <c r="C1174" s="6" t="s">
        <v>51</v>
      </c>
      <c r="D1174" s="2" t="n">
        <v>19</v>
      </c>
      <c r="E1174" s="6" t="s">
        <v>524</v>
      </c>
      <c r="F1174" s="6" t="s">
        <v>525</v>
      </c>
      <c r="G1174" s="2" t="n">
        <v>1</v>
      </c>
      <c r="H1174" s="8" t="n">
        <v>-0.2136838551</v>
      </c>
      <c r="I1174" s="8" t="n">
        <v>-0.9768927053</v>
      </c>
      <c r="J1174" s="8" t="n">
        <v>0.004455598123</v>
      </c>
      <c r="K1174" s="8" t="n">
        <v>0.9768982694</v>
      </c>
      <c r="L1174" s="8" t="n">
        <v>-0.2136666352</v>
      </c>
      <c r="M1174" s="8" t="n">
        <v>0.004042314385</v>
      </c>
      <c r="N1174" s="8" t="n">
        <v>-0.002996894776</v>
      </c>
      <c r="O1174" s="8" t="n">
        <v>0.005216443417</v>
      </c>
      <c r="P1174" s="8" t="n">
        <v>0.9999819035</v>
      </c>
      <c r="Q1174" s="8" t="n">
        <v>-5.20515341</v>
      </c>
      <c r="R1174" s="8" t="n">
        <v>-0.3588900606</v>
      </c>
      <c r="S1174" s="8" t="n">
        <v>-0.3494776861</v>
      </c>
    </row>
    <row r="1175" customFormat="false" ht="15" hidden="false" customHeight="true" outlineLevel="0" collapsed="false">
      <c r="A1175" s="6" t="s">
        <v>624</v>
      </c>
      <c r="B1175" s="6" t="s">
        <v>679</v>
      </c>
      <c r="C1175" s="6" t="s">
        <v>52</v>
      </c>
      <c r="D1175" s="2" t="n">
        <v>19</v>
      </c>
      <c r="E1175" s="6" t="s">
        <v>524</v>
      </c>
      <c r="F1175" s="6" t="s">
        <v>525</v>
      </c>
      <c r="G1175" s="2" t="n">
        <v>1</v>
      </c>
      <c r="H1175" s="8" t="n">
        <v>-0.2136838551</v>
      </c>
      <c r="I1175" s="8" t="n">
        <v>-0.9768927053</v>
      </c>
      <c r="J1175" s="8" t="n">
        <v>0.004455598123</v>
      </c>
      <c r="K1175" s="8" t="n">
        <v>0.9768982694</v>
      </c>
      <c r="L1175" s="8" t="n">
        <v>-0.2136666352</v>
      </c>
      <c r="M1175" s="8" t="n">
        <v>0.004042314385</v>
      </c>
      <c r="N1175" s="8" t="n">
        <v>-0.002996894776</v>
      </c>
      <c r="O1175" s="8" t="n">
        <v>0.005216443417</v>
      </c>
      <c r="P1175" s="8" t="n">
        <v>0.9999819035</v>
      </c>
      <c r="Q1175" s="8" t="n">
        <v>-5.20515341</v>
      </c>
      <c r="R1175" s="8" t="n">
        <v>-0.3588900606</v>
      </c>
      <c r="S1175" s="8" t="n">
        <v>-0.3494776861</v>
      </c>
    </row>
    <row r="1176" customFormat="false" ht="15" hidden="false" customHeight="true" outlineLevel="0" collapsed="false">
      <c r="A1176" s="6" t="s">
        <v>624</v>
      </c>
      <c r="B1176" s="6" t="s">
        <v>679</v>
      </c>
      <c r="C1176" s="6" t="s">
        <v>51</v>
      </c>
      <c r="D1176" s="2" t="n">
        <v>19</v>
      </c>
      <c r="E1176" s="6" t="s">
        <v>524</v>
      </c>
      <c r="F1176" s="6" t="s">
        <v>526</v>
      </c>
      <c r="G1176" s="2" t="n">
        <v>1</v>
      </c>
      <c r="H1176" s="8" t="n">
        <v>0.9556861993</v>
      </c>
      <c r="I1176" s="8" t="n">
        <v>-0.2943861578</v>
      </c>
      <c r="J1176" s="8" t="n">
        <v>-0.0008238148786</v>
      </c>
      <c r="K1176" s="8" t="n">
        <v>0.2943852247</v>
      </c>
      <c r="L1176" s="8" t="n">
        <v>0.9556862202</v>
      </c>
      <c r="M1176" s="8" t="n">
        <v>-0.001089941286</v>
      </c>
      <c r="N1176" s="8" t="n">
        <v>0.001108172155</v>
      </c>
      <c r="O1176" s="8" t="n">
        <v>0.0007991229171</v>
      </c>
      <c r="P1176" s="8" t="n">
        <v>0.9999990667</v>
      </c>
      <c r="Q1176" s="8" t="n">
        <v>5.203768806</v>
      </c>
      <c r="R1176" s="8" t="n">
        <v>6.86185936</v>
      </c>
      <c r="S1176" s="8" t="n">
        <v>0.7262618147</v>
      </c>
    </row>
    <row r="1177" customFormat="false" ht="15" hidden="false" customHeight="true" outlineLevel="0" collapsed="false">
      <c r="A1177" s="6" t="s">
        <v>624</v>
      </c>
      <c r="B1177" s="6" t="s">
        <v>679</v>
      </c>
      <c r="C1177" s="6" t="s">
        <v>52</v>
      </c>
      <c r="D1177" s="2" t="n">
        <v>19</v>
      </c>
      <c r="E1177" s="6" t="s">
        <v>524</v>
      </c>
      <c r="F1177" s="6" t="s">
        <v>526</v>
      </c>
      <c r="G1177" s="2" t="n">
        <v>1</v>
      </c>
      <c r="H1177" s="8" t="n">
        <v>0.9556861993</v>
      </c>
      <c r="I1177" s="8" t="n">
        <v>-0.2943861578</v>
      </c>
      <c r="J1177" s="8" t="n">
        <v>-0.0008238148786</v>
      </c>
      <c r="K1177" s="8" t="n">
        <v>0.2943852247</v>
      </c>
      <c r="L1177" s="8" t="n">
        <v>0.9556862202</v>
      </c>
      <c r="M1177" s="8" t="n">
        <v>-0.001089941286</v>
      </c>
      <c r="N1177" s="8" t="n">
        <v>0.001108172155</v>
      </c>
      <c r="O1177" s="8" t="n">
        <v>0.0007991229171</v>
      </c>
      <c r="P1177" s="8" t="n">
        <v>0.9999990667</v>
      </c>
      <c r="Q1177" s="8" t="n">
        <v>5.203768806</v>
      </c>
      <c r="R1177" s="8" t="n">
        <v>6.86185936</v>
      </c>
      <c r="S1177" s="8" t="n">
        <v>0.7262618147</v>
      </c>
    </row>
    <row r="1178" customFormat="false" ht="15" hidden="false" customHeight="true" outlineLevel="0" collapsed="false">
      <c r="A1178" s="6" t="s">
        <v>624</v>
      </c>
      <c r="B1178" s="6" t="s">
        <v>679</v>
      </c>
      <c r="C1178" s="6" t="s">
        <v>51</v>
      </c>
      <c r="D1178" s="2" t="n">
        <v>20</v>
      </c>
      <c r="E1178" s="6" t="s">
        <v>524</v>
      </c>
      <c r="F1178" s="6" t="s">
        <v>525</v>
      </c>
      <c r="G1178" s="2" t="n">
        <v>1</v>
      </c>
      <c r="H1178" s="8" t="n">
        <v>-0.2188592901</v>
      </c>
      <c r="I1178" s="8" t="n">
        <v>-0.9756285756</v>
      </c>
      <c r="J1178" s="8" t="n">
        <v>0.01579536782</v>
      </c>
      <c r="K1178" s="8" t="n">
        <v>0.975637429</v>
      </c>
      <c r="L1178" s="8" t="n">
        <v>-0.219056735</v>
      </c>
      <c r="M1178" s="8" t="n">
        <v>-0.01207285904</v>
      </c>
      <c r="N1178" s="8" t="n">
        <v>0.01523870797</v>
      </c>
      <c r="O1178" s="8" t="n">
        <v>0.01276829469</v>
      </c>
      <c r="P1178" s="8" t="n">
        <v>0.9998023567</v>
      </c>
      <c r="Q1178" s="8" t="n">
        <v>-5.177699112</v>
      </c>
      <c r="R1178" s="8" t="n">
        <v>-0.4091279859</v>
      </c>
      <c r="S1178" s="8" t="n">
        <v>-0.4083525786</v>
      </c>
    </row>
    <row r="1179" customFormat="false" ht="15" hidden="false" customHeight="true" outlineLevel="0" collapsed="false">
      <c r="A1179" s="6" t="s">
        <v>624</v>
      </c>
      <c r="B1179" s="6" t="s">
        <v>679</v>
      </c>
      <c r="C1179" s="6" t="s">
        <v>52</v>
      </c>
      <c r="D1179" s="2" t="n">
        <v>20</v>
      </c>
      <c r="E1179" s="6" t="s">
        <v>524</v>
      </c>
      <c r="F1179" s="6" t="s">
        <v>525</v>
      </c>
      <c r="G1179" s="2" t="n">
        <v>1</v>
      </c>
      <c r="H1179" s="8" t="n">
        <v>-0.2158874358</v>
      </c>
      <c r="I1179" s="8" t="n">
        <v>-0.9764172283</v>
      </c>
      <c r="J1179" s="8" t="n">
        <v>0.001418192594</v>
      </c>
      <c r="K1179" s="8" t="n">
        <v>0.9764086987</v>
      </c>
      <c r="L1179" s="8" t="n">
        <v>-0.2158786674</v>
      </c>
      <c r="M1179" s="8" t="n">
        <v>0.004738572234</v>
      </c>
      <c r="N1179" s="8" t="n">
        <v>-0.00432066604</v>
      </c>
      <c r="O1179" s="8" t="n">
        <v>0.002407733794</v>
      </c>
      <c r="P1179" s="8" t="n">
        <v>0.9999877673</v>
      </c>
      <c r="Q1179" s="8" t="n">
        <v>-5.197563968</v>
      </c>
      <c r="R1179" s="8" t="n">
        <v>-0.3717754725</v>
      </c>
      <c r="S1179" s="8" t="n">
        <v>-0.3820509187</v>
      </c>
    </row>
    <row r="1180" customFormat="false" ht="15" hidden="false" customHeight="true" outlineLevel="0" collapsed="false">
      <c r="A1180" s="6" t="s">
        <v>624</v>
      </c>
      <c r="B1180" s="6" t="s">
        <v>679</v>
      </c>
      <c r="C1180" s="6" t="s">
        <v>51</v>
      </c>
      <c r="D1180" s="2" t="n">
        <v>20</v>
      </c>
      <c r="E1180" s="6" t="s">
        <v>524</v>
      </c>
      <c r="F1180" s="6" t="s">
        <v>526</v>
      </c>
      <c r="G1180" s="2" t="n">
        <v>1</v>
      </c>
      <c r="H1180" s="8" t="n">
        <v>0.9557435731</v>
      </c>
      <c r="I1180" s="8" t="n">
        <v>-0.2941981341</v>
      </c>
      <c r="J1180" s="8" t="n">
        <v>-0.001296265113</v>
      </c>
      <c r="K1180" s="8" t="n">
        <v>0.2941974422</v>
      </c>
      <c r="L1180" s="8" t="n">
        <v>0.9557444089</v>
      </c>
      <c r="M1180" s="8" t="n">
        <v>-0.0006998825384</v>
      </c>
      <c r="N1180" s="8" t="n">
        <v>0.001444802271</v>
      </c>
      <c r="O1180" s="8" t="n">
        <v>0.0002875503575</v>
      </c>
      <c r="P1180" s="8" t="n">
        <v>0.9999989149</v>
      </c>
      <c r="Q1180" s="8" t="n">
        <v>5.214898881</v>
      </c>
      <c r="R1180" s="8" t="n">
        <v>6.853954136</v>
      </c>
      <c r="S1180" s="8" t="n">
        <v>0.7228304922</v>
      </c>
    </row>
    <row r="1181" customFormat="false" ht="15" hidden="false" customHeight="true" outlineLevel="0" collapsed="false">
      <c r="A1181" s="6" t="s">
        <v>624</v>
      </c>
      <c r="B1181" s="6" t="s">
        <v>679</v>
      </c>
      <c r="C1181" s="6" t="s">
        <v>52</v>
      </c>
      <c r="D1181" s="2" t="n">
        <v>20</v>
      </c>
      <c r="E1181" s="6" t="s">
        <v>524</v>
      </c>
      <c r="F1181" s="6" t="s">
        <v>526</v>
      </c>
      <c r="G1181" s="2" t="n">
        <v>1</v>
      </c>
      <c r="H1181" s="8" t="n">
        <v>0.9557435731</v>
      </c>
      <c r="I1181" s="8" t="n">
        <v>-0.2941981341</v>
      </c>
      <c r="J1181" s="8" t="n">
        <v>-0.001296265113</v>
      </c>
      <c r="K1181" s="8" t="n">
        <v>0.2941974422</v>
      </c>
      <c r="L1181" s="8" t="n">
        <v>0.9557444089</v>
      </c>
      <c r="M1181" s="8" t="n">
        <v>-0.0006998825384</v>
      </c>
      <c r="N1181" s="8" t="n">
        <v>0.001444802271</v>
      </c>
      <c r="O1181" s="8" t="n">
        <v>0.0002875503575</v>
      </c>
      <c r="P1181" s="8" t="n">
        <v>0.9999989149</v>
      </c>
      <c r="Q1181" s="8" t="n">
        <v>5.214898881</v>
      </c>
      <c r="R1181" s="8" t="n">
        <v>6.853954136</v>
      </c>
      <c r="S1181" s="8" t="n">
        <v>0.7228304922</v>
      </c>
    </row>
    <row r="1182" customFormat="false" ht="15" hidden="false" customHeight="true" outlineLevel="0" collapsed="false">
      <c r="A1182" s="6" t="s">
        <v>624</v>
      </c>
      <c r="B1182" s="6" t="s">
        <v>679</v>
      </c>
      <c r="C1182" s="6" t="s">
        <v>51</v>
      </c>
      <c r="D1182" s="2" t="n">
        <v>11</v>
      </c>
      <c r="E1182" s="6" t="s">
        <v>525</v>
      </c>
      <c r="F1182" s="6" t="s">
        <v>526</v>
      </c>
      <c r="G1182" s="2" t="n">
        <v>1</v>
      </c>
      <c r="H1182" s="8" t="n">
        <v>0.08051520859</v>
      </c>
      <c r="I1182" s="8" t="n">
        <v>0.9967531623</v>
      </c>
      <c r="J1182" s="8" t="n">
        <v>-0.0006593167842</v>
      </c>
      <c r="K1182" s="8" t="n">
        <v>-0.9967393227</v>
      </c>
      <c r="L1182" s="8" t="n">
        <v>0.08051756847</v>
      </c>
      <c r="M1182" s="8" t="n">
        <v>0.005257740702</v>
      </c>
      <c r="N1182" s="8" t="n">
        <v>0.005293756255</v>
      </c>
      <c r="O1182" s="8" t="n">
        <v>0.0002338388756</v>
      </c>
      <c r="P1182" s="8" t="n">
        <v>0.9999859606</v>
      </c>
      <c r="Q1182" s="8" t="n">
        <v>6.007847968</v>
      </c>
      <c r="R1182" s="8" t="n">
        <v>1.715884357</v>
      </c>
      <c r="S1182" s="8" t="n">
        <v>1.153517441</v>
      </c>
    </row>
    <row r="1183" customFormat="false" ht="15" hidden="false" customHeight="true" outlineLevel="0" collapsed="false">
      <c r="A1183" s="6" t="s">
        <v>624</v>
      </c>
      <c r="B1183" s="6" t="s">
        <v>679</v>
      </c>
      <c r="C1183" s="6" t="s">
        <v>52</v>
      </c>
      <c r="D1183" s="2" t="n">
        <v>11</v>
      </c>
      <c r="E1183" s="6" t="s">
        <v>525</v>
      </c>
      <c r="F1183" s="6" t="s">
        <v>526</v>
      </c>
      <c r="G1183" s="2" t="n">
        <v>1</v>
      </c>
      <c r="H1183" s="8" t="n">
        <v>0.08051520859</v>
      </c>
      <c r="I1183" s="8" t="n">
        <v>0.9967531623</v>
      </c>
      <c r="J1183" s="8" t="n">
        <v>-0.0006593167842</v>
      </c>
      <c r="K1183" s="8" t="n">
        <v>-0.9967393227</v>
      </c>
      <c r="L1183" s="8" t="n">
        <v>0.08051756847</v>
      </c>
      <c r="M1183" s="8" t="n">
        <v>0.005257740702</v>
      </c>
      <c r="N1183" s="8" t="n">
        <v>0.005293756255</v>
      </c>
      <c r="O1183" s="8" t="n">
        <v>0.0002338388756</v>
      </c>
      <c r="P1183" s="8" t="n">
        <v>0.9999859606</v>
      </c>
      <c r="Q1183" s="8" t="n">
        <v>6.007847968</v>
      </c>
      <c r="R1183" s="8" t="n">
        <v>1.715884357</v>
      </c>
      <c r="S1183" s="8" t="n">
        <v>1.153517441</v>
      </c>
    </row>
    <row r="1184" customFormat="false" ht="15" hidden="false" customHeight="true" outlineLevel="0" collapsed="false">
      <c r="A1184" s="6" t="s">
        <v>624</v>
      </c>
      <c r="B1184" s="6" t="s">
        <v>679</v>
      </c>
      <c r="C1184" s="6" t="s">
        <v>51</v>
      </c>
      <c r="D1184" s="2" t="n">
        <v>12</v>
      </c>
      <c r="E1184" s="6" t="s">
        <v>525</v>
      </c>
      <c r="F1184" s="6" t="s">
        <v>526</v>
      </c>
      <c r="G1184" s="2" t="n">
        <v>1</v>
      </c>
      <c r="H1184" s="8" t="n">
        <v>0.08296896176</v>
      </c>
      <c r="I1184" s="8" t="n">
        <v>0.9946637601</v>
      </c>
      <c r="J1184" s="8" t="n">
        <v>0.06132010799</v>
      </c>
      <c r="K1184" s="8" t="n">
        <v>-0.9939322287</v>
      </c>
      <c r="L1184" s="8" t="n">
        <v>0.08705290464</v>
      </c>
      <c r="M1184" s="8" t="n">
        <v>-0.06723478663</v>
      </c>
      <c r="N1184" s="8" t="n">
        <v>-0.0722140992</v>
      </c>
      <c r="O1184" s="8" t="n">
        <v>-0.05536963116</v>
      </c>
      <c r="P1184" s="8" t="n">
        <v>0.995851057</v>
      </c>
      <c r="Q1184" s="8" t="n">
        <v>6.169297117</v>
      </c>
      <c r="R1184" s="8" t="n">
        <v>1.592372519</v>
      </c>
      <c r="S1184" s="8" t="n">
        <v>0.6315391315</v>
      </c>
    </row>
    <row r="1185" customFormat="false" ht="15" hidden="false" customHeight="true" outlineLevel="0" collapsed="false">
      <c r="A1185" s="6" t="s">
        <v>624</v>
      </c>
      <c r="B1185" s="6" t="s">
        <v>679</v>
      </c>
      <c r="C1185" s="6" t="s">
        <v>52</v>
      </c>
      <c r="D1185" s="2" t="n">
        <v>12</v>
      </c>
      <c r="E1185" s="6" t="s">
        <v>525</v>
      </c>
      <c r="F1185" s="6" t="s">
        <v>526</v>
      </c>
      <c r="G1185" s="2" t="n">
        <v>1</v>
      </c>
      <c r="H1185" s="8" t="n">
        <v>0.08296896176</v>
      </c>
      <c r="I1185" s="8" t="n">
        <v>0.9946637601</v>
      </c>
      <c r="J1185" s="8" t="n">
        <v>0.06132010799</v>
      </c>
      <c r="K1185" s="8" t="n">
        <v>-0.9939322287</v>
      </c>
      <c r="L1185" s="8" t="n">
        <v>0.08705290464</v>
      </c>
      <c r="M1185" s="8" t="n">
        <v>-0.06723478663</v>
      </c>
      <c r="N1185" s="8" t="n">
        <v>-0.0722140992</v>
      </c>
      <c r="O1185" s="8" t="n">
        <v>-0.05536963116</v>
      </c>
      <c r="P1185" s="8" t="n">
        <v>0.995851057</v>
      </c>
      <c r="Q1185" s="8" t="n">
        <v>6.169297117</v>
      </c>
      <c r="R1185" s="8" t="n">
        <v>1.592372519</v>
      </c>
      <c r="S1185" s="8" t="n">
        <v>0.6315391315</v>
      </c>
    </row>
    <row r="1186" customFormat="false" ht="15" hidden="false" customHeight="true" outlineLevel="0" collapsed="false">
      <c r="A1186" s="6" t="s">
        <v>624</v>
      </c>
      <c r="B1186" s="6" t="s">
        <v>679</v>
      </c>
      <c r="C1186" s="6" t="s">
        <v>51</v>
      </c>
      <c r="D1186" s="2" t="n">
        <v>13</v>
      </c>
      <c r="E1186" s="6" t="s">
        <v>525</v>
      </c>
      <c r="F1186" s="6" t="s">
        <v>526</v>
      </c>
      <c r="G1186" s="2" t="n">
        <v>1</v>
      </c>
      <c r="H1186" s="8" t="n">
        <v>0.0827911829</v>
      </c>
      <c r="I1186" s="8" t="n">
        <v>0.9965640164</v>
      </c>
      <c r="J1186" s="8" t="n">
        <v>0.002404432109</v>
      </c>
      <c r="K1186" s="8" t="n">
        <v>-0.9965637319</v>
      </c>
      <c r="L1186" s="8" t="n">
        <v>0.0827967773</v>
      </c>
      <c r="M1186" s="8" t="n">
        <v>-0.002328505704</v>
      </c>
      <c r="N1186" s="8" t="n">
        <v>-0.002519584226</v>
      </c>
      <c r="O1186" s="8" t="n">
        <v>-0.002203390094</v>
      </c>
      <c r="P1186" s="8" t="n">
        <v>0.9999943984</v>
      </c>
      <c r="Q1186" s="8" t="n">
        <v>6.030216769</v>
      </c>
      <c r="R1186" s="8" t="n">
        <v>1.696441895</v>
      </c>
      <c r="S1186" s="8" t="n">
        <v>1.07742082</v>
      </c>
    </row>
    <row r="1187" customFormat="false" ht="15" hidden="false" customHeight="true" outlineLevel="0" collapsed="false">
      <c r="A1187" s="6" t="s">
        <v>624</v>
      </c>
      <c r="B1187" s="6" t="s">
        <v>679</v>
      </c>
      <c r="C1187" s="6" t="s">
        <v>52</v>
      </c>
      <c r="D1187" s="2" t="n">
        <v>13</v>
      </c>
      <c r="E1187" s="6" t="s">
        <v>525</v>
      </c>
      <c r="F1187" s="6" t="s">
        <v>526</v>
      </c>
      <c r="G1187" s="2" t="n">
        <v>1</v>
      </c>
      <c r="H1187" s="8" t="n">
        <v>0.08221859975</v>
      </c>
      <c r="I1187" s="8" t="n">
        <v>0.9966123881</v>
      </c>
      <c r="J1187" s="8" t="n">
        <v>0.001962063846</v>
      </c>
      <c r="K1187" s="8" t="n">
        <v>-0.9966074043</v>
      </c>
      <c r="L1187" s="8" t="n">
        <v>0.08221053597</v>
      </c>
      <c r="M1187" s="8" t="n">
        <v>0.003887083025</v>
      </c>
      <c r="N1187" s="8" t="n">
        <v>0.003712612776</v>
      </c>
      <c r="O1187" s="8" t="n">
        <v>-0.002274997881</v>
      </c>
      <c r="P1187" s="8" t="n">
        <v>0.9999905204</v>
      </c>
      <c r="Q1187" s="8" t="n">
        <v>6.02475549</v>
      </c>
      <c r="R1187" s="8" t="n">
        <v>1.714910769</v>
      </c>
      <c r="S1187" s="8" t="n">
        <v>1.145131553</v>
      </c>
    </row>
    <row r="1188" customFormat="false" ht="15" hidden="false" customHeight="true" outlineLevel="0" collapsed="false">
      <c r="A1188" s="6" t="s">
        <v>624</v>
      </c>
      <c r="B1188" s="6" t="s">
        <v>679</v>
      </c>
      <c r="C1188" s="6" t="s">
        <v>51</v>
      </c>
      <c r="D1188" s="2" t="n">
        <v>14</v>
      </c>
      <c r="E1188" s="6" t="s">
        <v>525</v>
      </c>
      <c r="F1188" s="6" t="s">
        <v>526</v>
      </c>
      <c r="G1188" s="2" t="n">
        <v>1</v>
      </c>
      <c r="H1188" s="8" t="n">
        <v>0.08246848288</v>
      </c>
      <c r="I1188" s="8" t="n">
        <v>0.9965849244</v>
      </c>
      <c r="J1188" s="8" t="n">
        <v>-0.004175855449</v>
      </c>
      <c r="K1188" s="8" t="n">
        <v>-0.9965855001</v>
      </c>
      <c r="L1188" s="8" t="n">
        <v>0.08245011289</v>
      </c>
      <c r="M1188" s="8" t="n">
        <v>-0.004395440926</v>
      </c>
      <c r="N1188" s="8" t="n">
        <v>-0.00403613041</v>
      </c>
      <c r="O1188" s="8" t="n">
        <v>0.004524082336</v>
      </c>
      <c r="P1188" s="8" t="n">
        <v>0.999981621</v>
      </c>
      <c r="Q1188" s="8" t="n">
        <v>6.010895049</v>
      </c>
      <c r="R1188" s="8" t="n">
        <v>1.688339885</v>
      </c>
      <c r="S1188" s="8" t="n">
        <v>1.207232487</v>
      </c>
    </row>
    <row r="1189" customFormat="false" ht="15" hidden="false" customHeight="true" outlineLevel="0" collapsed="false">
      <c r="A1189" s="6" t="s">
        <v>624</v>
      </c>
      <c r="B1189" s="6" t="s">
        <v>679</v>
      </c>
      <c r="C1189" s="6" t="s">
        <v>52</v>
      </c>
      <c r="D1189" s="2" t="n">
        <v>14</v>
      </c>
      <c r="E1189" s="6" t="s">
        <v>525</v>
      </c>
      <c r="F1189" s="6" t="s">
        <v>526</v>
      </c>
      <c r="G1189" s="2" t="n">
        <v>1</v>
      </c>
      <c r="H1189" s="8" t="n">
        <v>0.08246848288</v>
      </c>
      <c r="I1189" s="8" t="n">
        <v>0.9965849244</v>
      </c>
      <c r="J1189" s="8" t="n">
        <v>-0.004175855449</v>
      </c>
      <c r="K1189" s="8" t="n">
        <v>-0.9965855001</v>
      </c>
      <c r="L1189" s="8" t="n">
        <v>0.08245011289</v>
      </c>
      <c r="M1189" s="8" t="n">
        <v>-0.004395440926</v>
      </c>
      <c r="N1189" s="8" t="n">
        <v>-0.00403613041</v>
      </c>
      <c r="O1189" s="8" t="n">
        <v>0.004524082336</v>
      </c>
      <c r="P1189" s="8" t="n">
        <v>0.999981621</v>
      </c>
      <c r="Q1189" s="8" t="n">
        <v>6.010895049</v>
      </c>
      <c r="R1189" s="8" t="n">
        <v>1.688339885</v>
      </c>
      <c r="S1189" s="8" t="n">
        <v>1.207232487</v>
      </c>
    </row>
    <row r="1190" customFormat="false" ht="15" hidden="false" customHeight="true" outlineLevel="0" collapsed="false">
      <c r="A1190" s="6" t="s">
        <v>624</v>
      </c>
      <c r="B1190" s="6" t="s">
        <v>679</v>
      </c>
      <c r="C1190" s="6" t="s">
        <v>51</v>
      </c>
      <c r="D1190" s="2" t="n">
        <v>15</v>
      </c>
      <c r="E1190" s="6" t="s">
        <v>525</v>
      </c>
      <c r="F1190" s="6" t="s">
        <v>526</v>
      </c>
      <c r="G1190" s="2" t="n">
        <v>1</v>
      </c>
      <c r="H1190" s="8" t="n">
        <v>0.08096519874</v>
      </c>
      <c r="I1190" s="8" t="n">
        <v>0.9967169289</v>
      </c>
      <c r="J1190" s="8" t="n">
        <v>-1.347855324E-005</v>
      </c>
      <c r="K1190" s="8" t="n">
        <v>-0.9966989024</v>
      </c>
      <c r="L1190" s="8" t="n">
        <v>0.08096381573</v>
      </c>
      <c r="M1190" s="8" t="n">
        <v>0.006013189965</v>
      </c>
      <c r="N1190" s="8" t="n">
        <v>0.00599453951</v>
      </c>
      <c r="O1190" s="8" t="n">
        <v>-0.0004734250613</v>
      </c>
      <c r="P1190" s="8" t="n">
        <v>0.9999819205</v>
      </c>
      <c r="Q1190" s="8" t="n">
        <v>6.014076805</v>
      </c>
      <c r="R1190" s="8" t="n">
        <v>1.717300319</v>
      </c>
      <c r="S1190" s="8" t="n">
        <v>1.11732786</v>
      </c>
    </row>
    <row r="1191" customFormat="false" ht="15" hidden="false" customHeight="true" outlineLevel="0" collapsed="false">
      <c r="A1191" s="6" t="s">
        <v>624</v>
      </c>
      <c r="B1191" s="6" t="s">
        <v>679</v>
      </c>
      <c r="C1191" s="6" t="s">
        <v>52</v>
      </c>
      <c r="D1191" s="2" t="n">
        <v>15</v>
      </c>
      <c r="E1191" s="6" t="s">
        <v>525</v>
      </c>
      <c r="F1191" s="6" t="s">
        <v>526</v>
      </c>
      <c r="G1191" s="2" t="n">
        <v>1</v>
      </c>
      <c r="H1191" s="8" t="n">
        <v>0.08096519874</v>
      </c>
      <c r="I1191" s="8" t="n">
        <v>0.9967169289</v>
      </c>
      <c r="J1191" s="8" t="n">
        <v>-1.347855324E-005</v>
      </c>
      <c r="K1191" s="8" t="n">
        <v>-0.9966989024</v>
      </c>
      <c r="L1191" s="8" t="n">
        <v>0.08096381573</v>
      </c>
      <c r="M1191" s="8" t="n">
        <v>0.006013189965</v>
      </c>
      <c r="N1191" s="8" t="n">
        <v>0.00599453951</v>
      </c>
      <c r="O1191" s="8" t="n">
        <v>-0.0004734250613</v>
      </c>
      <c r="P1191" s="8" t="n">
        <v>0.9999819205</v>
      </c>
      <c r="Q1191" s="8" t="n">
        <v>6.014076805</v>
      </c>
      <c r="R1191" s="8" t="n">
        <v>1.717300319</v>
      </c>
      <c r="S1191" s="8" t="n">
        <v>1.11732786</v>
      </c>
    </row>
    <row r="1192" customFormat="false" ht="15" hidden="false" customHeight="true" outlineLevel="0" collapsed="false">
      <c r="A1192" s="6" t="s">
        <v>624</v>
      </c>
      <c r="B1192" s="6" t="s">
        <v>679</v>
      </c>
      <c r="C1192" s="6" t="s">
        <v>51</v>
      </c>
      <c r="D1192" s="2" t="n">
        <v>16</v>
      </c>
      <c r="E1192" s="6" t="s">
        <v>525</v>
      </c>
      <c r="F1192" s="6" t="s">
        <v>526</v>
      </c>
      <c r="G1192" s="2" t="n">
        <v>1</v>
      </c>
      <c r="H1192" s="8" t="n">
        <v>0.0819954214</v>
      </c>
      <c r="I1192" s="8" t="n">
        <v>0.9966248887</v>
      </c>
      <c r="J1192" s="8" t="n">
        <v>-0.003947410621</v>
      </c>
      <c r="K1192" s="8" t="n">
        <v>-0.9966191588</v>
      </c>
      <c r="L1192" s="8" t="n">
        <v>0.08197301224</v>
      </c>
      <c r="M1192" s="8" t="n">
        <v>-0.005538743214</v>
      </c>
      <c r="N1192" s="8" t="n">
        <v>-0.0051964682</v>
      </c>
      <c r="O1192" s="8" t="n">
        <v>0.004388216636</v>
      </c>
      <c r="P1192" s="8" t="n">
        <v>0.9999768699</v>
      </c>
      <c r="Q1192" s="8" t="n">
        <v>6.019294664</v>
      </c>
      <c r="R1192" s="8" t="n">
        <v>1.688525873</v>
      </c>
      <c r="S1192" s="8" t="n">
        <v>1.175320255</v>
      </c>
    </row>
    <row r="1193" customFormat="false" ht="15" hidden="false" customHeight="true" outlineLevel="0" collapsed="false">
      <c r="A1193" s="6" t="s">
        <v>624</v>
      </c>
      <c r="B1193" s="6" t="s">
        <v>679</v>
      </c>
      <c r="C1193" s="6" t="s">
        <v>52</v>
      </c>
      <c r="D1193" s="2" t="n">
        <v>16</v>
      </c>
      <c r="E1193" s="6" t="s">
        <v>525</v>
      </c>
      <c r="F1193" s="6" t="s">
        <v>526</v>
      </c>
      <c r="G1193" s="2" t="n">
        <v>1</v>
      </c>
      <c r="H1193" s="8" t="n">
        <v>0.0819954214</v>
      </c>
      <c r="I1193" s="8" t="n">
        <v>0.9966248887</v>
      </c>
      <c r="J1193" s="8" t="n">
        <v>-0.003947410621</v>
      </c>
      <c r="K1193" s="8" t="n">
        <v>-0.9966191588</v>
      </c>
      <c r="L1193" s="8" t="n">
        <v>0.08197301224</v>
      </c>
      <c r="M1193" s="8" t="n">
        <v>-0.005538743214</v>
      </c>
      <c r="N1193" s="8" t="n">
        <v>-0.0051964682</v>
      </c>
      <c r="O1193" s="8" t="n">
        <v>0.004388216636</v>
      </c>
      <c r="P1193" s="8" t="n">
        <v>0.9999768699</v>
      </c>
      <c r="Q1193" s="8" t="n">
        <v>6.019294664</v>
      </c>
      <c r="R1193" s="8" t="n">
        <v>1.688525873</v>
      </c>
      <c r="S1193" s="8" t="n">
        <v>1.175320255</v>
      </c>
    </row>
    <row r="1194" customFormat="false" ht="15" hidden="false" customHeight="true" outlineLevel="0" collapsed="false">
      <c r="A1194" s="6" t="s">
        <v>624</v>
      </c>
      <c r="B1194" s="6" t="s">
        <v>679</v>
      </c>
      <c r="C1194" s="6" t="s">
        <v>51</v>
      </c>
      <c r="D1194" s="2" t="n">
        <v>17</v>
      </c>
      <c r="E1194" s="6" t="s">
        <v>525</v>
      </c>
      <c r="F1194" s="6" t="s">
        <v>526</v>
      </c>
      <c r="G1194" s="2" t="n">
        <v>1</v>
      </c>
      <c r="H1194" s="8" t="n">
        <v>0.07967466884</v>
      </c>
      <c r="I1194" s="8" t="n">
        <v>0.9968125603</v>
      </c>
      <c r="J1194" s="8" t="n">
        <v>-0.004082505234</v>
      </c>
      <c r="K1194" s="8" t="n">
        <v>-0.9966710392</v>
      </c>
      <c r="L1194" s="8" t="n">
        <v>0.07973303968</v>
      </c>
      <c r="M1194" s="8" t="n">
        <v>0.01701416857</v>
      </c>
      <c r="N1194" s="8" t="n">
        <v>0.01728544748</v>
      </c>
      <c r="O1194" s="8" t="n">
        <v>0.002713316488</v>
      </c>
      <c r="P1194" s="8" t="n">
        <v>0.9998469139</v>
      </c>
      <c r="Q1194" s="8" t="n">
        <v>6.015398691</v>
      </c>
      <c r="R1194" s="8" t="n">
        <v>1.736064943</v>
      </c>
      <c r="S1194" s="8" t="n">
        <v>1.170448915</v>
      </c>
    </row>
    <row r="1195" customFormat="false" ht="15" hidden="false" customHeight="true" outlineLevel="0" collapsed="false">
      <c r="A1195" s="6" t="s">
        <v>624</v>
      </c>
      <c r="B1195" s="6" t="s">
        <v>679</v>
      </c>
      <c r="C1195" s="6" t="s">
        <v>52</v>
      </c>
      <c r="D1195" s="2" t="n">
        <v>17</v>
      </c>
      <c r="E1195" s="6" t="s">
        <v>525</v>
      </c>
      <c r="F1195" s="6" t="s">
        <v>526</v>
      </c>
      <c r="G1195" s="2" t="n">
        <v>1</v>
      </c>
      <c r="H1195" s="8" t="n">
        <v>0.08055009257</v>
      </c>
      <c r="I1195" s="8" t="n">
        <v>0.9967505307</v>
      </c>
      <c r="J1195" s="8" t="n">
        <v>0.0002492540283</v>
      </c>
      <c r="K1195" s="8" t="n">
        <v>-0.9967504931</v>
      </c>
      <c r="L1195" s="8" t="n">
        <v>0.08054999161</v>
      </c>
      <c r="M1195" s="8" t="n">
        <v>0.0003915999583</v>
      </c>
      <c r="N1195" s="8" t="n">
        <v>0.0003702500564</v>
      </c>
      <c r="O1195" s="8" t="n">
        <v>-0.0002799874885</v>
      </c>
      <c r="P1195" s="8" t="n">
        <v>0.9999998923</v>
      </c>
      <c r="Q1195" s="8" t="n">
        <v>6.017068178</v>
      </c>
      <c r="R1195" s="8" t="n">
        <v>1.715354685</v>
      </c>
      <c r="S1195" s="8" t="n">
        <v>1.176419984</v>
      </c>
    </row>
    <row r="1196" customFormat="false" ht="15" hidden="false" customHeight="true" outlineLevel="0" collapsed="false">
      <c r="A1196" s="6" t="s">
        <v>624</v>
      </c>
      <c r="B1196" s="6" t="s">
        <v>679</v>
      </c>
      <c r="C1196" s="6" t="s">
        <v>51</v>
      </c>
      <c r="D1196" s="2" t="n">
        <v>18</v>
      </c>
      <c r="E1196" s="6" t="s">
        <v>525</v>
      </c>
      <c r="F1196" s="6" t="s">
        <v>526</v>
      </c>
      <c r="G1196" s="2" t="n">
        <v>1</v>
      </c>
      <c r="H1196" s="8" t="n">
        <v>0.07955241283</v>
      </c>
      <c r="I1196" s="8" t="n">
        <v>0.9968304271</v>
      </c>
      <c r="J1196" s="8" t="n">
        <v>0.0007163806957</v>
      </c>
      <c r="K1196" s="8" t="n">
        <v>-0.9968074748</v>
      </c>
      <c r="L1196" s="8" t="n">
        <v>0.07954563593</v>
      </c>
      <c r="M1196" s="8" t="n">
        <v>0.006881125681</v>
      </c>
      <c r="N1196" s="8" t="n">
        <v>0.006802330494</v>
      </c>
      <c r="O1196" s="8" t="n">
        <v>-0.001261503783</v>
      </c>
      <c r="P1196" s="8" t="n">
        <v>0.9999760682</v>
      </c>
      <c r="Q1196" s="8" t="n">
        <v>6.010963041</v>
      </c>
      <c r="R1196" s="8" t="n">
        <v>1.711684518</v>
      </c>
      <c r="S1196" s="8" t="n">
        <v>1.086319941</v>
      </c>
    </row>
    <row r="1197" customFormat="false" ht="15" hidden="false" customHeight="true" outlineLevel="0" collapsed="false">
      <c r="A1197" s="6" t="s">
        <v>624</v>
      </c>
      <c r="B1197" s="6" t="s">
        <v>679</v>
      </c>
      <c r="C1197" s="6" t="s">
        <v>52</v>
      </c>
      <c r="D1197" s="2" t="n">
        <v>18</v>
      </c>
      <c r="E1197" s="6" t="s">
        <v>525</v>
      </c>
      <c r="F1197" s="6" t="s">
        <v>526</v>
      </c>
      <c r="G1197" s="2" t="n">
        <v>1</v>
      </c>
      <c r="H1197" s="8" t="n">
        <v>0.07955241283</v>
      </c>
      <c r="I1197" s="8" t="n">
        <v>0.9968304271</v>
      </c>
      <c r="J1197" s="8" t="n">
        <v>0.0007163806957</v>
      </c>
      <c r="K1197" s="8" t="n">
        <v>-0.9968074748</v>
      </c>
      <c r="L1197" s="8" t="n">
        <v>0.07954563593</v>
      </c>
      <c r="M1197" s="8" t="n">
        <v>0.006881125681</v>
      </c>
      <c r="N1197" s="8" t="n">
        <v>0.006802330494</v>
      </c>
      <c r="O1197" s="8" t="n">
        <v>-0.001261503783</v>
      </c>
      <c r="P1197" s="8" t="n">
        <v>0.9999760682</v>
      </c>
      <c r="Q1197" s="8" t="n">
        <v>6.010963041</v>
      </c>
      <c r="R1197" s="8" t="n">
        <v>1.711684518</v>
      </c>
      <c r="S1197" s="8" t="n">
        <v>1.086319941</v>
      </c>
    </row>
    <row r="1198" customFormat="false" ht="15" hidden="false" customHeight="true" outlineLevel="0" collapsed="false">
      <c r="A1198" s="6" t="s">
        <v>624</v>
      </c>
      <c r="B1198" s="6" t="s">
        <v>679</v>
      </c>
      <c r="C1198" s="6" t="s">
        <v>51</v>
      </c>
      <c r="D1198" s="2" t="n">
        <v>19</v>
      </c>
      <c r="E1198" s="6" t="s">
        <v>525</v>
      </c>
      <c r="F1198" s="6" t="s">
        <v>526</v>
      </c>
      <c r="G1198" s="2" t="n">
        <v>1</v>
      </c>
      <c r="H1198" s="8" t="n">
        <v>0.07815795859</v>
      </c>
      <c r="I1198" s="8" t="n">
        <v>0.99694088</v>
      </c>
      <c r="J1198" s="8" t="n">
        <v>-0.0004639723672</v>
      </c>
      <c r="K1198" s="8" t="n">
        <v>-0.9968064407</v>
      </c>
      <c r="L1198" s="8" t="n">
        <v>0.07815504777</v>
      </c>
      <c r="M1198" s="8" t="n">
        <v>0.01639232322</v>
      </c>
      <c r="N1198" s="8" t="n">
        <v>0.01637843892</v>
      </c>
      <c r="O1198" s="8" t="n">
        <v>-0.0008186998757</v>
      </c>
      <c r="P1198" s="8" t="n">
        <v>0.9998655292</v>
      </c>
      <c r="Q1198" s="8" t="n">
        <v>6.029322958</v>
      </c>
      <c r="R1198" s="8" t="n">
        <v>1.732376658</v>
      </c>
      <c r="S1198" s="8" t="n">
        <v>1.194524937</v>
      </c>
    </row>
    <row r="1199" customFormat="false" ht="15" hidden="false" customHeight="true" outlineLevel="0" collapsed="false">
      <c r="A1199" s="6" t="s">
        <v>624</v>
      </c>
      <c r="B1199" s="6" t="s">
        <v>679</v>
      </c>
      <c r="C1199" s="6" t="s">
        <v>52</v>
      </c>
      <c r="D1199" s="2" t="n">
        <v>19</v>
      </c>
      <c r="E1199" s="6" t="s">
        <v>525</v>
      </c>
      <c r="F1199" s="6" t="s">
        <v>526</v>
      </c>
      <c r="G1199" s="2" t="n">
        <v>1</v>
      </c>
      <c r="H1199" s="8" t="n">
        <v>0.07902349811</v>
      </c>
      <c r="I1199" s="8" t="n">
        <v>0.9968719474</v>
      </c>
      <c r="J1199" s="8" t="n">
        <v>0.001267769468</v>
      </c>
      <c r="K1199" s="8" t="n">
        <v>-0.9968725067</v>
      </c>
      <c r="L1199" s="8" t="n">
        <v>0.0790225196</v>
      </c>
      <c r="M1199" s="8" t="n">
        <v>0.0008042833184</v>
      </c>
      <c r="N1199" s="8" t="n">
        <v>0.0007015851402</v>
      </c>
      <c r="O1199" s="8" t="n">
        <v>-0.001327361809</v>
      </c>
      <c r="P1199" s="8" t="n">
        <v>0.9999988729</v>
      </c>
      <c r="Q1199" s="8" t="n">
        <v>6.030247123</v>
      </c>
      <c r="R1199" s="8" t="n">
        <v>1.70904205</v>
      </c>
      <c r="S1199" s="8" t="n">
        <v>1.138350135</v>
      </c>
    </row>
    <row r="1200" customFormat="false" ht="15" hidden="false" customHeight="true" outlineLevel="0" collapsed="false">
      <c r="A1200" s="6" t="s">
        <v>624</v>
      </c>
      <c r="B1200" s="6" t="s">
        <v>679</v>
      </c>
      <c r="C1200" s="6" t="s">
        <v>51</v>
      </c>
      <c r="D1200" s="2" t="n">
        <v>20</v>
      </c>
      <c r="E1200" s="6" t="s">
        <v>525</v>
      </c>
      <c r="F1200" s="6" t="s">
        <v>526</v>
      </c>
      <c r="G1200" s="2" t="n">
        <v>1</v>
      </c>
      <c r="H1200" s="8" t="n">
        <v>0.08090173262</v>
      </c>
      <c r="I1200" s="8" t="n">
        <v>0.9967217416</v>
      </c>
      <c r="J1200" s="8" t="n">
        <v>0.0008243011532</v>
      </c>
      <c r="K1200" s="8" t="n">
        <v>-0.9966972547</v>
      </c>
      <c r="L1200" s="8" t="n">
        <v>0.08089385252</v>
      </c>
      <c r="M1200" s="8" t="n">
        <v>0.00712509982</v>
      </c>
      <c r="N1200" s="8" t="n">
        <v>0.007035061005</v>
      </c>
      <c r="O1200" s="8" t="n">
        <v>-0.001398011617</v>
      </c>
      <c r="P1200" s="8" t="n">
        <v>0.9999742764</v>
      </c>
      <c r="Q1200" s="8" t="n">
        <v>6.016853258</v>
      </c>
      <c r="R1200" s="8" t="n">
        <v>1.734712121</v>
      </c>
      <c r="S1200" s="8" t="n">
        <v>1.098243805</v>
      </c>
    </row>
    <row r="1201" customFormat="false" ht="15" hidden="false" customHeight="true" outlineLevel="0" collapsed="false">
      <c r="A1201" s="6" t="s">
        <v>624</v>
      </c>
      <c r="B1201" s="6" t="s">
        <v>679</v>
      </c>
      <c r="C1201" s="6" t="s">
        <v>52</v>
      </c>
      <c r="D1201" s="2" t="n">
        <v>20</v>
      </c>
      <c r="E1201" s="6" t="s">
        <v>525</v>
      </c>
      <c r="F1201" s="6" t="s">
        <v>526</v>
      </c>
      <c r="G1201" s="2" t="n">
        <v>1</v>
      </c>
      <c r="H1201" s="8" t="n">
        <v>0.08090173262</v>
      </c>
      <c r="I1201" s="8" t="n">
        <v>0.9967217416</v>
      </c>
      <c r="J1201" s="8" t="n">
        <v>0.0008243011532</v>
      </c>
      <c r="K1201" s="8" t="n">
        <v>-0.9966972547</v>
      </c>
      <c r="L1201" s="8" t="n">
        <v>0.08089385252</v>
      </c>
      <c r="M1201" s="8" t="n">
        <v>0.00712509982</v>
      </c>
      <c r="N1201" s="8" t="n">
        <v>0.007035061005</v>
      </c>
      <c r="O1201" s="8" t="n">
        <v>-0.001398011617</v>
      </c>
      <c r="P1201" s="8" t="n">
        <v>0.9999742764</v>
      </c>
      <c r="Q1201" s="8" t="n">
        <v>6.016853258</v>
      </c>
      <c r="R1201" s="8" t="n">
        <v>1.734712121</v>
      </c>
      <c r="S1201" s="8" t="n">
        <v>1.098243805</v>
      </c>
    </row>
    <row r="1202" customFormat="false" ht="15" hidden="false" customHeight="true" outlineLevel="0" collapsed="false">
      <c r="A1202" s="6" t="s">
        <v>624</v>
      </c>
      <c r="B1202" s="6" t="s">
        <v>680</v>
      </c>
      <c r="C1202" s="6" t="s">
        <v>51</v>
      </c>
      <c r="D1202" s="2" t="n">
        <v>11</v>
      </c>
      <c r="E1202" s="6" t="s">
        <v>521</v>
      </c>
      <c r="F1202" s="6" t="s">
        <v>522</v>
      </c>
      <c r="G1202" s="2" t="n">
        <v>1</v>
      </c>
      <c r="H1202" s="8" t="n">
        <v>-0.7191474584</v>
      </c>
      <c r="I1202" s="8" t="n">
        <v>-0.6947953776</v>
      </c>
      <c r="J1202" s="8" t="n">
        <v>0.009290654606</v>
      </c>
      <c r="K1202" s="8" t="n">
        <v>0.6947765933</v>
      </c>
      <c r="L1202" s="8" t="n">
        <v>-0.7192034757</v>
      </c>
      <c r="M1202" s="8" t="n">
        <v>-0.005643228432</v>
      </c>
      <c r="N1202" s="8" t="n">
        <v>0.01060276011</v>
      </c>
      <c r="O1202" s="8" t="n">
        <v>0.002396615972</v>
      </c>
      <c r="P1202" s="8" t="n">
        <v>0.9999409171</v>
      </c>
      <c r="Q1202" s="8" t="n">
        <v>-11.06485638</v>
      </c>
      <c r="R1202" s="8" t="n">
        <v>-0.9035669045</v>
      </c>
      <c r="S1202" s="8" t="n">
        <v>0.6158725951</v>
      </c>
    </row>
    <row r="1203" customFormat="false" ht="15" hidden="false" customHeight="true" outlineLevel="0" collapsed="false">
      <c r="A1203" s="6" t="s">
        <v>624</v>
      </c>
      <c r="B1203" s="6" t="s">
        <v>680</v>
      </c>
      <c r="C1203" s="6" t="s">
        <v>52</v>
      </c>
      <c r="D1203" s="2" t="n">
        <v>11</v>
      </c>
      <c r="E1203" s="6" t="s">
        <v>521</v>
      </c>
      <c r="F1203" s="6" t="s">
        <v>522</v>
      </c>
      <c r="G1203" s="2" t="n">
        <v>1</v>
      </c>
      <c r="H1203" s="8" t="n">
        <v>-0.7191474584</v>
      </c>
      <c r="I1203" s="8" t="n">
        <v>-0.6947953776</v>
      </c>
      <c r="J1203" s="8" t="n">
        <v>0.009290654606</v>
      </c>
      <c r="K1203" s="8" t="n">
        <v>0.6947765933</v>
      </c>
      <c r="L1203" s="8" t="n">
        <v>-0.7192034757</v>
      </c>
      <c r="M1203" s="8" t="n">
        <v>-0.005643228432</v>
      </c>
      <c r="N1203" s="8" t="n">
        <v>0.01060276011</v>
      </c>
      <c r="O1203" s="8" t="n">
        <v>0.002396615972</v>
      </c>
      <c r="P1203" s="8" t="n">
        <v>0.9999409171</v>
      </c>
      <c r="Q1203" s="8" t="n">
        <v>-11.06485638</v>
      </c>
      <c r="R1203" s="8" t="n">
        <v>-0.9035669045</v>
      </c>
      <c r="S1203" s="8" t="n">
        <v>0.6158725951</v>
      </c>
    </row>
    <row r="1204" customFormat="false" ht="15" hidden="false" customHeight="true" outlineLevel="0" collapsed="false">
      <c r="A1204" s="6" t="s">
        <v>624</v>
      </c>
      <c r="B1204" s="6" t="s">
        <v>680</v>
      </c>
      <c r="C1204" s="6" t="s">
        <v>51</v>
      </c>
      <c r="D1204" s="2" t="n">
        <v>11</v>
      </c>
      <c r="E1204" s="6" t="s">
        <v>521</v>
      </c>
      <c r="F1204" s="6" t="s">
        <v>523</v>
      </c>
      <c r="G1204" s="2" t="n">
        <v>1</v>
      </c>
      <c r="H1204" s="8" t="n">
        <v>0.9342146049</v>
      </c>
      <c r="I1204" s="8" t="n">
        <v>0.3566922629</v>
      </c>
      <c r="J1204" s="8" t="n">
        <v>-0.003701567532</v>
      </c>
      <c r="K1204" s="8" t="n">
        <v>-0.3566718626</v>
      </c>
      <c r="L1204" s="8" t="n">
        <v>0.9342152139</v>
      </c>
      <c r="M1204" s="8" t="n">
        <v>0.005207362045</v>
      </c>
      <c r="N1204" s="8" t="n">
        <v>0.005315486455</v>
      </c>
      <c r="O1204" s="8" t="n">
        <v>-0.003544548689</v>
      </c>
      <c r="P1204" s="8" t="n">
        <v>0.9999795907</v>
      </c>
      <c r="Q1204" s="8" t="n">
        <v>8.394291167</v>
      </c>
      <c r="R1204" s="8" t="n">
        <v>1.40004964</v>
      </c>
      <c r="S1204" s="8" t="n">
        <v>0.6194666849</v>
      </c>
    </row>
    <row r="1205" customFormat="false" ht="15" hidden="false" customHeight="true" outlineLevel="0" collapsed="false">
      <c r="A1205" s="6" t="s">
        <v>624</v>
      </c>
      <c r="B1205" s="6" t="s">
        <v>680</v>
      </c>
      <c r="C1205" s="6" t="s">
        <v>52</v>
      </c>
      <c r="D1205" s="2" t="n">
        <v>11</v>
      </c>
      <c r="E1205" s="6" t="s">
        <v>521</v>
      </c>
      <c r="F1205" s="6" t="s">
        <v>523</v>
      </c>
      <c r="G1205" s="2" t="n">
        <v>1</v>
      </c>
      <c r="H1205" s="8" t="n">
        <v>0.9342146049</v>
      </c>
      <c r="I1205" s="8" t="n">
        <v>0.3566922629</v>
      </c>
      <c r="J1205" s="8" t="n">
        <v>-0.003701567532</v>
      </c>
      <c r="K1205" s="8" t="n">
        <v>-0.3566718626</v>
      </c>
      <c r="L1205" s="8" t="n">
        <v>0.9342152139</v>
      </c>
      <c r="M1205" s="8" t="n">
        <v>0.005207362045</v>
      </c>
      <c r="N1205" s="8" t="n">
        <v>0.005315486455</v>
      </c>
      <c r="O1205" s="8" t="n">
        <v>-0.003544548689</v>
      </c>
      <c r="P1205" s="8" t="n">
        <v>0.9999795907</v>
      </c>
      <c r="Q1205" s="8" t="n">
        <v>8.394291167</v>
      </c>
      <c r="R1205" s="8" t="n">
        <v>1.40004964</v>
      </c>
      <c r="S1205" s="8" t="n">
        <v>0.6194666849</v>
      </c>
    </row>
    <row r="1206" customFormat="false" ht="15" hidden="false" customHeight="true" outlineLevel="0" collapsed="false">
      <c r="A1206" s="6" t="s">
        <v>624</v>
      </c>
      <c r="B1206" s="6" t="s">
        <v>680</v>
      </c>
      <c r="C1206" s="6" t="s">
        <v>51</v>
      </c>
      <c r="D1206" s="2" t="n">
        <v>11</v>
      </c>
      <c r="E1206" s="6" t="s">
        <v>521</v>
      </c>
      <c r="F1206" s="6" t="s">
        <v>524</v>
      </c>
      <c r="G1206" s="2" t="n">
        <v>1</v>
      </c>
      <c r="H1206" s="8" t="n">
        <v>0.9044979714</v>
      </c>
      <c r="I1206" s="8" t="n">
        <v>0.4256998218</v>
      </c>
      <c r="J1206" s="8" t="n">
        <v>-0.02575036696</v>
      </c>
      <c r="K1206" s="8" t="n">
        <v>-0.4263874372</v>
      </c>
      <c r="L1206" s="8" t="n">
        <v>0.9038998919</v>
      </c>
      <c r="M1206" s="8" t="n">
        <v>-0.03404025475</v>
      </c>
      <c r="N1206" s="8" t="n">
        <v>0.008784823528</v>
      </c>
      <c r="O1206" s="8" t="n">
        <v>0.04176897434</v>
      </c>
      <c r="P1206" s="8" t="n">
        <v>0.9990886746</v>
      </c>
      <c r="Q1206" s="8" t="n">
        <v>22.73709392</v>
      </c>
      <c r="R1206" s="8" t="n">
        <v>6.56560601</v>
      </c>
      <c r="S1206" s="8" t="n">
        <v>2.065760799</v>
      </c>
    </row>
    <row r="1207" customFormat="false" ht="15" hidden="false" customHeight="true" outlineLevel="0" collapsed="false">
      <c r="A1207" s="6" t="s">
        <v>624</v>
      </c>
      <c r="B1207" s="6" t="s">
        <v>680</v>
      </c>
      <c r="C1207" s="6" t="s">
        <v>52</v>
      </c>
      <c r="D1207" s="2" t="n">
        <v>11</v>
      </c>
      <c r="E1207" s="6" t="s">
        <v>521</v>
      </c>
      <c r="F1207" s="6" t="s">
        <v>524</v>
      </c>
      <c r="G1207" s="2" t="n">
        <v>1</v>
      </c>
      <c r="H1207" s="8" t="n">
        <v>0.9044979714</v>
      </c>
      <c r="I1207" s="8" t="n">
        <v>0.4256998218</v>
      </c>
      <c r="J1207" s="8" t="n">
        <v>-0.02575036696</v>
      </c>
      <c r="K1207" s="8" t="n">
        <v>-0.4263874372</v>
      </c>
      <c r="L1207" s="8" t="n">
        <v>0.9038998919</v>
      </c>
      <c r="M1207" s="8" t="n">
        <v>-0.03404025475</v>
      </c>
      <c r="N1207" s="8" t="n">
        <v>0.008784823528</v>
      </c>
      <c r="O1207" s="8" t="n">
        <v>0.04176897434</v>
      </c>
      <c r="P1207" s="8" t="n">
        <v>0.9990886746</v>
      </c>
      <c r="Q1207" s="8" t="n">
        <v>22.73709392</v>
      </c>
      <c r="R1207" s="8" t="n">
        <v>6.56560601</v>
      </c>
      <c r="S1207" s="8" t="n">
        <v>2.065760799</v>
      </c>
    </row>
    <row r="1208" customFormat="false" ht="15" hidden="false" customHeight="true" outlineLevel="0" collapsed="false">
      <c r="A1208" s="6" t="s">
        <v>624</v>
      </c>
      <c r="B1208" s="6" t="s">
        <v>680</v>
      </c>
      <c r="C1208" s="6" t="s">
        <v>51</v>
      </c>
      <c r="D1208" s="2" t="n">
        <v>11</v>
      </c>
      <c r="E1208" s="6" t="s">
        <v>521</v>
      </c>
      <c r="F1208" s="6" t="s">
        <v>525</v>
      </c>
      <c r="G1208" s="2" t="n">
        <v>1</v>
      </c>
      <c r="H1208" s="8" t="n">
        <v>0.2218394243</v>
      </c>
      <c r="I1208" s="8" t="n">
        <v>-0.9745408898</v>
      </c>
      <c r="J1208" s="8" t="n">
        <v>0.03251651897</v>
      </c>
      <c r="K1208" s="8" t="n">
        <v>0.9745556857</v>
      </c>
      <c r="L1208" s="8" t="n">
        <v>0.2204993114</v>
      </c>
      <c r="M1208" s="8" t="n">
        <v>-0.0402649853</v>
      </c>
      <c r="N1208" s="8" t="n">
        <v>0.03207000456</v>
      </c>
      <c r="O1208" s="8" t="n">
        <v>0.0406215196</v>
      </c>
      <c r="P1208" s="8" t="n">
        <v>0.9986598054</v>
      </c>
      <c r="Q1208" s="8" t="n">
        <v>-16.50517331</v>
      </c>
      <c r="R1208" s="8" t="n">
        <v>20.35163007</v>
      </c>
      <c r="S1208" s="8" t="n">
        <v>1.981329812</v>
      </c>
    </row>
    <row r="1209" customFormat="false" ht="15" hidden="false" customHeight="true" outlineLevel="0" collapsed="false">
      <c r="A1209" s="6" t="s">
        <v>624</v>
      </c>
      <c r="B1209" s="6" t="s">
        <v>680</v>
      </c>
      <c r="C1209" s="6" t="s">
        <v>52</v>
      </c>
      <c r="D1209" s="2" t="n">
        <v>11</v>
      </c>
      <c r="E1209" s="6" t="s">
        <v>521</v>
      </c>
      <c r="F1209" s="6" t="s">
        <v>525</v>
      </c>
      <c r="G1209" s="2" t="n">
        <v>1</v>
      </c>
      <c r="H1209" s="8" t="n">
        <v>0.225840166</v>
      </c>
      <c r="I1209" s="8" t="n">
        <v>-0.9741611171</v>
      </c>
      <c r="J1209" s="8" t="n">
        <v>0.00251739947</v>
      </c>
      <c r="K1209" s="8" t="n">
        <v>0.9740993083</v>
      </c>
      <c r="L1209" s="8" t="n">
        <v>0.2257944631</v>
      </c>
      <c r="M1209" s="8" t="n">
        <v>-0.01214075608</v>
      </c>
      <c r="N1209" s="8" t="n">
        <v>0.01125863765</v>
      </c>
      <c r="O1209" s="8" t="n">
        <v>0.005194067453</v>
      </c>
      <c r="P1209" s="8" t="n">
        <v>0.9999231294</v>
      </c>
      <c r="Q1209" s="8" t="n">
        <v>-16.50083409</v>
      </c>
      <c r="R1209" s="8" t="n">
        <v>20.50347229</v>
      </c>
      <c r="S1209" s="8" t="n">
        <v>1.165097942</v>
      </c>
    </row>
    <row r="1210" customFormat="false" ht="15" hidden="false" customHeight="true" outlineLevel="0" collapsed="false">
      <c r="A1210" s="6" t="s">
        <v>624</v>
      </c>
      <c r="B1210" s="6" t="s">
        <v>680</v>
      </c>
      <c r="C1210" s="6" t="s">
        <v>51</v>
      </c>
      <c r="D1210" s="2" t="n">
        <v>11</v>
      </c>
      <c r="E1210" s="6" t="s">
        <v>521</v>
      </c>
      <c r="F1210" s="6" t="s">
        <v>526</v>
      </c>
      <c r="G1210" s="2" t="n">
        <v>1</v>
      </c>
      <c r="H1210" s="8" t="n">
        <v>0.97505656</v>
      </c>
      <c r="I1210" s="8" t="n">
        <v>0.1661963045</v>
      </c>
      <c r="J1210" s="8" t="n">
        <v>0.1471172771</v>
      </c>
      <c r="K1210" s="8" t="n">
        <v>-0.1666109847</v>
      </c>
      <c r="L1210" s="8" t="n">
        <v>0.9859760973</v>
      </c>
      <c r="M1210" s="8" t="n">
        <v>-0.009587250069</v>
      </c>
      <c r="N1210" s="8" t="n">
        <v>-0.1466474843</v>
      </c>
      <c r="O1210" s="8" t="n">
        <v>-0.01516324333</v>
      </c>
      <c r="P1210" s="8" t="n">
        <v>0.9890725916</v>
      </c>
      <c r="Q1210" s="8" t="n">
        <v>25.67352258</v>
      </c>
      <c r="R1210" s="8" t="n">
        <v>19.32465435</v>
      </c>
      <c r="S1210" s="8" t="n">
        <v>-1.507049041</v>
      </c>
    </row>
    <row r="1211" customFormat="false" ht="15" hidden="false" customHeight="true" outlineLevel="0" collapsed="false">
      <c r="A1211" s="6" t="s">
        <v>624</v>
      </c>
      <c r="B1211" s="6" t="s">
        <v>680</v>
      </c>
      <c r="C1211" s="6" t="s">
        <v>52</v>
      </c>
      <c r="D1211" s="2" t="n">
        <v>11</v>
      </c>
      <c r="E1211" s="6" t="s">
        <v>521</v>
      </c>
      <c r="F1211" s="6" t="s">
        <v>526</v>
      </c>
      <c r="G1211" s="2" t="n">
        <v>1</v>
      </c>
      <c r="H1211" s="8" t="n">
        <v>0.97505656</v>
      </c>
      <c r="I1211" s="8" t="n">
        <v>0.1661963045</v>
      </c>
      <c r="J1211" s="8" t="n">
        <v>0.1471172771</v>
      </c>
      <c r="K1211" s="8" t="n">
        <v>-0.1666109847</v>
      </c>
      <c r="L1211" s="8" t="n">
        <v>0.9859760973</v>
      </c>
      <c r="M1211" s="8" t="n">
        <v>-0.009587250069</v>
      </c>
      <c r="N1211" s="8" t="n">
        <v>-0.1466474843</v>
      </c>
      <c r="O1211" s="8" t="n">
        <v>-0.01516324333</v>
      </c>
      <c r="P1211" s="8" t="n">
        <v>0.9890725916</v>
      </c>
      <c r="Q1211" s="8" t="n">
        <v>25.67352258</v>
      </c>
      <c r="R1211" s="8" t="n">
        <v>19.32465435</v>
      </c>
      <c r="S1211" s="8" t="n">
        <v>-1.507049041</v>
      </c>
    </row>
    <row r="1212" customFormat="false" ht="15" hidden="false" customHeight="true" outlineLevel="0" collapsed="false">
      <c r="A1212" s="6" t="s">
        <v>624</v>
      </c>
      <c r="B1212" s="6" t="s">
        <v>680</v>
      </c>
      <c r="C1212" s="6" t="s">
        <v>51</v>
      </c>
      <c r="D1212" s="2" t="n">
        <v>12</v>
      </c>
      <c r="E1212" s="6" t="s">
        <v>521</v>
      </c>
      <c r="F1212" s="6" t="s">
        <v>522</v>
      </c>
      <c r="G1212" s="2" t="n">
        <v>1</v>
      </c>
      <c r="H1212" s="8" t="n">
        <v>-0.7191308437</v>
      </c>
      <c r="I1212" s="8" t="n">
        <v>-0.6948406406</v>
      </c>
      <c r="J1212" s="8" t="n">
        <v>0.006878502872</v>
      </c>
      <c r="K1212" s="8" t="n">
        <v>0.6948172952</v>
      </c>
      <c r="L1212" s="8" t="n">
        <v>-0.7191634401</v>
      </c>
      <c r="M1212" s="8" t="n">
        <v>-0.005733482274</v>
      </c>
      <c r="N1212" s="8" t="n">
        <v>0.008930624284</v>
      </c>
      <c r="O1212" s="8" t="n">
        <v>0.0006561788161</v>
      </c>
      <c r="P1212" s="8" t="n">
        <v>0.9999599059</v>
      </c>
      <c r="Q1212" s="8" t="n">
        <v>-11.09339448</v>
      </c>
      <c r="R1212" s="8" t="n">
        <v>-0.8486181812</v>
      </c>
      <c r="S1212" s="8" t="n">
        <v>0.6144972889</v>
      </c>
    </row>
    <row r="1213" customFormat="false" ht="15" hidden="false" customHeight="true" outlineLevel="0" collapsed="false">
      <c r="A1213" s="6" t="s">
        <v>624</v>
      </c>
      <c r="B1213" s="6" t="s">
        <v>680</v>
      </c>
      <c r="C1213" s="6" t="s">
        <v>52</v>
      </c>
      <c r="D1213" s="2" t="n">
        <v>12</v>
      </c>
      <c r="E1213" s="6" t="s">
        <v>521</v>
      </c>
      <c r="F1213" s="6" t="s">
        <v>522</v>
      </c>
      <c r="G1213" s="2" t="n">
        <v>1</v>
      </c>
      <c r="H1213" s="8" t="n">
        <v>-0.7191308437</v>
      </c>
      <c r="I1213" s="8" t="n">
        <v>-0.6948406406</v>
      </c>
      <c r="J1213" s="8" t="n">
        <v>0.006878502872</v>
      </c>
      <c r="K1213" s="8" t="n">
        <v>0.6948172952</v>
      </c>
      <c r="L1213" s="8" t="n">
        <v>-0.7191634401</v>
      </c>
      <c r="M1213" s="8" t="n">
        <v>-0.005733482274</v>
      </c>
      <c r="N1213" s="8" t="n">
        <v>0.008930624284</v>
      </c>
      <c r="O1213" s="8" t="n">
        <v>0.0006561788161</v>
      </c>
      <c r="P1213" s="8" t="n">
        <v>0.9999599059</v>
      </c>
      <c r="Q1213" s="8" t="n">
        <v>-11.09339448</v>
      </c>
      <c r="R1213" s="8" t="n">
        <v>-0.8486181812</v>
      </c>
      <c r="S1213" s="8" t="n">
        <v>0.6144972889</v>
      </c>
    </row>
    <row r="1214" customFormat="false" ht="15" hidden="false" customHeight="true" outlineLevel="0" collapsed="false">
      <c r="A1214" s="6" t="s">
        <v>624</v>
      </c>
      <c r="B1214" s="6" t="s">
        <v>680</v>
      </c>
      <c r="C1214" s="6" t="s">
        <v>51</v>
      </c>
      <c r="D1214" s="2" t="n">
        <v>12</v>
      </c>
      <c r="E1214" s="6" t="s">
        <v>521</v>
      </c>
      <c r="F1214" s="6" t="s">
        <v>523</v>
      </c>
      <c r="G1214" s="2" t="n">
        <v>1</v>
      </c>
      <c r="H1214" s="8" t="n">
        <v>0.9330487897</v>
      </c>
      <c r="I1214" s="8" t="n">
        <v>0.3597396716</v>
      </c>
      <c r="J1214" s="8" t="n">
        <v>-0.002706431106</v>
      </c>
      <c r="K1214" s="8" t="n">
        <v>-0.3596524349</v>
      </c>
      <c r="L1214" s="8" t="n">
        <v>0.9329447959</v>
      </c>
      <c r="M1214" s="8" t="n">
        <v>0.01625219614</v>
      </c>
      <c r="N1214" s="8" t="n">
        <v>0.008371510517</v>
      </c>
      <c r="O1214" s="8" t="n">
        <v>-0.0141907174</v>
      </c>
      <c r="P1214" s="8" t="n">
        <v>0.9998642615</v>
      </c>
      <c r="Q1214" s="8" t="n">
        <v>8.425346967</v>
      </c>
      <c r="R1214" s="8" t="n">
        <v>1.365617291</v>
      </c>
      <c r="S1214" s="8" t="n">
        <v>0.5163156668</v>
      </c>
    </row>
    <row r="1215" customFormat="false" ht="15" hidden="false" customHeight="true" outlineLevel="0" collapsed="false">
      <c r="A1215" s="6" t="s">
        <v>624</v>
      </c>
      <c r="B1215" s="6" t="s">
        <v>680</v>
      </c>
      <c r="C1215" s="6" t="s">
        <v>52</v>
      </c>
      <c r="D1215" s="2" t="n">
        <v>12</v>
      </c>
      <c r="E1215" s="6" t="s">
        <v>521</v>
      </c>
      <c r="F1215" s="6" t="s">
        <v>523</v>
      </c>
      <c r="G1215" s="2" t="n">
        <v>1</v>
      </c>
      <c r="H1215" s="8" t="n">
        <v>0.9330487897</v>
      </c>
      <c r="I1215" s="8" t="n">
        <v>0.3597396716</v>
      </c>
      <c r="J1215" s="8" t="n">
        <v>-0.002706431106</v>
      </c>
      <c r="K1215" s="8" t="n">
        <v>-0.3596524349</v>
      </c>
      <c r="L1215" s="8" t="n">
        <v>0.9329447959</v>
      </c>
      <c r="M1215" s="8" t="n">
        <v>0.01625219614</v>
      </c>
      <c r="N1215" s="8" t="n">
        <v>0.008371510517</v>
      </c>
      <c r="O1215" s="8" t="n">
        <v>-0.0141907174</v>
      </c>
      <c r="P1215" s="8" t="n">
        <v>0.9998642615</v>
      </c>
      <c r="Q1215" s="8" t="n">
        <v>8.425346967</v>
      </c>
      <c r="R1215" s="8" t="n">
        <v>1.365617291</v>
      </c>
      <c r="S1215" s="8" t="n">
        <v>0.5163156668</v>
      </c>
    </row>
    <row r="1216" customFormat="false" ht="15" hidden="false" customHeight="true" outlineLevel="0" collapsed="false">
      <c r="A1216" s="6" t="s">
        <v>624</v>
      </c>
      <c r="B1216" s="6" t="s">
        <v>680</v>
      </c>
      <c r="C1216" s="6" t="s">
        <v>51</v>
      </c>
      <c r="D1216" s="2" t="n">
        <v>12</v>
      </c>
      <c r="E1216" s="6" t="s">
        <v>521</v>
      </c>
      <c r="F1216" s="6" t="s">
        <v>524</v>
      </c>
      <c r="G1216" s="2" t="n">
        <v>1</v>
      </c>
      <c r="H1216" s="8" t="n">
        <v>0.9021844088</v>
      </c>
      <c r="I1216" s="8" t="n">
        <v>0.4313192731</v>
      </c>
      <c r="J1216" s="8" t="n">
        <v>-0.005193951454</v>
      </c>
      <c r="K1216" s="8" t="n">
        <v>-0.4313177684</v>
      </c>
      <c r="L1216" s="8" t="n">
        <v>0.9021988912</v>
      </c>
      <c r="M1216" s="8" t="n">
        <v>0.001464022419</v>
      </c>
      <c r="N1216" s="8" t="n">
        <v>0.005317438328</v>
      </c>
      <c r="O1216" s="8" t="n">
        <v>0.00091942535</v>
      </c>
      <c r="P1216" s="8" t="n">
        <v>0.9999854396</v>
      </c>
      <c r="Q1216" s="8" t="n">
        <v>22.87065003</v>
      </c>
      <c r="R1216" s="8" t="n">
        <v>6.519701274</v>
      </c>
      <c r="S1216" s="8" t="n">
        <v>1.463431</v>
      </c>
    </row>
    <row r="1217" customFormat="false" ht="15" hidden="false" customHeight="true" outlineLevel="0" collapsed="false">
      <c r="A1217" s="6" t="s">
        <v>624</v>
      </c>
      <c r="B1217" s="6" t="s">
        <v>680</v>
      </c>
      <c r="C1217" s="6" t="s">
        <v>52</v>
      </c>
      <c r="D1217" s="2" t="n">
        <v>12</v>
      </c>
      <c r="E1217" s="6" t="s">
        <v>521</v>
      </c>
      <c r="F1217" s="6" t="s">
        <v>524</v>
      </c>
      <c r="G1217" s="2" t="n">
        <v>1</v>
      </c>
      <c r="H1217" s="8" t="n">
        <v>0.9021844088</v>
      </c>
      <c r="I1217" s="8" t="n">
        <v>0.4313192731</v>
      </c>
      <c r="J1217" s="8" t="n">
        <v>-0.005193951454</v>
      </c>
      <c r="K1217" s="8" t="n">
        <v>-0.4313177684</v>
      </c>
      <c r="L1217" s="8" t="n">
        <v>0.9021988912</v>
      </c>
      <c r="M1217" s="8" t="n">
        <v>0.001464022419</v>
      </c>
      <c r="N1217" s="8" t="n">
        <v>0.005317438328</v>
      </c>
      <c r="O1217" s="8" t="n">
        <v>0.00091942535</v>
      </c>
      <c r="P1217" s="8" t="n">
        <v>0.9999854396</v>
      </c>
      <c r="Q1217" s="8" t="n">
        <v>22.87065003</v>
      </c>
      <c r="R1217" s="8" t="n">
        <v>6.519701274</v>
      </c>
      <c r="S1217" s="8" t="n">
        <v>1.463431</v>
      </c>
    </row>
    <row r="1218" customFormat="false" ht="15" hidden="false" customHeight="true" outlineLevel="0" collapsed="false">
      <c r="A1218" s="6" t="s">
        <v>624</v>
      </c>
      <c r="B1218" s="6" t="s">
        <v>680</v>
      </c>
      <c r="C1218" s="6" t="s">
        <v>51</v>
      </c>
      <c r="D1218" s="2" t="n">
        <v>12</v>
      </c>
      <c r="E1218" s="6" t="s">
        <v>521</v>
      </c>
      <c r="F1218" s="6" t="s">
        <v>525</v>
      </c>
      <c r="G1218" s="2" t="n">
        <v>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customFormat="false" ht="15" hidden="false" customHeight="true" outlineLevel="0" collapsed="false">
      <c r="A1219" s="6" t="s">
        <v>624</v>
      </c>
      <c r="B1219" s="6" t="s">
        <v>680</v>
      </c>
      <c r="C1219" s="6" t="s">
        <v>52</v>
      </c>
      <c r="D1219" s="2" t="n">
        <v>12</v>
      </c>
      <c r="E1219" s="6" t="s">
        <v>521</v>
      </c>
      <c r="F1219" s="6" t="s">
        <v>525</v>
      </c>
      <c r="G1219" s="2" t="n">
        <v>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customFormat="false" ht="15" hidden="false" customHeight="true" outlineLevel="0" collapsed="false">
      <c r="A1220" s="6" t="s">
        <v>624</v>
      </c>
      <c r="B1220" s="6" t="s">
        <v>680</v>
      </c>
      <c r="C1220" s="6" t="s">
        <v>51</v>
      </c>
      <c r="D1220" s="2" t="n">
        <v>12</v>
      </c>
      <c r="E1220" s="6" t="s">
        <v>521</v>
      </c>
      <c r="F1220" s="6" t="s">
        <v>526</v>
      </c>
      <c r="G1220" s="2" t="n">
        <v>1</v>
      </c>
      <c r="H1220" s="8" t="n">
        <v>0.9888244334</v>
      </c>
      <c r="I1220" s="8" t="n">
        <v>0.148556583</v>
      </c>
      <c r="J1220" s="8" t="n">
        <v>-0.01253720327</v>
      </c>
      <c r="K1220" s="8" t="n">
        <v>-0.1484339458</v>
      </c>
      <c r="L1220" s="8" t="n">
        <v>0.9888696361</v>
      </c>
      <c r="M1220" s="8" t="n">
        <v>0.01020816288</v>
      </c>
      <c r="N1220" s="8" t="n">
        <v>0.01391414943</v>
      </c>
      <c r="O1220" s="8" t="n">
        <v>-0.008233134322</v>
      </c>
      <c r="P1220" s="8" t="n">
        <v>0.9998692974</v>
      </c>
      <c r="Q1220" s="8" t="n">
        <v>25.13808594</v>
      </c>
      <c r="R1220" s="8" t="n">
        <v>19.84429489</v>
      </c>
      <c r="S1220" s="8" t="n">
        <v>2.193602048</v>
      </c>
    </row>
    <row r="1221" customFormat="false" ht="15" hidden="false" customHeight="true" outlineLevel="0" collapsed="false">
      <c r="A1221" s="6" t="s">
        <v>624</v>
      </c>
      <c r="B1221" s="6" t="s">
        <v>680</v>
      </c>
      <c r="C1221" s="6" t="s">
        <v>52</v>
      </c>
      <c r="D1221" s="2" t="n">
        <v>12</v>
      </c>
      <c r="E1221" s="6" t="s">
        <v>521</v>
      </c>
      <c r="F1221" s="6" t="s">
        <v>526</v>
      </c>
      <c r="G1221" s="2" t="n">
        <v>1</v>
      </c>
      <c r="H1221" s="8" t="n">
        <v>0.9888244334</v>
      </c>
      <c r="I1221" s="8" t="n">
        <v>0.148556583</v>
      </c>
      <c r="J1221" s="8" t="n">
        <v>-0.01253720327</v>
      </c>
      <c r="K1221" s="8" t="n">
        <v>-0.1484339458</v>
      </c>
      <c r="L1221" s="8" t="n">
        <v>0.9888696361</v>
      </c>
      <c r="M1221" s="8" t="n">
        <v>0.01020816288</v>
      </c>
      <c r="N1221" s="8" t="n">
        <v>0.01391414943</v>
      </c>
      <c r="O1221" s="8" t="n">
        <v>-0.008233134322</v>
      </c>
      <c r="P1221" s="8" t="n">
        <v>0.9998692974</v>
      </c>
      <c r="Q1221" s="8" t="n">
        <v>25.13808594</v>
      </c>
      <c r="R1221" s="8" t="n">
        <v>19.84429489</v>
      </c>
      <c r="S1221" s="8" t="n">
        <v>2.193602048</v>
      </c>
    </row>
    <row r="1222" customFormat="false" ht="15" hidden="false" customHeight="true" outlineLevel="0" collapsed="false">
      <c r="A1222" s="6" t="s">
        <v>624</v>
      </c>
      <c r="B1222" s="6" t="s">
        <v>680</v>
      </c>
      <c r="C1222" s="6" t="s">
        <v>51</v>
      </c>
      <c r="D1222" s="2" t="n">
        <v>13</v>
      </c>
      <c r="E1222" s="6" t="s">
        <v>521</v>
      </c>
      <c r="F1222" s="6" t="s">
        <v>522</v>
      </c>
      <c r="G1222" s="2" t="n">
        <v>1</v>
      </c>
      <c r="H1222" s="8" t="n">
        <v>-0.7182748898</v>
      </c>
      <c r="I1222" s="8" t="n">
        <v>-0.695750392</v>
      </c>
      <c r="J1222" s="8" t="n">
        <v>0.003546090365</v>
      </c>
      <c r="K1222" s="8" t="n">
        <v>0.6957439177</v>
      </c>
      <c r="L1222" s="8" t="n">
        <v>-0.7182835803</v>
      </c>
      <c r="M1222" s="8" t="n">
        <v>-0.003016493213</v>
      </c>
      <c r="N1222" s="8" t="n">
        <v>0.004645824819</v>
      </c>
      <c r="O1222" s="8" t="n">
        <v>0.0003004994731</v>
      </c>
      <c r="P1222" s="8" t="n">
        <v>0.9999891629</v>
      </c>
      <c r="Q1222" s="8" t="n">
        <v>-11.08810976</v>
      </c>
      <c r="R1222" s="8" t="n">
        <v>-0.8641974437</v>
      </c>
      <c r="S1222" s="8" t="n">
        <v>0.5846793737</v>
      </c>
    </row>
    <row r="1223" customFormat="false" ht="15" hidden="false" customHeight="true" outlineLevel="0" collapsed="false">
      <c r="A1223" s="6" t="s">
        <v>624</v>
      </c>
      <c r="B1223" s="6" t="s">
        <v>680</v>
      </c>
      <c r="C1223" s="6" t="s">
        <v>52</v>
      </c>
      <c r="D1223" s="2" t="n">
        <v>13</v>
      </c>
      <c r="E1223" s="6" t="s">
        <v>521</v>
      </c>
      <c r="F1223" s="6" t="s">
        <v>522</v>
      </c>
      <c r="G1223" s="2" t="n">
        <v>1</v>
      </c>
      <c r="H1223" s="8" t="n">
        <v>-0.7182748898</v>
      </c>
      <c r="I1223" s="8" t="n">
        <v>-0.695750392</v>
      </c>
      <c r="J1223" s="8" t="n">
        <v>0.003546090365</v>
      </c>
      <c r="K1223" s="8" t="n">
        <v>0.6957439177</v>
      </c>
      <c r="L1223" s="8" t="n">
        <v>-0.7182835803</v>
      </c>
      <c r="M1223" s="8" t="n">
        <v>-0.003016493213</v>
      </c>
      <c r="N1223" s="8" t="n">
        <v>0.004645824819</v>
      </c>
      <c r="O1223" s="8" t="n">
        <v>0.0003004994731</v>
      </c>
      <c r="P1223" s="8" t="n">
        <v>0.9999891629</v>
      </c>
      <c r="Q1223" s="8" t="n">
        <v>-11.08810976</v>
      </c>
      <c r="R1223" s="8" t="n">
        <v>-0.8641974437</v>
      </c>
      <c r="S1223" s="8" t="n">
        <v>0.5846793737</v>
      </c>
    </row>
    <row r="1224" customFormat="false" ht="15" hidden="false" customHeight="true" outlineLevel="0" collapsed="false">
      <c r="A1224" s="6" t="s">
        <v>624</v>
      </c>
      <c r="B1224" s="6" t="s">
        <v>680</v>
      </c>
      <c r="C1224" s="6" t="s">
        <v>51</v>
      </c>
      <c r="D1224" s="2" t="n">
        <v>13</v>
      </c>
      <c r="E1224" s="6" t="s">
        <v>521</v>
      </c>
      <c r="F1224" s="6" t="s">
        <v>523</v>
      </c>
      <c r="G1224" s="2" t="n">
        <v>1</v>
      </c>
      <c r="H1224" s="8" t="n">
        <v>0.9339011605</v>
      </c>
      <c r="I1224" s="8" t="n">
        <v>0.3573792685</v>
      </c>
      <c r="J1224" s="8" t="n">
        <v>-0.01042501079</v>
      </c>
      <c r="K1224" s="8" t="n">
        <v>-0.3572702749</v>
      </c>
      <c r="L1224" s="8" t="n">
        <v>0.93393654</v>
      </c>
      <c r="M1224" s="8" t="n">
        <v>0.01097678705</v>
      </c>
      <c r="N1224" s="8" t="n">
        <v>0.01365917464</v>
      </c>
      <c r="O1224" s="8" t="n">
        <v>-0.00652668769</v>
      </c>
      <c r="P1224" s="8" t="n">
        <v>0.9998854081</v>
      </c>
      <c r="Q1224" s="8" t="n">
        <v>8.384087478</v>
      </c>
      <c r="R1224" s="8" t="n">
        <v>1.403681986</v>
      </c>
      <c r="S1224" s="8" t="n">
        <v>0.748323562</v>
      </c>
    </row>
    <row r="1225" customFormat="false" ht="15" hidden="false" customHeight="true" outlineLevel="0" collapsed="false">
      <c r="A1225" s="6" t="s">
        <v>624</v>
      </c>
      <c r="B1225" s="6" t="s">
        <v>680</v>
      </c>
      <c r="C1225" s="6" t="s">
        <v>52</v>
      </c>
      <c r="D1225" s="2" t="n">
        <v>13</v>
      </c>
      <c r="E1225" s="6" t="s">
        <v>521</v>
      </c>
      <c r="F1225" s="6" t="s">
        <v>523</v>
      </c>
      <c r="G1225" s="2" t="n">
        <v>1</v>
      </c>
      <c r="H1225" s="8" t="n">
        <v>0.9339011605</v>
      </c>
      <c r="I1225" s="8" t="n">
        <v>0.3573792685</v>
      </c>
      <c r="J1225" s="8" t="n">
        <v>-0.01042501079</v>
      </c>
      <c r="K1225" s="8" t="n">
        <v>-0.3572702749</v>
      </c>
      <c r="L1225" s="8" t="n">
        <v>0.93393654</v>
      </c>
      <c r="M1225" s="8" t="n">
        <v>0.01097678705</v>
      </c>
      <c r="N1225" s="8" t="n">
        <v>0.01365917464</v>
      </c>
      <c r="O1225" s="8" t="n">
        <v>-0.00652668769</v>
      </c>
      <c r="P1225" s="8" t="n">
        <v>0.9998854081</v>
      </c>
      <c r="Q1225" s="8" t="n">
        <v>8.384087478</v>
      </c>
      <c r="R1225" s="8" t="n">
        <v>1.403681986</v>
      </c>
      <c r="S1225" s="8" t="n">
        <v>0.748323562</v>
      </c>
    </row>
    <row r="1226" customFormat="false" ht="15" hidden="false" customHeight="true" outlineLevel="0" collapsed="false">
      <c r="A1226" s="6" t="s">
        <v>624</v>
      </c>
      <c r="B1226" s="6" t="s">
        <v>680</v>
      </c>
      <c r="C1226" s="6" t="s">
        <v>51</v>
      </c>
      <c r="D1226" s="2" t="n">
        <v>13</v>
      </c>
      <c r="E1226" s="6" t="s">
        <v>521</v>
      </c>
      <c r="F1226" s="6" t="s">
        <v>524</v>
      </c>
      <c r="G1226" s="2" t="n">
        <v>1</v>
      </c>
      <c r="H1226" s="8" t="n">
        <v>0.9014935541</v>
      </c>
      <c r="I1226" s="8" t="n">
        <v>0.4325477145</v>
      </c>
      <c r="J1226" s="8" t="n">
        <v>-0.01455494858</v>
      </c>
      <c r="K1226" s="8" t="n">
        <v>-0.4325826937</v>
      </c>
      <c r="L1226" s="8" t="n">
        <v>0.9015938932</v>
      </c>
      <c r="M1226" s="8" t="n">
        <v>0.0008153846881</v>
      </c>
      <c r="N1226" s="8" t="n">
        <v>0.01347534554</v>
      </c>
      <c r="O1226" s="8" t="n">
        <v>0.005561154822</v>
      </c>
      <c r="P1226" s="8" t="n">
        <v>0.9998937387</v>
      </c>
      <c r="Q1226" s="8" t="n">
        <v>22.86438872</v>
      </c>
      <c r="R1226" s="8" t="n">
        <v>6.535970602</v>
      </c>
      <c r="S1226" s="8" t="n">
        <v>1.502555957</v>
      </c>
    </row>
    <row r="1227" customFormat="false" ht="15" hidden="false" customHeight="true" outlineLevel="0" collapsed="false">
      <c r="A1227" s="6" t="s">
        <v>624</v>
      </c>
      <c r="B1227" s="6" t="s">
        <v>680</v>
      </c>
      <c r="C1227" s="6" t="s">
        <v>52</v>
      </c>
      <c r="D1227" s="2" t="n">
        <v>13</v>
      </c>
      <c r="E1227" s="6" t="s">
        <v>521</v>
      </c>
      <c r="F1227" s="6" t="s">
        <v>524</v>
      </c>
      <c r="G1227" s="2" t="n">
        <v>1</v>
      </c>
      <c r="H1227" s="8" t="n">
        <v>0.9014935541</v>
      </c>
      <c r="I1227" s="8" t="n">
        <v>0.4325477145</v>
      </c>
      <c r="J1227" s="8" t="n">
        <v>-0.01455494858</v>
      </c>
      <c r="K1227" s="8" t="n">
        <v>-0.4325826937</v>
      </c>
      <c r="L1227" s="8" t="n">
        <v>0.9015938932</v>
      </c>
      <c r="M1227" s="8" t="n">
        <v>0.0008153846881</v>
      </c>
      <c r="N1227" s="8" t="n">
        <v>0.01347534554</v>
      </c>
      <c r="O1227" s="8" t="n">
        <v>0.005561154822</v>
      </c>
      <c r="P1227" s="8" t="n">
        <v>0.9998937387</v>
      </c>
      <c r="Q1227" s="8" t="n">
        <v>22.86438872</v>
      </c>
      <c r="R1227" s="8" t="n">
        <v>6.535970602</v>
      </c>
      <c r="S1227" s="8" t="n">
        <v>1.502555957</v>
      </c>
    </row>
    <row r="1228" customFormat="false" ht="15" hidden="false" customHeight="true" outlineLevel="0" collapsed="false">
      <c r="A1228" s="6" t="s">
        <v>624</v>
      </c>
      <c r="B1228" s="6" t="s">
        <v>680</v>
      </c>
      <c r="C1228" s="6" t="s">
        <v>51</v>
      </c>
      <c r="D1228" s="2" t="n">
        <v>13</v>
      </c>
      <c r="E1228" s="6" t="s">
        <v>521</v>
      </c>
      <c r="F1228" s="6" t="s">
        <v>525</v>
      </c>
      <c r="G1228" s="2" t="n">
        <v>1</v>
      </c>
      <c r="H1228" s="8" t="n">
        <v>0.2269712844</v>
      </c>
      <c r="I1228" s="8" t="n">
        <v>-0.9738933185</v>
      </c>
      <c r="J1228" s="8" t="n">
        <v>0.003979976185</v>
      </c>
      <c r="K1228" s="8" t="n">
        <v>0.9738168913</v>
      </c>
      <c r="L1228" s="8" t="n">
        <v>0.2268958312</v>
      </c>
      <c r="M1228" s="8" t="n">
        <v>-0.01410475247</v>
      </c>
      <c r="N1228" s="8" t="n">
        <v>0.01283348418</v>
      </c>
      <c r="O1228" s="8" t="n">
        <v>0.00707714182</v>
      </c>
      <c r="P1228" s="8" t="n">
        <v>0.9998926021</v>
      </c>
      <c r="Q1228" s="8" t="n">
        <v>-16.52306207</v>
      </c>
      <c r="R1228" s="8" t="n">
        <v>20.54235521</v>
      </c>
      <c r="S1228" s="8" t="n">
        <v>1.190731884</v>
      </c>
    </row>
    <row r="1229" customFormat="false" ht="15" hidden="false" customHeight="true" outlineLevel="0" collapsed="false">
      <c r="A1229" s="6" t="s">
        <v>624</v>
      </c>
      <c r="B1229" s="6" t="s">
        <v>680</v>
      </c>
      <c r="C1229" s="6" t="s">
        <v>52</v>
      </c>
      <c r="D1229" s="2" t="n">
        <v>13</v>
      </c>
      <c r="E1229" s="6" t="s">
        <v>521</v>
      </c>
      <c r="F1229" s="6" t="s">
        <v>525</v>
      </c>
      <c r="G1229" s="2" t="n">
        <v>1</v>
      </c>
      <c r="H1229" s="8" t="n">
        <v>0.2269712844</v>
      </c>
      <c r="I1229" s="8" t="n">
        <v>-0.9738933185</v>
      </c>
      <c r="J1229" s="8" t="n">
        <v>0.003979976185</v>
      </c>
      <c r="K1229" s="8" t="n">
        <v>0.9738168913</v>
      </c>
      <c r="L1229" s="8" t="n">
        <v>0.2268958312</v>
      </c>
      <c r="M1229" s="8" t="n">
        <v>-0.01410475247</v>
      </c>
      <c r="N1229" s="8" t="n">
        <v>0.01283348418</v>
      </c>
      <c r="O1229" s="8" t="n">
        <v>0.00707714182</v>
      </c>
      <c r="P1229" s="8" t="n">
        <v>0.9998926021</v>
      </c>
      <c r="Q1229" s="8" t="n">
        <v>-16.52306207</v>
      </c>
      <c r="R1229" s="8" t="n">
        <v>20.54235521</v>
      </c>
      <c r="S1229" s="8" t="n">
        <v>1.190731884</v>
      </c>
    </row>
    <row r="1230" customFormat="false" ht="15" hidden="false" customHeight="true" outlineLevel="0" collapsed="false">
      <c r="A1230" s="6" t="s">
        <v>624</v>
      </c>
      <c r="B1230" s="6" t="s">
        <v>680</v>
      </c>
      <c r="C1230" s="6" t="s">
        <v>51</v>
      </c>
      <c r="D1230" s="2" t="n">
        <v>13</v>
      </c>
      <c r="E1230" s="6" t="s">
        <v>521</v>
      </c>
      <c r="F1230" s="6" t="s">
        <v>526</v>
      </c>
      <c r="G1230" s="2" t="n">
        <v>1</v>
      </c>
      <c r="H1230" s="8" t="n">
        <v>0.9888081645</v>
      </c>
      <c r="I1230" s="8" t="n">
        <v>0.1488515042</v>
      </c>
      <c r="J1230" s="8" t="n">
        <v>-0.01008183807</v>
      </c>
      <c r="K1230" s="8" t="n">
        <v>-0.1488477326</v>
      </c>
      <c r="L1230" s="8" t="n">
        <v>0.9888594849</v>
      </c>
      <c r="M1230" s="8" t="n">
        <v>0.001127617819</v>
      </c>
      <c r="N1230" s="8" t="n">
        <v>0.01013736881</v>
      </c>
      <c r="O1230" s="8" t="n">
        <v>0.0003856610311</v>
      </c>
      <c r="P1230" s="8" t="n">
        <v>0.9999485412</v>
      </c>
      <c r="Q1230" s="8" t="n">
        <v>25.12795376</v>
      </c>
      <c r="R1230" s="8" t="n">
        <v>19.83531659</v>
      </c>
      <c r="S1230" s="8" t="n">
        <v>2.172796986</v>
      </c>
    </row>
    <row r="1231" customFormat="false" ht="15" hidden="false" customHeight="true" outlineLevel="0" collapsed="false">
      <c r="A1231" s="6" t="s">
        <v>624</v>
      </c>
      <c r="B1231" s="6" t="s">
        <v>680</v>
      </c>
      <c r="C1231" s="6" t="s">
        <v>52</v>
      </c>
      <c r="D1231" s="2" t="n">
        <v>13</v>
      </c>
      <c r="E1231" s="6" t="s">
        <v>521</v>
      </c>
      <c r="F1231" s="6" t="s">
        <v>526</v>
      </c>
      <c r="G1231" s="2" t="n">
        <v>1</v>
      </c>
      <c r="H1231" s="8" t="n">
        <v>0.9888081645</v>
      </c>
      <c r="I1231" s="8" t="n">
        <v>0.1488515042</v>
      </c>
      <c r="J1231" s="8" t="n">
        <v>-0.01008183807</v>
      </c>
      <c r="K1231" s="8" t="n">
        <v>-0.1488477326</v>
      </c>
      <c r="L1231" s="8" t="n">
        <v>0.9888594849</v>
      </c>
      <c r="M1231" s="8" t="n">
        <v>0.001127617819</v>
      </c>
      <c r="N1231" s="8" t="n">
        <v>0.01013736881</v>
      </c>
      <c r="O1231" s="8" t="n">
        <v>0.0003856610311</v>
      </c>
      <c r="P1231" s="8" t="n">
        <v>0.9999485412</v>
      </c>
      <c r="Q1231" s="8" t="n">
        <v>25.12795376</v>
      </c>
      <c r="R1231" s="8" t="n">
        <v>19.83531659</v>
      </c>
      <c r="S1231" s="8" t="n">
        <v>2.172796986</v>
      </c>
    </row>
    <row r="1232" customFormat="false" ht="15" hidden="false" customHeight="true" outlineLevel="0" collapsed="false">
      <c r="A1232" s="6" t="s">
        <v>624</v>
      </c>
      <c r="B1232" s="6" t="s">
        <v>680</v>
      </c>
      <c r="C1232" s="6" t="s">
        <v>51</v>
      </c>
      <c r="D1232" s="2" t="n">
        <v>14</v>
      </c>
      <c r="E1232" s="6" t="s">
        <v>521</v>
      </c>
      <c r="F1232" s="6" t="s">
        <v>522</v>
      </c>
      <c r="G1232" s="2" t="n">
        <v>1</v>
      </c>
      <c r="H1232" s="8" t="n">
        <v>-0.7183070351</v>
      </c>
      <c r="I1232" s="8" t="n">
        <v>-0.6957141689</v>
      </c>
      <c r="J1232" s="8" t="n">
        <v>0.004098606396</v>
      </c>
      <c r="K1232" s="8" t="n">
        <v>0.695707133</v>
      </c>
      <c r="L1232" s="8" t="n">
        <v>-0.7183185041</v>
      </c>
      <c r="M1232" s="8" t="n">
        <v>-0.00317988975</v>
      </c>
      <c r="N1232" s="8" t="n">
        <v>0.00515639917</v>
      </c>
      <c r="O1232" s="8" t="n">
        <v>0.0005672925266</v>
      </c>
      <c r="P1232" s="8" t="n">
        <v>0.9999865448</v>
      </c>
      <c r="Q1232" s="8" t="n">
        <v>-11.08037749</v>
      </c>
      <c r="R1232" s="8" t="n">
        <v>-0.8867224557</v>
      </c>
      <c r="S1232" s="8" t="n">
        <v>0.5839513542</v>
      </c>
    </row>
    <row r="1233" customFormat="false" ht="15" hidden="false" customHeight="true" outlineLevel="0" collapsed="false">
      <c r="A1233" s="6" t="s">
        <v>624</v>
      </c>
      <c r="B1233" s="6" t="s">
        <v>680</v>
      </c>
      <c r="C1233" s="6" t="s">
        <v>52</v>
      </c>
      <c r="D1233" s="2" t="n">
        <v>14</v>
      </c>
      <c r="E1233" s="6" t="s">
        <v>521</v>
      </c>
      <c r="F1233" s="6" t="s">
        <v>522</v>
      </c>
      <c r="G1233" s="2" t="n">
        <v>1</v>
      </c>
      <c r="H1233" s="8" t="n">
        <v>-0.7183070351</v>
      </c>
      <c r="I1233" s="8" t="n">
        <v>-0.6957141689</v>
      </c>
      <c r="J1233" s="8" t="n">
        <v>0.004098606396</v>
      </c>
      <c r="K1233" s="8" t="n">
        <v>0.695707133</v>
      </c>
      <c r="L1233" s="8" t="n">
        <v>-0.7183185041</v>
      </c>
      <c r="M1233" s="8" t="n">
        <v>-0.00317988975</v>
      </c>
      <c r="N1233" s="8" t="n">
        <v>0.00515639917</v>
      </c>
      <c r="O1233" s="8" t="n">
        <v>0.0005672925266</v>
      </c>
      <c r="P1233" s="8" t="n">
        <v>0.9999865448</v>
      </c>
      <c r="Q1233" s="8" t="n">
        <v>-11.08037749</v>
      </c>
      <c r="R1233" s="8" t="n">
        <v>-0.8867224557</v>
      </c>
      <c r="S1233" s="8" t="n">
        <v>0.5839513542</v>
      </c>
    </row>
    <row r="1234" customFormat="false" ht="15" hidden="false" customHeight="true" outlineLevel="0" collapsed="false">
      <c r="A1234" s="6" t="s">
        <v>624</v>
      </c>
      <c r="B1234" s="6" t="s">
        <v>680</v>
      </c>
      <c r="C1234" s="6" t="s">
        <v>51</v>
      </c>
      <c r="D1234" s="2" t="n">
        <v>14</v>
      </c>
      <c r="E1234" s="6" t="s">
        <v>521</v>
      </c>
      <c r="F1234" s="6" t="s">
        <v>523</v>
      </c>
      <c r="G1234" s="2" t="n">
        <v>1</v>
      </c>
      <c r="H1234" s="8" t="n">
        <v>0.9330598703</v>
      </c>
      <c r="I1234" s="8" t="n">
        <v>0.3595493538</v>
      </c>
      <c r="J1234" s="8" t="n">
        <v>-0.01111488239</v>
      </c>
      <c r="K1234" s="8" t="n">
        <v>-0.3594521224</v>
      </c>
      <c r="L1234" s="8" t="n">
        <v>0.9331116694</v>
      </c>
      <c r="M1234" s="8" t="n">
        <v>0.00983789136</v>
      </c>
      <c r="N1234" s="8" t="n">
        <v>0.01390863395</v>
      </c>
      <c r="O1234" s="8" t="n">
        <v>-0.00518407357</v>
      </c>
      <c r="P1234" s="8" t="n">
        <v>0.9998898316</v>
      </c>
      <c r="Q1234" s="8" t="n">
        <v>8.382467102</v>
      </c>
      <c r="R1234" s="8" t="n">
        <v>1.358716885</v>
      </c>
      <c r="S1234" s="8" t="n">
        <v>0.7509641185</v>
      </c>
    </row>
    <row r="1235" customFormat="false" ht="15" hidden="false" customHeight="true" outlineLevel="0" collapsed="false">
      <c r="A1235" s="6" t="s">
        <v>624</v>
      </c>
      <c r="B1235" s="6" t="s">
        <v>680</v>
      </c>
      <c r="C1235" s="6" t="s">
        <v>52</v>
      </c>
      <c r="D1235" s="2" t="n">
        <v>14</v>
      </c>
      <c r="E1235" s="6" t="s">
        <v>521</v>
      </c>
      <c r="F1235" s="6" t="s">
        <v>523</v>
      </c>
      <c r="G1235" s="2" t="n">
        <v>1</v>
      </c>
      <c r="H1235" s="8" t="n">
        <v>0.9330598703</v>
      </c>
      <c r="I1235" s="8" t="n">
        <v>0.3595493538</v>
      </c>
      <c r="J1235" s="8" t="n">
        <v>-0.01111488239</v>
      </c>
      <c r="K1235" s="8" t="n">
        <v>-0.3594521224</v>
      </c>
      <c r="L1235" s="8" t="n">
        <v>0.9331116694</v>
      </c>
      <c r="M1235" s="8" t="n">
        <v>0.00983789136</v>
      </c>
      <c r="N1235" s="8" t="n">
        <v>0.01390863395</v>
      </c>
      <c r="O1235" s="8" t="n">
        <v>-0.00518407357</v>
      </c>
      <c r="P1235" s="8" t="n">
        <v>0.9998898316</v>
      </c>
      <c r="Q1235" s="8" t="n">
        <v>8.382467102</v>
      </c>
      <c r="R1235" s="8" t="n">
        <v>1.358716885</v>
      </c>
      <c r="S1235" s="8" t="n">
        <v>0.7509641185</v>
      </c>
    </row>
    <row r="1236" customFormat="false" ht="15" hidden="false" customHeight="true" outlineLevel="0" collapsed="false">
      <c r="A1236" s="6" t="s">
        <v>624</v>
      </c>
      <c r="B1236" s="6" t="s">
        <v>680</v>
      </c>
      <c r="C1236" s="6" t="s">
        <v>51</v>
      </c>
      <c r="D1236" s="2" t="n">
        <v>14</v>
      </c>
      <c r="E1236" s="6" t="s">
        <v>521</v>
      </c>
      <c r="F1236" s="6" t="s">
        <v>524</v>
      </c>
      <c r="G1236" s="2" t="n">
        <v>1</v>
      </c>
      <c r="H1236" s="8" t="n">
        <v>0.9024186093</v>
      </c>
      <c r="I1236" s="8" t="n">
        <v>0.4307991989</v>
      </c>
      <c r="J1236" s="8" t="n">
        <v>-0.007259737833</v>
      </c>
      <c r="K1236" s="8" t="n">
        <v>-0.4308235683</v>
      </c>
      <c r="L1236" s="8" t="n">
        <v>0.9024336467</v>
      </c>
      <c r="M1236" s="8" t="n">
        <v>-0.002136893243</v>
      </c>
      <c r="N1236" s="8" t="n">
        <v>0.005630859789</v>
      </c>
      <c r="O1236" s="8" t="n">
        <v>0.005056038387</v>
      </c>
      <c r="P1236" s="8" t="n">
        <v>0.9999713645</v>
      </c>
      <c r="Q1236" s="8" t="n">
        <v>22.86074571</v>
      </c>
      <c r="R1236" s="8" t="n">
        <v>6.537616699</v>
      </c>
      <c r="S1236" s="8" t="n">
        <v>1.467733137</v>
      </c>
    </row>
    <row r="1237" customFormat="false" ht="15" hidden="false" customHeight="true" outlineLevel="0" collapsed="false">
      <c r="A1237" s="6" t="s">
        <v>624</v>
      </c>
      <c r="B1237" s="6" t="s">
        <v>680</v>
      </c>
      <c r="C1237" s="6" t="s">
        <v>52</v>
      </c>
      <c r="D1237" s="2" t="n">
        <v>14</v>
      </c>
      <c r="E1237" s="6" t="s">
        <v>521</v>
      </c>
      <c r="F1237" s="6" t="s">
        <v>524</v>
      </c>
      <c r="G1237" s="2" t="n">
        <v>1</v>
      </c>
      <c r="H1237" s="8" t="n">
        <v>0.9024186093</v>
      </c>
      <c r="I1237" s="8" t="n">
        <v>0.4307991989</v>
      </c>
      <c r="J1237" s="8" t="n">
        <v>-0.007259737833</v>
      </c>
      <c r="K1237" s="8" t="n">
        <v>-0.4308235683</v>
      </c>
      <c r="L1237" s="8" t="n">
        <v>0.9024336467</v>
      </c>
      <c r="M1237" s="8" t="n">
        <v>-0.002136893243</v>
      </c>
      <c r="N1237" s="8" t="n">
        <v>0.005630859789</v>
      </c>
      <c r="O1237" s="8" t="n">
        <v>0.005056038387</v>
      </c>
      <c r="P1237" s="8" t="n">
        <v>0.9999713645</v>
      </c>
      <c r="Q1237" s="8" t="n">
        <v>22.86074571</v>
      </c>
      <c r="R1237" s="8" t="n">
        <v>6.537616699</v>
      </c>
      <c r="S1237" s="8" t="n">
        <v>1.467733137</v>
      </c>
    </row>
    <row r="1238" customFormat="false" ht="15" hidden="false" customHeight="true" outlineLevel="0" collapsed="false">
      <c r="A1238" s="6" t="s">
        <v>624</v>
      </c>
      <c r="B1238" s="6" t="s">
        <v>680</v>
      </c>
      <c r="C1238" s="6" t="s">
        <v>51</v>
      </c>
      <c r="D1238" s="2" t="n">
        <v>14</v>
      </c>
      <c r="E1238" s="6" t="s">
        <v>521</v>
      </c>
      <c r="F1238" s="6" t="s">
        <v>525</v>
      </c>
      <c r="G1238" s="2" t="n">
        <v>1</v>
      </c>
      <c r="H1238" s="8" t="n">
        <v>0.2222408393</v>
      </c>
      <c r="I1238" s="8" t="n">
        <v>-0.9747735037</v>
      </c>
      <c r="J1238" s="8" t="n">
        <v>0.02063070255</v>
      </c>
      <c r="K1238" s="8" t="n">
        <v>0.9749915617</v>
      </c>
      <c r="L1238" s="8" t="n">
        <v>0.2221762445</v>
      </c>
      <c r="M1238" s="8" t="n">
        <v>-0.005401010566</v>
      </c>
      <c r="N1238" s="8" t="n">
        <v>0.0006811099792</v>
      </c>
      <c r="O1238" s="8" t="n">
        <v>0.02131508602</v>
      </c>
      <c r="P1238" s="8" t="n">
        <v>0.9997725757</v>
      </c>
      <c r="Q1238" s="8" t="n">
        <v>-16.54246079</v>
      </c>
      <c r="R1238" s="8" t="n">
        <v>20.45117758</v>
      </c>
      <c r="S1238" s="8" t="n">
        <v>1.26569554</v>
      </c>
    </row>
    <row r="1239" customFormat="false" ht="15" hidden="false" customHeight="true" outlineLevel="0" collapsed="false">
      <c r="A1239" s="6" t="s">
        <v>624</v>
      </c>
      <c r="B1239" s="6" t="s">
        <v>680</v>
      </c>
      <c r="C1239" s="6" t="s">
        <v>52</v>
      </c>
      <c r="D1239" s="2" t="n">
        <v>14</v>
      </c>
      <c r="E1239" s="6" t="s">
        <v>521</v>
      </c>
      <c r="F1239" s="6" t="s">
        <v>525</v>
      </c>
      <c r="G1239" s="2" t="n">
        <v>1</v>
      </c>
      <c r="H1239" s="8" t="n">
        <v>0.2222408393</v>
      </c>
      <c r="I1239" s="8" t="n">
        <v>-0.9747735037</v>
      </c>
      <c r="J1239" s="8" t="n">
        <v>0.02063070255</v>
      </c>
      <c r="K1239" s="8" t="n">
        <v>0.9749915617</v>
      </c>
      <c r="L1239" s="8" t="n">
        <v>0.2221762445</v>
      </c>
      <c r="M1239" s="8" t="n">
        <v>-0.005401010566</v>
      </c>
      <c r="N1239" s="8" t="n">
        <v>0.0006811099792</v>
      </c>
      <c r="O1239" s="8" t="n">
        <v>0.02131508602</v>
      </c>
      <c r="P1239" s="8" t="n">
        <v>0.9997725757</v>
      </c>
      <c r="Q1239" s="8" t="n">
        <v>-16.54246079</v>
      </c>
      <c r="R1239" s="8" t="n">
        <v>20.45117758</v>
      </c>
      <c r="S1239" s="8" t="n">
        <v>1.26569554</v>
      </c>
    </row>
    <row r="1240" customFormat="false" ht="15" hidden="false" customHeight="true" outlineLevel="0" collapsed="false">
      <c r="A1240" s="6" t="s">
        <v>624</v>
      </c>
      <c r="B1240" s="6" t="s">
        <v>680</v>
      </c>
      <c r="C1240" s="6" t="s">
        <v>51</v>
      </c>
      <c r="D1240" s="2" t="n">
        <v>14</v>
      </c>
      <c r="E1240" s="6" t="s">
        <v>521</v>
      </c>
      <c r="F1240" s="6" t="s">
        <v>526</v>
      </c>
      <c r="G1240" s="2" t="n">
        <v>1</v>
      </c>
      <c r="H1240" s="8" t="n">
        <v>0.9890017726</v>
      </c>
      <c r="I1240" s="8" t="n">
        <v>0.1473627954</v>
      </c>
      <c r="J1240" s="8" t="n">
        <v>-0.01263725758</v>
      </c>
      <c r="K1240" s="8" t="n">
        <v>-0.1473434691</v>
      </c>
      <c r="L1240" s="8" t="n">
        <v>0.9890823472</v>
      </c>
      <c r="M1240" s="8" t="n">
        <v>0.002452070706</v>
      </c>
      <c r="N1240" s="8" t="n">
        <v>0.01286063238</v>
      </c>
      <c r="O1240" s="8" t="n">
        <v>-0.0005630849034</v>
      </c>
      <c r="P1240" s="8" t="n">
        <v>0.9999171401</v>
      </c>
      <c r="Q1240" s="8" t="n">
        <v>25.12537754</v>
      </c>
      <c r="R1240" s="8" t="n">
        <v>19.8096896</v>
      </c>
      <c r="S1240" s="8" t="n">
        <v>2.157883719</v>
      </c>
    </row>
    <row r="1241" customFormat="false" ht="15" hidden="false" customHeight="true" outlineLevel="0" collapsed="false">
      <c r="A1241" s="6" t="s">
        <v>624</v>
      </c>
      <c r="B1241" s="6" t="s">
        <v>680</v>
      </c>
      <c r="C1241" s="6" t="s">
        <v>52</v>
      </c>
      <c r="D1241" s="2" t="n">
        <v>14</v>
      </c>
      <c r="E1241" s="6" t="s">
        <v>521</v>
      </c>
      <c r="F1241" s="6" t="s">
        <v>526</v>
      </c>
      <c r="G1241" s="2" t="n">
        <v>1</v>
      </c>
      <c r="H1241" s="8" t="n">
        <v>0.9890017726</v>
      </c>
      <c r="I1241" s="8" t="n">
        <v>0.1473627954</v>
      </c>
      <c r="J1241" s="8" t="n">
        <v>-0.01263725758</v>
      </c>
      <c r="K1241" s="8" t="n">
        <v>-0.1473434691</v>
      </c>
      <c r="L1241" s="8" t="n">
        <v>0.9890823472</v>
      </c>
      <c r="M1241" s="8" t="n">
        <v>0.002452070706</v>
      </c>
      <c r="N1241" s="8" t="n">
        <v>0.01286063238</v>
      </c>
      <c r="O1241" s="8" t="n">
        <v>-0.0005630849034</v>
      </c>
      <c r="P1241" s="8" t="n">
        <v>0.9999171401</v>
      </c>
      <c r="Q1241" s="8" t="n">
        <v>25.12537754</v>
      </c>
      <c r="R1241" s="8" t="n">
        <v>19.8096896</v>
      </c>
      <c r="S1241" s="8" t="n">
        <v>2.157883719</v>
      </c>
    </row>
    <row r="1242" customFormat="false" ht="15" hidden="false" customHeight="true" outlineLevel="0" collapsed="false">
      <c r="A1242" s="6" t="s">
        <v>624</v>
      </c>
      <c r="B1242" s="6" t="s">
        <v>680</v>
      </c>
      <c r="C1242" s="6" t="s">
        <v>51</v>
      </c>
      <c r="D1242" s="2" t="n">
        <v>15</v>
      </c>
      <c r="E1242" s="6" t="s">
        <v>521</v>
      </c>
      <c r="F1242" s="6" t="s">
        <v>522</v>
      </c>
      <c r="G1242" s="2" t="n">
        <v>1</v>
      </c>
      <c r="H1242" s="8" t="n">
        <v>-0.7184019745</v>
      </c>
      <c r="I1242" s="8" t="n">
        <v>-0.6955750394</v>
      </c>
      <c r="J1242" s="8" t="n">
        <v>0.008600445294</v>
      </c>
      <c r="K1242" s="8" t="n">
        <v>0.695537371</v>
      </c>
      <c r="L1242" s="8" t="n">
        <v>-0.7184530583</v>
      </c>
      <c r="M1242" s="8" t="n">
        <v>-0.007277953408</v>
      </c>
      <c r="N1242" s="8" t="n">
        <v>0.01124137895</v>
      </c>
      <c r="O1242" s="8" t="n">
        <v>0.0007534350107</v>
      </c>
      <c r="P1242" s="8" t="n">
        <v>0.9999365299</v>
      </c>
      <c r="Q1242" s="8" t="n">
        <v>-11.07506682</v>
      </c>
      <c r="R1242" s="8" t="n">
        <v>-0.8621603962</v>
      </c>
      <c r="S1242" s="8" t="n">
        <v>0.6029716761</v>
      </c>
    </row>
    <row r="1243" customFormat="false" ht="15" hidden="false" customHeight="true" outlineLevel="0" collapsed="false">
      <c r="A1243" s="6" t="s">
        <v>624</v>
      </c>
      <c r="B1243" s="6" t="s">
        <v>680</v>
      </c>
      <c r="C1243" s="6" t="s">
        <v>52</v>
      </c>
      <c r="D1243" s="2" t="n">
        <v>15</v>
      </c>
      <c r="E1243" s="6" t="s">
        <v>521</v>
      </c>
      <c r="F1243" s="6" t="s">
        <v>522</v>
      </c>
      <c r="G1243" s="2" t="n">
        <v>1</v>
      </c>
      <c r="H1243" s="8" t="n">
        <v>-0.7184019745</v>
      </c>
      <c r="I1243" s="8" t="n">
        <v>-0.6955750394</v>
      </c>
      <c r="J1243" s="8" t="n">
        <v>0.008600445294</v>
      </c>
      <c r="K1243" s="8" t="n">
        <v>0.695537371</v>
      </c>
      <c r="L1243" s="8" t="n">
        <v>-0.7184530583</v>
      </c>
      <c r="M1243" s="8" t="n">
        <v>-0.007277953408</v>
      </c>
      <c r="N1243" s="8" t="n">
        <v>0.01124137895</v>
      </c>
      <c r="O1243" s="8" t="n">
        <v>0.0007534350107</v>
      </c>
      <c r="P1243" s="8" t="n">
        <v>0.9999365299</v>
      </c>
      <c r="Q1243" s="8" t="n">
        <v>-11.07506682</v>
      </c>
      <c r="R1243" s="8" t="n">
        <v>-0.8621603962</v>
      </c>
      <c r="S1243" s="8" t="n">
        <v>0.6029716761</v>
      </c>
    </row>
    <row r="1244" customFormat="false" ht="15" hidden="false" customHeight="true" outlineLevel="0" collapsed="false">
      <c r="A1244" s="6" t="s">
        <v>624</v>
      </c>
      <c r="B1244" s="6" t="s">
        <v>680</v>
      </c>
      <c r="C1244" s="6" t="s">
        <v>51</v>
      </c>
      <c r="D1244" s="2" t="n">
        <v>15</v>
      </c>
      <c r="E1244" s="6" t="s">
        <v>521</v>
      </c>
      <c r="F1244" s="6" t="s">
        <v>523</v>
      </c>
      <c r="G1244" s="2" t="n">
        <v>1</v>
      </c>
      <c r="H1244" s="8" t="n">
        <v>0.9343881506</v>
      </c>
      <c r="I1244" s="8" t="n">
        <v>0.3562232798</v>
      </c>
      <c r="J1244" s="8" t="n">
        <v>-0.00487430703</v>
      </c>
      <c r="K1244" s="8" t="n">
        <v>-0.356219518</v>
      </c>
      <c r="L1244" s="8" t="n">
        <v>0.9344008436</v>
      </c>
      <c r="M1244" s="8" t="n">
        <v>0.001648769228</v>
      </c>
      <c r="N1244" s="8" t="n">
        <v>0.005141886583</v>
      </c>
      <c r="O1244" s="8" t="n">
        <v>0.0001957328708</v>
      </c>
      <c r="P1244" s="8" t="n">
        <v>0.9999867613</v>
      </c>
      <c r="Q1244" s="8" t="n">
        <v>8.394704647</v>
      </c>
      <c r="R1244" s="8" t="n">
        <v>1.380404615</v>
      </c>
      <c r="S1244" s="8" t="n">
        <v>0.6875503959</v>
      </c>
    </row>
    <row r="1245" customFormat="false" ht="15" hidden="false" customHeight="true" outlineLevel="0" collapsed="false">
      <c r="A1245" s="6" t="s">
        <v>624</v>
      </c>
      <c r="B1245" s="6" t="s">
        <v>680</v>
      </c>
      <c r="C1245" s="6" t="s">
        <v>52</v>
      </c>
      <c r="D1245" s="2" t="n">
        <v>15</v>
      </c>
      <c r="E1245" s="6" t="s">
        <v>521</v>
      </c>
      <c r="F1245" s="6" t="s">
        <v>523</v>
      </c>
      <c r="G1245" s="2" t="n">
        <v>1</v>
      </c>
      <c r="H1245" s="8" t="n">
        <v>0.9343881506</v>
      </c>
      <c r="I1245" s="8" t="n">
        <v>0.3562232798</v>
      </c>
      <c r="J1245" s="8" t="n">
        <v>-0.00487430703</v>
      </c>
      <c r="K1245" s="8" t="n">
        <v>-0.356219518</v>
      </c>
      <c r="L1245" s="8" t="n">
        <v>0.9344008436</v>
      </c>
      <c r="M1245" s="8" t="n">
        <v>0.001648769228</v>
      </c>
      <c r="N1245" s="8" t="n">
        <v>0.005141886583</v>
      </c>
      <c r="O1245" s="8" t="n">
        <v>0.0001957328708</v>
      </c>
      <c r="P1245" s="8" t="n">
        <v>0.9999867613</v>
      </c>
      <c r="Q1245" s="8" t="n">
        <v>8.394704647</v>
      </c>
      <c r="R1245" s="8" t="n">
        <v>1.380404615</v>
      </c>
      <c r="S1245" s="8" t="n">
        <v>0.6875503959</v>
      </c>
    </row>
    <row r="1246" customFormat="false" ht="15" hidden="false" customHeight="true" outlineLevel="0" collapsed="false">
      <c r="A1246" s="6" t="s">
        <v>624</v>
      </c>
      <c r="B1246" s="6" t="s">
        <v>680</v>
      </c>
      <c r="C1246" s="6" t="s">
        <v>51</v>
      </c>
      <c r="D1246" s="2" t="n">
        <v>15</v>
      </c>
      <c r="E1246" s="6" t="s">
        <v>521</v>
      </c>
      <c r="F1246" s="6" t="s">
        <v>524</v>
      </c>
      <c r="G1246" s="2" t="n">
        <v>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customFormat="false" ht="15" hidden="false" customHeight="true" outlineLevel="0" collapsed="false">
      <c r="A1247" s="6" t="s">
        <v>624</v>
      </c>
      <c r="B1247" s="6" t="s">
        <v>680</v>
      </c>
      <c r="C1247" s="6" t="s">
        <v>52</v>
      </c>
      <c r="D1247" s="2" t="n">
        <v>15</v>
      </c>
      <c r="E1247" s="6" t="s">
        <v>521</v>
      </c>
      <c r="F1247" s="6" t="s">
        <v>524</v>
      </c>
      <c r="G1247" s="2" t="n">
        <v>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</row>
    <row r="1248" customFormat="false" ht="15" hidden="false" customHeight="true" outlineLevel="0" collapsed="false">
      <c r="A1248" s="6" t="s">
        <v>624</v>
      </c>
      <c r="B1248" s="6" t="s">
        <v>680</v>
      </c>
      <c r="C1248" s="6" t="s">
        <v>51</v>
      </c>
      <c r="D1248" s="2" t="n">
        <v>15</v>
      </c>
      <c r="E1248" s="6" t="s">
        <v>521</v>
      </c>
      <c r="F1248" s="6" t="s">
        <v>525</v>
      </c>
      <c r="G1248" s="2" t="n">
        <v>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</row>
    <row r="1249" customFormat="false" ht="15" hidden="false" customHeight="true" outlineLevel="0" collapsed="false">
      <c r="A1249" s="6" t="s">
        <v>624</v>
      </c>
      <c r="B1249" s="6" t="s">
        <v>680</v>
      </c>
      <c r="C1249" s="6" t="s">
        <v>52</v>
      </c>
      <c r="D1249" s="2" t="n">
        <v>15</v>
      </c>
      <c r="E1249" s="6" t="s">
        <v>521</v>
      </c>
      <c r="F1249" s="6" t="s">
        <v>525</v>
      </c>
      <c r="G1249" s="2" t="n">
        <v>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</row>
    <row r="1250" customFormat="false" ht="15" hidden="false" customHeight="true" outlineLevel="0" collapsed="false">
      <c r="A1250" s="6" t="s">
        <v>624</v>
      </c>
      <c r="B1250" s="6" t="s">
        <v>680</v>
      </c>
      <c r="C1250" s="6" t="s">
        <v>51</v>
      </c>
      <c r="D1250" s="2" t="n">
        <v>15</v>
      </c>
      <c r="E1250" s="6" t="s">
        <v>521</v>
      </c>
      <c r="F1250" s="6" t="s">
        <v>526</v>
      </c>
      <c r="G1250" s="2" t="n">
        <v>1</v>
      </c>
      <c r="H1250" s="8" t="n">
        <v>0.9874964594</v>
      </c>
      <c r="I1250" s="8" t="n">
        <v>0.1507872485</v>
      </c>
      <c r="J1250" s="8" t="n">
        <v>-0.04597769489</v>
      </c>
      <c r="K1250" s="8" t="n">
        <v>-0.1490266337</v>
      </c>
      <c r="L1250" s="8" t="n">
        <v>0.9880400586</v>
      </c>
      <c r="M1250" s="8" t="n">
        <v>0.03959677963</v>
      </c>
      <c r="N1250" s="8" t="n">
        <v>0.05139849381</v>
      </c>
      <c r="O1250" s="8" t="n">
        <v>-0.03224977859</v>
      </c>
      <c r="P1250" s="8" t="n">
        <v>0.9981573757</v>
      </c>
      <c r="Q1250" s="8" t="n">
        <v>25.08656426</v>
      </c>
      <c r="R1250" s="8" t="n">
        <v>19.89170702</v>
      </c>
      <c r="S1250" s="8" t="n">
        <v>2.274038701</v>
      </c>
    </row>
    <row r="1251" customFormat="false" ht="15" hidden="false" customHeight="true" outlineLevel="0" collapsed="false">
      <c r="A1251" s="6" t="s">
        <v>624</v>
      </c>
      <c r="B1251" s="6" t="s">
        <v>680</v>
      </c>
      <c r="C1251" s="6" t="s">
        <v>52</v>
      </c>
      <c r="D1251" s="2" t="n">
        <v>15</v>
      </c>
      <c r="E1251" s="6" t="s">
        <v>521</v>
      </c>
      <c r="F1251" s="6" t="s">
        <v>526</v>
      </c>
      <c r="G1251" s="2" t="n">
        <v>1</v>
      </c>
      <c r="H1251" s="8" t="n">
        <v>0.9888511925</v>
      </c>
      <c r="I1251" s="8" t="n">
        <v>0.147831307</v>
      </c>
      <c r="J1251" s="8" t="n">
        <v>-0.01786683398</v>
      </c>
      <c r="K1251" s="8" t="n">
        <v>-0.1477996423</v>
      </c>
      <c r="L1251" s="8" t="n">
        <v>0.9890125049</v>
      </c>
      <c r="M1251" s="8" t="n">
        <v>0.003087212428</v>
      </c>
      <c r="N1251" s="8" t="n">
        <v>0.01812690888</v>
      </c>
      <c r="O1251" s="8" t="n">
        <v>-0.0004120820196</v>
      </c>
      <c r="P1251" s="8" t="n">
        <v>0.9998356092</v>
      </c>
      <c r="Q1251" s="8" t="n">
        <v>25.13766821</v>
      </c>
      <c r="R1251" s="8" t="n">
        <v>19.82856588</v>
      </c>
      <c r="S1251" s="8" t="n">
        <v>2.150848509</v>
      </c>
    </row>
    <row r="1252" customFormat="false" ht="15" hidden="false" customHeight="true" outlineLevel="0" collapsed="false">
      <c r="A1252" s="6" t="s">
        <v>624</v>
      </c>
      <c r="B1252" s="6" t="s">
        <v>680</v>
      </c>
      <c r="C1252" s="6" t="s">
        <v>51</v>
      </c>
      <c r="D1252" s="2" t="n">
        <v>16</v>
      </c>
      <c r="E1252" s="6" t="s">
        <v>521</v>
      </c>
      <c r="F1252" s="6" t="s">
        <v>522</v>
      </c>
      <c r="G1252" s="2" t="n">
        <v>1</v>
      </c>
      <c r="H1252" s="8" t="n">
        <v>-0.7179395349</v>
      </c>
      <c r="I1252" s="8" t="n">
        <v>-0.6960791647</v>
      </c>
      <c r="J1252" s="8" t="n">
        <v>0.006051509747</v>
      </c>
      <c r="K1252" s="8" t="n">
        <v>0.6960556311</v>
      </c>
      <c r="L1252" s="8" t="n">
        <v>-0.7179650312</v>
      </c>
      <c r="M1252" s="8" t="n">
        <v>-0.005724712005</v>
      </c>
      <c r="N1252" s="8" t="n">
        <v>0.008329625135</v>
      </c>
      <c r="O1252" s="8" t="n">
        <v>0.0001021903619</v>
      </c>
      <c r="P1252" s="8" t="n">
        <v>0.9999653028</v>
      </c>
      <c r="Q1252" s="8" t="n">
        <v>-11.07332653</v>
      </c>
      <c r="R1252" s="8" t="n">
        <v>-0.8662962528</v>
      </c>
      <c r="S1252" s="8" t="n">
        <v>0.5978475955</v>
      </c>
    </row>
    <row r="1253" customFormat="false" ht="15" hidden="false" customHeight="true" outlineLevel="0" collapsed="false">
      <c r="A1253" s="6" t="s">
        <v>624</v>
      </c>
      <c r="B1253" s="6" t="s">
        <v>680</v>
      </c>
      <c r="C1253" s="6" t="s">
        <v>52</v>
      </c>
      <c r="D1253" s="2" t="n">
        <v>16</v>
      </c>
      <c r="E1253" s="6" t="s">
        <v>521</v>
      </c>
      <c r="F1253" s="6" t="s">
        <v>522</v>
      </c>
      <c r="G1253" s="2" t="n">
        <v>1</v>
      </c>
      <c r="H1253" s="8" t="n">
        <v>-0.7179395349</v>
      </c>
      <c r="I1253" s="8" t="n">
        <v>-0.6960791647</v>
      </c>
      <c r="J1253" s="8" t="n">
        <v>0.006051509747</v>
      </c>
      <c r="K1253" s="8" t="n">
        <v>0.6960556311</v>
      </c>
      <c r="L1253" s="8" t="n">
        <v>-0.7179650312</v>
      </c>
      <c r="M1253" s="8" t="n">
        <v>-0.005724712005</v>
      </c>
      <c r="N1253" s="8" t="n">
        <v>0.008329625135</v>
      </c>
      <c r="O1253" s="8" t="n">
        <v>0.0001021903619</v>
      </c>
      <c r="P1253" s="8" t="n">
        <v>0.9999653028</v>
      </c>
      <c r="Q1253" s="8" t="n">
        <v>-11.07332653</v>
      </c>
      <c r="R1253" s="8" t="n">
        <v>-0.8662962528</v>
      </c>
      <c r="S1253" s="8" t="n">
        <v>0.5978475955</v>
      </c>
    </row>
    <row r="1254" customFormat="false" ht="15" hidden="false" customHeight="true" outlineLevel="0" collapsed="false">
      <c r="A1254" s="6" t="s">
        <v>624</v>
      </c>
      <c r="B1254" s="6" t="s">
        <v>680</v>
      </c>
      <c r="C1254" s="6" t="s">
        <v>51</v>
      </c>
      <c r="D1254" s="2" t="n">
        <v>16</v>
      </c>
      <c r="E1254" s="6" t="s">
        <v>521</v>
      </c>
      <c r="F1254" s="6" t="s">
        <v>523</v>
      </c>
      <c r="G1254" s="2" t="n">
        <v>1</v>
      </c>
      <c r="H1254" s="8" t="n">
        <v>0.9341177738</v>
      </c>
      <c r="I1254" s="8" t="n">
        <v>0.3568738258</v>
      </c>
      <c r="J1254" s="8" t="n">
        <v>-0.008065803681</v>
      </c>
      <c r="K1254" s="8" t="n">
        <v>-0.3568112395</v>
      </c>
      <c r="L1254" s="8" t="n">
        <v>0.9341401693</v>
      </c>
      <c r="M1254" s="8" t="n">
        <v>0.008239147411</v>
      </c>
      <c r="N1254" s="8" t="n">
        <v>0.01047492727</v>
      </c>
      <c r="O1254" s="8" t="n">
        <v>-0.004818364629</v>
      </c>
      <c r="P1254" s="8" t="n">
        <v>0.9999335274</v>
      </c>
      <c r="Q1254" s="8" t="n">
        <v>8.394803952</v>
      </c>
      <c r="R1254" s="8" t="n">
        <v>1.405395832</v>
      </c>
      <c r="S1254" s="8" t="n">
        <v>0.6686914591</v>
      </c>
    </row>
    <row r="1255" customFormat="false" ht="15" hidden="false" customHeight="true" outlineLevel="0" collapsed="false">
      <c r="A1255" s="6" t="s">
        <v>624</v>
      </c>
      <c r="B1255" s="6" t="s">
        <v>680</v>
      </c>
      <c r="C1255" s="6" t="s">
        <v>52</v>
      </c>
      <c r="D1255" s="2" t="n">
        <v>16</v>
      </c>
      <c r="E1255" s="6" t="s">
        <v>521</v>
      </c>
      <c r="F1255" s="6" t="s">
        <v>523</v>
      </c>
      <c r="G1255" s="2" t="n">
        <v>1</v>
      </c>
      <c r="H1255" s="8" t="n">
        <v>0.9341177738</v>
      </c>
      <c r="I1255" s="8" t="n">
        <v>0.3568738258</v>
      </c>
      <c r="J1255" s="8" t="n">
        <v>-0.008065803681</v>
      </c>
      <c r="K1255" s="8" t="n">
        <v>-0.3568112395</v>
      </c>
      <c r="L1255" s="8" t="n">
        <v>0.9341401693</v>
      </c>
      <c r="M1255" s="8" t="n">
        <v>0.008239147411</v>
      </c>
      <c r="N1255" s="8" t="n">
        <v>0.01047492727</v>
      </c>
      <c r="O1255" s="8" t="n">
        <v>-0.004818364629</v>
      </c>
      <c r="P1255" s="8" t="n">
        <v>0.9999335274</v>
      </c>
      <c r="Q1255" s="8" t="n">
        <v>8.394803952</v>
      </c>
      <c r="R1255" s="8" t="n">
        <v>1.405395832</v>
      </c>
      <c r="S1255" s="8" t="n">
        <v>0.6686914591</v>
      </c>
    </row>
    <row r="1256" customFormat="false" ht="15" hidden="false" customHeight="true" outlineLevel="0" collapsed="false">
      <c r="A1256" s="6" t="s">
        <v>624</v>
      </c>
      <c r="B1256" s="6" t="s">
        <v>680</v>
      </c>
      <c r="C1256" s="6" t="s">
        <v>51</v>
      </c>
      <c r="D1256" s="2" t="n">
        <v>16</v>
      </c>
      <c r="E1256" s="6" t="s">
        <v>521</v>
      </c>
      <c r="F1256" s="6" t="s">
        <v>524</v>
      </c>
      <c r="G1256" s="2" t="n">
        <v>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customFormat="false" ht="15" hidden="false" customHeight="true" outlineLevel="0" collapsed="false">
      <c r="A1257" s="6" t="s">
        <v>624</v>
      </c>
      <c r="B1257" s="6" t="s">
        <v>680</v>
      </c>
      <c r="C1257" s="6" t="s">
        <v>52</v>
      </c>
      <c r="D1257" s="2" t="n">
        <v>16</v>
      </c>
      <c r="E1257" s="6" t="s">
        <v>521</v>
      </c>
      <c r="F1257" s="6" t="s">
        <v>524</v>
      </c>
      <c r="G1257" s="2" t="n">
        <v>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</row>
    <row r="1258" customFormat="false" ht="15" hidden="false" customHeight="true" outlineLevel="0" collapsed="false">
      <c r="A1258" s="6" t="s">
        <v>624</v>
      </c>
      <c r="B1258" s="6" t="s">
        <v>680</v>
      </c>
      <c r="C1258" s="6" t="s">
        <v>51</v>
      </c>
      <c r="D1258" s="2" t="n">
        <v>16</v>
      </c>
      <c r="E1258" s="6" t="s">
        <v>521</v>
      </c>
      <c r="F1258" s="6" t="s">
        <v>525</v>
      </c>
      <c r="G1258" s="2" t="n">
        <v>1</v>
      </c>
      <c r="H1258" s="8" t="n">
        <v>0.2258013091</v>
      </c>
      <c r="I1258" s="8" t="n">
        <v>-0.9741728746</v>
      </c>
      <c r="J1258" s="8" t="n">
        <v>-0.0009895815998</v>
      </c>
      <c r="K1258" s="8" t="n">
        <v>0.9741044278</v>
      </c>
      <c r="L1258" s="8" t="n">
        <v>0.2257972967</v>
      </c>
      <c r="M1258" s="8" t="n">
        <v>-0.01166810359</v>
      </c>
      <c r="N1258" s="8" t="n">
        <v>0.01159019487</v>
      </c>
      <c r="O1258" s="8" t="n">
        <v>0.001670717248</v>
      </c>
      <c r="P1258" s="8" t="n">
        <v>0.9999314357</v>
      </c>
      <c r="Q1258" s="8" t="n">
        <v>-16.49249082</v>
      </c>
      <c r="R1258" s="8" t="n">
        <v>20.5138692</v>
      </c>
      <c r="S1258" s="8" t="n">
        <v>1.082272767</v>
      </c>
    </row>
    <row r="1259" customFormat="false" ht="15" hidden="false" customHeight="true" outlineLevel="0" collapsed="false">
      <c r="A1259" s="6" t="s">
        <v>624</v>
      </c>
      <c r="B1259" s="6" t="s">
        <v>680</v>
      </c>
      <c r="C1259" s="6" t="s">
        <v>52</v>
      </c>
      <c r="D1259" s="2" t="n">
        <v>16</v>
      </c>
      <c r="E1259" s="6" t="s">
        <v>521</v>
      </c>
      <c r="F1259" s="6" t="s">
        <v>525</v>
      </c>
      <c r="G1259" s="2" t="n">
        <v>1</v>
      </c>
      <c r="H1259" s="8" t="n">
        <v>0.2258013091</v>
      </c>
      <c r="I1259" s="8" t="n">
        <v>-0.9741728746</v>
      </c>
      <c r="J1259" s="8" t="n">
        <v>-0.0009895815998</v>
      </c>
      <c r="K1259" s="8" t="n">
        <v>0.9741044278</v>
      </c>
      <c r="L1259" s="8" t="n">
        <v>0.2257972967</v>
      </c>
      <c r="M1259" s="8" t="n">
        <v>-0.01166810359</v>
      </c>
      <c r="N1259" s="8" t="n">
        <v>0.01159019487</v>
      </c>
      <c r="O1259" s="8" t="n">
        <v>0.001670717248</v>
      </c>
      <c r="P1259" s="8" t="n">
        <v>0.9999314357</v>
      </c>
      <c r="Q1259" s="8" t="n">
        <v>-16.49249082</v>
      </c>
      <c r="R1259" s="8" t="n">
        <v>20.5138692</v>
      </c>
      <c r="S1259" s="8" t="n">
        <v>1.082272767</v>
      </c>
    </row>
    <row r="1260" customFormat="false" ht="15" hidden="false" customHeight="true" outlineLevel="0" collapsed="false">
      <c r="A1260" s="6" t="s">
        <v>624</v>
      </c>
      <c r="B1260" s="6" t="s">
        <v>680</v>
      </c>
      <c r="C1260" s="6" t="s">
        <v>51</v>
      </c>
      <c r="D1260" s="2" t="n">
        <v>16</v>
      </c>
      <c r="E1260" s="6" t="s">
        <v>521</v>
      </c>
      <c r="F1260" s="6" t="s">
        <v>526</v>
      </c>
      <c r="G1260" s="2" t="n">
        <v>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customFormat="false" ht="15" hidden="false" customHeight="true" outlineLevel="0" collapsed="false">
      <c r="A1261" s="6" t="s">
        <v>624</v>
      </c>
      <c r="B1261" s="6" t="s">
        <v>680</v>
      </c>
      <c r="C1261" s="6" t="s">
        <v>52</v>
      </c>
      <c r="D1261" s="2" t="n">
        <v>16</v>
      </c>
      <c r="E1261" s="6" t="s">
        <v>521</v>
      </c>
      <c r="F1261" s="6" t="s">
        <v>526</v>
      </c>
      <c r="G1261" s="2" t="n">
        <v>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customFormat="false" ht="15" hidden="false" customHeight="true" outlineLevel="0" collapsed="false">
      <c r="A1262" s="6" t="s">
        <v>624</v>
      </c>
      <c r="B1262" s="6" t="s">
        <v>680</v>
      </c>
      <c r="C1262" s="6" t="s">
        <v>51</v>
      </c>
      <c r="D1262" s="2" t="n">
        <v>17</v>
      </c>
      <c r="E1262" s="6" t="s">
        <v>521</v>
      </c>
      <c r="F1262" s="6" t="s">
        <v>522</v>
      </c>
      <c r="G1262" s="2" t="n">
        <v>1</v>
      </c>
      <c r="H1262" s="8" t="n">
        <v>-0.7161625745</v>
      </c>
      <c r="I1262" s="8" t="n">
        <v>-0.6978803358</v>
      </c>
      <c r="J1262" s="8" t="n">
        <v>-0.008614161165</v>
      </c>
      <c r="K1262" s="8" t="n">
        <v>0.6977777499</v>
      </c>
      <c r="L1262" s="8" t="n">
        <v>-0.7156874895</v>
      </c>
      <c r="M1262" s="8" t="n">
        <v>-0.02996045938</v>
      </c>
      <c r="N1262" s="8" t="n">
        <v>0.01474376808</v>
      </c>
      <c r="O1262" s="8" t="n">
        <v>-0.02746732972</v>
      </c>
      <c r="P1262" s="8" t="n">
        <v>0.9995139654</v>
      </c>
      <c r="Q1262" s="8" t="n">
        <v>-11.1321349</v>
      </c>
      <c r="R1262" s="8" t="n">
        <v>-0.872875261</v>
      </c>
      <c r="S1262" s="8" t="n">
        <v>0.3087320513</v>
      </c>
    </row>
    <row r="1263" customFormat="false" ht="15" hidden="false" customHeight="true" outlineLevel="0" collapsed="false">
      <c r="A1263" s="6" t="s">
        <v>624</v>
      </c>
      <c r="B1263" s="6" t="s">
        <v>680</v>
      </c>
      <c r="C1263" s="6" t="s">
        <v>52</v>
      </c>
      <c r="D1263" s="2" t="n">
        <v>17</v>
      </c>
      <c r="E1263" s="6" t="s">
        <v>521</v>
      </c>
      <c r="F1263" s="6" t="s">
        <v>522</v>
      </c>
      <c r="G1263" s="2" t="n">
        <v>1</v>
      </c>
      <c r="H1263" s="8" t="n">
        <v>-0.7161625745</v>
      </c>
      <c r="I1263" s="8" t="n">
        <v>-0.6978803358</v>
      </c>
      <c r="J1263" s="8" t="n">
        <v>-0.008614161165</v>
      </c>
      <c r="K1263" s="8" t="n">
        <v>0.6977777499</v>
      </c>
      <c r="L1263" s="8" t="n">
        <v>-0.7156874895</v>
      </c>
      <c r="M1263" s="8" t="n">
        <v>-0.02996045938</v>
      </c>
      <c r="N1263" s="8" t="n">
        <v>0.01474376808</v>
      </c>
      <c r="O1263" s="8" t="n">
        <v>-0.02746732972</v>
      </c>
      <c r="P1263" s="8" t="n">
        <v>0.9995139654</v>
      </c>
      <c r="Q1263" s="8" t="n">
        <v>-11.1321349</v>
      </c>
      <c r="R1263" s="8" t="n">
        <v>-0.872875261</v>
      </c>
      <c r="S1263" s="8" t="n">
        <v>0.3087320513</v>
      </c>
    </row>
    <row r="1264" customFormat="false" ht="15" hidden="false" customHeight="true" outlineLevel="0" collapsed="false">
      <c r="A1264" s="6" t="s">
        <v>624</v>
      </c>
      <c r="B1264" s="6" t="s">
        <v>680</v>
      </c>
      <c r="C1264" s="6" t="s">
        <v>51</v>
      </c>
      <c r="D1264" s="2" t="n">
        <v>17</v>
      </c>
      <c r="E1264" s="6" t="s">
        <v>521</v>
      </c>
      <c r="F1264" s="6" t="s">
        <v>523</v>
      </c>
      <c r="G1264" s="2" t="n">
        <v>1</v>
      </c>
      <c r="H1264" s="8" t="n">
        <v>0.934060873</v>
      </c>
      <c r="I1264" s="8" t="n">
        <v>0.3570741927</v>
      </c>
      <c r="J1264" s="8" t="n">
        <v>-0.005320369397</v>
      </c>
      <c r="K1264" s="8" t="n">
        <v>-0.3570470319</v>
      </c>
      <c r="L1264" s="8" t="n">
        <v>0.9340706544</v>
      </c>
      <c r="M1264" s="8" t="n">
        <v>0.005424905236</v>
      </c>
      <c r="N1264" s="8" t="n">
        <v>0.006906694582</v>
      </c>
      <c r="O1264" s="8" t="n">
        <v>-0.003167569619</v>
      </c>
      <c r="P1264" s="8" t="n">
        <v>0.9999711316</v>
      </c>
      <c r="Q1264" s="8" t="n">
        <v>8.398315271</v>
      </c>
      <c r="R1264" s="8" t="n">
        <v>1.390978043</v>
      </c>
      <c r="S1264" s="8" t="n">
        <v>0.6611970408</v>
      </c>
    </row>
    <row r="1265" customFormat="false" ht="15" hidden="false" customHeight="true" outlineLevel="0" collapsed="false">
      <c r="A1265" s="6" t="s">
        <v>624</v>
      </c>
      <c r="B1265" s="6" t="s">
        <v>680</v>
      </c>
      <c r="C1265" s="6" t="s">
        <v>52</v>
      </c>
      <c r="D1265" s="2" t="n">
        <v>17</v>
      </c>
      <c r="E1265" s="6" t="s">
        <v>521</v>
      </c>
      <c r="F1265" s="6" t="s">
        <v>523</v>
      </c>
      <c r="G1265" s="2" t="n">
        <v>1</v>
      </c>
      <c r="H1265" s="8" t="n">
        <v>0.934060873</v>
      </c>
      <c r="I1265" s="8" t="n">
        <v>0.3570741927</v>
      </c>
      <c r="J1265" s="8" t="n">
        <v>-0.005320369397</v>
      </c>
      <c r="K1265" s="8" t="n">
        <v>-0.3570470319</v>
      </c>
      <c r="L1265" s="8" t="n">
        <v>0.9340706544</v>
      </c>
      <c r="M1265" s="8" t="n">
        <v>0.005424905236</v>
      </c>
      <c r="N1265" s="8" t="n">
        <v>0.006906694582</v>
      </c>
      <c r="O1265" s="8" t="n">
        <v>-0.003167569619</v>
      </c>
      <c r="P1265" s="8" t="n">
        <v>0.9999711316</v>
      </c>
      <c r="Q1265" s="8" t="n">
        <v>8.398315271</v>
      </c>
      <c r="R1265" s="8" t="n">
        <v>1.390978043</v>
      </c>
      <c r="S1265" s="8" t="n">
        <v>0.6611970408</v>
      </c>
    </row>
    <row r="1266" customFormat="false" ht="15" hidden="false" customHeight="true" outlineLevel="0" collapsed="false">
      <c r="A1266" s="6" t="s">
        <v>624</v>
      </c>
      <c r="B1266" s="6" t="s">
        <v>680</v>
      </c>
      <c r="C1266" s="6" t="s">
        <v>51</v>
      </c>
      <c r="D1266" s="2" t="n">
        <v>17</v>
      </c>
      <c r="E1266" s="6" t="s">
        <v>521</v>
      </c>
      <c r="F1266" s="6" t="s">
        <v>524</v>
      </c>
      <c r="G1266" s="2" t="n">
        <v>1</v>
      </c>
      <c r="H1266" s="8" t="n">
        <v>0.9013391554</v>
      </c>
      <c r="I1266" s="8" t="n">
        <v>0.4326090199</v>
      </c>
      <c r="J1266" s="8" t="n">
        <v>-0.02090844156</v>
      </c>
      <c r="K1266" s="8" t="n">
        <v>-0.4327144186</v>
      </c>
      <c r="L1266" s="8" t="n">
        <v>0.9015308641</v>
      </c>
      <c r="M1266" s="8" t="n">
        <v>-0.000577045937</v>
      </c>
      <c r="N1266" s="8" t="n">
        <v>0.01859997011</v>
      </c>
      <c r="O1266" s="8" t="n">
        <v>0.009567498231</v>
      </c>
      <c r="P1266" s="8" t="n">
        <v>0.9997812281</v>
      </c>
      <c r="Q1266" s="8" t="n">
        <v>22.83320365</v>
      </c>
      <c r="R1266" s="8" t="n">
        <v>6.499760199</v>
      </c>
      <c r="S1266" s="8" t="n">
        <v>1.705846717</v>
      </c>
    </row>
    <row r="1267" customFormat="false" ht="15" hidden="false" customHeight="true" outlineLevel="0" collapsed="false">
      <c r="A1267" s="6" t="s">
        <v>624</v>
      </c>
      <c r="B1267" s="6" t="s">
        <v>680</v>
      </c>
      <c r="C1267" s="6" t="s">
        <v>52</v>
      </c>
      <c r="D1267" s="2" t="n">
        <v>17</v>
      </c>
      <c r="E1267" s="6" t="s">
        <v>521</v>
      </c>
      <c r="F1267" s="6" t="s">
        <v>524</v>
      </c>
      <c r="G1267" s="2" t="n">
        <v>1</v>
      </c>
      <c r="H1267" s="8" t="n">
        <v>0.9013391554</v>
      </c>
      <c r="I1267" s="8" t="n">
        <v>0.4326090199</v>
      </c>
      <c r="J1267" s="8" t="n">
        <v>-0.02090844156</v>
      </c>
      <c r="K1267" s="8" t="n">
        <v>-0.4327144186</v>
      </c>
      <c r="L1267" s="8" t="n">
        <v>0.9015308641</v>
      </c>
      <c r="M1267" s="8" t="n">
        <v>-0.000577045937</v>
      </c>
      <c r="N1267" s="8" t="n">
        <v>0.01859997011</v>
      </c>
      <c r="O1267" s="8" t="n">
        <v>0.009567498231</v>
      </c>
      <c r="P1267" s="8" t="n">
        <v>0.9997812281</v>
      </c>
      <c r="Q1267" s="8" t="n">
        <v>22.83320365</v>
      </c>
      <c r="R1267" s="8" t="n">
        <v>6.499760199</v>
      </c>
      <c r="S1267" s="8" t="n">
        <v>1.705846717</v>
      </c>
    </row>
    <row r="1268" customFormat="false" ht="15" hidden="false" customHeight="true" outlineLevel="0" collapsed="false">
      <c r="A1268" s="6" t="s">
        <v>624</v>
      </c>
      <c r="B1268" s="6" t="s">
        <v>680</v>
      </c>
      <c r="C1268" s="6" t="s">
        <v>51</v>
      </c>
      <c r="D1268" s="2" t="n">
        <v>17</v>
      </c>
      <c r="E1268" s="6" t="s">
        <v>521</v>
      </c>
      <c r="F1268" s="6" t="s">
        <v>525</v>
      </c>
      <c r="G1268" s="2" t="n">
        <v>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</row>
    <row r="1269" customFormat="false" ht="15" hidden="false" customHeight="true" outlineLevel="0" collapsed="false">
      <c r="A1269" s="6" t="s">
        <v>624</v>
      </c>
      <c r="B1269" s="6" t="s">
        <v>680</v>
      </c>
      <c r="C1269" s="6" t="s">
        <v>52</v>
      </c>
      <c r="D1269" s="2" t="n">
        <v>17</v>
      </c>
      <c r="E1269" s="6" t="s">
        <v>521</v>
      </c>
      <c r="F1269" s="6" t="s">
        <v>525</v>
      </c>
      <c r="G1269" s="2" t="n">
        <v>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</row>
    <row r="1270" customFormat="false" ht="15" hidden="false" customHeight="true" outlineLevel="0" collapsed="false">
      <c r="A1270" s="6" t="s">
        <v>624</v>
      </c>
      <c r="B1270" s="6" t="s">
        <v>680</v>
      </c>
      <c r="C1270" s="6" t="s">
        <v>51</v>
      </c>
      <c r="D1270" s="2" t="n">
        <v>17</v>
      </c>
      <c r="E1270" s="6" t="s">
        <v>521</v>
      </c>
      <c r="F1270" s="6" t="s">
        <v>526</v>
      </c>
      <c r="G1270" s="2" t="n">
        <v>1</v>
      </c>
      <c r="H1270" s="8" t="n">
        <v>0.9887097865</v>
      </c>
      <c r="I1270" s="8" t="n">
        <v>0.1481439778</v>
      </c>
      <c r="J1270" s="8" t="n">
        <v>-0.02250155369</v>
      </c>
      <c r="K1270" s="8" t="n">
        <v>-0.1479844754</v>
      </c>
      <c r="L1270" s="8" t="n">
        <v>0.9889522499</v>
      </c>
      <c r="M1270" s="8" t="n">
        <v>0.008604789028</v>
      </c>
      <c r="N1270" s="8" t="n">
        <v>0.02352770982</v>
      </c>
      <c r="O1270" s="8" t="n">
        <v>-0.005177758504</v>
      </c>
      <c r="P1270" s="8" t="n">
        <v>0.9997097767</v>
      </c>
      <c r="Q1270" s="8" t="n">
        <v>25.15656806</v>
      </c>
      <c r="R1270" s="8" t="n">
        <v>19.83606397</v>
      </c>
      <c r="S1270" s="8" t="n">
        <v>2.170989421</v>
      </c>
    </row>
    <row r="1271" customFormat="false" ht="15" hidden="false" customHeight="true" outlineLevel="0" collapsed="false">
      <c r="A1271" s="6" t="s">
        <v>624</v>
      </c>
      <c r="B1271" s="6" t="s">
        <v>680</v>
      </c>
      <c r="C1271" s="6" t="s">
        <v>52</v>
      </c>
      <c r="D1271" s="2" t="n">
        <v>17</v>
      </c>
      <c r="E1271" s="6" t="s">
        <v>521</v>
      </c>
      <c r="F1271" s="6" t="s">
        <v>526</v>
      </c>
      <c r="G1271" s="2" t="n">
        <v>1</v>
      </c>
      <c r="H1271" s="8" t="n">
        <v>0.9887097865</v>
      </c>
      <c r="I1271" s="8" t="n">
        <v>0.1481439778</v>
      </c>
      <c r="J1271" s="8" t="n">
        <v>-0.02250155369</v>
      </c>
      <c r="K1271" s="8" t="n">
        <v>-0.1479844754</v>
      </c>
      <c r="L1271" s="8" t="n">
        <v>0.9889522499</v>
      </c>
      <c r="M1271" s="8" t="n">
        <v>0.008604789028</v>
      </c>
      <c r="N1271" s="8" t="n">
        <v>0.02352770982</v>
      </c>
      <c r="O1271" s="8" t="n">
        <v>-0.005177758504</v>
      </c>
      <c r="P1271" s="8" t="n">
        <v>0.9997097767</v>
      </c>
      <c r="Q1271" s="8" t="n">
        <v>25.15656806</v>
      </c>
      <c r="R1271" s="8" t="n">
        <v>19.83606397</v>
      </c>
      <c r="S1271" s="8" t="n">
        <v>2.170989421</v>
      </c>
    </row>
    <row r="1272" customFormat="false" ht="15" hidden="false" customHeight="true" outlineLevel="0" collapsed="false">
      <c r="A1272" s="6" t="s">
        <v>624</v>
      </c>
      <c r="B1272" s="6" t="s">
        <v>680</v>
      </c>
      <c r="C1272" s="6" t="s">
        <v>51</v>
      </c>
      <c r="D1272" s="2" t="n">
        <v>18</v>
      </c>
      <c r="E1272" s="6" t="s">
        <v>521</v>
      </c>
      <c r="F1272" s="6" t="s">
        <v>522</v>
      </c>
      <c r="G1272" s="2" t="n">
        <v>1</v>
      </c>
      <c r="H1272" s="8" t="n">
        <v>-0.7189757779</v>
      </c>
      <c r="I1272" s="8" t="n">
        <v>-0.6950160838</v>
      </c>
      <c r="J1272" s="8" t="n">
        <v>0.005145295333</v>
      </c>
      <c r="K1272" s="8" t="n">
        <v>0.6949950059</v>
      </c>
      <c r="L1272" s="8" t="n">
        <v>-0.7189941163</v>
      </c>
      <c r="M1272" s="8" t="n">
        <v>-0.005422412998</v>
      </c>
      <c r="N1272" s="8" t="n">
        <v>0.007468101318</v>
      </c>
      <c r="O1272" s="8" t="n">
        <v>-0.0003226290432</v>
      </c>
      <c r="P1272" s="8" t="n">
        <v>0.9999720613</v>
      </c>
      <c r="Q1272" s="8" t="n">
        <v>-11.08326509</v>
      </c>
      <c r="R1272" s="8" t="n">
        <v>-0.8801152705</v>
      </c>
      <c r="S1272" s="8" t="n">
        <v>0.5751442893</v>
      </c>
    </row>
    <row r="1273" customFormat="false" ht="15" hidden="false" customHeight="true" outlineLevel="0" collapsed="false">
      <c r="A1273" s="6" t="s">
        <v>624</v>
      </c>
      <c r="B1273" s="6" t="s">
        <v>680</v>
      </c>
      <c r="C1273" s="6" t="s">
        <v>52</v>
      </c>
      <c r="D1273" s="2" t="n">
        <v>18</v>
      </c>
      <c r="E1273" s="6" t="s">
        <v>521</v>
      </c>
      <c r="F1273" s="6" t="s">
        <v>522</v>
      </c>
      <c r="G1273" s="2" t="n">
        <v>1</v>
      </c>
      <c r="H1273" s="8" t="n">
        <v>-0.7189757779</v>
      </c>
      <c r="I1273" s="8" t="n">
        <v>-0.6950160838</v>
      </c>
      <c r="J1273" s="8" t="n">
        <v>0.005145295333</v>
      </c>
      <c r="K1273" s="8" t="n">
        <v>0.6949950059</v>
      </c>
      <c r="L1273" s="8" t="n">
        <v>-0.7189941163</v>
      </c>
      <c r="M1273" s="8" t="n">
        <v>-0.005422412998</v>
      </c>
      <c r="N1273" s="8" t="n">
        <v>0.007468101318</v>
      </c>
      <c r="O1273" s="8" t="n">
        <v>-0.0003226290432</v>
      </c>
      <c r="P1273" s="8" t="n">
        <v>0.9999720613</v>
      </c>
      <c r="Q1273" s="8" t="n">
        <v>-11.08326509</v>
      </c>
      <c r="R1273" s="8" t="n">
        <v>-0.8801152705</v>
      </c>
      <c r="S1273" s="8" t="n">
        <v>0.5751442893</v>
      </c>
    </row>
    <row r="1274" customFormat="false" ht="15" hidden="false" customHeight="true" outlineLevel="0" collapsed="false">
      <c r="A1274" s="6" t="s">
        <v>624</v>
      </c>
      <c r="B1274" s="6" t="s">
        <v>680</v>
      </c>
      <c r="C1274" s="6" t="s">
        <v>51</v>
      </c>
      <c r="D1274" s="2" t="n">
        <v>18</v>
      </c>
      <c r="E1274" s="6" t="s">
        <v>521</v>
      </c>
      <c r="F1274" s="6" t="s">
        <v>523</v>
      </c>
      <c r="G1274" s="2" t="n">
        <v>1</v>
      </c>
      <c r="H1274" s="8" t="n">
        <v>0.9338201431</v>
      </c>
      <c r="I1274" s="8" t="n">
        <v>0.3576587736</v>
      </c>
      <c r="J1274" s="8" t="n">
        <v>-0.00775512956</v>
      </c>
      <c r="K1274" s="8" t="n">
        <v>-0.3576168874</v>
      </c>
      <c r="L1274" s="8" t="n">
        <v>0.9338471943</v>
      </c>
      <c r="M1274" s="8" t="n">
        <v>0.006291229457</v>
      </c>
      <c r="N1274" s="8" t="n">
        <v>0.009492219393</v>
      </c>
      <c r="O1274" s="8" t="n">
        <v>-0.003101511497</v>
      </c>
      <c r="P1274" s="8" t="n">
        <v>0.999950138</v>
      </c>
      <c r="Q1274" s="8" t="n">
        <v>8.392301482</v>
      </c>
      <c r="R1274" s="8" t="n">
        <v>1.365619597</v>
      </c>
      <c r="S1274" s="8" t="n">
        <v>0.6784067235</v>
      </c>
    </row>
    <row r="1275" customFormat="false" ht="15" hidden="false" customHeight="true" outlineLevel="0" collapsed="false">
      <c r="A1275" s="6" t="s">
        <v>624</v>
      </c>
      <c r="B1275" s="6" t="s">
        <v>680</v>
      </c>
      <c r="C1275" s="6" t="s">
        <v>52</v>
      </c>
      <c r="D1275" s="2" t="n">
        <v>18</v>
      </c>
      <c r="E1275" s="6" t="s">
        <v>521</v>
      </c>
      <c r="F1275" s="6" t="s">
        <v>523</v>
      </c>
      <c r="G1275" s="2" t="n">
        <v>1</v>
      </c>
      <c r="H1275" s="8" t="n">
        <v>0.9338201431</v>
      </c>
      <c r="I1275" s="8" t="n">
        <v>0.3576587736</v>
      </c>
      <c r="J1275" s="8" t="n">
        <v>-0.00775512956</v>
      </c>
      <c r="K1275" s="8" t="n">
        <v>-0.3576168874</v>
      </c>
      <c r="L1275" s="8" t="n">
        <v>0.9338471943</v>
      </c>
      <c r="M1275" s="8" t="n">
        <v>0.006291229457</v>
      </c>
      <c r="N1275" s="8" t="n">
        <v>0.009492219393</v>
      </c>
      <c r="O1275" s="8" t="n">
        <v>-0.003101511497</v>
      </c>
      <c r="P1275" s="8" t="n">
        <v>0.999950138</v>
      </c>
      <c r="Q1275" s="8" t="n">
        <v>8.392301482</v>
      </c>
      <c r="R1275" s="8" t="n">
        <v>1.365619597</v>
      </c>
      <c r="S1275" s="8" t="n">
        <v>0.6784067235</v>
      </c>
    </row>
    <row r="1276" customFormat="false" ht="15" hidden="false" customHeight="true" outlineLevel="0" collapsed="false">
      <c r="A1276" s="6" t="s">
        <v>624</v>
      </c>
      <c r="B1276" s="6" t="s">
        <v>680</v>
      </c>
      <c r="C1276" s="6" t="s">
        <v>51</v>
      </c>
      <c r="D1276" s="2" t="n">
        <v>18</v>
      </c>
      <c r="E1276" s="6" t="s">
        <v>521</v>
      </c>
      <c r="F1276" s="6" t="s">
        <v>524</v>
      </c>
      <c r="G1276" s="2" t="n">
        <v>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customFormat="false" ht="15" hidden="false" customHeight="true" outlineLevel="0" collapsed="false">
      <c r="A1277" s="6" t="s">
        <v>624</v>
      </c>
      <c r="B1277" s="6" t="s">
        <v>680</v>
      </c>
      <c r="C1277" s="6" t="s">
        <v>52</v>
      </c>
      <c r="D1277" s="2" t="n">
        <v>18</v>
      </c>
      <c r="E1277" s="6" t="s">
        <v>521</v>
      </c>
      <c r="F1277" s="6" t="s">
        <v>524</v>
      </c>
      <c r="G1277" s="2" t="n">
        <v>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customFormat="false" ht="15" hidden="false" customHeight="true" outlineLevel="0" collapsed="false">
      <c r="A1278" s="6" t="s">
        <v>624</v>
      </c>
      <c r="B1278" s="6" t="s">
        <v>680</v>
      </c>
      <c r="C1278" s="6" t="s">
        <v>51</v>
      </c>
      <c r="D1278" s="2" t="n">
        <v>18</v>
      </c>
      <c r="E1278" s="6" t="s">
        <v>521</v>
      </c>
      <c r="F1278" s="6" t="s">
        <v>525</v>
      </c>
      <c r="G1278" s="2" t="n">
        <v>1</v>
      </c>
      <c r="H1278" s="8" t="n">
        <v>0.2258947226</v>
      </c>
      <c r="I1278" s="8" t="n">
        <v>-0.9741436039</v>
      </c>
      <c r="J1278" s="8" t="n">
        <v>0.003976597106</v>
      </c>
      <c r="K1278" s="8" t="n">
        <v>0.974094004</v>
      </c>
      <c r="L1278" s="8" t="n">
        <v>0.2258350213</v>
      </c>
      <c r="M1278" s="8" t="n">
        <v>-0.01180739225</v>
      </c>
      <c r="N1278" s="8" t="n">
        <v>0.01060404075</v>
      </c>
      <c r="O1278" s="8" t="n">
        <v>0.006540806993</v>
      </c>
      <c r="P1278" s="8" t="n">
        <v>0.9999223831</v>
      </c>
      <c r="Q1278" s="8" t="n">
        <v>-16.52179184</v>
      </c>
      <c r="R1278" s="8" t="n">
        <v>20.49991788</v>
      </c>
      <c r="S1278" s="8" t="n">
        <v>1.177379566</v>
      </c>
    </row>
    <row r="1279" customFormat="false" ht="15" hidden="false" customHeight="true" outlineLevel="0" collapsed="false">
      <c r="A1279" s="6" t="s">
        <v>624</v>
      </c>
      <c r="B1279" s="6" t="s">
        <v>680</v>
      </c>
      <c r="C1279" s="6" t="s">
        <v>52</v>
      </c>
      <c r="D1279" s="2" t="n">
        <v>18</v>
      </c>
      <c r="E1279" s="6" t="s">
        <v>521</v>
      </c>
      <c r="F1279" s="6" t="s">
        <v>525</v>
      </c>
      <c r="G1279" s="2" t="n">
        <v>1</v>
      </c>
      <c r="H1279" s="8" t="n">
        <v>0.2258947226</v>
      </c>
      <c r="I1279" s="8" t="n">
        <v>-0.9741436039</v>
      </c>
      <c r="J1279" s="8" t="n">
        <v>0.003976597106</v>
      </c>
      <c r="K1279" s="8" t="n">
        <v>0.974094004</v>
      </c>
      <c r="L1279" s="8" t="n">
        <v>0.2258350213</v>
      </c>
      <c r="M1279" s="8" t="n">
        <v>-0.01180739225</v>
      </c>
      <c r="N1279" s="8" t="n">
        <v>0.01060404075</v>
      </c>
      <c r="O1279" s="8" t="n">
        <v>0.006540806993</v>
      </c>
      <c r="P1279" s="8" t="n">
        <v>0.9999223831</v>
      </c>
      <c r="Q1279" s="8" t="n">
        <v>-16.52179184</v>
      </c>
      <c r="R1279" s="8" t="n">
        <v>20.49991788</v>
      </c>
      <c r="S1279" s="8" t="n">
        <v>1.177379566</v>
      </c>
    </row>
    <row r="1280" customFormat="false" ht="15" hidden="false" customHeight="true" outlineLevel="0" collapsed="false">
      <c r="A1280" s="6" t="s">
        <v>624</v>
      </c>
      <c r="B1280" s="6" t="s">
        <v>680</v>
      </c>
      <c r="C1280" s="6" t="s">
        <v>51</v>
      </c>
      <c r="D1280" s="2" t="n">
        <v>18</v>
      </c>
      <c r="E1280" s="6" t="s">
        <v>521</v>
      </c>
      <c r="F1280" s="6" t="s">
        <v>526</v>
      </c>
      <c r="G1280" s="2" t="n">
        <v>1</v>
      </c>
      <c r="H1280" s="8" t="n">
        <v>0.9890135359</v>
      </c>
      <c r="I1280" s="8" t="n">
        <v>0.1477944404</v>
      </c>
      <c r="J1280" s="8" t="n">
        <v>-0.003004859458</v>
      </c>
      <c r="K1280" s="8" t="n">
        <v>-0.1477879034</v>
      </c>
      <c r="L1280" s="8" t="n">
        <v>0.9890164185</v>
      </c>
      <c r="M1280" s="8" t="n">
        <v>0.002293380863</v>
      </c>
      <c r="N1280" s="8" t="n">
        <v>0.00331080428</v>
      </c>
      <c r="O1280" s="8" t="n">
        <v>-0.001824102838</v>
      </c>
      <c r="P1280" s="8" t="n">
        <v>0.9999928556</v>
      </c>
      <c r="Q1280" s="8" t="n">
        <v>25.16383093</v>
      </c>
      <c r="R1280" s="8" t="n">
        <v>19.82561093</v>
      </c>
      <c r="S1280" s="8" t="n">
        <v>2.130085835</v>
      </c>
    </row>
    <row r="1281" customFormat="false" ht="15" hidden="false" customHeight="true" outlineLevel="0" collapsed="false">
      <c r="A1281" s="6" t="s">
        <v>624</v>
      </c>
      <c r="B1281" s="6" t="s">
        <v>680</v>
      </c>
      <c r="C1281" s="6" t="s">
        <v>52</v>
      </c>
      <c r="D1281" s="2" t="n">
        <v>18</v>
      </c>
      <c r="E1281" s="6" t="s">
        <v>521</v>
      </c>
      <c r="F1281" s="6" t="s">
        <v>526</v>
      </c>
      <c r="G1281" s="2" t="n">
        <v>1</v>
      </c>
      <c r="H1281" s="8" t="n">
        <v>0.9890135359</v>
      </c>
      <c r="I1281" s="8" t="n">
        <v>0.1477944404</v>
      </c>
      <c r="J1281" s="8" t="n">
        <v>-0.003004859458</v>
      </c>
      <c r="K1281" s="8" t="n">
        <v>-0.1477879034</v>
      </c>
      <c r="L1281" s="8" t="n">
        <v>0.9890164185</v>
      </c>
      <c r="M1281" s="8" t="n">
        <v>0.002293380863</v>
      </c>
      <c r="N1281" s="8" t="n">
        <v>0.00331080428</v>
      </c>
      <c r="O1281" s="8" t="n">
        <v>-0.001824102838</v>
      </c>
      <c r="P1281" s="8" t="n">
        <v>0.9999928556</v>
      </c>
      <c r="Q1281" s="8" t="n">
        <v>25.16383093</v>
      </c>
      <c r="R1281" s="8" t="n">
        <v>19.82561093</v>
      </c>
      <c r="S1281" s="8" t="n">
        <v>2.130085835</v>
      </c>
    </row>
    <row r="1282" customFormat="false" ht="15" hidden="false" customHeight="true" outlineLevel="0" collapsed="false">
      <c r="A1282" s="6" t="s">
        <v>624</v>
      </c>
      <c r="B1282" s="6" t="s">
        <v>680</v>
      </c>
      <c r="C1282" s="6" t="s">
        <v>51</v>
      </c>
      <c r="D1282" s="2" t="n">
        <v>19</v>
      </c>
      <c r="E1282" s="6" t="s">
        <v>521</v>
      </c>
      <c r="F1282" s="6" t="s">
        <v>522</v>
      </c>
      <c r="G1282" s="2" t="n">
        <v>1</v>
      </c>
      <c r="H1282" s="8" t="n">
        <v>-0.7181681713</v>
      </c>
      <c r="I1282" s="8" t="n">
        <v>-0.6958402449</v>
      </c>
      <c r="J1282" s="8" t="n">
        <v>0.006389939949</v>
      </c>
      <c r="K1282" s="8" t="n">
        <v>0.6958057966</v>
      </c>
      <c r="L1282" s="8" t="n">
        <v>-0.718196394</v>
      </c>
      <c r="M1282" s="8" t="n">
        <v>-0.006945006991</v>
      </c>
      <c r="N1282" s="8" t="n">
        <v>0.009421847194</v>
      </c>
      <c r="O1282" s="8" t="n">
        <v>-0.0005415257143</v>
      </c>
      <c r="P1282" s="8" t="n">
        <v>0.9999554668</v>
      </c>
      <c r="Q1282" s="8" t="n">
        <v>-11.07395873</v>
      </c>
      <c r="R1282" s="8" t="n">
        <v>-0.8527194809</v>
      </c>
      <c r="S1282" s="8" t="n">
        <v>0.6021378401</v>
      </c>
    </row>
    <row r="1283" customFormat="false" ht="15" hidden="false" customHeight="true" outlineLevel="0" collapsed="false">
      <c r="A1283" s="6" t="s">
        <v>624</v>
      </c>
      <c r="B1283" s="6" t="s">
        <v>680</v>
      </c>
      <c r="C1283" s="6" t="s">
        <v>52</v>
      </c>
      <c r="D1283" s="2" t="n">
        <v>19</v>
      </c>
      <c r="E1283" s="6" t="s">
        <v>521</v>
      </c>
      <c r="F1283" s="6" t="s">
        <v>522</v>
      </c>
      <c r="G1283" s="2" t="n">
        <v>1</v>
      </c>
      <c r="H1283" s="8" t="n">
        <v>-0.7181681713</v>
      </c>
      <c r="I1283" s="8" t="n">
        <v>-0.6958402449</v>
      </c>
      <c r="J1283" s="8" t="n">
        <v>0.006389939949</v>
      </c>
      <c r="K1283" s="8" t="n">
        <v>0.6958057966</v>
      </c>
      <c r="L1283" s="8" t="n">
        <v>-0.718196394</v>
      </c>
      <c r="M1283" s="8" t="n">
        <v>-0.006945006991</v>
      </c>
      <c r="N1283" s="8" t="n">
        <v>0.009421847194</v>
      </c>
      <c r="O1283" s="8" t="n">
        <v>-0.0005415257143</v>
      </c>
      <c r="P1283" s="8" t="n">
        <v>0.9999554668</v>
      </c>
      <c r="Q1283" s="8" t="n">
        <v>-11.07395873</v>
      </c>
      <c r="R1283" s="8" t="n">
        <v>-0.8527194809</v>
      </c>
      <c r="S1283" s="8" t="n">
        <v>0.6021378401</v>
      </c>
    </row>
    <row r="1284" customFormat="false" ht="15" hidden="false" customHeight="true" outlineLevel="0" collapsed="false">
      <c r="A1284" s="6" t="s">
        <v>624</v>
      </c>
      <c r="B1284" s="6" t="s">
        <v>680</v>
      </c>
      <c r="C1284" s="6" t="s">
        <v>51</v>
      </c>
      <c r="D1284" s="2" t="n">
        <v>19</v>
      </c>
      <c r="E1284" s="6" t="s">
        <v>521</v>
      </c>
      <c r="F1284" s="6" t="s">
        <v>523</v>
      </c>
      <c r="G1284" s="2" t="n">
        <v>1</v>
      </c>
      <c r="H1284" s="8" t="n">
        <v>0.9340467253</v>
      </c>
      <c r="I1284" s="8" t="n">
        <v>0.3571189223</v>
      </c>
      <c r="J1284" s="8" t="n">
        <v>-0.004773922917</v>
      </c>
      <c r="K1284" s="8" t="n">
        <v>-0.3570919744</v>
      </c>
      <c r="L1284" s="8" t="n">
        <v>0.9340520247</v>
      </c>
      <c r="M1284" s="8" t="n">
        <v>0.005668941536</v>
      </c>
      <c r="N1284" s="8" t="n">
        <v>0.006483578658</v>
      </c>
      <c r="O1284" s="8" t="n">
        <v>-0.003590326717</v>
      </c>
      <c r="P1284" s="8" t="n">
        <v>0.999972536</v>
      </c>
      <c r="Q1284" s="8" t="n">
        <v>8.406297454</v>
      </c>
      <c r="R1284" s="8" t="n">
        <v>1.379900944</v>
      </c>
      <c r="S1284" s="8" t="n">
        <v>0.633195361</v>
      </c>
    </row>
    <row r="1285" customFormat="false" ht="15" hidden="false" customHeight="true" outlineLevel="0" collapsed="false">
      <c r="A1285" s="6" t="s">
        <v>624</v>
      </c>
      <c r="B1285" s="6" t="s">
        <v>680</v>
      </c>
      <c r="C1285" s="6" t="s">
        <v>52</v>
      </c>
      <c r="D1285" s="2" t="n">
        <v>19</v>
      </c>
      <c r="E1285" s="6" t="s">
        <v>521</v>
      </c>
      <c r="F1285" s="6" t="s">
        <v>523</v>
      </c>
      <c r="G1285" s="2" t="n">
        <v>1</v>
      </c>
      <c r="H1285" s="8" t="n">
        <v>0.9340467253</v>
      </c>
      <c r="I1285" s="8" t="n">
        <v>0.3571189223</v>
      </c>
      <c r="J1285" s="8" t="n">
        <v>-0.004773922917</v>
      </c>
      <c r="K1285" s="8" t="n">
        <v>-0.3570919744</v>
      </c>
      <c r="L1285" s="8" t="n">
        <v>0.9340520247</v>
      </c>
      <c r="M1285" s="8" t="n">
        <v>0.005668941536</v>
      </c>
      <c r="N1285" s="8" t="n">
        <v>0.006483578658</v>
      </c>
      <c r="O1285" s="8" t="n">
        <v>-0.003590326717</v>
      </c>
      <c r="P1285" s="8" t="n">
        <v>0.999972536</v>
      </c>
      <c r="Q1285" s="8" t="n">
        <v>8.406297454</v>
      </c>
      <c r="R1285" s="8" t="n">
        <v>1.379900944</v>
      </c>
      <c r="S1285" s="8" t="n">
        <v>0.633195361</v>
      </c>
    </row>
    <row r="1286" customFormat="false" ht="15" hidden="false" customHeight="true" outlineLevel="0" collapsed="false">
      <c r="A1286" s="6" t="s">
        <v>624</v>
      </c>
      <c r="B1286" s="6" t="s">
        <v>680</v>
      </c>
      <c r="C1286" s="6" t="s">
        <v>51</v>
      </c>
      <c r="D1286" s="2" t="n">
        <v>19</v>
      </c>
      <c r="E1286" s="6" t="s">
        <v>521</v>
      </c>
      <c r="F1286" s="6" t="s">
        <v>524</v>
      </c>
      <c r="G1286" s="2" t="n">
        <v>1</v>
      </c>
      <c r="H1286" s="8" t="n">
        <v>0.902134299</v>
      </c>
      <c r="I1286" s="8" t="n">
        <v>0.43118206</v>
      </c>
      <c r="J1286" s="8" t="n">
        <v>-0.01535375102</v>
      </c>
      <c r="K1286" s="8" t="n">
        <v>-0.4313309863</v>
      </c>
      <c r="L1286" s="8" t="n">
        <v>0.9021573771</v>
      </c>
      <c r="M1286" s="8" t="n">
        <v>-0.008102296588</v>
      </c>
      <c r="N1286" s="8" t="n">
        <v>0.01035793482</v>
      </c>
      <c r="O1286" s="8" t="n">
        <v>0.01393190822</v>
      </c>
      <c r="P1286" s="8" t="n">
        <v>0.9998492962</v>
      </c>
      <c r="Q1286" s="8" t="n">
        <v>22.84587699</v>
      </c>
      <c r="R1286" s="8" t="n">
        <v>6.500310283</v>
      </c>
      <c r="S1286" s="8" t="n">
        <v>1.598144692</v>
      </c>
    </row>
    <row r="1287" customFormat="false" ht="15" hidden="false" customHeight="true" outlineLevel="0" collapsed="false">
      <c r="A1287" s="6" t="s">
        <v>624</v>
      </c>
      <c r="B1287" s="6" t="s">
        <v>680</v>
      </c>
      <c r="C1287" s="6" t="s">
        <v>52</v>
      </c>
      <c r="D1287" s="2" t="n">
        <v>19</v>
      </c>
      <c r="E1287" s="6" t="s">
        <v>521</v>
      </c>
      <c r="F1287" s="6" t="s">
        <v>524</v>
      </c>
      <c r="G1287" s="2" t="n">
        <v>1</v>
      </c>
      <c r="H1287" s="8" t="n">
        <v>0.902134299</v>
      </c>
      <c r="I1287" s="8" t="n">
        <v>0.43118206</v>
      </c>
      <c r="J1287" s="8" t="n">
        <v>-0.01535375102</v>
      </c>
      <c r="K1287" s="8" t="n">
        <v>-0.4313309863</v>
      </c>
      <c r="L1287" s="8" t="n">
        <v>0.9021573771</v>
      </c>
      <c r="M1287" s="8" t="n">
        <v>-0.008102296588</v>
      </c>
      <c r="N1287" s="8" t="n">
        <v>0.01035793482</v>
      </c>
      <c r="O1287" s="8" t="n">
        <v>0.01393190822</v>
      </c>
      <c r="P1287" s="8" t="n">
        <v>0.9998492962</v>
      </c>
      <c r="Q1287" s="8" t="n">
        <v>22.84587699</v>
      </c>
      <c r="R1287" s="8" t="n">
        <v>6.500310283</v>
      </c>
      <c r="S1287" s="8" t="n">
        <v>1.598144692</v>
      </c>
    </row>
    <row r="1288" customFormat="false" ht="15" hidden="false" customHeight="true" outlineLevel="0" collapsed="false">
      <c r="A1288" s="6" t="s">
        <v>624</v>
      </c>
      <c r="B1288" s="6" t="s">
        <v>680</v>
      </c>
      <c r="C1288" s="6" t="s">
        <v>51</v>
      </c>
      <c r="D1288" s="2" t="n">
        <v>19</v>
      </c>
      <c r="E1288" s="6" t="s">
        <v>521</v>
      </c>
      <c r="F1288" s="6" t="s">
        <v>525</v>
      </c>
      <c r="G1288" s="2" t="n">
        <v>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customFormat="false" ht="15" hidden="false" customHeight="true" outlineLevel="0" collapsed="false">
      <c r="A1289" s="6" t="s">
        <v>624</v>
      </c>
      <c r="B1289" s="6" t="s">
        <v>680</v>
      </c>
      <c r="C1289" s="6" t="s">
        <v>52</v>
      </c>
      <c r="D1289" s="2" t="n">
        <v>19</v>
      </c>
      <c r="E1289" s="6" t="s">
        <v>521</v>
      </c>
      <c r="F1289" s="6" t="s">
        <v>525</v>
      </c>
      <c r="G1289" s="2" t="n">
        <v>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</row>
    <row r="1290" customFormat="false" ht="15" hidden="false" customHeight="true" outlineLevel="0" collapsed="false">
      <c r="A1290" s="6" t="s">
        <v>624</v>
      </c>
      <c r="B1290" s="6" t="s">
        <v>680</v>
      </c>
      <c r="C1290" s="6" t="s">
        <v>51</v>
      </c>
      <c r="D1290" s="2" t="n">
        <v>19</v>
      </c>
      <c r="E1290" s="6" t="s">
        <v>521</v>
      </c>
      <c r="F1290" s="6" t="s">
        <v>526</v>
      </c>
      <c r="G1290" s="2" t="n">
        <v>1</v>
      </c>
      <c r="H1290" s="8" t="n">
        <v>0.9886880535</v>
      </c>
      <c r="I1290" s="8" t="n">
        <v>0.1490407758</v>
      </c>
      <c r="J1290" s="8" t="n">
        <v>-0.01681606232</v>
      </c>
      <c r="K1290" s="8" t="n">
        <v>-0.1489619899</v>
      </c>
      <c r="L1290" s="8" t="n">
        <v>0.9888256103</v>
      </c>
      <c r="M1290" s="8" t="n">
        <v>0.005851324803</v>
      </c>
      <c r="N1290" s="8" t="n">
        <v>0.01750023908</v>
      </c>
      <c r="O1290" s="8" t="n">
        <v>-0.003280180825</v>
      </c>
      <c r="P1290" s="8" t="n">
        <v>0.9998414785</v>
      </c>
      <c r="Q1290" s="8" t="n">
        <v>25.15905808</v>
      </c>
      <c r="R1290" s="8" t="n">
        <v>19.77873338</v>
      </c>
      <c r="S1290" s="8" t="n">
        <v>2.160024065</v>
      </c>
    </row>
    <row r="1291" customFormat="false" ht="15" hidden="false" customHeight="true" outlineLevel="0" collapsed="false">
      <c r="A1291" s="6" t="s">
        <v>624</v>
      </c>
      <c r="B1291" s="6" t="s">
        <v>680</v>
      </c>
      <c r="C1291" s="6" t="s">
        <v>52</v>
      </c>
      <c r="D1291" s="2" t="n">
        <v>19</v>
      </c>
      <c r="E1291" s="6" t="s">
        <v>521</v>
      </c>
      <c r="F1291" s="6" t="s">
        <v>526</v>
      </c>
      <c r="G1291" s="2" t="n">
        <v>1</v>
      </c>
      <c r="H1291" s="8" t="n">
        <v>0.9886880535</v>
      </c>
      <c r="I1291" s="8" t="n">
        <v>0.1490407758</v>
      </c>
      <c r="J1291" s="8" t="n">
        <v>-0.01681606232</v>
      </c>
      <c r="K1291" s="8" t="n">
        <v>-0.1489619899</v>
      </c>
      <c r="L1291" s="8" t="n">
        <v>0.9888256103</v>
      </c>
      <c r="M1291" s="8" t="n">
        <v>0.005851324803</v>
      </c>
      <c r="N1291" s="8" t="n">
        <v>0.01750023908</v>
      </c>
      <c r="O1291" s="8" t="n">
        <v>-0.003280180825</v>
      </c>
      <c r="P1291" s="8" t="n">
        <v>0.9998414785</v>
      </c>
      <c r="Q1291" s="8" t="n">
        <v>25.15905808</v>
      </c>
      <c r="R1291" s="8" t="n">
        <v>19.77873338</v>
      </c>
      <c r="S1291" s="8" t="n">
        <v>2.160024065</v>
      </c>
    </row>
    <row r="1292" customFormat="false" ht="15" hidden="false" customHeight="true" outlineLevel="0" collapsed="false">
      <c r="A1292" s="6" t="s">
        <v>624</v>
      </c>
      <c r="B1292" s="6" t="s">
        <v>680</v>
      </c>
      <c r="C1292" s="6" t="s">
        <v>51</v>
      </c>
      <c r="D1292" s="2" t="n">
        <v>20</v>
      </c>
      <c r="E1292" s="6" t="s">
        <v>521</v>
      </c>
      <c r="F1292" s="6" t="s">
        <v>522</v>
      </c>
      <c r="G1292" s="2" t="n">
        <v>1</v>
      </c>
      <c r="H1292" s="8" t="n">
        <v>-0.718740321</v>
      </c>
      <c r="I1292" s="8" t="n">
        <v>-0.6952509355</v>
      </c>
      <c r="J1292" s="8" t="n">
        <v>0.006203833383</v>
      </c>
      <c r="K1292" s="8" t="n">
        <v>0.6952291641</v>
      </c>
      <c r="L1292" s="8" t="n">
        <v>-0.7187670094</v>
      </c>
      <c r="M1292" s="8" t="n">
        <v>-0.005513218437</v>
      </c>
      <c r="N1292" s="8" t="n">
        <v>0.008292181044</v>
      </c>
      <c r="O1292" s="8" t="n">
        <v>0.0003505135081</v>
      </c>
      <c r="P1292" s="8" t="n">
        <v>0.9999655578</v>
      </c>
      <c r="Q1292" s="8" t="n">
        <v>-11.08193469</v>
      </c>
      <c r="R1292" s="8" t="n">
        <v>-0.871672013</v>
      </c>
      <c r="S1292" s="8" t="n">
        <v>0.6019557974</v>
      </c>
    </row>
    <row r="1293" customFormat="false" ht="15" hidden="false" customHeight="true" outlineLevel="0" collapsed="false">
      <c r="A1293" s="6" t="s">
        <v>624</v>
      </c>
      <c r="B1293" s="6" t="s">
        <v>680</v>
      </c>
      <c r="C1293" s="6" t="s">
        <v>52</v>
      </c>
      <c r="D1293" s="2" t="n">
        <v>20</v>
      </c>
      <c r="E1293" s="6" t="s">
        <v>521</v>
      </c>
      <c r="F1293" s="6" t="s">
        <v>522</v>
      </c>
      <c r="G1293" s="2" t="n">
        <v>1</v>
      </c>
      <c r="H1293" s="8" t="n">
        <v>-0.718740321</v>
      </c>
      <c r="I1293" s="8" t="n">
        <v>-0.6952509355</v>
      </c>
      <c r="J1293" s="8" t="n">
        <v>0.006203833383</v>
      </c>
      <c r="K1293" s="8" t="n">
        <v>0.6952291641</v>
      </c>
      <c r="L1293" s="8" t="n">
        <v>-0.7187670094</v>
      </c>
      <c r="M1293" s="8" t="n">
        <v>-0.005513218437</v>
      </c>
      <c r="N1293" s="8" t="n">
        <v>0.008292181044</v>
      </c>
      <c r="O1293" s="8" t="n">
        <v>0.0003505135081</v>
      </c>
      <c r="P1293" s="8" t="n">
        <v>0.9999655578</v>
      </c>
      <c r="Q1293" s="8" t="n">
        <v>-11.08193469</v>
      </c>
      <c r="R1293" s="8" t="n">
        <v>-0.871672013</v>
      </c>
      <c r="S1293" s="8" t="n">
        <v>0.6019557974</v>
      </c>
    </row>
    <row r="1294" customFormat="false" ht="15" hidden="false" customHeight="true" outlineLevel="0" collapsed="false">
      <c r="A1294" s="6" t="s">
        <v>624</v>
      </c>
      <c r="B1294" s="6" t="s">
        <v>680</v>
      </c>
      <c r="C1294" s="6" t="s">
        <v>51</v>
      </c>
      <c r="D1294" s="2" t="n">
        <v>20</v>
      </c>
      <c r="E1294" s="6" t="s">
        <v>521</v>
      </c>
      <c r="F1294" s="6" t="s">
        <v>523</v>
      </c>
      <c r="G1294" s="2" t="n">
        <v>1</v>
      </c>
      <c r="H1294" s="8" t="n">
        <v>0.933600733</v>
      </c>
      <c r="I1294" s="8" t="n">
        <v>0.3582426692</v>
      </c>
      <c r="J1294" s="8" t="n">
        <v>-0.007201477711</v>
      </c>
      <c r="K1294" s="8" t="n">
        <v>-0.3581642147</v>
      </c>
      <c r="L1294" s="8" t="n">
        <v>0.9336023356</v>
      </c>
      <c r="M1294" s="8" t="n">
        <v>0.0102505768</v>
      </c>
      <c r="N1294" s="8" t="n">
        <v>0.01039551041</v>
      </c>
      <c r="O1294" s="8" t="n">
        <v>-0.00699063441</v>
      </c>
      <c r="P1294" s="8" t="n">
        <v>0.9999215291</v>
      </c>
      <c r="Q1294" s="8" t="n">
        <v>8.404480772</v>
      </c>
      <c r="R1294" s="8" t="n">
        <v>1.3794077</v>
      </c>
      <c r="S1294" s="8" t="n">
        <v>0.6402859346</v>
      </c>
    </row>
    <row r="1295" customFormat="false" ht="15" hidden="false" customHeight="true" outlineLevel="0" collapsed="false">
      <c r="A1295" s="6" t="s">
        <v>624</v>
      </c>
      <c r="B1295" s="6" t="s">
        <v>680</v>
      </c>
      <c r="C1295" s="6" t="s">
        <v>52</v>
      </c>
      <c r="D1295" s="2" t="n">
        <v>20</v>
      </c>
      <c r="E1295" s="6" t="s">
        <v>521</v>
      </c>
      <c r="F1295" s="6" t="s">
        <v>523</v>
      </c>
      <c r="G1295" s="2" t="n">
        <v>1</v>
      </c>
      <c r="H1295" s="8" t="n">
        <v>0.933600733</v>
      </c>
      <c r="I1295" s="8" t="n">
        <v>0.3582426692</v>
      </c>
      <c r="J1295" s="8" t="n">
        <v>-0.007201477711</v>
      </c>
      <c r="K1295" s="8" t="n">
        <v>-0.3581642147</v>
      </c>
      <c r="L1295" s="8" t="n">
        <v>0.9336023356</v>
      </c>
      <c r="M1295" s="8" t="n">
        <v>0.0102505768</v>
      </c>
      <c r="N1295" s="8" t="n">
        <v>0.01039551041</v>
      </c>
      <c r="O1295" s="8" t="n">
        <v>-0.00699063441</v>
      </c>
      <c r="P1295" s="8" t="n">
        <v>0.9999215291</v>
      </c>
      <c r="Q1295" s="8" t="n">
        <v>8.404480772</v>
      </c>
      <c r="R1295" s="8" t="n">
        <v>1.3794077</v>
      </c>
      <c r="S1295" s="8" t="n">
        <v>0.6402859346</v>
      </c>
    </row>
    <row r="1296" customFormat="false" ht="15" hidden="false" customHeight="true" outlineLevel="0" collapsed="false">
      <c r="A1296" s="6" t="s">
        <v>624</v>
      </c>
      <c r="B1296" s="6" t="s">
        <v>680</v>
      </c>
      <c r="C1296" s="6" t="s">
        <v>51</v>
      </c>
      <c r="D1296" s="2" t="n">
        <v>20</v>
      </c>
      <c r="E1296" s="6" t="s">
        <v>521</v>
      </c>
      <c r="F1296" s="6" t="s">
        <v>524</v>
      </c>
      <c r="G1296" s="2" t="n">
        <v>1</v>
      </c>
      <c r="H1296" s="8" t="n">
        <v>0.9022962961</v>
      </c>
      <c r="I1296" s="8" t="n">
        <v>0.4310149768</v>
      </c>
      <c r="J1296" s="8" t="n">
        <v>-0.009353281814</v>
      </c>
      <c r="K1296" s="8" t="n">
        <v>-0.4309974887</v>
      </c>
      <c r="L1296" s="8" t="n">
        <v>0.9023446352</v>
      </c>
      <c r="M1296" s="8" t="n">
        <v>0.003914599808</v>
      </c>
      <c r="N1296" s="8" t="n">
        <v>0.01012713481</v>
      </c>
      <c r="O1296" s="8" t="n">
        <v>0.0004991120658</v>
      </c>
      <c r="P1296" s="8" t="n">
        <v>0.9999485947</v>
      </c>
      <c r="Q1296" s="8" t="n">
        <v>22.83595937</v>
      </c>
      <c r="R1296" s="8" t="n">
        <v>6.512210635</v>
      </c>
      <c r="S1296" s="8" t="n">
        <v>1.446406073</v>
      </c>
    </row>
    <row r="1297" customFormat="false" ht="15" hidden="false" customHeight="true" outlineLevel="0" collapsed="false">
      <c r="A1297" s="6" t="s">
        <v>624</v>
      </c>
      <c r="B1297" s="6" t="s">
        <v>680</v>
      </c>
      <c r="C1297" s="6" t="s">
        <v>52</v>
      </c>
      <c r="D1297" s="2" t="n">
        <v>20</v>
      </c>
      <c r="E1297" s="6" t="s">
        <v>521</v>
      </c>
      <c r="F1297" s="6" t="s">
        <v>524</v>
      </c>
      <c r="G1297" s="2" t="n">
        <v>1</v>
      </c>
      <c r="H1297" s="8" t="n">
        <v>0.9022962961</v>
      </c>
      <c r="I1297" s="8" t="n">
        <v>0.4310149768</v>
      </c>
      <c r="J1297" s="8" t="n">
        <v>-0.009353281814</v>
      </c>
      <c r="K1297" s="8" t="n">
        <v>-0.4309974887</v>
      </c>
      <c r="L1297" s="8" t="n">
        <v>0.9023446352</v>
      </c>
      <c r="M1297" s="8" t="n">
        <v>0.003914599808</v>
      </c>
      <c r="N1297" s="8" t="n">
        <v>0.01012713481</v>
      </c>
      <c r="O1297" s="8" t="n">
        <v>0.0004991120658</v>
      </c>
      <c r="P1297" s="8" t="n">
        <v>0.9999485947</v>
      </c>
      <c r="Q1297" s="8" t="n">
        <v>22.83595937</v>
      </c>
      <c r="R1297" s="8" t="n">
        <v>6.512210635</v>
      </c>
      <c r="S1297" s="8" t="n">
        <v>1.446406073</v>
      </c>
    </row>
    <row r="1298" customFormat="false" ht="15" hidden="false" customHeight="true" outlineLevel="0" collapsed="false">
      <c r="A1298" s="6" t="s">
        <v>624</v>
      </c>
      <c r="B1298" s="6" t="s">
        <v>680</v>
      </c>
      <c r="C1298" s="6" t="s">
        <v>51</v>
      </c>
      <c r="D1298" s="2" t="n">
        <v>20</v>
      </c>
      <c r="E1298" s="6" t="s">
        <v>521</v>
      </c>
      <c r="F1298" s="6" t="s">
        <v>525</v>
      </c>
      <c r="G1298" s="2" t="n">
        <v>1</v>
      </c>
      <c r="H1298" s="8" t="n">
        <v>0.2260554875</v>
      </c>
      <c r="I1298" s="8" t="n">
        <v>-0.9741097293</v>
      </c>
      <c r="J1298" s="8" t="n">
        <v>-0.003025215796</v>
      </c>
      <c r="K1298" s="8" t="n">
        <v>0.9739296883</v>
      </c>
      <c r="L1298" s="8" t="n">
        <v>0.226072007</v>
      </c>
      <c r="M1298" s="8" t="n">
        <v>-0.01877258432</v>
      </c>
      <c r="N1298" s="8" t="n">
        <v>0.01897047363</v>
      </c>
      <c r="O1298" s="8" t="n">
        <v>0.001297298222</v>
      </c>
      <c r="P1298" s="8" t="n">
        <v>0.9998192027</v>
      </c>
      <c r="Q1298" s="8" t="n">
        <v>-16.52129647</v>
      </c>
      <c r="R1298" s="8" t="n">
        <v>20.50349785</v>
      </c>
      <c r="S1298" s="8" t="n">
        <v>1.075776731</v>
      </c>
    </row>
    <row r="1299" customFormat="false" ht="15" hidden="false" customHeight="true" outlineLevel="0" collapsed="false">
      <c r="A1299" s="6" t="s">
        <v>624</v>
      </c>
      <c r="B1299" s="6" t="s">
        <v>680</v>
      </c>
      <c r="C1299" s="6" t="s">
        <v>52</v>
      </c>
      <c r="D1299" s="2" t="n">
        <v>20</v>
      </c>
      <c r="E1299" s="6" t="s">
        <v>521</v>
      </c>
      <c r="F1299" s="6" t="s">
        <v>525</v>
      </c>
      <c r="G1299" s="2" t="n">
        <v>1</v>
      </c>
      <c r="H1299" s="8" t="n">
        <v>0.2261879607</v>
      </c>
      <c r="I1299" s="8" t="n">
        <v>-0.9740831419</v>
      </c>
      <c r="J1299" s="8" t="n">
        <v>0.00101939593</v>
      </c>
      <c r="K1299" s="8" t="n">
        <v>0.9740187597</v>
      </c>
      <c r="L1299" s="8" t="n">
        <v>0.2261606813</v>
      </c>
      <c r="M1299" s="8" t="n">
        <v>-0.01178142295</v>
      </c>
      <c r="N1299" s="8" t="n">
        <v>0.01124553821</v>
      </c>
      <c r="O1299" s="8" t="n">
        <v>0.003657726791</v>
      </c>
      <c r="P1299" s="8" t="n">
        <v>0.999930077</v>
      </c>
      <c r="Q1299" s="8" t="n">
        <v>-16.50933475</v>
      </c>
      <c r="R1299" s="8" t="n">
        <v>20.51855</v>
      </c>
      <c r="S1299" s="8" t="n">
        <v>1.09873604</v>
      </c>
    </row>
    <row r="1300" customFormat="false" ht="15" hidden="false" customHeight="true" outlineLevel="0" collapsed="false">
      <c r="A1300" s="6" t="s">
        <v>624</v>
      </c>
      <c r="B1300" s="6" t="s">
        <v>680</v>
      </c>
      <c r="C1300" s="6" t="s">
        <v>51</v>
      </c>
      <c r="D1300" s="2" t="n">
        <v>20</v>
      </c>
      <c r="E1300" s="6" t="s">
        <v>521</v>
      </c>
      <c r="F1300" s="6" t="s">
        <v>526</v>
      </c>
      <c r="G1300" s="2" t="n">
        <v>1</v>
      </c>
      <c r="H1300" s="8" t="n">
        <v>0.9889757821</v>
      </c>
      <c r="I1300" s="8" t="n">
        <v>0.1469337976</v>
      </c>
      <c r="J1300" s="8" t="n">
        <v>-0.01836740327</v>
      </c>
      <c r="K1300" s="8" t="n">
        <v>-0.1468954378</v>
      </c>
      <c r="L1300" s="8" t="n">
        <v>0.9891460864</v>
      </c>
      <c r="M1300" s="8" t="n">
        <v>0.003427831986</v>
      </c>
      <c r="N1300" s="8" t="n">
        <v>0.01867170944</v>
      </c>
      <c r="O1300" s="8" t="n">
        <v>-0.0006919550747</v>
      </c>
      <c r="P1300" s="8" t="n">
        <v>0.999825429</v>
      </c>
      <c r="Q1300" s="8" t="n">
        <v>25.11671648</v>
      </c>
      <c r="R1300" s="8" t="n">
        <v>19.8139193</v>
      </c>
      <c r="S1300" s="8" t="n">
        <v>2.297762808</v>
      </c>
    </row>
    <row r="1301" customFormat="false" ht="15" hidden="false" customHeight="true" outlineLevel="0" collapsed="false">
      <c r="A1301" s="6" t="s">
        <v>624</v>
      </c>
      <c r="B1301" s="6" t="s">
        <v>680</v>
      </c>
      <c r="C1301" s="6" t="s">
        <v>52</v>
      </c>
      <c r="D1301" s="2" t="n">
        <v>20</v>
      </c>
      <c r="E1301" s="6" t="s">
        <v>521</v>
      </c>
      <c r="F1301" s="6" t="s">
        <v>526</v>
      </c>
      <c r="G1301" s="2" t="n">
        <v>1</v>
      </c>
      <c r="H1301" s="8" t="n">
        <v>0.9889757821</v>
      </c>
      <c r="I1301" s="8" t="n">
        <v>0.1469337976</v>
      </c>
      <c r="J1301" s="8" t="n">
        <v>-0.01836740327</v>
      </c>
      <c r="K1301" s="8" t="n">
        <v>-0.1468954378</v>
      </c>
      <c r="L1301" s="8" t="n">
        <v>0.9891460864</v>
      </c>
      <c r="M1301" s="8" t="n">
        <v>0.003427831986</v>
      </c>
      <c r="N1301" s="8" t="n">
        <v>0.01867170944</v>
      </c>
      <c r="O1301" s="8" t="n">
        <v>-0.0006919550747</v>
      </c>
      <c r="P1301" s="8" t="n">
        <v>0.999825429</v>
      </c>
      <c r="Q1301" s="8" t="n">
        <v>25.11671648</v>
      </c>
      <c r="R1301" s="8" t="n">
        <v>19.8139193</v>
      </c>
      <c r="S1301" s="8" t="n">
        <v>2.297762808</v>
      </c>
    </row>
    <row r="1302" customFormat="false" ht="15" hidden="false" customHeight="true" outlineLevel="0" collapsed="false">
      <c r="A1302" s="6" t="s">
        <v>624</v>
      </c>
      <c r="B1302" s="6" t="s">
        <v>680</v>
      </c>
      <c r="C1302" s="6" t="s">
        <v>51</v>
      </c>
      <c r="D1302" s="2" t="n">
        <v>11</v>
      </c>
      <c r="E1302" s="6" t="s">
        <v>522</v>
      </c>
      <c r="F1302" s="6" t="s">
        <v>523</v>
      </c>
      <c r="G1302" s="2" t="n">
        <v>1</v>
      </c>
      <c r="H1302" s="8" t="n">
        <v>-0.9173137992</v>
      </c>
      <c r="I1302" s="8" t="n">
        <v>0.3956898552</v>
      </c>
      <c r="J1302" s="8" t="n">
        <v>-0.0443275573</v>
      </c>
      <c r="K1302" s="8" t="n">
        <v>-0.3969103863</v>
      </c>
      <c r="L1302" s="8" t="n">
        <v>-0.9175698515</v>
      </c>
      <c r="M1302" s="8" t="n">
        <v>0.02297200113</v>
      </c>
      <c r="N1302" s="8" t="n">
        <v>-0.03158384237</v>
      </c>
      <c r="O1302" s="8" t="n">
        <v>0.03866660152</v>
      </c>
      <c r="P1302" s="8" t="n">
        <v>0.9987528998</v>
      </c>
      <c r="Q1302" s="8" t="n">
        <v>-1.554943667</v>
      </c>
      <c r="R1302" s="8" t="n">
        <v>-3.7016324</v>
      </c>
      <c r="S1302" s="8" t="n">
        <v>0.3504668081</v>
      </c>
    </row>
    <row r="1303" customFormat="false" ht="15" hidden="false" customHeight="true" outlineLevel="0" collapsed="false">
      <c r="A1303" s="6" t="s">
        <v>624</v>
      </c>
      <c r="B1303" s="6" t="s">
        <v>680</v>
      </c>
      <c r="C1303" s="6" t="s">
        <v>52</v>
      </c>
      <c r="D1303" s="2" t="n">
        <v>11</v>
      </c>
      <c r="E1303" s="6" t="s">
        <v>522</v>
      </c>
      <c r="F1303" s="6" t="s">
        <v>523</v>
      </c>
      <c r="G1303" s="2" t="n">
        <v>1</v>
      </c>
      <c r="H1303" s="8" t="n">
        <v>-0.9191305164</v>
      </c>
      <c r="I1303" s="8" t="n">
        <v>0.3939392088</v>
      </c>
      <c r="J1303" s="8" t="n">
        <v>-0.003315663267</v>
      </c>
      <c r="K1303" s="8" t="n">
        <v>-0.393953153</v>
      </c>
      <c r="L1303" s="8" t="n">
        <v>-0.9190997386</v>
      </c>
      <c r="M1303" s="8" t="n">
        <v>0.007522218724</v>
      </c>
      <c r="N1303" s="8" t="n">
        <v>-8.412834885E-005</v>
      </c>
      <c r="O1303" s="8" t="n">
        <v>0.008220116779</v>
      </c>
      <c r="P1303" s="8" t="n">
        <v>0.9999662107</v>
      </c>
      <c r="Q1303" s="8" t="n">
        <v>-1.444674852</v>
      </c>
      <c r="R1303" s="8" t="n">
        <v>-3.768351656</v>
      </c>
      <c r="S1303" s="8" t="n">
        <v>0.1226517169</v>
      </c>
    </row>
    <row r="1304" customFormat="false" ht="15" hidden="false" customHeight="true" outlineLevel="0" collapsed="false">
      <c r="A1304" s="6" t="s">
        <v>624</v>
      </c>
      <c r="B1304" s="6" t="s">
        <v>680</v>
      </c>
      <c r="C1304" s="6" t="s">
        <v>51</v>
      </c>
      <c r="D1304" s="2" t="n">
        <v>11</v>
      </c>
      <c r="E1304" s="6" t="s">
        <v>522</v>
      </c>
      <c r="F1304" s="6" t="s">
        <v>524</v>
      </c>
      <c r="G1304" s="2" t="n">
        <v>1</v>
      </c>
      <c r="H1304" s="8" t="n">
        <v>-0.9481160492</v>
      </c>
      <c r="I1304" s="8" t="n">
        <v>0.3179237791</v>
      </c>
      <c r="J1304" s="8" t="n">
        <v>0.0006541138679</v>
      </c>
      <c r="K1304" s="8" t="n">
        <v>-0.3179178112</v>
      </c>
      <c r="L1304" s="8" t="n">
        <v>-0.9480809401</v>
      </c>
      <c r="M1304" s="8" t="n">
        <v>-0.008414051795</v>
      </c>
      <c r="N1304" s="8" t="n">
        <v>-0.002054874253</v>
      </c>
      <c r="O1304" s="8" t="n">
        <v>-0.008185451995</v>
      </c>
      <c r="P1304" s="8" t="n">
        <v>0.9999643873</v>
      </c>
      <c r="Q1304" s="8" t="n">
        <v>12.60948136</v>
      </c>
      <c r="R1304" s="8" t="n">
        <v>2.198855668</v>
      </c>
      <c r="S1304" s="8" t="n">
        <v>0.8855159819</v>
      </c>
    </row>
    <row r="1305" customFormat="false" ht="15" hidden="false" customHeight="true" outlineLevel="0" collapsed="false">
      <c r="A1305" s="6" t="s">
        <v>624</v>
      </c>
      <c r="B1305" s="6" t="s">
        <v>680</v>
      </c>
      <c r="C1305" s="6" t="s">
        <v>52</v>
      </c>
      <c r="D1305" s="2" t="n">
        <v>11</v>
      </c>
      <c r="E1305" s="6" t="s">
        <v>522</v>
      </c>
      <c r="F1305" s="6" t="s">
        <v>524</v>
      </c>
      <c r="G1305" s="2" t="n">
        <v>1</v>
      </c>
      <c r="H1305" s="8" t="n">
        <v>-0.9481160492</v>
      </c>
      <c r="I1305" s="8" t="n">
        <v>0.3179237791</v>
      </c>
      <c r="J1305" s="8" t="n">
        <v>0.0006541138679</v>
      </c>
      <c r="K1305" s="8" t="n">
        <v>-0.3179178112</v>
      </c>
      <c r="L1305" s="8" t="n">
        <v>-0.9480809401</v>
      </c>
      <c r="M1305" s="8" t="n">
        <v>-0.008414051795</v>
      </c>
      <c r="N1305" s="8" t="n">
        <v>-0.002054874253</v>
      </c>
      <c r="O1305" s="8" t="n">
        <v>-0.008185451995</v>
      </c>
      <c r="P1305" s="8" t="n">
        <v>0.9999643873</v>
      </c>
      <c r="Q1305" s="8" t="n">
        <v>12.60948136</v>
      </c>
      <c r="R1305" s="8" t="n">
        <v>2.198855668</v>
      </c>
      <c r="S1305" s="8" t="n">
        <v>0.8855159819</v>
      </c>
    </row>
    <row r="1306" customFormat="false" ht="15" hidden="false" customHeight="true" outlineLevel="0" collapsed="false">
      <c r="A1306" s="6" t="s">
        <v>624</v>
      </c>
      <c r="B1306" s="6" t="s">
        <v>680</v>
      </c>
      <c r="C1306" s="6" t="s">
        <v>51</v>
      </c>
      <c r="D1306" s="2" t="n">
        <v>11</v>
      </c>
      <c r="E1306" s="6" t="s">
        <v>522</v>
      </c>
      <c r="F1306" s="6" t="s">
        <v>525</v>
      </c>
      <c r="G1306" s="2" t="n">
        <v>1</v>
      </c>
      <c r="H1306" s="8" t="n">
        <v>0.51346038</v>
      </c>
      <c r="I1306" s="8" t="n">
        <v>0.8581052899</v>
      </c>
      <c r="J1306" s="8" t="n">
        <v>0.003708042537</v>
      </c>
      <c r="K1306" s="8" t="n">
        <v>-0.8580914841</v>
      </c>
      <c r="L1306" s="8" t="n">
        <v>0.5134733452</v>
      </c>
      <c r="M1306" s="8" t="n">
        <v>-0.004912089751</v>
      </c>
      <c r="N1306" s="8" t="n">
        <v>-0.006119071206</v>
      </c>
      <c r="O1306" s="8" t="n">
        <v>-0.0006596762539</v>
      </c>
      <c r="P1306" s="8" t="n">
        <v>0.9999810607</v>
      </c>
      <c r="Q1306" s="8" t="n">
        <v>-10.05199725</v>
      </c>
      <c r="R1306" s="8" t="n">
        <v>11.46313473</v>
      </c>
      <c r="S1306" s="8" t="n">
        <v>0.4680858361</v>
      </c>
    </row>
    <row r="1307" customFormat="false" ht="15" hidden="false" customHeight="true" outlineLevel="0" collapsed="false">
      <c r="A1307" s="6" t="s">
        <v>624</v>
      </c>
      <c r="B1307" s="6" t="s">
        <v>680</v>
      </c>
      <c r="C1307" s="6" t="s">
        <v>52</v>
      </c>
      <c r="D1307" s="2" t="n">
        <v>11</v>
      </c>
      <c r="E1307" s="6" t="s">
        <v>522</v>
      </c>
      <c r="F1307" s="6" t="s">
        <v>525</v>
      </c>
      <c r="G1307" s="2" t="n">
        <v>1</v>
      </c>
      <c r="H1307" s="8" t="n">
        <v>0.51346038</v>
      </c>
      <c r="I1307" s="8" t="n">
        <v>0.8581052899</v>
      </c>
      <c r="J1307" s="8" t="n">
        <v>0.003708042537</v>
      </c>
      <c r="K1307" s="8" t="n">
        <v>-0.8580914841</v>
      </c>
      <c r="L1307" s="8" t="n">
        <v>0.5134733452</v>
      </c>
      <c r="M1307" s="8" t="n">
        <v>-0.004912089751</v>
      </c>
      <c r="N1307" s="8" t="n">
        <v>-0.006119071206</v>
      </c>
      <c r="O1307" s="8" t="n">
        <v>-0.0006596762539</v>
      </c>
      <c r="P1307" s="8" t="n">
        <v>0.9999810607</v>
      </c>
      <c r="Q1307" s="8" t="n">
        <v>-10.05199725</v>
      </c>
      <c r="R1307" s="8" t="n">
        <v>11.46313473</v>
      </c>
      <c r="S1307" s="8" t="n">
        <v>0.4680858361</v>
      </c>
    </row>
    <row r="1308" customFormat="false" ht="15" hidden="false" customHeight="true" outlineLevel="0" collapsed="false">
      <c r="A1308" s="6" t="s">
        <v>624</v>
      </c>
      <c r="B1308" s="6" t="s">
        <v>680</v>
      </c>
      <c r="C1308" s="6" t="s">
        <v>51</v>
      </c>
      <c r="D1308" s="2" t="n">
        <v>11</v>
      </c>
      <c r="E1308" s="6" t="s">
        <v>522</v>
      </c>
      <c r="F1308" s="6" t="s">
        <v>526</v>
      </c>
      <c r="G1308" s="2" t="n">
        <v>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</row>
    <row r="1309" customFormat="false" ht="15" hidden="false" customHeight="true" outlineLevel="0" collapsed="false">
      <c r="A1309" s="6" t="s">
        <v>624</v>
      </c>
      <c r="B1309" s="6" t="s">
        <v>680</v>
      </c>
      <c r="C1309" s="6" t="s">
        <v>52</v>
      </c>
      <c r="D1309" s="2" t="n">
        <v>11</v>
      </c>
      <c r="E1309" s="6" t="s">
        <v>522</v>
      </c>
      <c r="F1309" s="6" t="s">
        <v>526</v>
      </c>
      <c r="G1309" s="2" t="n">
        <v>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</row>
    <row r="1310" customFormat="false" ht="15" hidden="false" customHeight="true" outlineLevel="0" collapsed="false">
      <c r="A1310" s="6" t="s">
        <v>624</v>
      </c>
      <c r="B1310" s="6" t="s">
        <v>680</v>
      </c>
      <c r="C1310" s="6" t="s">
        <v>51</v>
      </c>
      <c r="D1310" s="2" t="n">
        <v>12</v>
      </c>
      <c r="E1310" s="6" t="s">
        <v>522</v>
      </c>
      <c r="F1310" s="6" t="s">
        <v>523</v>
      </c>
      <c r="G1310" s="2" t="n">
        <v>1</v>
      </c>
      <c r="H1310" s="8" t="n">
        <v>-0.9196644662</v>
      </c>
      <c r="I1310" s="8" t="n">
        <v>0.3927039434</v>
      </c>
      <c r="J1310" s="8" t="n">
        <v>0.0009394092749</v>
      </c>
      <c r="K1310" s="8" t="n">
        <v>-0.3927021004</v>
      </c>
      <c r="L1310" s="8" t="n">
        <v>-0.9196641856</v>
      </c>
      <c r="M1310" s="8" t="n">
        <v>0.001687009306</v>
      </c>
      <c r="N1310" s="8" t="n">
        <v>0.001526436273</v>
      </c>
      <c r="O1310" s="8" t="n">
        <v>0.001182574517</v>
      </c>
      <c r="P1310" s="8" t="n">
        <v>0.9999981358</v>
      </c>
      <c r="Q1310" s="8" t="n">
        <v>-1.450114669</v>
      </c>
      <c r="R1310" s="8" t="n">
        <v>-3.787531991</v>
      </c>
      <c r="S1310" s="8" t="n">
        <v>0.08591804275</v>
      </c>
    </row>
    <row r="1311" customFormat="false" ht="15" hidden="false" customHeight="true" outlineLevel="0" collapsed="false">
      <c r="A1311" s="6" t="s">
        <v>624</v>
      </c>
      <c r="B1311" s="6" t="s">
        <v>680</v>
      </c>
      <c r="C1311" s="6" t="s">
        <v>52</v>
      </c>
      <c r="D1311" s="2" t="n">
        <v>12</v>
      </c>
      <c r="E1311" s="6" t="s">
        <v>522</v>
      </c>
      <c r="F1311" s="6" t="s">
        <v>523</v>
      </c>
      <c r="G1311" s="2" t="n">
        <v>1</v>
      </c>
      <c r="H1311" s="8" t="n">
        <v>-0.9196644662</v>
      </c>
      <c r="I1311" s="8" t="n">
        <v>0.3927039434</v>
      </c>
      <c r="J1311" s="8" t="n">
        <v>0.0009394092749</v>
      </c>
      <c r="K1311" s="8" t="n">
        <v>-0.3927021004</v>
      </c>
      <c r="L1311" s="8" t="n">
        <v>-0.9196641856</v>
      </c>
      <c r="M1311" s="8" t="n">
        <v>0.001687009306</v>
      </c>
      <c r="N1311" s="8" t="n">
        <v>0.001526436273</v>
      </c>
      <c r="O1311" s="8" t="n">
        <v>0.001182574517</v>
      </c>
      <c r="P1311" s="8" t="n">
        <v>0.9999981358</v>
      </c>
      <c r="Q1311" s="8" t="n">
        <v>-1.450114669</v>
      </c>
      <c r="R1311" s="8" t="n">
        <v>-3.787531991</v>
      </c>
      <c r="S1311" s="8" t="n">
        <v>0.08591804275</v>
      </c>
    </row>
    <row r="1312" customFormat="false" ht="15" hidden="false" customHeight="true" outlineLevel="0" collapsed="false">
      <c r="A1312" s="6" t="s">
        <v>624</v>
      </c>
      <c r="B1312" s="6" t="s">
        <v>680</v>
      </c>
      <c r="C1312" s="6" t="s">
        <v>51</v>
      </c>
      <c r="D1312" s="2" t="n">
        <v>12</v>
      </c>
      <c r="E1312" s="6" t="s">
        <v>522</v>
      </c>
      <c r="F1312" s="6" t="s">
        <v>524</v>
      </c>
      <c r="G1312" s="2" t="n">
        <v>1</v>
      </c>
      <c r="H1312" s="8" t="n">
        <v>-0.948035144</v>
      </c>
      <c r="I1312" s="8" t="n">
        <v>0.3181355556</v>
      </c>
      <c r="J1312" s="8" t="n">
        <v>-0.004374251385</v>
      </c>
      <c r="K1312" s="8" t="n">
        <v>-0.3180324462</v>
      </c>
      <c r="L1312" s="8" t="n">
        <v>-0.9479464969</v>
      </c>
      <c r="M1312" s="8" t="n">
        <v>-0.01589975116</v>
      </c>
      <c r="N1312" s="8" t="n">
        <v>-0.009204832446</v>
      </c>
      <c r="O1312" s="8" t="n">
        <v>-0.01368236901</v>
      </c>
      <c r="P1312" s="8" t="n">
        <v>0.9998640227</v>
      </c>
      <c r="Q1312" s="8" t="n">
        <v>12.63414908</v>
      </c>
      <c r="R1312" s="8" t="n">
        <v>2.155292849</v>
      </c>
      <c r="S1312" s="8" t="n">
        <v>0.8079727191</v>
      </c>
    </row>
    <row r="1313" customFormat="false" ht="15" hidden="false" customHeight="true" outlineLevel="0" collapsed="false">
      <c r="A1313" s="6" t="s">
        <v>624</v>
      </c>
      <c r="B1313" s="6" t="s">
        <v>680</v>
      </c>
      <c r="C1313" s="6" t="s">
        <v>52</v>
      </c>
      <c r="D1313" s="2" t="n">
        <v>12</v>
      </c>
      <c r="E1313" s="6" t="s">
        <v>522</v>
      </c>
      <c r="F1313" s="6" t="s">
        <v>524</v>
      </c>
      <c r="G1313" s="2" t="n">
        <v>1</v>
      </c>
      <c r="H1313" s="8" t="n">
        <v>-0.948035144</v>
      </c>
      <c r="I1313" s="8" t="n">
        <v>0.3181355556</v>
      </c>
      <c r="J1313" s="8" t="n">
        <v>-0.004374251385</v>
      </c>
      <c r="K1313" s="8" t="n">
        <v>-0.3180324462</v>
      </c>
      <c r="L1313" s="8" t="n">
        <v>-0.9479464969</v>
      </c>
      <c r="M1313" s="8" t="n">
        <v>-0.01589975116</v>
      </c>
      <c r="N1313" s="8" t="n">
        <v>-0.009204832446</v>
      </c>
      <c r="O1313" s="8" t="n">
        <v>-0.01368236901</v>
      </c>
      <c r="P1313" s="8" t="n">
        <v>0.9998640227</v>
      </c>
      <c r="Q1313" s="8" t="n">
        <v>12.63414908</v>
      </c>
      <c r="R1313" s="8" t="n">
        <v>2.155292849</v>
      </c>
      <c r="S1313" s="8" t="n">
        <v>0.8079727191</v>
      </c>
    </row>
    <row r="1314" customFormat="false" ht="15" hidden="false" customHeight="true" outlineLevel="0" collapsed="false">
      <c r="A1314" s="6" t="s">
        <v>624</v>
      </c>
      <c r="B1314" s="6" t="s">
        <v>680</v>
      </c>
      <c r="C1314" s="6" t="s">
        <v>51</v>
      </c>
      <c r="D1314" s="2" t="n">
        <v>12</v>
      </c>
      <c r="E1314" s="6" t="s">
        <v>522</v>
      </c>
      <c r="F1314" s="6" t="s">
        <v>525</v>
      </c>
      <c r="G1314" s="2" t="n">
        <v>1</v>
      </c>
      <c r="H1314" s="8" t="n">
        <v>0.5158199714</v>
      </c>
      <c r="I1314" s="8" t="n">
        <v>0.8566862839</v>
      </c>
      <c r="J1314" s="8" t="n">
        <v>0.004285794291</v>
      </c>
      <c r="K1314" s="8" t="n">
        <v>-0.8566612337</v>
      </c>
      <c r="L1314" s="8" t="n">
        <v>0.5158376949</v>
      </c>
      <c r="M1314" s="8" t="n">
        <v>-0.006557687087</v>
      </c>
      <c r="N1314" s="8" t="n">
        <v>-0.00782865483</v>
      </c>
      <c r="O1314" s="8" t="n">
        <v>-0.0002888878594</v>
      </c>
      <c r="P1314" s="8" t="n">
        <v>0.9999693139</v>
      </c>
      <c r="Q1314" s="8" t="n">
        <v>-10.06112364</v>
      </c>
      <c r="R1314" s="8" t="n">
        <v>11.41932506</v>
      </c>
      <c r="S1314" s="8" t="n">
        <v>0.5040513062</v>
      </c>
    </row>
    <row r="1315" customFormat="false" ht="15" hidden="false" customHeight="true" outlineLevel="0" collapsed="false">
      <c r="A1315" s="6" t="s">
        <v>624</v>
      </c>
      <c r="B1315" s="6" t="s">
        <v>680</v>
      </c>
      <c r="C1315" s="6" t="s">
        <v>52</v>
      </c>
      <c r="D1315" s="2" t="n">
        <v>12</v>
      </c>
      <c r="E1315" s="6" t="s">
        <v>522</v>
      </c>
      <c r="F1315" s="6" t="s">
        <v>525</v>
      </c>
      <c r="G1315" s="2" t="n">
        <v>1</v>
      </c>
      <c r="H1315" s="8" t="n">
        <v>0.5158199714</v>
      </c>
      <c r="I1315" s="8" t="n">
        <v>0.8566862839</v>
      </c>
      <c r="J1315" s="8" t="n">
        <v>0.004285794291</v>
      </c>
      <c r="K1315" s="8" t="n">
        <v>-0.8566612337</v>
      </c>
      <c r="L1315" s="8" t="n">
        <v>0.5158376949</v>
      </c>
      <c r="M1315" s="8" t="n">
        <v>-0.006557687087</v>
      </c>
      <c r="N1315" s="8" t="n">
        <v>-0.00782865483</v>
      </c>
      <c r="O1315" s="8" t="n">
        <v>-0.0002888878594</v>
      </c>
      <c r="P1315" s="8" t="n">
        <v>0.9999693139</v>
      </c>
      <c r="Q1315" s="8" t="n">
        <v>-10.06112364</v>
      </c>
      <c r="R1315" s="8" t="n">
        <v>11.41932506</v>
      </c>
      <c r="S1315" s="8" t="n">
        <v>0.5040513062</v>
      </c>
    </row>
    <row r="1316" customFormat="false" ht="15" hidden="false" customHeight="true" outlineLevel="0" collapsed="false">
      <c r="A1316" s="6" t="s">
        <v>624</v>
      </c>
      <c r="B1316" s="6" t="s">
        <v>680</v>
      </c>
      <c r="C1316" s="6" t="s">
        <v>51</v>
      </c>
      <c r="D1316" s="2" t="n">
        <v>12</v>
      </c>
      <c r="E1316" s="6" t="s">
        <v>522</v>
      </c>
      <c r="F1316" s="6" t="s">
        <v>526</v>
      </c>
      <c r="G1316" s="2" t="n">
        <v>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</row>
    <row r="1317" customFormat="false" ht="15" hidden="false" customHeight="true" outlineLevel="0" collapsed="false">
      <c r="A1317" s="6" t="s">
        <v>624</v>
      </c>
      <c r="B1317" s="6" t="s">
        <v>680</v>
      </c>
      <c r="C1317" s="6" t="s">
        <v>52</v>
      </c>
      <c r="D1317" s="2" t="n">
        <v>12</v>
      </c>
      <c r="E1317" s="6" t="s">
        <v>522</v>
      </c>
      <c r="F1317" s="6" t="s">
        <v>526</v>
      </c>
      <c r="G1317" s="2" t="n">
        <v>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</row>
    <row r="1318" customFormat="false" ht="15" hidden="false" customHeight="true" outlineLevel="0" collapsed="false">
      <c r="A1318" s="6" t="s">
        <v>624</v>
      </c>
      <c r="B1318" s="6" t="s">
        <v>680</v>
      </c>
      <c r="C1318" s="6" t="s">
        <v>51</v>
      </c>
      <c r="D1318" s="2" t="n">
        <v>13</v>
      </c>
      <c r="E1318" s="6" t="s">
        <v>522</v>
      </c>
      <c r="F1318" s="6" t="s">
        <v>523</v>
      </c>
      <c r="G1318" s="2" t="n">
        <v>1</v>
      </c>
      <c r="H1318" s="8" t="n">
        <v>-0.9197560798</v>
      </c>
      <c r="I1318" s="8" t="n">
        <v>0.3924904237</v>
      </c>
      <c r="J1318" s="8" t="n">
        <v>0.0001449744845</v>
      </c>
      <c r="K1318" s="8" t="n">
        <v>-0.3924792618</v>
      </c>
      <c r="L1318" s="8" t="n">
        <v>-0.9197325866</v>
      </c>
      <c r="M1318" s="8" t="n">
        <v>0.007210973654</v>
      </c>
      <c r="N1318" s="8" t="n">
        <v>0.002963575863</v>
      </c>
      <c r="O1318" s="8" t="n">
        <v>0.006575437381</v>
      </c>
      <c r="P1318" s="8" t="n">
        <v>0.9999739901</v>
      </c>
      <c r="Q1318" s="8" t="n">
        <v>-1.446567829</v>
      </c>
      <c r="R1318" s="8" t="n">
        <v>-3.776898561</v>
      </c>
      <c r="S1318" s="8" t="n">
        <v>0.0787516394</v>
      </c>
    </row>
    <row r="1319" customFormat="false" ht="15" hidden="false" customHeight="true" outlineLevel="0" collapsed="false">
      <c r="A1319" s="6" t="s">
        <v>624</v>
      </c>
      <c r="B1319" s="6" t="s">
        <v>680</v>
      </c>
      <c r="C1319" s="6" t="s">
        <v>52</v>
      </c>
      <c r="D1319" s="2" t="n">
        <v>13</v>
      </c>
      <c r="E1319" s="6" t="s">
        <v>522</v>
      </c>
      <c r="F1319" s="6" t="s">
        <v>523</v>
      </c>
      <c r="G1319" s="2" t="n">
        <v>1</v>
      </c>
      <c r="H1319" s="8" t="n">
        <v>-0.9197560798</v>
      </c>
      <c r="I1319" s="8" t="n">
        <v>0.3924904237</v>
      </c>
      <c r="J1319" s="8" t="n">
        <v>0.0001449744845</v>
      </c>
      <c r="K1319" s="8" t="n">
        <v>-0.3924792618</v>
      </c>
      <c r="L1319" s="8" t="n">
        <v>-0.9197325866</v>
      </c>
      <c r="M1319" s="8" t="n">
        <v>0.007210973654</v>
      </c>
      <c r="N1319" s="8" t="n">
        <v>0.002963575863</v>
      </c>
      <c r="O1319" s="8" t="n">
        <v>0.006575437381</v>
      </c>
      <c r="P1319" s="8" t="n">
        <v>0.9999739901</v>
      </c>
      <c r="Q1319" s="8" t="n">
        <v>-1.446567829</v>
      </c>
      <c r="R1319" s="8" t="n">
        <v>-3.776898561</v>
      </c>
      <c r="S1319" s="8" t="n">
        <v>0.0787516394</v>
      </c>
    </row>
    <row r="1320" customFormat="false" ht="15" hidden="false" customHeight="true" outlineLevel="0" collapsed="false">
      <c r="A1320" s="6" t="s">
        <v>624</v>
      </c>
      <c r="B1320" s="6" t="s">
        <v>680</v>
      </c>
      <c r="C1320" s="6" t="s">
        <v>51</v>
      </c>
      <c r="D1320" s="2" t="n">
        <v>13</v>
      </c>
      <c r="E1320" s="6" t="s">
        <v>522</v>
      </c>
      <c r="F1320" s="6" t="s">
        <v>524</v>
      </c>
      <c r="G1320" s="2" t="n">
        <v>1</v>
      </c>
      <c r="H1320" s="8" t="n">
        <v>-0.9479584319</v>
      </c>
      <c r="I1320" s="8" t="n">
        <v>0.3182832375</v>
      </c>
      <c r="J1320" s="8" t="n">
        <v>-0.00840190734</v>
      </c>
      <c r="K1320" s="8" t="n">
        <v>-0.318227132</v>
      </c>
      <c r="L1320" s="8" t="n">
        <v>-0.9479858584</v>
      </c>
      <c r="M1320" s="8" t="n">
        <v>-0.007369171221</v>
      </c>
      <c r="N1320" s="8" t="n">
        <v>-0.01031037302</v>
      </c>
      <c r="O1320" s="8" t="n">
        <v>-0.004311953119</v>
      </c>
      <c r="P1320" s="8" t="n">
        <v>0.9999375497</v>
      </c>
      <c r="Q1320" s="8" t="n">
        <v>12.61866028</v>
      </c>
      <c r="R1320" s="8" t="n">
        <v>2.163036631</v>
      </c>
      <c r="S1320" s="8" t="n">
        <v>0.8164813947</v>
      </c>
    </row>
    <row r="1321" customFormat="false" ht="15" hidden="false" customHeight="true" outlineLevel="0" collapsed="false">
      <c r="A1321" s="6" t="s">
        <v>624</v>
      </c>
      <c r="B1321" s="6" t="s">
        <v>680</v>
      </c>
      <c r="C1321" s="6" t="s">
        <v>52</v>
      </c>
      <c r="D1321" s="2" t="n">
        <v>13</v>
      </c>
      <c r="E1321" s="6" t="s">
        <v>522</v>
      </c>
      <c r="F1321" s="6" t="s">
        <v>524</v>
      </c>
      <c r="G1321" s="2" t="n">
        <v>1</v>
      </c>
      <c r="H1321" s="8" t="n">
        <v>-0.9479584319</v>
      </c>
      <c r="I1321" s="8" t="n">
        <v>0.3182832375</v>
      </c>
      <c r="J1321" s="8" t="n">
        <v>-0.00840190734</v>
      </c>
      <c r="K1321" s="8" t="n">
        <v>-0.318227132</v>
      </c>
      <c r="L1321" s="8" t="n">
        <v>-0.9479858584</v>
      </c>
      <c r="M1321" s="8" t="n">
        <v>-0.007369171221</v>
      </c>
      <c r="N1321" s="8" t="n">
        <v>-0.01031037302</v>
      </c>
      <c r="O1321" s="8" t="n">
        <v>-0.004311953119</v>
      </c>
      <c r="P1321" s="8" t="n">
        <v>0.9999375497</v>
      </c>
      <c r="Q1321" s="8" t="n">
        <v>12.61866028</v>
      </c>
      <c r="R1321" s="8" t="n">
        <v>2.163036631</v>
      </c>
      <c r="S1321" s="8" t="n">
        <v>0.8164813947</v>
      </c>
    </row>
    <row r="1322" customFormat="false" ht="15" hidden="false" customHeight="true" outlineLevel="0" collapsed="false">
      <c r="A1322" s="6" t="s">
        <v>624</v>
      </c>
      <c r="B1322" s="6" t="s">
        <v>680</v>
      </c>
      <c r="C1322" s="6" t="s">
        <v>51</v>
      </c>
      <c r="D1322" s="2" t="n">
        <v>13</v>
      </c>
      <c r="E1322" s="6" t="s">
        <v>522</v>
      </c>
      <c r="F1322" s="6" t="s">
        <v>525</v>
      </c>
      <c r="G1322" s="2" t="n">
        <v>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</row>
    <row r="1323" customFormat="false" ht="15" hidden="false" customHeight="true" outlineLevel="0" collapsed="false">
      <c r="A1323" s="6" t="s">
        <v>624</v>
      </c>
      <c r="B1323" s="6" t="s">
        <v>680</v>
      </c>
      <c r="C1323" s="6" t="s">
        <v>52</v>
      </c>
      <c r="D1323" s="2" t="n">
        <v>13</v>
      </c>
      <c r="E1323" s="6" t="s">
        <v>522</v>
      </c>
      <c r="F1323" s="6" t="s">
        <v>525</v>
      </c>
      <c r="G1323" s="2" t="n">
        <v>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</row>
    <row r="1324" customFormat="false" ht="15" hidden="false" customHeight="true" outlineLevel="0" collapsed="false">
      <c r="A1324" s="6" t="s">
        <v>624</v>
      </c>
      <c r="B1324" s="6" t="s">
        <v>680</v>
      </c>
      <c r="C1324" s="6" t="s">
        <v>51</v>
      </c>
      <c r="D1324" s="2" t="n">
        <v>13</v>
      </c>
      <c r="E1324" s="6" t="s">
        <v>522</v>
      </c>
      <c r="F1324" s="6" t="s">
        <v>526</v>
      </c>
      <c r="G1324" s="2" t="n">
        <v>1</v>
      </c>
      <c r="H1324" s="8" t="n">
        <v>-0.8130759214</v>
      </c>
      <c r="I1324" s="8" t="n">
        <v>0.582149262</v>
      </c>
      <c r="J1324" s="8" t="n">
        <v>-0.003127747302</v>
      </c>
      <c r="K1324" s="8" t="n">
        <v>-0.5821426924</v>
      </c>
      <c r="L1324" s="8" t="n">
        <v>-0.813081808</v>
      </c>
      <c r="M1324" s="8" t="n">
        <v>-0.002803434289</v>
      </c>
      <c r="N1324" s="8" t="n">
        <v>-0.004175131634</v>
      </c>
      <c r="O1324" s="8" t="n">
        <v>-0.0004586096825</v>
      </c>
      <c r="P1324" s="8" t="n">
        <v>0.9999911789</v>
      </c>
      <c r="Q1324" s="8" t="n">
        <v>16.6339018</v>
      </c>
      <c r="R1324" s="8" t="n">
        <v>12.64955631</v>
      </c>
      <c r="S1324" s="8" t="n">
        <v>1.554806199</v>
      </c>
    </row>
    <row r="1325" customFormat="false" ht="15" hidden="false" customHeight="true" outlineLevel="0" collapsed="false">
      <c r="A1325" s="6" t="s">
        <v>624</v>
      </c>
      <c r="B1325" s="6" t="s">
        <v>680</v>
      </c>
      <c r="C1325" s="6" t="s">
        <v>52</v>
      </c>
      <c r="D1325" s="2" t="n">
        <v>13</v>
      </c>
      <c r="E1325" s="6" t="s">
        <v>522</v>
      </c>
      <c r="F1325" s="6" t="s">
        <v>526</v>
      </c>
      <c r="G1325" s="2" t="n">
        <v>1</v>
      </c>
      <c r="H1325" s="8" t="n">
        <v>-0.8130759214</v>
      </c>
      <c r="I1325" s="8" t="n">
        <v>0.582149262</v>
      </c>
      <c r="J1325" s="8" t="n">
        <v>-0.003127747302</v>
      </c>
      <c r="K1325" s="8" t="n">
        <v>-0.5821426924</v>
      </c>
      <c r="L1325" s="8" t="n">
        <v>-0.813081808</v>
      </c>
      <c r="M1325" s="8" t="n">
        <v>-0.002803434289</v>
      </c>
      <c r="N1325" s="8" t="n">
        <v>-0.004175131634</v>
      </c>
      <c r="O1325" s="8" t="n">
        <v>-0.0004586096825</v>
      </c>
      <c r="P1325" s="8" t="n">
        <v>0.9999911789</v>
      </c>
      <c r="Q1325" s="8" t="n">
        <v>16.6339018</v>
      </c>
      <c r="R1325" s="8" t="n">
        <v>12.64955631</v>
      </c>
      <c r="S1325" s="8" t="n">
        <v>1.554806199</v>
      </c>
    </row>
    <row r="1326" customFormat="false" ht="15" hidden="false" customHeight="true" outlineLevel="0" collapsed="false">
      <c r="A1326" s="6" t="s">
        <v>624</v>
      </c>
      <c r="B1326" s="6" t="s">
        <v>680</v>
      </c>
      <c r="C1326" s="6" t="s">
        <v>51</v>
      </c>
      <c r="D1326" s="2" t="n">
        <v>14</v>
      </c>
      <c r="E1326" s="6" t="s">
        <v>522</v>
      </c>
      <c r="F1326" s="6" t="s">
        <v>523</v>
      </c>
      <c r="G1326" s="2" t="n">
        <v>1</v>
      </c>
      <c r="H1326" s="8" t="n">
        <v>-0.9179563917</v>
      </c>
      <c r="I1326" s="8" t="n">
        <v>0.3953642312</v>
      </c>
      <c r="J1326" s="8" t="n">
        <v>-0.03229841468</v>
      </c>
      <c r="K1326" s="8" t="n">
        <v>-0.3959367685</v>
      </c>
      <c r="L1326" s="8" t="n">
        <v>-0.9181775861</v>
      </c>
      <c r="M1326" s="8" t="n">
        <v>0.01356450201</v>
      </c>
      <c r="N1326" s="8" t="n">
        <v>-0.02429276152</v>
      </c>
      <c r="O1326" s="8" t="n">
        <v>0.02523975125</v>
      </c>
      <c r="P1326" s="8" t="n">
        <v>0.99938622</v>
      </c>
      <c r="Q1326" s="8" t="n">
        <v>-1.519603272</v>
      </c>
      <c r="R1326" s="8" t="n">
        <v>-3.753735914</v>
      </c>
      <c r="S1326" s="8" t="n">
        <v>0.142751601</v>
      </c>
    </row>
    <row r="1327" customFormat="false" ht="15" hidden="false" customHeight="true" outlineLevel="0" collapsed="false">
      <c r="A1327" s="6" t="s">
        <v>624</v>
      </c>
      <c r="B1327" s="6" t="s">
        <v>680</v>
      </c>
      <c r="C1327" s="6" t="s">
        <v>52</v>
      </c>
      <c r="D1327" s="2" t="n">
        <v>14</v>
      </c>
      <c r="E1327" s="6" t="s">
        <v>522</v>
      </c>
      <c r="F1327" s="6" t="s">
        <v>523</v>
      </c>
      <c r="G1327" s="2" t="n">
        <v>1</v>
      </c>
      <c r="H1327" s="8" t="n">
        <v>-0.9190053351</v>
      </c>
      <c r="I1327" s="8" t="n">
        <v>0.3942408973</v>
      </c>
      <c r="J1327" s="8" t="n">
        <v>-0.001819036581</v>
      </c>
      <c r="K1327" s="8" t="n">
        <v>-0.3942416221</v>
      </c>
      <c r="L1327" s="8" t="n">
        <v>-0.9190068234</v>
      </c>
      <c r="M1327" s="8" t="n">
        <v>4.358443187E-005</v>
      </c>
      <c r="N1327" s="8" t="n">
        <v>-0.001654524264</v>
      </c>
      <c r="O1327" s="8" t="n">
        <v>0.0007571942577</v>
      </c>
      <c r="P1327" s="8" t="n">
        <v>0.9999983446</v>
      </c>
      <c r="Q1327" s="8" t="n">
        <v>-1.460584371</v>
      </c>
      <c r="R1327" s="8" t="n">
        <v>-3.7930868</v>
      </c>
      <c r="S1327" s="8" t="n">
        <v>0.1420969518</v>
      </c>
    </row>
    <row r="1328" customFormat="false" ht="15" hidden="false" customHeight="true" outlineLevel="0" collapsed="false">
      <c r="A1328" s="6" t="s">
        <v>624</v>
      </c>
      <c r="B1328" s="6" t="s">
        <v>680</v>
      </c>
      <c r="C1328" s="6" t="s">
        <v>51</v>
      </c>
      <c r="D1328" s="2" t="n">
        <v>14</v>
      </c>
      <c r="E1328" s="6" t="s">
        <v>522</v>
      </c>
      <c r="F1328" s="6" t="s">
        <v>524</v>
      </c>
      <c r="G1328" s="2" t="n">
        <v>1</v>
      </c>
      <c r="H1328" s="8" t="n">
        <v>-0.948278241</v>
      </c>
      <c r="I1328" s="8" t="n">
        <v>0.3174041604</v>
      </c>
      <c r="J1328" s="8" t="n">
        <v>-0.004793384648</v>
      </c>
      <c r="K1328" s="8" t="n">
        <v>-0.3172999998</v>
      </c>
      <c r="L1328" s="8" t="n">
        <v>-0.9481998812</v>
      </c>
      <c r="M1328" s="8" t="n">
        <v>-0.0154173744</v>
      </c>
      <c r="N1328" s="8" t="n">
        <v>-0.009438625529</v>
      </c>
      <c r="O1328" s="8" t="n">
        <v>-0.01309901973</v>
      </c>
      <c r="P1328" s="8" t="n">
        <v>0.9998696555</v>
      </c>
      <c r="Q1328" s="8" t="n">
        <v>12.63096698</v>
      </c>
      <c r="R1328" s="8" t="n">
        <v>2.172250795</v>
      </c>
      <c r="S1328" s="8" t="n">
        <v>0.8089893492</v>
      </c>
    </row>
    <row r="1329" customFormat="false" ht="15" hidden="false" customHeight="true" outlineLevel="0" collapsed="false">
      <c r="A1329" s="6" t="s">
        <v>624</v>
      </c>
      <c r="B1329" s="6" t="s">
        <v>680</v>
      </c>
      <c r="C1329" s="6" t="s">
        <v>52</v>
      </c>
      <c r="D1329" s="2" t="n">
        <v>14</v>
      </c>
      <c r="E1329" s="6" t="s">
        <v>522</v>
      </c>
      <c r="F1329" s="6" t="s">
        <v>524</v>
      </c>
      <c r="G1329" s="2" t="n">
        <v>1</v>
      </c>
      <c r="H1329" s="8" t="n">
        <v>-0.948278241</v>
      </c>
      <c r="I1329" s="8" t="n">
        <v>0.3174041604</v>
      </c>
      <c r="J1329" s="8" t="n">
        <v>-0.004793384648</v>
      </c>
      <c r="K1329" s="8" t="n">
        <v>-0.3172999998</v>
      </c>
      <c r="L1329" s="8" t="n">
        <v>-0.9481998812</v>
      </c>
      <c r="M1329" s="8" t="n">
        <v>-0.0154173744</v>
      </c>
      <c r="N1329" s="8" t="n">
        <v>-0.009438625529</v>
      </c>
      <c r="O1329" s="8" t="n">
        <v>-0.01309901973</v>
      </c>
      <c r="P1329" s="8" t="n">
        <v>0.9998696555</v>
      </c>
      <c r="Q1329" s="8" t="n">
        <v>12.63096698</v>
      </c>
      <c r="R1329" s="8" t="n">
        <v>2.172250795</v>
      </c>
      <c r="S1329" s="8" t="n">
        <v>0.8089893492</v>
      </c>
    </row>
    <row r="1330" customFormat="false" ht="15" hidden="false" customHeight="true" outlineLevel="0" collapsed="false">
      <c r="A1330" s="6" t="s">
        <v>624</v>
      </c>
      <c r="B1330" s="6" t="s">
        <v>680</v>
      </c>
      <c r="C1330" s="6" t="s">
        <v>51</v>
      </c>
      <c r="D1330" s="2" t="n">
        <v>14</v>
      </c>
      <c r="E1330" s="6" t="s">
        <v>522</v>
      </c>
      <c r="F1330" s="6" t="s">
        <v>525</v>
      </c>
      <c r="G1330" s="2" t="n">
        <v>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</row>
    <row r="1331" customFormat="false" ht="15" hidden="false" customHeight="true" outlineLevel="0" collapsed="false">
      <c r="A1331" s="6" t="s">
        <v>624</v>
      </c>
      <c r="B1331" s="6" t="s">
        <v>680</v>
      </c>
      <c r="C1331" s="6" t="s">
        <v>52</v>
      </c>
      <c r="D1331" s="2" t="n">
        <v>14</v>
      </c>
      <c r="E1331" s="6" t="s">
        <v>522</v>
      </c>
      <c r="F1331" s="6" t="s">
        <v>525</v>
      </c>
      <c r="G1331" s="2" t="n">
        <v>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customFormat="false" ht="15" hidden="false" customHeight="true" outlineLevel="0" collapsed="false">
      <c r="A1332" s="6" t="s">
        <v>624</v>
      </c>
      <c r="B1332" s="6" t="s">
        <v>680</v>
      </c>
      <c r="C1332" s="6" t="s">
        <v>51</v>
      </c>
      <c r="D1332" s="2" t="n">
        <v>14</v>
      </c>
      <c r="E1332" s="6" t="s">
        <v>522</v>
      </c>
      <c r="F1332" s="6" t="s">
        <v>526</v>
      </c>
      <c r="G1332" s="2" t="n">
        <v>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</row>
    <row r="1333" customFormat="false" ht="15" hidden="false" customHeight="true" outlineLevel="0" collapsed="false">
      <c r="A1333" s="6" t="s">
        <v>624</v>
      </c>
      <c r="B1333" s="6" t="s">
        <v>680</v>
      </c>
      <c r="C1333" s="6" t="s">
        <v>52</v>
      </c>
      <c r="D1333" s="2" t="n">
        <v>14</v>
      </c>
      <c r="E1333" s="6" t="s">
        <v>522</v>
      </c>
      <c r="F1333" s="6" t="s">
        <v>526</v>
      </c>
      <c r="G1333" s="2" t="n">
        <v>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customFormat="false" ht="15" hidden="false" customHeight="true" outlineLevel="0" collapsed="false">
      <c r="A1334" s="6" t="s">
        <v>624</v>
      </c>
      <c r="B1334" s="6" t="s">
        <v>680</v>
      </c>
      <c r="C1334" s="6" t="s">
        <v>51</v>
      </c>
      <c r="D1334" s="2" t="n">
        <v>15</v>
      </c>
      <c r="E1334" s="6" t="s">
        <v>522</v>
      </c>
      <c r="F1334" s="6" t="s">
        <v>523</v>
      </c>
      <c r="G1334" s="2" t="n">
        <v>1</v>
      </c>
      <c r="H1334" s="8" t="n">
        <v>-0.9191917946</v>
      </c>
      <c r="I1334" s="8" t="n">
        <v>0.3938068283</v>
      </c>
      <c r="J1334" s="8" t="n">
        <v>0.001620729543</v>
      </c>
      <c r="K1334" s="8" t="n">
        <v>-0.3938069565</v>
      </c>
      <c r="L1334" s="8" t="n">
        <v>-0.9191931338</v>
      </c>
      <c r="M1334" s="8" t="n">
        <v>0.0002526713851</v>
      </c>
      <c r="N1334" s="8" t="n">
        <v>0.001589267184</v>
      </c>
      <c r="O1334" s="8" t="n">
        <v>-0.0004060011046</v>
      </c>
      <c r="P1334" s="8" t="n">
        <v>0.9999986547</v>
      </c>
      <c r="Q1334" s="8" t="n">
        <v>-1.446837504</v>
      </c>
      <c r="R1334" s="8" t="n">
        <v>-3.79921961</v>
      </c>
      <c r="S1334" s="8" t="n">
        <v>0.1072925403</v>
      </c>
    </row>
    <row r="1335" customFormat="false" ht="15" hidden="false" customHeight="true" outlineLevel="0" collapsed="false">
      <c r="A1335" s="6" t="s">
        <v>624</v>
      </c>
      <c r="B1335" s="6" t="s">
        <v>680</v>
      </c>
      <c r="C1335" s="6" t="s">
        <v>52</v>
      </c>
      <c r="D1335" s="2" t="n">
        <v>15</v>
      </c>
      <c r="E1335" s="6" t="s">
        <v>522</v>
      </c>
      <c r="F1335" s="6" t="s">
        <v>523</v>
      </c>
      <c r="G1335" s="2" t="n">
        <v>1</v>
      </c>
      <c r="H1335" s="8" t="n">
        <v>-0.9191917946</v>
      </c>
      <c r="I1335" s="8" t="n">
        <v>0.3938068283</v>
      </c>
      <c r="J1335" s="8" t="n">
        <v>0.001620729543</v>
      </c>
      <c r="K1335" s="8" t="n">
        <v>-0.3938069565</v>
      </c>
      <c r="L1335" s="8" t="n">
        <v>-0.9191931338</v>
      </c>
      <c r="M1335" s="8" t="n">
        <v>0.0002526713851</v>
      </c>
      <c r="N1335" s="8" t="n">
        <v>0.001589267184</v>
      </c>
      <c r="O1335" s="8" t="n">
        <v>-0.0004060011046</v>
      </c>
      <c r="P1335" s="8" t="n">
        <v>0.9999986547</v>
      </c>
      <c r="Q1335" s="8" t="n">
        <v>-1.446837504</v>
      </c>
      <c r="R1335" s="8" t="n">
        <v>-3.79921961</v>
      </c>
      <c r="S1335" s="8" t="n">
        <v>0.1072925403</v>
      </c>
    </row>
    <row r="1336" customFormat="false" ht="15" hidden="false" customHeight="true" outlineLevel="0" collapsed="false">
      <c r="A1336" s="6" t="s">
        <v>624</v>
      </c>
      <c r="B1336" s="6" t="s">
        <v>680</v>
      </c>
      <c r="C1336" s="6" t="s">
        <v>51</v>
      </c>
      <c r="D1336" s="2" t="n">
        <v>15</v>
      </c>
      <c r="E1336" s="6" t="s">
        <v>522</v>
      </c>
      <c r="F1336" s="6" t="s">
        <v>524</v>
      </c>
      <c r="G1336" s="2" t="n">
        <v>1</v>
      </c>
      <c r="H1336" s="8" t="n">
        <v>-0.9486595052</v>
      </c>
      <c r="I1336" s="8" t="n">
        <v>0.3162491585</v>
      </c>
      <c r="J1336" s="8" t="n">
        <v>-0.005622538606</v>
      </c>
      <c r="K1336" s="8" t="n">
        <v>-0.3162400044</v>
      </c>
      <c r="L1336" s="8" t="n">
        <v>-0.9486759974</v>
      </c>
      <c r="M1336" s="8" t="n">
        <v>-0.002472157185</v>
      </c>
      <c r="N1336" s="8" t="n">
        <v>-0.006115785049</v>
      </c>
      <c r="O1336" s="8" t="n">
        <v>-0.0005671637787</v>
      </c>
      <c r="P1336" s="8" t="n">
        <v>0.9999811376</v>
      </c>
      <c r="Q1336" s="8" t="n">
        <v>12.62886177</v>
      </c>
      <c r="R1336" s="8" t="n">
        <v>2.177495744</v>
      </c>
      <c r="S1336" s="8" t="n">
        <v>0.8660351462</v>
      </c>
    </row>
    <row r="1337" customFormat="false" ht="15" hidden="false" customHeight="true" outlineLevel="0" collapsed="false">
      <c r="A1337" s="6" t="s">
        <v>624</v>
      </c>
      <c r="B1337" s="6" t="s">
        <v>680</v>
      </c>
      <c r="C1337" s="6" t="s">
        <v>52</v>
      </c>
      <c r="D1337" s="2" t="n">
        <v>15</v>
      </c>
      <c r="E1337" s="6" t="s">
        <v>522</v>
      </c>
      <c r="F1337" s="6" t="s">
        <v>524</v>
      </c>
      <c r="G1337" s="2" t="n">
        <v>1</v>
      </c>
      <c r="H1337" s="8" t="n">
        <v>-0.9486595052</v>
      </c>
      <c r="I1337" s="8" t="n">
        <v>0.3162491585</v>
      </c>
      <c r="J1337" s="8" t="n">
        <v>-0.005622538606</v>
      </c>
      <c r="K1337" s="8" t="n">
        <v>-0.3162400044</v>
      </c>
      <c r="L1337" s="8" t="n">
        <v>-0.9486759974</v>
      </c>
      <c r="M1337" s="8" t="n">
        <v>-0.002472157185</v>
      </c>
      <c r="N1337" s="8" t="n">
        <v>-0.006115785049</v>
      </c>
      <c r="O1337" s="8" t="n">
        <v>-0.0005671637787</v>
      </c>
      <c r="P1337" s="8" t="n">
        <v>0.9999811376</v>
      </c>
      <c r="Q1337" s="8" t="n">
        <v>12.62886177</v>
      </c>
      <c r="R1337" s="8" t="n">
        <v>2.177495744</v>
      </c>
      <c r="S1337" s="8" t="n">
        <v>0.8660351462</v>
      </c>
    </row>
    <row r="1338" customFormat="false" ht="15" hidden="false" customHeight="true" outlineLevel="0" collapsed="false">
      <c r="A1338" s="6" t="s">
        <v>624</v>
      </c>
      <c r="B1338" s="6" t="s">
        <v>680</v>
      </c>
      <c r="C1338" s="6" t="s">
        <v>51</v>
      </c>
      <c r="D1338" s="2" t="n">
        <v>15</v>
      </c>
      <c r="E1338" s="6" t="s">
        <v>522</v>
      </c>
      <c r="F1338" s="6" t="s">
        <v>525</v>
      </c>
      <c r="G1338" s="2" t="n">
        <v>1</v>
      </c>
      <c r="H1338" s="8" t="n">
        <v>0.5142459709</v>
      </c>
      <c r="I1338" s="8" t="n">
        <v>0.8576386776</v>
      </c>
      <c r="J1338" s="8" t="n">
        <v>0.002641988106</v>
      </c>
      <c r="K1338" s="8" t="n">
        <v>-0.8575853063</v>
      </c>
      <c r="L1338" s="8" t="n">
        <v>0.5142447418</v>
      </c>
      <c r="M1338" s="8" t="n">
        <v>-0.009989395029</v>
      </c>
      <c r="N1338" s="8" t="n">
        <v>-0.009925920034</v>
      </c>
      <c r="O1338" s="8" t="n">
        <v>0.002871275966</v>
      </c>
      <c r="P1338" s="8" t="n">
        <v>0.9999466145</v>
      </c>
      <c r="Q1338" s="8" t="n">
        <v>-10.04147945</v>
      </c>
      <c r="R1338" s="8" t="n">
        <v>11.4710166</v>
      </c>
      <c r="S1338" s="8" t="n">
        <v>0.4644072965</v>
      </c>
    </row>
    <row r="1339" customFormat="false" ht="15" hidden="false" customHeight="true" outlineLevel="0" collapsed="false">
      <c r="A1339" s="6" t="s">
        <v>624</v>
      </c>
      <c r="B1339" s="6" t="s">
        <v>680</v>
      </c>
      <c r="C1339" s="6" t="s">
        <v>52</v>
      </c>
      <c r="D1339" s="2" t="n">
        <v>15</v>
      </c>
      <c r="E1339" s="6" t="s">
        <v>522</v>
      </c>
      <c r="F1339" s="6" t="s">
        <v>525</v>
      </c>
      <c r="G1339" s="2" t="n">
        <v>1</v>
      </c>
      <c r="H1339" s="8" t="n">
        <v>0.5142459709</v>
      </c>
      <c r="I1339" s="8" t="n">
        <v>0.8576386776</v>
      </c>
      <c r="J1339" s="8" t="n">
        <v>0.002641988106</v>
      </c>
      <c r="K1339" s="8" t="n">
        <v>-0.8575853063</v>
      </c>
      <c r="L1339" s="8" t="n">
        <v>0.5142447418</v>
      </c>
      <c r="M1339" s="8" t="n">
        <v>-0.009989395029</v>
      </c>
      <c r="N1339" s="8" t="n">
        <v>-0.009925920034</v>
      </c>
      <c r="O1339" s="8" t="n">
        <v>0.002871275966</v>
      </c>
      <c r="P1339" s="8" t="n">
        <v>0.9999466145</v>
      </c>
      <c r="Q1339" s="8" t="n">
        <v>-10.04147945</v>
      </c>
      <c r="R1339" s="8" t="n">
        <v>11.4710166</v>
      </c>
      <c r="S1339" s="8" t="n">
        <v>0.4644072965</v>
      </c>
    </row>
    <row r="1340" customFormat="false" ht="15" hidden="false" customHeight="true" outlineLevel="0" collapsed="false">
      <c r="A1340" s="6" t="s">
        <v>624</v>
      </c>
      <c r="B1340" s="6" t="s">
        <v>680</v>
      </c>
      <c r="C1340" s="6" t="s">
        <v>51</v>
      </c>
      <c r="D1340" s="2" t="n">
        <v>15</v>
      </c>
      <c r="E1340" s="6" t="s">
        <v>522</v>
      </c>
      <c r="F1340" s="6" t="s">
        <v>526</v>
      </c>
      <c r="G1340" s="2" t="n">
        <v>1</v>
      </c>
      <c r="H1340" s="8" t="n">
        <v>-0.8134578091</v>
      </c>
      <c r="I1340" s="8" t="n">
        <v>0.5816151841</v>
      </c>
      <c r="J1340" s="8" t="n">
        <v>-0.003189094518</v>
      </c>
      <c r="K1340" s="8" t="n">
        <v>-0.5816071382</v>
      </c>
      <c r="L1340" s="8" t="n">
        <v>-0.8134637612</v>
      </c>
      <c r="M1340" s="8" t="n">
        <v>-0.003137834696</v>
      </c>
      <c r="N1340" s="8" t="n">
        <v>-0.004419225126</v>
      </c>
      <c r="O1340" s="8" t="n">
        <v>-0.0006976960013</v>
      </c>
      <c r="P1340" s="8" t="n">
        <v>0.9999899918</v>
      </c>
      <c r="Q1340" s="8" t="n">
        <v>16.63478163</v>
      </c>
      <c r="R1340" s="8" t="n">
        <v>12.64952487</v>
      </c>
      <c r="S1340" s="8" t="n">
        <v>1.543974316</v>
      </c>
    </row>
    <row r="1341" customFormat="false" ht="15" hidden="false" customHeight="true" outlineLevel="0" collapsed="false">
      <c r="A1341" s="6" t="s">
        <v>624</v>
      </c>
      <c r="B1341" s="6" t="s">
        <v>680</v>
      </c>
      <c r="C1341" s="6" t="s">
        <v>52</v>
      </c>
      <c r="D1341" s="2" t="n">
        <v>15</v>
      </c>
      <c r="E1341" s="6" t="s">
        <v>522</v>
      </c>
      <c r="F1341" s="6" t="s">
        <v>526</v>
      </c>
      <c r="G1341" s="2" t="n">
        <v>1</v>
      </c>
      <c r="H1341" s="8" t="n">
        <v>-0.8131545048</v>
      </c>
      <c r="I1341" s="8" t="n">
        <v>0.5818357576</v>
      </c>
      <c r="J1341" s="8" t="n">
        <v>-0.01571312815</v>
      </c>
      <c r="K1341" s="8" t="n">
        <v>-0.5819343222</v>
      </c>
      <c r="L1341" s="8" t="n">
        <v>-0.8132328074</v>
      </c>
      <c r="M1341" s="8" t="n">
        <v>0.002201280165</v>
      </c>
      <c r="N1341" s="8" t="n">
        <v>-0.01149764781</v>
      </c>
      <c r="O1341" s="8" t="n">
        <v>0.01093398946</v>
      </c>
      <c r="P1341" s="8" t="n">
        <v>0.9998741181</v>
      </c>
      <c r="Q1341" s="8" t="n">
        <v>16.62268875</v>
      </c>
      <c r="R1341" s="8" t="n">
        <v>12.65402511</v>
      </c>
      <c r="S1341" s="8" t="n">
        <v>1.4769729</v>
      </c>
    </row>
    <row r="1342" customFormat="false" ht="15" hidden="false" customHeight="true" outlineLevel="0" collapsed="false">
      <c r="A1342" s="6" t="s">
        <v>624</v>
      </c>
      <c r="B1342" s="6" t="s">
        <v>680</v>
      </c>
      <c r="C1342" s="6" t="s">
        <v>51</v>
      </c>
      <c r="D1342" s="2" t="n">
        <v>16</v>
      </c>
      <c r="E1342" s="6" t="s">
        <v>522</v>
      </c>
      <c r="F1342" s="6" t="s">
        <v>523</v>
      </c>
      <c r="G1342" s="2" t="n">
        <v>1</v>
      </c>
      <c r="H1342" s="8" t="n">
        <v>-0.9195125316</v>
      </c>
      <c r="I1342" s="8" t="n">
        <v>0.3930551715</v>
      </c>
      <c r="J1342" s="8" t="n">
        <v>-0.002082415775</v>
      </c>
      <c r="K1342" s="8" t="n">
        <v>-0.3930601482</v>
      </c>
      <c r="L1342" s="8" t="n">
        <v>-0.9194895854</v>
      </c>
      <c r="M1342" s="8" t="n">
        <v>0.006528569929</v>
      </c>
      <c r="N1342" s="8" t="n">
        <v>0.0006513285559</v>
      </c>
      <c r="O1342" s="8" t="n">
        <v>0.006821616516</v>
      </c>
      <c r="P1342" s="8" t="n">
        <v>0.9999765204</v>
      </c>
      <c r="Q1342" s="8" t="n">
        <v>-1.453558636</v>
      </c>
      <c r="R1342" s="8" t="n">
        <v>-3.768930001</v>
      </c>
      <c r="S1342" s="8" t="n">
        <v>0.08636238465</v>
      </c>
    </row>
    <row r="1343" customFormat="false" ht="15" hidden="false" customHeight="true" outlineLevel="0" collapsed="false">
      <c r="A1343" s="6" t="s">
        <v>624</v>
      </c>
      <c r="B1343" s="6" t="s">
        <v>680</v>
      </c>
      <c r="C1343" s="6" t="s">
        <v>52</v>
      </c>
      <c r="D1343" s="2" t="n">
        <v>16</v>
      </c>
      <c r="E1343" s="6" t="s">
        <v>522</v>
      </c>
      <c r="F1343" s="6" t="s">
        <v>523</v>
      </c>
      <c r="G1343" s="2" t="n">
        <v>1</v>
      </c>
      <c r="H1343" s="8" t="n">
        <v>-0.9195125316</v>
      </c>
      <c r="I1343" s="8" t="n">
        <v>0.3930551715</v>
      </c>
      <c r="J1343" s="8" t="n">
        <v>-0.002082415775</v>
      </c>
      <c r="K1343" s="8" t="n">
        <v>-0.3930601482</v>
      </c>
      <c r="L1343" s="8" t="n">
        <v>-0.9194895854</v>
      </c>
      <c r="M1343" s="8" t="n">
        <v>0.006528569929</v>
      </c>
      <c r="N1343" s="8" t="n">
        <v>0.0006513285559</v>
      </c>
      <c r="O1343" s="8" t="n">
        <v>0.006821616516</v>
      </c>
      <c r="P1343" s="8" t="n">
        <v>0.9999765204</v>
      </c>
      <c r="Q1343" s="8" t="n">
        <v>-1.453558636</v>
      </c>
      <c r="R1343" s="8" t="n">
        <v>-3.768930001</v>
      </c>
      <c r="S1343" s="8" t="n">
        <v>0.08636238465</v>
      </c>
    </row>
    <row r="1344" customFormat="false" ht="15" hidden="false" customHeight="true" outlineLevel="0" collapsed="false">
      <c r="A1344" s="6" t="s">
        <v>624</v>
      </c>
      <c r="B1344" s="6" t="s">
        <v>680</v>
      </c>
      <c r="C1344" s="6" t="s">
        <v>51</v>
      </c>
      <c r="D1344" s="2" t="n">
        <v>16</v>
      </c>
      <c r="E1344" s="6" t="s">
        <v>522</v>
      </c>
      <c r="F1344" s="6" t="s">
        <v>524</v>
      </c>
      <c r="G1344" s="2" t="n">
        <v>1</v>
      </c>
      <c r="H1344" s="8" t="n">
        <v>-0.9478770856</v>
      </c>
      <c r="I1344" s="8" t="n">
        <v>0.3181805176</v>
      </c>
      <c r="J1344" s="8" t="n">
        <v>-0.01703492882</v>
      </c>
      <c r="K1344" s="8" t="n">
        <v>-0.318045294</v>
      </c>
      <c r="L1344" s="8" t="n">
        <v>-0.9480205974</v>
      </c>
      <c r="M1344" s="8" t="n">
        <v>-0.01020479859</v>
      </c>
      <c r="N1344" s="8" t="n">
        <v>-0.01939643149</v>
      </c>
      <c r="O1344" s="8" t="n">
        <v>-0.004255015799</v>
      </c>
      <c r="P1344" s="8" t="n">
        <v>0.9998028172</v>
      </c>
      <c r="Q1344" s="8" t="n">
        <v>12.62344056</v>
      </c>
      <c r="R1344" s="8" t="n">
        <v>2.184583458</v>
      </c>
      <c r="S1344" s="8" t="n">
        <v>0.8508038436</v>
      </c>
    </row>
    <row r="1345" customFormat="false" ht="15" hidden="false" customHeight="true" outlineLevel="0" collapsed="false">
      <c r="A1345" s="6" t="s">
        <v>624</v>
      </c>
      <c r="B1345" s="6" t="s">
        <v>680</v>
      </c>
      <c r="C1345" s="6" t="s">
        <v>52</v>
      </c>
      <c r="D1345" s="2" t="n">
        <v>16</v>
      </c>
      <c r="E1345" s="6" t="s">
        <v>522</v>
      </c>
      <c r="F1345" s="6" t="s">
        <v>524</v>
      </c>
      <c r="G1345" s="2" t="n">
        <v>1</v>
      </c>
      <c r="H1345" s="8" t="n">
        <v>-0.9478770856</v>
      </c>
      <c r="I1345" s="8" t="n">
        <v>0.3181805176</v>
      </c>
      <c r="J1345" s="8" t="n">
        <v>-0.01703492882</v>
      </c>
      <c r="K1345" s="8" t="n">
        <v>-0.318045294</v>
      </c>
      <c r="L1345" s="8" t="n">
        <v>-0.9480205974</v>
      </c>
      <c r="M1345" s="8" t="n">
        <v>-0.01020479859</v>
      </c>
      <c r="N1345" s="8" t="n">
        <v>-0.01939643149</v>
      </c>
      <c r="O1345" s="8" t="n">
        <v>-0.004255015799</v>
      </c>
      <c r="P1345" s="8" t="n">
        <v>0.9998028172</v>
      </c>
      <c r="Q1345" s="8" t="n">
        <v>12.62344056</v>
      </c>
      <c r="R1345" s="8" t="n">
        <v>2.184583458</v>
      </c>
      <c r="S1345" s="8" t="n">
        <v>0.8508038436</v>
      </c>
    </row>
    <row r="1346" customFormat="false" ht="15" hidden="false" customHeight="true" outlineLevel="0" collapsed="false">
      <c r="A1346" s="6" t="s">
        <v>624</v>
      </c>
      <c r="B1346" s="6" t="s">
        <v>680</v>
      </c>
      <c r="C1346" s="6" t="s">
        <v>51</v>
      </c>
      <c r="D1346" s="2" t="n">
        <v>16</v>
      </c>
      <c r="E1346" s="6" t="s">
        <v>522</v>
      </c>
      <c r="F1346" s="6" t="s">
        <v>525</v>
      </c>
      <c r="G1346" s="2" t="n">
        <v>1</v>
      </c>
      <c r="H1346" s="8" t="n">
        <v>0.5139564515</v>
      </c>
      <c r="I1346" s="8" t="n">
        <v>0.8578143809</v>
      </c>
      <c r="J1346" s="8" t="n">
        <v>0.001803864</v>
      </c>
      <c r="K1346" s="8" t="n">
        <v>-0.8578159217</v>
      </c>
      <c r="L1346" s="8" t="n">
        <v>0.5139531869</v>
      </c>
      <c r="M1346" s="8" t="n">
        <v>0.00199151097</v>
      </c>
      <c r="N1346" s="8" t="n">
        <v>0.0007812450983</v>
      </c>
      <c r="O1346" s="8" t="n">
        <v>-0.002570933171</v>
      </c>
      <c r="P1346" s="8" t="n">
        <v>0.99999639</v>
      </c>
      <c r="Q1346" s="8" t="n">
        <v>-10.04583256</v>
      </c>
      <c r="R1346" s="8" t="n">
        <v>11.47595638</v>
      </c>
      <c r="S1346" s="8" t="n">
        <v>0.3983542388</v>
      </c>
    </row>
    <row r="1347" customFormat="false" ht="15" hidden="false" customHeight="true" outlineLevel="0" collapsed="false">
      <c r="A1347" s="6" t="s">
        <v>624</v>
      </c>
      <c r="B1347" s="6" t="s">
        <v>680</v>
      </c>
      <c r="C1347" s="6" t="s">
        <v>52</v>
      </c>
      <c r="D1347" s="2" t="n">
        <v>16</v>
      </c>
      <c r="E1347" s="6" t="s">
        <v>522</v>
      </c>
      <c r="F1347" s="6" t="s">
        <v>525</v>
      </c>
      <c r="G1347" s="2" t="n">
        <v>1</v>
      </c>
      <c r="H1347" s="8" t="n">
        <v>0.5139564515</v>
      </c>
      <c r="I1347" s="8" t="n">
        <v>0.8578143809</v>
      </c>
      <c r="J1347" s="8" t="n">
        <v>0.001803864</v>
      </c>
      <c r="K1347" s="8" t="n">
        <v>-0.8578159217</v>
      </c>
      <c r="L1347" s="8" t="n">
        <v>0.5139531869</v>
      </c>
      <c r="M1347" s="8" t="n">
        <v>0.00199151097</v>
      </c>
      <c r="N1347" s="8" t="n">
        <v>0.0007812450983</v>
      </c>
      <c r="O1347" s="8" t="n">
        <v>-0.002570933171</v>
      </c>
      <c r="P1347" s="8" t="n">
        <v>0.99999639</v>
      </c>
      <c r="Q1347" s="8" t="n">
        <v>-10.04583256</v>
      </c>
      <c r="R1347" s="8" t="n">
        <v>11.47595638</v>
      </c>
      <c r="S1347" s="8" t="n">
        <v>0.3983542388</v>
      </c>
    </row>
    <row r="1348" customFormat="false" ht="15" hidden="false" customHeight="true" outlineLevel="0" collapsed="false">
      <c r="A1348" s="6" t="s">
        <v>624</v>
      </c>
      <c r="B1348" s="6" t="s">
        <v>680</v>
      </c>
      <c r="C1348" s="6" t="s">
        <v>51</v>
      </c>
      <c r="D1348" s="2" t="n">
        <v>16</v>
      </c>
      <c r="E1348" s="6" t="s">
        <v>522</v>
      </c>
      <c r="F1348" s="6" t="s">
        <v>526</v>
      </c>
      <c r="G1348" s="2" t="n">
        <v>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customFormat="false" ht="15" hidden="false" customHeight="true" outlineLevel="0" collapsed="false">
      <c r="A1349" s="6" t="s">
        <v>624</v>
      </c>
      <c r="B1349" s="6" t="s">
        <v>680</v>
      </c>
      <c r="C1349" s="6" t="s">
        <v>52</v>
      </c>
      <c r="D1349" s="2" t="n">
        <v>16</v>
      </c>
      <c r="E1349" s="6" t="s">
        <v>522</v>
      </c>
      <c r="F1349" s="6" t="s">
        <v>526</v>
      </c>
      <c r="G1349" s="2" t="n">
        <v>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</row>
    <row r="1350" customFormat="false" ht="15" hidden="false" customHeight="true" outlineLevel="0" collapsed="false">
      <c r="A1350" s="6" t="s">
        <v>624</v>
      </c>
      <c r="B1350" s="6" t="s">
        <v>680</v>
      </c>
      <c r="C1350" s="6" t="s">
        <v>51</v>
      </c>
      <c r="D1350" s="2" t="n">
        <v>17</v>
      </c>
      <c r="E1350" s="6" t="s">
        <v>522</v>
      </c>
      <c r="F1350" s="6" t="s">
        <v>523</v>
      </c>
      <c r="G1350" s="2" t="n">
        <v>1</v>
      </c>
      <c r="H1350" s="8" t="n">
        <v>-0.9197560723</v>
      </c>
      <c r="I1350" s="8" t="n">
        <v>0.3924900629</v>
      </c>
      <c r="J1350" s="8" t="n">
        <v>-0.0005638406781</v>
      </c>
      <c r="K1350" s="8" t="n">
        <v>-0.3924869723</v>
      </c>
      <c r="L1350" s="8" t="n">
        <v>-0.9197408687</v>
      </c>
      <c r="M1350" s="8" t="n">
        <v>0.005541751286</v>
      </c>
      <c r="N1350" s="8" t="n">
        <v>0.001656494996</v>
      </c>
      <c r="O1350" s="8" t="n">
        <v>0.005318359518</v>
      </c>
      <c r="P1350" s="8" t="n">
        <v>0.9999844854</v>
      </c>
      <c r="Q1350" s="8" t="n">
        <v>-1.449910106</v>
      </c>
      <c r="R1350" s="8" t="n">
        <v>-3.770004964</v>
      </c>
      <c r="S1350" s="8" t="n">
        <v>0.113303128</v>
      </c>
    </row>
    <row r="1351" customFormat="false" ht="15" hidden="false" customHeight="true" outlineLevel="0" collapsed="false">
      <c r="A1351" s="6" t="s">
        <v>624</v>
      </c>
      <c r="B1351" s="6" t="s">
        <v>680</v>
      </c>
      <c r="C1351" s="6" t="s">
        <v>52</v>
      </c>
      <c r="D1351" s="2" t="n">
        <v>17</v>
      </c>
      <c r="E1351" s="6" t="s">
        <v>522</v>
      </c>
      <c r="F1351" s="6" t="s">
        <v>523</v>
      </c>
      <c r="G1351" s="2" t="n">
        <v>1</v>
      </c>
      <c r="H1351" s="8" t="n">
        <v>-0.9197560723</v>
      </c>
      <c r="I1351" s="8" t="n">
        <v>0.3924900629</v>
      </c>
      <c r="J1351" s="8" t="n">
        <v>-0.0005638406781</v>
      </c>
      <c r="K1351" s="8" t="n">
        <v>-0.3924869723</v>
      </c>
      <c r="L1351" s="8" t="n">
        <v>-0.9197408687</v>
      </c>
      <c r="M1351" s="8" t="n">
        <v>0.005541751286</v>
      </c>
      <c r="N1351" s="8" t="n">
        <v>0.001656494996</v>
      </c>
      <c r="O1351" s="8" t="n">
        <v>0.005318359518</v>
      </c>
      <c r="P1351" s="8" t="n">
        <v>0.9999844854</v>
      </c>
      <c r="Q1351" s="8" t="n">
        <v>-1.449910106</v>
      </c>
      <c r="R1351" s="8" t="n">
        <v>-3.770004964</v>
      </c>
      <c r="S1351" s="8" t="n">
        <v>0.113303128</v>
      </c>
    </row>
    <row r="1352" customFormat="false" ht="15" hidden="false" customHeight="true" outlineLevel="0" collapsed="false">
      <c r="A1352" s="6" t="s">
        <v>624</v>
      </c>
      <c r="B1352" s="6" t="s">
        <v>680</v>
      </c>
      <c r="C1352" s="6" t="s">
        <v>51</v>
      </c>
      <c r="D1352" s="2" t="n">
        <v>17</v>
      </c>
      <c r="E1352" s="6" t="s">
        <v>522</v>
      </c>
      <c r="F1352" s="6" t="s">
        <v>524</v>
      </c>
      <c r="G1352" s="2" t="n">
        <v>1</v>
      </c>
      <c r="H1352" s="8" t="n">
        <v>-0.9484325485</v>
      </c>
      <c r="I1352" s="8" t="n">
        <v>0.3166832996</v>
      </c>
      <c r="J1352" s="8" t="n">
        <v>-0.01368899833</v>
      </c>
      <c r="K1352" s="8" t="n">
        <v>-0.3167829974</v>
      </c>
      <c r="L1352" s="8" t="n">
        <v>-0.948480288</v>
      </c>
      <c r="M1352" s="8" t="n">
        <v>0.005803079786</v>
      </c>
      <c r="N1352" s="8" t="n">
        <v>-0.01114600663</v>
      </c>
      <c r="O1352" s="8" t="n">
        <v>0.009840271673</v>
      </c>
      <c r="P1352" s="8" t="n">
        <v>0.9998894617</v>
      </c>
      <c r="Q1352" s="8" t="n">
        <v>12.59185641</v>
      </c>
      <c r="R1352" s="8" t="n">
        <v>2.182372305</v>
      </c>
      <c r="S1352" s="8" t="n">
        <v>0.8741274413</v>
      </c>
    </row>
    <row r="1353" customFormat="false" ht="15" hidden="false" customHeight="true" outlineLevel="0" collapsed="false">
      <c r="A1353" s="6" t="s">
        <v>624</v>
      </c>
      <c r="B1353" s="6" t="s">
        <v>680</v>
      </c>
      <c r="C1353" s="6" t="s">
        <v>52</v>
      </c>
      <c r="D1353" s="2" t="n">
        <v>17</v>
      </c>
      <c r="E1353" s="6" t="s">
        <v>522</v>
      </c>
      <c r="F1353" s="6" t="s">
        <v>524</v>
      </c>
      <c r="G1353" s="2" t="n">
        <v>1</v>
      </c>
      <c r="H1353" s="8" t="n">
        <v>-0.9484325485</v>
      </c>
      <c r="I1353" s="8" t="n">
        <v>0.3166832996</v>
      </c>
      <c r="J1353" s="8" t="n">
        <v>-0.01368899833</v>
      </c>
      <c r="K1353" s="8" t="n">
        <v>-0.3167829974</v>
      </c>
      <c r="L1353" s="8" t="n">
        <v>-0.948480288</v>
      </c>
      <c r="M1353" s="8" t="n">
        <v>0.005803079786</v>
      </c>
      <c r="N1353" s="8" t="n">
        <v>-0.01114600663</v>
      </c>
      <c r="O1353" s="8" t="n">
        <v>0.009840271673</v>
      </c>
      <c r="P1353" s="8" t="n">
        <v>0.9998894617</v>
      </c>
      <c r="Q1353" s="8" t="n">
        <v>12.59185641</v>
      </c>
      <c r="R1353" s="8" t="n">
        <v>2.182372305</v>
      </c>
      <c r="S1353" s="8" t="n">
        <v>0.8741274413</v>
      </c>
    </row>
    <row r="1354" customFormat="false" ht="15" hidden="false" customHeight="true" outlineLevel="0" collapsed="false">
      <c r="A1354" s="6" t="s">
        <v>624</v>
      </c>
      <c r="B1354" s="6" t="s">
        <v>680</v>
      </c>
      <c r="C1354" s="6" t="s">
        <v>51</v>
      </c>
      <c r="D1354" s="2" t="n">
        <v>17</v>
      </c>
      <c r="E1354" s="6" t="s">
        <v>522</v>
      </c>
      <c r="F1354" s="6" t="s">
        <v>525</v>
      </c>
      <c r="G1354" s="2" t="n">
        <v>1</v>
      </c>
      <c r="H1354" s="8" t="n">
        <v>0.5145427534</v>
      </c>
      <c r="I1354" s="8" t="n">
        <v>0.8574548223</v>
      </c>
      <c r="J1354" s="8" t="n">
        <v>0.004120998503</v>
      </c>
      <c r="K1354" s="8" t="n">
        <v>-0.8573566309</v>
      </c>
      <c r="L1354" s="8" t="n">
        <v>0.5145482569</v>
      </c>
      <c r="M1354" s="8" t="n">
        <v>-0.01340517708</v>
      </c>
      <c r="N1354" s="8" t="n">
        <v>-0.01361478633</v>
      </c>
      <c r="O1354" s="8" t="n">
        <v>0.00336437133</v>
      </c>
      <c r="P1354" s="8" t="n">
        <v>0.9999016545</v>
      </c>
      <c r="Q1354" s="8" t="n">
        <v>-10.03814778</v>
      </c>
      <c r="R1354" s="8" t="n">
        <v>11.44914276</v>
      </c>
      <c r="S1354" s="8" t="n">
        <v>0.4893760045</v>
      </c>
    </row>
    <row r="1355" customFormat="false" ht="15" hidden="false" customHeight="true" outlineLevel="0" collapsed="false">
      <c r="A1355" s="6" t="s">
        <v>624</v>
      </c>
      <c r="B1355" s="6" t="s">
        <v>680</v>
      </c>
      <c r="C1355" s="6" t="s">
        <v>52</v>
      </c>
      <c r="D1355" s="2" t="n">
        <v>17</v>
      </c>
      <c r="E1355" s="6" t="s">
        <v>522</v>
      </c>
      <c r="F1355" s="6" t="s">
        <v>525</v>
      </c>
      <c r="G1355" s="2" t="n">
        <v>1</v>
      </c>
      <c r="H1355" s="8" t="n">
        <v>0.5145427534</v>
      </c>
      <c r="I1355" s="8" t="n">
        <v>0.8574548223</v>
      </c>
      <c r="J1355" s="8" t="n">
        <v>0.004120998503</v>
      </c>
      <c r="K1355" s="8" t="n">
        <v>-0.8573566309</v>
      </c>
      <c r="L1355" s="8" t="n">
        <v>0.5145482569</v>
      </c>
      <c r="M1355" s="8" t="n">
        <v>-0.01340517708</v>
      </c>
      <c r="N1355" s="8" t="n">
        <v>-0.01361478633</v>
      </c>
      <c r="O1355" s="8" t="n">
        <v>0.00336437133</v>
      </c>
      <c r="P1355" s="8" t="n">
        <v>0.9999016545</v>
      </c>
      <c r="Q1355" s="8" t="n">
        <v>-10.03814778</v>
      </c>
      <c r="R1355" s="8" t="n">
        <v>11.44914276</v>
      </c>
      <c r="S1355" s="8" t="n">
        <v>0.4893760045</v>
      </c>
    </row>
    <row r="1356" customFormat="false" ht="15" hidden="false" customHeight="true" outlineLevel="0" collapsed="false">
      <c r="A1356" s="6" t="s">
        <v>624</v>
      </c>
      <c r="B1356" s="6" t="s">
        <v>680</v>
      </c>
      <c r="C1356" s="6" t="s">
        <v>51</v>
      </c>
      <c r="D1356" s="2" t="n">
        <v>17</v>
      </c>
      <c r="E1356" s="6" t="s">
        <v>522</v>
      </c>
      <c r="F1356" s="6" t="s">
        <v>526</v>
      </c>
      <c r="G1356" s="2" t="n">
        <v>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</row>
    <row r="1357" customFormat="false" ht="15" hidden="false" customHeight="true" outlineLevel="0" collapsed="false">
      <c r="A1357" s="6" t="s">
        <v>624</v>
      </c>
      <c r="B1357" s="6" t="s">
        <v>680</v>
      </c>
      <c r="C1357" s="6" t="s">
        <v>52</v>
      </c>
      <c r="D1357" s="2" t="n">
        <v>17</v>
      </c>
      <c r="E1357" s="6" t="s">
        <v>522</v>
      </c>
      <c r="F1357" s="6" t="s">
        <v>526</v>
      </c>
      <c r="G1357" s="2" t="n">
        <v>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</row>
    <row r="1358" customFormat="false" ht="15" hidden="false" customHeight="true" outlineLevel="0" collapsed="false">
      <c r="A1358" s="6" t="s">
        <v>624</v>
      </c>
      <c r="B1358" s="6" t="s">
        <v>680</v>
      </c>
      <c r="C1358" s="6" t="s">
        <v>51</v>
      </c>
      <c r="D1358" s="2" t="n">
        <v>18</v>
      </c>
      <c r="E1358" s="6" t="s">
        <v>522</v>
      </c>
      <c r="F1358" s="6" t="s">
        <v>523</v>
      </c>
      <c r="G1358" s="2" t="n">
        <v>1</v>
      </c>
      <c r="H1358" s="8" t="n">
        <v>-0.9158687604</v>
      </c>
      <c r="I1358" s="8" t="n">
        <v>0.4000466663</v>
      </c>
      <c r="J1358" s="8" t="n">
        <v>-0.03386854789</v>
      </c>
      <c r="K1358" s="8" t="n">
        <v>-0.3979948157</v>
      </c>
      <c r="L1358" s="8" t="n">
        <v>-0.9157747644</v>
      </c>
      <c r="M1358" s="8" t="n">
        <v>-0.05437561488</v>
      </c>
      <c r="N1358" s="8" t="n">
        <v>-0.05276874492</v>
      </c>
      <c r="O1358" s="8" t="n">
        <v>-0.03632142052</v>
      </c>
      <c r="P1358" s="8" t="n">
        <v>0.9979459975</v>
      </c>
      <c r="Q1358" s="8" t="n">
        <v>-1.596901909</v>
      </c>
      <c r="R1358" s="8" t="n">
        <v>-3.850226862</v>
      </c>
      <c r="S1358" s="8" t="n">
        <v>0.8698468369</v>
      </c>
    </row>
    <row r="1359" customFormat="false" ht="15" hidden="false" customHeight="true" outlineLevel="0" collapsed="false">
      <c r="A1359" s="6" t="s">
        <v>624</v>
      </c>
      <c r="B1359" s="6" t="s">
        <v>680</v>
      </c>
      <c r="C1359" s="6" t="s">
        <v>52</v>
      </c>
      <c r="D1359" s="2" t="n">
        <v>18</v>
      </c>
      <c r="E1359" s="6" t="s">
        <v>522</v>
      </c>
      <c r="F1359" s="6" t="s">
        <v>523</v>
      </c>
      <c r="G1359" s="2" t="n">
        <v>1</v>
      </c>
      <c r="H1359" s="8" t="n">
        <v>-0.9158687604</v>
      </c>
      <c r="I1359" s="8" t="n">
        <v>0.4000466663</v>
      </c>
      <c r="J1359" s="8" t="n">
        <v>-0.03386854789</v>
      </c>
      <c r="K1359" s="8" t="n">
        <v>-0.3979948157</v>
      </c>
      <c r="L1359" s="8" t="n">
        <v>-0.9157747644</v>
      </c>
      <c r="M1359" s="8" t="n">
        <v>-0.05437561488</v>
      </c>
      <c r="N1359" s="8" t="n">
        <v>-0.05276874492</v>
      </c>
      <c r="O1359" s="8" t="n">
        <v>-0.03632142052</v>
      </c>
      <c r="P1359" s="8" t="n">
        <v>0.9979459975</v>
      </c>
      <c r="Q1359" s="8" t="n">
        <v>-1.596901909</v>
      </c>
      <c r="R1359" s="8" t="n">
        <v>-3.850226862</v>
      </c>
      <c r="S1359" s="8" t="n">
        <v>0.8698468369</v>
      </c>
    </row>
    <row r="1360" customFormat="false" ht="15" hidden="false" customHeight="true" outlineLevel="0" collapsed="false">
      <c r="A1360" s="6" t="s">
        <v>624</v>
      </c>
      <c r="B1360" s="6" t="s">
        <v>680</v>
      </c>
      <c r="C1360" s="6" t="s">
        <v>51</v>
      </c>
      <c r="D1360" s="2" t="n">
        <v>18</v>
      </c>
      <c r="E1360" s="6" t="s">
        <v>522</v>
      </c>
      <c r="F1360" s="6" t="s">
        <v>524</v>
      </c>
      <c r="G1360" s="2" t="n">
        <v>1</v>
      </c>
      <c r="H1360" s="8" t="n">
        <v>-0.9486252352</v>
      </c>
      <c r="I1360" s="8" t="n">
        <v>0.3163918656</v>
      </c>
      <c r="J1360" s="8" t="n">
        <v>-0.002520024239</v>
      </c>
      <c r="K1360" s="8" t="n">
        <v>-0.3163619508</v>
      </c>
      <c r="L1360" s="8" t="n">
        <v>-0.9486019356</v>
      </c>
      <c r="M1360" s="8" t="n">
        <v>-0.008335697976</v>
      </c>
      <c r="N1360" s="8" t="n">
        <v>-0.005027846904</v>
      </c>
      <c r="O1360" s="8" t="n">
        <v>-0.007110213669</v>
      </c>
      <c r="P1360" s="8" t="n">
        <v>0.9999620821</v>
      </c>
      <c r="Q1360" s="8" t="n">
        <v>12.63949089</v>
      </c>
      <c r="R1360" s="8" t="n">
        <v>2.178544378</v>
      </c>
      <c r="S1360" s="8" t="n">
        <v>0.861960194</v>
      </c>
    </row>
    <row r="1361" customFormat="false" ht="15" hidden="false" customHeight="true" outlineLevel="0" collapsed="false">
      <c r="A1361" s="6" t="s">
        <v>624</v>
      </c>
      <c r="B1361" s="6" t="s">
        <v>680</v>
      </c>
      <c r="C1361" s="6" t="s">
        <v>52</v>
      </c>
      <c r="D1361" s="2" t="n">
        <v>18</v>
      </c>
      <c r="E1361" s="6" t="s">
        <v>522</v>
      </c>
      <c r="F1361" s="6" t="s">
        <v>524</v>
      </c>
      <c r="G1361" s="2" t="n">
        <v>1</v>
      </c>
      <c r="H1361" s="8" t="n">
        <v>-0.9486252352</v>
      </c>
      <c r="I1361" s="8" t="n">
        <v>0.3163918656</v>
      </c>
      <c r="J1361" s="8" t="n">
        <v>-0.002520024239</v>
      </c>
      <c r="K1361" s="8" t="n">
        <v>-0.3163619508</v>
      </c>
      <c r="L1361" s="8" t="n">
        <v>-0.9486019356</v>
      </c>
      <c r="M1361" s="8" t="n">
        <v>-0.008335697976</v>
      </c>
      <c r="N1361" s="8" t="n">
        <v>-0.005027846904</v>
      </c>
      <c r="O1361" s="8" t="n">
        <v>-0.007110213669</v>
      </c>
      <c r="P1361" s="8" t="n">
        <v>0.9999620821</v>
      </c>
      <c r="Q1361" s="8" t="n">
        <v>12.63949089</v>
      </c>
      <c r="R1361" s="8" t="n">
        <v>2.178544378</v>
      </c>
      <c r="S1361" s="8" t="n">
        <v>0.861960194</v>
      </c>
    </row>
    <row r="1362" customFormat="false" ht="15" hidden="false" customHeight="true" outlineLevel="0" collapsed="false">
      <c r="A1362" s="6" t="s">
        <v>624</v>
      </c>
      <c r="B1362" s="6" t="s">
        <v>680</v>
      </c>
      <c r="C1362" s="6" t="s">
        <v>51</v>
      </c>
      <c r="D1362" s="2" t="n">
        <v>18</v>
      </c>
      <c r="E1362" s="6" t="s">
        <v>522</v>
      </c>
      <c r="F1362" s="6" t="s">
        <v>525</v>
      </c>
      <c r="G1362" s="2" t="n">
        <v>1</v>
      </c>
      <c r="H1362" s="8" t="n">
        <v>0.5145597495</v>
      </c>
      <c r="I1362" s="8" t="n">
        <v>0.8574265457</v>
      </c>
      <c r="J1362" s="8" t="n">
        <v>0.006926966157</v>
      </c>
      <c r="K1362" s="8" t="n">
        <v>-0.8573548586</v>
      </c>
      <c r="L1362" s="8" t="n">
        <v>0.51460632</v>
      </c>
      <c r="M1362" s="8" t="n">
        <v>-0.01108972144</v>
      </c>
      <c r="N1362" s="8" t="n">
        <v>-0.01307328211</v>
      </c>
      <c r="O1362" s="8" t="n">
        <v>-0.000232543802</v>
      </c>
      <c r="P1362" s="8" t="n">
        <v>0.999914514</v>
      </c>
      <c r="Q1362" s="8" t="n">
        <v>-10.03684793</v>
      </c>
      <c r="R1362" s="8" t="n">
        <v>11.44237488</v>
      </c>
      <c r="S1362" s="8" t="n">
        <v>0.5150293931</v>
      </c>
    </row>
    <row r="1363" customFormat="false" ht="15" hidden="false" customHeight="true" outlineLevel="0" collapsed="false">
      <c r="A1363" s="6" t="s">
        <v>624</v>
      </c>
      <c r="B1363" s="6" t="s">
        <v>680</v>
      </c>
      <c r="C1363" s="6" t="s">
        <v>52</v>
      </c>
      <c r="D1363" s="2" t="n">
        <v>18</v>
      </c>
      <c r="E1363" s="6" t="s">
        <v>522</v>
      </c>
      <c r="F1363" s="6" t="s">
        <v>525</v>
      </c>
      <c r="G1363" s="2" t="n">
        <v>1</v>
      </c>
      <c r="H1363" s="8" t="n">
        <v>0.5145597495</v>
      </c>
      <c r="I1363" s="8" t="n">
        <v>0.8574265457</v>
      </c>
      <c r="J1363" s="8" t="n">
        <v>0.006926966157</v>
      </c>
      <c r="K1363" s="8" t="n">
        <v>-0.8573548586</v>
      </c>
      <c r="L1363" s="8" t="n">
        <v>0.51460632</v>
      </c>
      <c r="M1363" s="8" t="n">
        <v>-0.01108972144</v>
      </c>
      <c r="N1363" s="8" t="n">
        <v>-0.01307328211</v>
      </c>
      <c r="O1363" s="8" t="n">
        <v>-0.000232543802</v>
      </c>
      <c r="P1363" s="8" t="n">
        <v>0.999914514</v>
      </c>
      <c r="Q1363" s="8" t="n">
        <v>-10.03684793</v>
      </c>
      <c r="R1363" s="8" t="n">
        <v>11.44237488</v>
      </c>
      <c r="S1363" s="8" t="n">
        <v>0.5150293931</v>
      </c>
    </row>
    <row r="1364" customFormat="false" ht="15" hidden="false" customHeight="true" outlineLevel="0" collapsed="false">
      <c r="A1364" s="6" t="s">
        <v>624</v>
      </c>
      <c r="B1364" s="6" t="s">
        <v>680</v>
      </c>
      <c r="C1364" s="6" t="s">
        <v>51</v>
      </c>
      <c r="D1364" s="2" t="n">
        <v>18</v>
      </c>
      <c r="E1364" s="6" t="s">
        <v>522</v>
      </c>
      <c r="F1364" s="6" t="s">
        <v>526</v>
      </c>
      <c r="G1364" s="2" t="n">
        <v>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</row>
    <row r="1365" customFormat="false" ht="15" hidden="false" customHeight="true" outlineLevel="0" collapsed="false">
      <c r="A1365" s="6" t="s">
        <v>624</v>
      </c>
      <c r="B1365" s="6" t="s">
        <v>680</v>
      </c>
      <c r="C1365" s="6" t="s">
        <v>52</v>
      </c>
      <c r="D1365" s="2" t="n">
        <v>18</v>
      </c>
      <c r="E1365" s="6" t="s">
        <v>522</v>
      </c>
      <c r="F1365" s="6" t="s">
        <v>526</v>
      </c>
      <c r="G1365" s="2" t="n">
        <v>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</row>
    <row r="1366" customFormat="false" ht="15" hidden="false" customHeight="true" outlineLevel="0" collapsed="false">
      <c r="A1366" s="6" t="s">
        <v>624</v>
      </c>
      <c r="B1366" s="6" t="s">
        <v>680</v>
      </c>
      <c r="C1366" s="6" t="s">
        <v>51</v>
      </c>
      <c r="D1366" s="2" t="n">
        <v>19</v>
      </c>
      <c r="E1366" s="6" t="s">
        <v>522</v>
      </c>
      <c r="F1366" s="6" t="s">
        <v>523</v>
      </c>
      <c r="G1366" s="2" t="n">
        <v>1</v>
      </c>
      <c r="H1366" s="8" t="n">
        <v>-0.9195513666</v>
      </c>
      <c r="I1366" s="8" t="n">
        <v>0.3929697632</v>
      </c>
      <c r="J1366" s="8" t="n">
        <v>-0.0002222077583</v>
      </c>
      <c r="K1366" s="8" t="n">
        <v>-0.3929636751</v>
      </c>
      <c r="L1366" s="8" t="n">
        <v>-0.9195336626</v>
      </c>
      <c r="M1366" s="8" t="n">
        <v>0.00611502297</v>
      </c>
      <c r="N1366" s="8" t="n">
        <v>0.002198691615</v>
      </c>
      <c r="O1366" s="8" t="n">
        <v>0.005710397306</v>
      </c>
      <c r="P1366" s="8" t="n">
        <v>0.9999812784</v>
      </c>
      <c r="Q1366" s="8" t="n">
        <v>-1.446225612</v>
      </c>
      <c r="R1366" s="8" t="n">
        <v>-3.755161042</v>
      </c>
      <c r="S1366" s="8" t="n">
        <v>0.08473332026</v>
      </c>
    </row>
    <row r="1367" customFormat="false" ht="15" hidden="false" customHeight="true" outlineLevel="0" collapsed="false">
      <c r="A1367" s="6" t="s">
        <v>624</v>
      </c>
      <c r="B1367" s="6" t="s">
        <v>680</v>
      </c>
      <c r="C1367" s="6" t="s">
        <v>52</v>
      </c>
      <c r="D1367" s="2" t="n">
        <v>19</v>
      </c>
      <c r="E1367" s="6" t="s">
        <v>522</v>
      </c>
      <c r="F1367" s="6" t="s">
        <v>523</v>
      </c>
      <c r="G1367" s="2" t="n">
        <v>1</v>
      </c>
      <c r="H1367" s="8" t="n">
        <v>-0.9195513666</v>
      </c>
      <c r="I1367" s="8" t="n">
        <v>0.3929697632</v>
      </c>
      <c r="J1367" s="8" t="n">
        <v>-0.0002222077583</v>
      </c>
      <c r="K1367" s="8" t="n">
        <v>-0.3929636751</v>
      </c>
      <c r="L1367" s="8" t="n">
        <v>-0.9195336626</v>
      </c>
      <c r="M1367" s="8" t="n">
        <v>0.00611502297</v>
      </c>
      <c r="N1367" s="8" t="n">
        <v>0.002198691615</v>
      </c>
      <c r="O1367" s="8" t="n">
        <v>0.005710397306</v>
      </c>
      <c r="P1367" s="8" t="n">
        <v>0.9999812784</v>
      </c>
      <c r="Q1367" s="8" t="n">
        <v>-1.446225612</v>
      </c>
      <c r="R1367" s="8" t="n">
        <v>-3.755161042</v>
      </c>
      <c r="S1367" s="8" t="n">
        <v>0.08473332026</v>
      </c>
    </row>
    <row r="1368" customFormat="false" ht="15" hidden="false" customHeight="true" outlineLevel="0" collapsed="false">
      <c r="A1368" s="6" t="s">
        <v>624</v>
      </c>
      <c r="B1368" s="6" t="s">
        <v>680</v>
      </c>
      <c r="C1368" s="6" t="s">
        <v>51</v>
      </c>
      <c r="D1368" s="2" t="n">
        <v>19</v>
      </c>
      <c r="E1368" s="6" t="s">
        <v>522</v>
      </c>
      <c r="F1368" s="6" t="s">
        <v>524</v>
      </c>
      <c r="G1368" s="2" t="n">
        <v>1</v>
      </c>
      <c r="H1368" s="8" t="n">
        <v>-0.9484973027</v>
      </c>
      <c r="I1368" s="8" t="n">
        <v>0.3167505854</v>
      </c>
      <c r="J1368" s="8" t="n">
        <v>-0.00468332011</v>
      </c>
      <c r="K1368" s="8" t="n">
        <v>-0.3167384717</v>
      </c>
      <c r="L1368" s="8" t="n">
        <v>-0.9485076655</v>
      </c>
      <c r="M1368" s="8" t="n">
        <v>-0.003154219244</v>
      </c>
      <c r="N1368" s="8" t="n">
        <v>-0.005441265816</v>
      </c>
      <c r="O1368" s="8" t="n">
        <v>-0.001508380791</v>
      </c>
      <c r="P1368" s="8" t="n">
        <v>0.9999840586</v>
      </c>
      <c r="Q1368" s="8" t="n">
        <v>12.62220235</v>
      </c>
      <c r="R1368" s="8" t="n">
        <v>2.167842783</v>
      </c>
      <c r="S1368" s="8" t="n">
        <v>0.8697537434</v>
      </c>
    </row>
    <row r="1369" customFormat="false" ht="15" hidden="false" customHeight="true" outlineLevel="0" collapsed="false">
      <c r="A1369" s="6" t="s">
        <v>624</v>
      </c>
      <c r="B1369" s="6" t="s">
        <v>680</v>
      </c>
      <c r="C1369" s="6" t="s">
        <v>52</v>
      </c>
      <c r="D1369" s="2" t="n">
        <v>19</v>
      </c>
      <c r="E1369" s="6" t="s">
        <v>522</v>
      </c>
      <c r="F1369" s="6" t="s">
        <v>524</v>
      </c>
      <c r="G1369" s="2" t="n">
        <v>1</v>
      </c>
      <c r="H1369" s="8" t="n">
        <v>-0.9484973027</v>
      </c>
      <c r="I1369" s="8" t="n">
        <v>0.3167505854</v>
      </c>
      <c r="J1369" s="8" t="n">
        <v>-0.00468332011</v>
      </c>
      <c r="K1369" s="8" t="n">
        <v>-0.3167384717</v>
      </c>
      <c r="L1369" s="8" t="n">
        <v>-0.9485076655</v>
      </c>
      <c r="M1369" s="8" t="n">
        <v>-0.003154219244</v>
      </c>
      <c r="N1369" s="8" t="n">
        <v>-0.005441265816</v>
      </c>
      <c r="O1369" s="8" t="n">
        <v>-0.001508380791</v>
      </c>
      <c r="P1369" s="8" t="n">
        <v>0.9999840586</v>
      </c>
      <c r="Q1369" s="8" t="n">
        <v>12.62220235</v>
      </c>
      <c r="R1369" s="8" t="n">
        <v>2.167842783</v>
      </c>
      <c r="S1369" s="8" t="n">
        <v>0.8697537434</v>
      </c>
    </row>
    <row r="1370" customFormat="false" ht="15" hidden="false" customHeight="true" outlineLevel="0" collapsed="false">
      <c r="A1370" s="6" t="s">
        <v>624</v>
      </c>
      <c r="B1370" s="6" t="s">
        <v>680</v>
      </c>
      <c r="C1370" s="6" t="s">
        <v>51</v>
      </c>
      <c r="D1370" s="2" t="n">
        <v>19</v>
      </c>
      <c r="E1370" s="6" t="s">
        <v>522</v>
      </c>
      <c r="F1370" s="6" t="s">
        <v>525</v>
      </c>
      <c r="G1370" s="2" t="n">
        <v>1</v>
      </c>
      <c r="H1370" s="8" t="n">
        <v>0.5192542211</v>
      </c>
      <c r="I1370" s="8" t="n">
        <v>0.8543521788</v>
      </c>
      <c r="J1370" s="8" t="n">
        <v>0.02138710805</v>
      </c>
      <c r="K1370" s="8" t="n">
        <v>-0.8543886331</v>
      </c>
      <c r="L1370" s="8" t="n">
        <v>0.5195332345</v>
      </c>
      <c r="M1370" s="8" t="n">
        <v>-0.01026070027</v>
      </c>
      <c r="N1370" s="8" t="n">
        <v>-0.01987756505</v>
      </c>
      <c r="O1370" s="8" t="n">
        <v>-0.01294499008</v>
      </c>
      <c r="P1370" s="8" t="n">
        <v>0.9997186152</v>
      </c>
      <c r="Q1370" s="8" t="n">
        <v>-10.04254318</v>
      </c>
      <c r="R1370" s="8" t="n">
        <v>11.3933906</v>
      </c>
      <c r="S1370" s="8" t="n">
        <v>0.6070818029</v>
      </c>
    </row>
    <row r="1371" customFormat="false" ht="15" hidden="false" customHeight="true" outlineLevel="0" collapsed="false">
      <c r="A1371" s="6" t="s">
        <v>624</v>
      </c>
      <c r="B1371" s="6" t="s">
        <v>680</v>
      </c>
      <c r="C1371" s="6" t="s">
        <v>52</v>
      </c>
      <c r="D1371" s="2" t="n">
        <v>19</v>
      </c>
      <c r="E1371" s="6" t="s">
        <v>522</v>
      </c>
      <c r="F1371" s="6" t="s">
        <v>525</v>
      </c>
      <c r="G1371" s="2" t="n">
        <v>1</v>
      </c>
      <c r="H1371" s="8" t="n">
        <v>0.5192542211</v>
      </c>
      <c r="I1371" s="8" t="n">
        <v>0.8543521788</v>
      </c>
      <c r="J1371" s="8" t="n">
        <v>0.02138710805</v>
      </c>
      <c r="K1371" s="8" t="n">
        <v>-0.8543886331</v>
      </c>
      <c r="L1371" s="8" t="n">
        <v>0.5195332345</v>
      </c>
      <c r="M1371" s="8" t="n">
        <v>-0.01026070027</v>
      </c>
      <c r="N1371" s="8" t="n">
        <v>-0.01987756505</v>
      </c>
      <c r="O1371" s="8" t="n">
        <v>-0.01294499008</v>
      </c>
      <c r="P1371" s="8" t="n">
        <v>0.9997186152</v>
      </c>
      <c r="Q1371" s="8" t="n">
        <v>-10.04254318</v>
      </c>
      <c r="R1371" s="8" t="n">
        <v>11.3933906</v>
      </c>
      <c r="S1371" s="8" t="n">
        <v>0.6070818029</v>
      </c>
    </row>
    <row r="1372" customFormat="false" ht="15" hidden="false" customHeight="true" outlineLevel="0" collapsed="false">
      <c r="A1372" s="6" t="s">
        <v>624</v>
      </c>
      <c r="B1372" s="6" t="s">
        <v>680</v>
      </c>
      <c r="C1372" s="6" t="s">
        <v>51</v>
      </c>
      <c r="D1372" s="2" t="n">
        <v>19</v>
      </c>
      <c r="E1372" s="6" t="s">
        <v>522</v>
      </c>
      <c r="F1372" s="6" t="s">
        <v>526</v>
      </c>
      <c r="G1372" s="2" t="n">
        <v>1</v>
      </c>
      <c r="H1372" s="8" t="n">
        <v>-0.8133696505</v>
      </c>
      <c r="I1372" s="8" t="n">
        <v>0.5817349988</v>
      </c>
      <c r="J1372" s="8" t="n">
        <v>-0.003768653451</v>
      </c>
      <c r="K1372" s="8" t="n">
        <v>-0.5817335802</v>
      </c>
      <c r="L1372" s="8" t="n">
        <v>-0.8133778709</v>
      </c>
      <c r="M1372" s="8" t="n">
        <v>-0.001575081289</v>
      </c>
      <c r="N1372" s="8" t="n">
        <v>-0.003981619232</v>
      </c>
      <c r="O1372" s="8" t="n">
        <v>0.0009112289473</v>
      </c>
      <c r="P1372" s="8" t="n">
        <v>0.9999916582</v>
      </c>
      <c r="Q1372" s="8" t="n">
        <v>16.63187467</v>
      </c>
      <c r="R1372" s="8" t="n">
        <v>12.63658266</v>
      </c>
      <c r="S1372" s="8" t="n">
        <v>1.565525253</v>
      </c>
    </row>
    <row r="1373" customFormat="false" ht="15" hidden="false" customHeight="true" outlineLevel="0" collapsed="false">
      <c r="A1373" s="6" t="s">
        <v>624</v>
      </c>
      <c r="B1373" s="6" t="s">
        <v>680</v>
      </c>
      <c r="C1373" s="6" t="s">
        <v>52</v>
      </c>
      <c r="D1373" s="2" t="n">
        <v>19</v>
      </c>
      <c r="E1373" s="6" t="s">
        <v>522</v>
      </c>
      <c r="F1373" s="6" t="s">
        <v>526</v>
      </c>
      <c r="G1373" s="2" t="n">
        <v>1</v>
      </c>
      <c r="H1373" s="8" t="n">
        <v>-0.8133696505</v>
      </c>
      <c r="I1373" s="8" t="n">
        <v>0.5817349988</v>
      </c>
      <c r="J1373" s="8" t="n">
        <v>-0.003768653451</v>
      </c>
      <c r="K1373" s="8" t="n">
        <v>-0.5817335802</v>
      </c>
      <c r="L1373" s="8" t="n">
        <v>-0.8133778709</v>
      </c>
      <c r="M1373" s="8" t="n">
        <v>-0.001575081289</v>
      </c>
      <c r="N1373" s="8" t="n">
        <v>-0.003981619232</v>
      </c>
      <c r="O1373" s="8" t="n">
        <v>0.0009112289473</v>
      </c>
      <c r="P1373" s="8" t="n">
        <v>0.9999916582</v>
      </c>
      <c r="Q1373" s="8" t="n">
        <v>16.63187467</v>
      </c>
      <c r="R1373" s="8" t="n">
        <v>12.63658266</v>
      </c>
      <c r="S1373" s="8" t="n">
        <v>1.565525253</v>
      </c>
    </row>
    <row r="1374" customFormat="false" ht="15" hidden="false" customHeight="true" outlineLevel="0" collapsed="false">
      <c r="A1374" s="6" t="s">
        <v>624</v>
      </c>
      <c r="B1374" s="6" t="s">
        <v>680</v>
      </c>
      <c r="C1374" s="6" t="s">
        <v>51</v>
      </c>
      <c r="D1374" s="2" t="n">
        <v>20</v>
      </c>
      <c r="E1374" s="6" t="s">
        <v>522</v>
      </c>
      <c r="F1374" s="6" t="s">
        <v>523</v>
      </c>
      <c r="G1374" s="2" t="n">
        <v>1</v>
      </c>
      <c r="H1374" s="8" t="n">
        <v>-0.9176359883</v>
      </c>
      <c r="I1374" s="8" t="n">
        <v>0.3944004192</v>
      </c>
      <c r="J1374" s="8" t="n">
        <v>-0.04891321082</v>
      </c>
      <c r="K1374" s="8" t="n">
        <v>-0.395866321</v>
      </c>
      <c r="L1374" s="8" t="n">
        <v>-0.9179738348</v>
      </c>
      <c r="M1374" s="8" t="n">
        <v>0.02477689375</v>
      </c>
      <c r="N1374" s="8" t="n">
        <v>-0.03512903043</v>
      </c>
      <c r="O1374" s="8" t="n">
        <v>0.0420992622</v>
      </c>
      <c r="P1374" s="8" t="n">
        <v>0.9984956702</v>
      </c>
      <c r="Q1374" s="8" t="n">
        <v>-1.573364704</v>
      </c>
      <c r="R1374" s="8" t="n">
        <v>-3.701972589</v>
      </c>
      <c r="S1374" s="8" t="n">
        <v>0.3654528989</v>
      </c>
    </row>
    <row r="1375" customFormat="false" ht="15" hidden="false" customHeight="true" outlineLevel="0" collapsed="false">
      <c r="A1375" s="6" t="s">
        <v>624</v>
      </c>
      <c r="B1375" s="6" t="s">
        <v>680</v>
      </c>
      <c r="C1375" s="6" t="s">
        <v>52</v>
      </c>
      <c r="D1375" s="2" t="n">
        <v>20</v>
      </c>
      <c r="E1375" s="6" t="s">
        <v>522</v>
      </c>
      <c r="F1375" s="6" t="s">
        <v>523</v>
      </c>
      <c r="G1375" s="2" t="n">
        <v>1</v>
      </c>
      <c r="H1375" s="8" t="n">
        <v>-0.9196552445</v>
      </c>
      <c r="I1375" s="8" t="n">
        <v>0.3926915638</v>
      </c>
      <c r="J1375" s="8" t="n">
        <v>-0.005250415091</v>
      </c>
      <c r="K1375" s="8" t="n">
        <v>-0.3927215258</v>
      </c>
      <c r="L1375" s="8" t="n">
        <v>-0.9196294027</v>
      </c>
      <c r="M1375" s="8" t="n">
        <v>0.007180873854</v>
      </c>
      <c r="N1375" s="8" t="n">
        <v>-0.00200856751</v>
      </c>
      <c r="O1375" s="8" t="n">
        <v>0.008665879326</v>
      </c>
      <c r="P1375" s="8" t="n">
        <v>0.9999604333</v>
      </c>
      <c r="Q1375" s="8" t="n">
        <v>-1.459102193</v>
      </c>
      <c r="R1375" s="8" t="n">
        <v>-3.771357932</v>
      </c>
      <c r="S1375" s="8" t="n">
        <v>0.1347972285</v>
      </c>
    </row>
    <row r="1376" customFormat="false" ht="15" hidden="false" customHeight="true" outlineLevel="0" collapsed="false">
      <c r="A1376" s="6" t="s">
        <v>624</v>
      </c>
      <c r="B1376" s="6" t="s">
        <v>680</v>
      </c>
      <c r="C1376" s="6" t="s">
        <v>51</v>
      </c>
      <c r="D1376" s="2" t="n">
        <v>20</v>
      </c>
      <c r="E1376" s="6" t="s">
        <v>522</v>
      </c>
      <c r="F1376" s="6" t="s">
        <v>524</v>
      </c>
      <c r="G1376" s="2" t="n">
        <v>1</v>
      </c>
      <c r="H1376" s="8" t="n">
        <v>-0.9486899089</v>
      </c>
      <c r="I1376" s="8" t="n">
        <v>0.316161448</v>
      </c>
      <c r="J1376" s="8" t="n">
        <v>-0.005421757721</v>
      </c>
      <c r="K1376" s="8" t="n">
        <v>-0.3161447535</v>
      </c>
      <c r="L1376" s="8" t="n">
        <v>-0.9487036597</v>
      </c>
      <c r="M1376" s="8" t="n">
        <v>-0.003723030322</v>
      </c>
      <c r="N1376" s="8" t="n">
        <v>-0.00632072005</v>
      </c>
      <c r="O1376" s="8" t="n">
        <v>-0.001817941038</v>
      </c>
      <c r="P1376" s="8" t="n">
        <v>0.9999783716</v>
      </c>
      <c r="Q1376" s="8" t="n">
        <v>12.61555322</v>
      </c>
      <c r="R1376" s="8" t="n">
        <v>2.181177438</v>
      </c>
      <c r="S1376" s="8" t="n">
        <v>0.8704848754</v>
      </c>
    </row>
    <row r="1377" customFormat="false" ht="15" hidden="false" customHeight="true" outlineLevel="0" collapsed="false">
      <c r="A1377" s="6" t="s">
        <v>624</v>
      </c>
      <c r="B1377" s="6" t="s">
        <v>680</v>
      </c>
      <c r="C1377" s="6" t="s">
        <v>52</v>
      </c>
      <c r="D1377" s="2" t="n">
        <v>20</v>
      </c>
      <c r="E1377" s="6" t="s">
        <v>522</v>
      </c>
      <c r="F1377" s="6" t="s">
        <v>524</v>
      </c>
      <c r="G1377" s="2" t="n">
        <v>1</v>
      </c>
      <c r="H1377" s="8" t="n">
        <v>-0.9486899089</v>
      </c>
      <c r="I1377" s="8" t="n">
        <v>0.316161448</v>
      </c>
      <c r="J1377" s="8" t="n">
        <v>-0.005421757721</v>
      </c>
      <c r="K1377" s="8" t="n">
        <v>-0.3161447535</v>
      </c>
      <c r="L1377" s="8" t="n">
        <v>-0.9487036597</v>
      </c>
      <c r="M1377" s="8" t="n">
        <v>-0.003723030322</v>
      </c>
      <c r="N1377" s="8" t="n">
        <v>-0.00632072005</v>
      </c>
      <c r="O1377" s="8" t="n">
        <v>-0.001817941038</v>
      </c>
      <c r="P1377" s="8" t="n">
        <v>0.9999783716</v>
      </c>
      <c r="Q1377" s="8" t="n">
        <v>12.61555322</v>
      </c>
      <c r="R1377" s="8" t="n">
        <v>2.181177438</v>
      </c>
      <c r="S1377" s="8" t="n">
        <v>0.8704848754</v>
      </c>
    </row>
    <row r="1378" customFormat="false" ht="15" hidden="false" customHeight="true" outlineLevel="0" collapsed="false">
      <c r="A1378" s="6" t="s">
        <v>624</v>
      </c>
      <c r="B1378" s="6" t="s">
        <v>680</v>
      </c>
      <c r="C1378" s="6" t="s">
        <v>51</v>
      </c>
      <c r="D1378" s="2" t="n">
        <v>20</v>
      </c>
      <c r="E1378" s="6" t="s">
        <v>522</v>
      </c>
      <c r="F1378" s="6" t="s">
        <v>525</v>
      </c>
      <c r="G1378" s="2" t="n">
        <v>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</row>
    <row r="1379" customFormat="false" ht="15" hidden="false" customHeight="true" outlineLevel="0" collapsed="false">
      <c r="A1379" s="6" t="s">
        <v>624</v>
      </c>
      <c r="B1379" s="6" t="s">
        <v>680</v>
      </c>
      <c r="C1379" s="6" t="s">
        <v>52</v>
      </c>
      <c r="D1379" s="2" t="n">
        <v>20</v>
      </c>
      <c r="E1379" s="6" t="s">
        <v>522</v>
      </c>
      <c r="F1379" s="6" t="s">
        <v>525</v>
      </c>
      <c r="G1379" s="2" t="n">
        <v>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</row>
    <row r="1380" customFormat="false" ht="15" hidden="false" customHeight="true" outlineLevel="0" collapsed="false">
      <c r="A1380" s="6" t="s">
        <v>624</v>
      </c>
      <c r="B1380" s="6" t="s">
        <v>680</v>
      </c>
      <c r="C1380" s="6" t="s">
        <v>51</v>
      </c>
      <c r="D1380" s="2" t="n">
        <v>20</v>
      </c>
      <c r="E1380" s="6" t="s">
        <v>522</v>
      </c>
      <c r="F1380" s="6" t="s">
        <v>526</v>
      </c>
      <c r="G1380" s="2" t="n">
        <v>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</row>
    <row r="1381" customFormat="false" ht="15" hidden="false" customHeight="true" outlineLevel="0" collapsed="false">
      <c r="A1381" s="6" t="s">
        <v>624</v>
      </c>
      <c r="B1381" s="6" t="s">
        <v>680</v>
      </c>
      <c r="C1381" s="6" t="s">
        <v>52</v>
      </c>
      <c r="D1381" s="2" t="n">
        <v>20</v>
      </c>
      <c r="E1381" s="6" t="s">
        <v>522</v>
      </c>
      <c r="F1381" s="6" t="s">
        <v>526</v>
      </c>
      <c r="G1381" s="2" t="n">
        <v>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</row>
    <row r="1382" customFormat="false" ht="15" hidden="false" customHeight="true" outlineLevel="0" collapsed="false">
      <c r="A1382" s="6" t="s">
        <v>624</v>
      </c>
      <c r="B1382" s="6" t="s">
        <v>680</v>
      </c>
      <c r="C1382" s="6" t="s">
        <v>51</v>
      </c>
      <c r="D1382" s="2" t="n">
        <v>11</v>
      </c>
      <c r="E1382" s="6" t="s">
        <v>523</v>
      </c>
      <c r="F1382" s="6" t="s">
        <v>524</v>
      </c>
      <c r="G1382" s="2" t="n">
        <v>1</v>
      </c>
      <c r="H1382" s="8" t="n">
        <v>0.9966280637</v>
      </c>
      <c r="I1382" s="8" t="n">
        <v>0.0801955682</v>
      </c>
      <c r="J1382" s="8" t="n">
        <v>-0.01735435105</v>
      </c>
      <c r="K1382" s="8" t="n">
        <v>-0.08021131928</v>
      </c>
      <c r="L1382" s="8" t="n">
        <v>0.9967778585</v>
      </c>
      <c r="M1382" s="8" t="n">
        <v>-0.0002123436302</v>
      </c>
      <c r="N1382" s="8" t="n">
        <v>0.01728140385</v>
      </c>
      <c r="O1382" s="8" t="n">
        <v>0.001603643014</v>
      </c>
      <c r="P1382" s="8" t="n">
        <v>0.9998493794</v>
      </c>
      <c r="Q1382" s="8" t="n">
        <v>14.34115505</v>
      </c>
      <c r="R1382" s="8" t="n">
        <v>5.850010949</v>
      </c>
      <c r="S1382" s="8" t="n">
        <v>0.8527467854</v>
      </c>
    </row>
    <row r="1383" customFormat="false" ht="15" hidden="false" customHeight="true" outlineLevel="0" collapsed="false">
      <c r="A1383" s="6" t="s">
        <v>624</v>
      </c>
      <c r="B1383" s="6" t="s">
        <v>680</v>
      </c>
      <c r="C1383" s="6" t="s">
        <v>52</v>
      </c>
      <c r="D1383" s="2" t="n">
        <v>11</v>
      </c>
      <c r="E1383" s="6" t="s">
        <v>523</v>
      </c>
      <c r="F1383" s="6" t="s">
        <v>524</v>
      </c>
      <c r="G1383" s="2" t="n">
        <v>1</v>
      </c>
      <c r="H1383" s="8" t="n">
        <v>0.9966280637</v>
      </c>
      <c r="I1383" s="8" t="n">
        <v>0.0801955682</v>
      </c>
      <c r="J1383" s="8" t="n">
        <v>-0.01735435105</v>
      </c>
      <c r="K1383" s="8" t="n">
        <v>-0.08021131928</v>
      </c>
      <c r="L1383" s="8" t="n">
        <v>0.9967778585</v>
      </c>
      <c r="M1383" s="8" t="n">
        <v>-0.0002123436302</v>
      </c>
      <c r="N1383" s="8" t="n">
        <v>0.01728140385</v>
      </c>
      <c r="O1383" s="8" t="n">
        <v>0.001603643014</v>
      </c>
      <c r="P1383" s="8" t="n">
        <v>0.9998493794</v>
      </c>
      <c r="Q1383" s="8" t="n">
        <v>14.34115505</v>
      </c>
      <c r="R1383" s="8" t="n">
        <v>5.850010949</v>
      </c>
      <c r="S1383" s="8" t="n">
        <v>0.8527467854</v>
      </c>
    </row>
    <row r="1384" customFormat="false" ht="15" hidden="false" customHeight="true" outlineLevel="0" collapsed="false">
      <c r="A1384" s="6" t="s">
        <v>624</v>
      </c>
      <c r="B1384" s="6" t="s">
        <v>680</v>
      </c>
      <c r="C1384" s="6" t="s">
        <v>51</v>
      </c>
      <c r="D1384" s="2" t="n">
        <v>11</v>
      </c>
      <c r="E1384" s="6" t="s">
        <v>523</v>
      </c>
      <c r="F1384" s="6" t="s">
        <v>525</v>
      </c>
      <c r="G1384" s="2" t="n">
        <v>1</v>
      </c>
      <c r="H1384" s="8" t="n">
        <v>-0.1351410934</v>
      </c>
      <c r="I1384" s="8" t="n">
        <v>-0.9908223385</v>
      </c>
      <c r="J1384" s="8" t="n">
        <v>0.002824591591</v>
      </c>
      <c r="K1384" s="8" t="n">
        <v>0.9908240697</v>
      </c>
      <c r="L1384" s="8" t="n">
        <v>-0.1351463669</v>
      </c>
      <c r="M1384" s="8" t="n">
        <v>-0.001767017714</v>
      </c>
      <c r="N1384" s="8" t="n">
        <v>0.002132533915</v>
      </c>
      <c r="O1384" s="8" t="n">
        <v>0.002559876629</v>
      </c>
      <c r="P1384" s="8" t="n">
        <v>0.9999944496</v>
      </c>
      <c r="Q1384" s="8" t="n">
        <v>-13.98038746</v>
      </c>
      <c r="R1384" s="8" t="n">
        <v>12.4016478</v>
      </c>
      <c r="S1384" s="8" t="n">
        <v>0.3305102117</v>
      </c>
    </row>
    <row r="1385" customFormat="false" ht="15" hidden="false" customHeight="true" outlineLevel="0" collapsed="false">
      <c r="A1385" s="6" t="s">
        <v>624</v>
      </c>
      <c r="B1385" s="6" t="s">
        <v>680</v>
      </c>
      <c r="C1385" s="6" t="s">
        <v>52</v>
      </c>
      <c r="D1385" s="2" t="n">
        <v>11</v>
      </c>
      <c r="E1385" s="6" t="s">
        <v>523</v>
      </c>
      <c r="F1385" s="6" t="s">
        <v>525</v>
      </c>
      <c r="G1385" s="2" t="n">
        <v>1</v>
      </c>
      <c r="H1385" s="8" t="n">
        <v>-0.1351410934</v>
      </c>
      <c r="I1385" s="8" t="n">
        <v>-0.9908223385</v>
      </c>
      <c r="J1385" s="8" t="n">
        <v>0.002824591591</v>
      </c>
      <c r="K1385" s="8" t="n">
        <v>0.9908240697</v>
      </c>
      <c r="L1385" s="8" t="n">
        <v>-0.1351463669</v>
      </c>
      <c r="M1385" s="8" t="n">
        <v>-0.001767017714</v>
      </c>
      <c r="N1385" s="8" t="n">
        <v>0.002132533915</v>
      </c>
      <c r="O1385" s="8" t="n">
        <v>0.002559876629</v>
      </c>
      <c r="P1385" s="8" t="n">
        <v>0.9999944496</v>
      </c>
      <c r="Q1385" s="8" t="n">
        <v>-13.98038746</v>
      </c>
      <c r="R1385" s="8" t="n">
        <v>12.4016478</v>
      </c>
      <c r="S1385" s="8" t="n">
        <v>0.3305102117</v>
      </c>
    </row>
    <row r="1386" customFormat="false" ht="15" hidden="false" customHeight="true" outlineLevel="0" collapsed="false">
      <c r="A1386" s="6" t="s">
        <v>624</v>
      </c>
      <c r="B1386" s="6" t="s">
        <v>680</v>
      </c>
      <c r="C1386" s="6" t="s">
        <v>51</v>
      </c>
      <c r="D1386" s="2" t="n">
        <v>11</v>
      </c>
      <c r="E1386" s="6" t="s">
        <v>523</v>
      </c>
      <c r="F1386" s="6" t="s">
        <v>526</v>
      </c>
      <c r="G1386" s="2" t="n">
        <v>1</v>
      </c>
      <c r="H1386" s="8" t="n">
        <v>0.9765064148</v>
      </c>
      <c r="I1386" s="8" t="n">
        <v>-0.2154212941</v>
      </c>
      <c r="J1386" s="8" t="n">
        <v>0.005374739915</v>
      </c>
      <c r="K1386" s="8" t="n">
        <v>0.2154828465</v>
      </c>
      <c r="L1386" s="8" t="n">
        <v>0.9763557538</v>
      </c>
      <c r="M1386" s="8" t="n">
        <v>-0.01722164205</v>
      </c>
      <c r="N1386" s="8" t="n">
        <v>-0.001537749824</v>
      </c>
      <c r="O1386" s="8" t="n">
        <v>0.01797520819</v>
      </c>
      <c r="P1386" s="8" t="n">
        <v>0.9998372504</v>
      </c>
      <c r="Q1386" s="8" t="n">
        <v>17.25482386</v>
      </c>
      <c r="R1386" s="8" t="n">
        <v>16.61651732</v>
      </c>
      <c r="S1386" s="8" t="n">
        <v>1.693394803</v>
      </c>
    </row>
    <row r="1387" customFormat="false" ht="15" hidden="false" customHeight="true" outlineLevel="0" collapsed="false">
      <c r="A1387" s="6" t="s">
        <v>624</v>
      </c>
      <c r="B1387" s="6" t="s">
        <v>680</v>
      </c>
      <c r="C1387" s="6" t="s">
        <v>52</v>
      </c>
      <c r="D1387" s="2" t="n">
        <v>11</v>
      </c>
      <c r="E1387" s="6" t="s">
        <v>523</v>
      </c>
      <c r="F1387" s="6" t="s">
        <v>526</v>
      </c>
      <c r="G1387" s="2" t="n">
        <v>1</v>
      </c>
      <c r="H1387" s="8" t="n">
        <v>0.9765064148</v>
      </c>
      <c r="I1387" s="8" t="n">
        <v>-0.2154212941</v>
      </c>
      <c r="J1387" s="8" t="n">
        <v>0.005374739915</v>
      </c>
      <c r="K1387" s="8" t="n">
        <v>0.2154828465</v>
      </c>
      <c r="L1387" s="8" t="n">
        <v>0.9763557538</v>
      </c>
      <c r="M1387" s="8" t="n">
        <v>-0.01722164205</v>
      </c>
      <c r="N1387" s="8" t="n">
        <v>-0.001537749824</v>
      </c>
      <c r="O1387" s="8" t="n">
        <v>0.01797520819</v>
      </c>
      <c r="P1387" s="8" t="n">
        <v>0.9998372504</v>
      </c>
      <c r="Q1387" s="8" t="n">
        <v>17.25482386</v>
      </c>
      <c r="R1387" s="8" t="n">
        <v>16.61651732</v>
      </c>
      <c r="S1387" s="8" t="n">
        <v>1.693394803</v>
      </c>
    </row>
    <row r="1388" customFormat="false" ht="15" hidden="false" customHeight="true" outlineLevel="0" collapsed="false">
      <c r="A1388" s="6" t="s">
        <v>624</v>
      </c>
      <c r="B1388" s="6" t="s">
        <v>680</v>
      </c>
      <c r="C1388" s="6" t="s">
        <v>51</v>
      </c>
      <c r="D1388" s="2" t="n">
        <v>12</v>
      </c>
      <c r="E1388" s="6" t="s">
        <v>523</v>
      </c>
      <c r="F1388" s="6" t="s">
        <v>524</v>
      </c>
      <c r="G1388" s="2" t="n">
        <v>1</v>
      </c>
      <c r="H1388" s="8" t="n">
        <v>0.9967025593</v>
      </c>
      <c r="I1388" s="8" t="n">
        <v>0.08107326462</v>
      </c>
      <c r="J1388" s="8" t="n">
        <v>-0.003336773344</v>
      </c>
      <c r="K1388" s="8" t="n">
        <v>-0.08107553964</v>
      </c>
      <c r="L1388" s="8" t="n">
        <v>0.9967078068</v>
      </c>
      <c r="M1388" s="8" t="n">
        <v>-0.0005520555797</v>
      </c>
      <c r="N1388" s="8" t="n">
        <v>0.003281031093</v>
      </c>
      <c r="O1388" s="8" t="n">
        <v>0.0008207659087</v>
      </c>
      <c r="P1388" s="8" t="n">
        <v>0.9999942806</v>
      </c>
      <c r="Q1388" s="8" t="n">
        <v>14.36762335</v>
      </c>
      <c r="R1388" s="8" t="n">
        <v>5.838078287</v>
      </c>
      <c r="S1388" s="8" t="n">
        <v>0.7531833992</v>
      </c>
    </row>
    <row r="1389" customFormat="false" ht="15" hidden="false" customHeight="true" outlineLevel="0" collapsed="false">
      <c r="A1389" s="6" t="s">
        <v>624</v>
      </c>
      <c r="B1389" s="6" t="s">
        <v>680</v>
      </c>
      <c r="C1389" s="6" t="s">
        <v>52</v>
      </c>
      <c r="D1389" s="2" t="n">
        <v>12</v>
      </c>
      <c r="E1389" s="6" t="s">
        <v>523</v>
      </c>
      <c r="F1389" s="6" t="s">
        <v>524</v>
      </c>
      <c r="G1389" s="2" t="n">
        <v>1</v>
      </c>
      <c r="H1389" s="8" t="n">
        <v>0.9967025593</v>
      </c>
      <c r="I1389" s="8" t="n">
        <v>0.08107326462</v>
      </c>
      <c r="J1389" s="8" t="n">
        <v>-0.003336773344</v>
      </c>
      <c r="K1389" s="8" t="n">
        <v>-0.08107553964</v>
      </c>
      <c r="L1389" s="8" t="n">
        <v>0.9967078068</v>
      </c>
      <c r="M1389" s="8" t="n">
        <v>-0.0005520555797</v>
      </c>
      <c r="N1389" s="8" t="n">
        <v>0.003281031093</v>
      </c>
      <c r="O1389" s="8" t="n">
        <v>0.0008207659087</v>
      </c>
      <c r="P1389" s="8" t="n">
        <v>0.9999942806</v>
      </c>
      <c r="Q1389" s="8" t="n">
        <v>14.36762335</v>
      </c>
      <c r="R1389" s="8" t="n">
        <v>5.838078287</v>
      </c>
      <c r="S1389" s="8" t="n">
        <v>0.7531833992</v>
      </c>
    </row>
    <row r="1390" customFormat="false" ht="15" hidden="false" customHeight="true" outlineLevel="0" collapsed="false">
      <c r="A1390" s="6" t="s">
        <v>624</v>
      </c>
      <c r="B1390" s="6" t="s">
        <v>680</v>
      </c>
      <c r="C1390" s="6" t="s">
        <v>51</v>
      </c>
      <c r="D1390" s="2" t="n">
        <v>12</v>
      </c>
      <c r="E1390" s="6" t="s">
        <v>523</v>
      </c>
      <c r="F1390" s="6" t="s">
        <v>525</v>
      </c>
      <c r="G1390" s="2" t="n">
        <v>1</v>
      </c>
      <c r="H1390" s="8" t="n">
        <v>-0.1378086885</v>
      </c>
      <c r="I1390" s="8" t="n">
        <v>-0.9904473981</v>
      </c>
      <c r="J1390" s="8" t="n">
        <v>0.004766239016</v>
      </c>
      <c r="K1390" s="8" t="n">
        <v>0.9904470927</v>
      </c>
      <c r="L1390" s="8" t="n">
        <v>-0.1378289179</v>
      </c>
      <c r="M1390" s="8" t="n">
        <v>-0.004212594026</v>
      </c>
      <c r="N1390" s="8" t="n">
        <v>0.004829278358</v>
      </c>
      <c r="O1390" s="8" t="n">
        <v>0.004140175519</v>
      </c>
      <c r="P1390" s="8" t="n">
        <v>0.9999797683</v>
      </c>
      <c r="Q1390" s="8" t="n">
        <v>-14.01963034</v>
      </c>
      <c r="R1390" s="8" t="n">
        <v>12.39574176</v>
      </c>
      <c r="S1390" s="8" t="n">
        <v>0.3551611437</v>
      </c>
    </row>
    <row r="1391" customFormat="false" ht="15" hidden="false" customHeight="true" outlineLevel="0" collapsed="false">
      <c r="A1391" s="6" t="s">
        <v>624</v>
      </c>
      <c r="B1391" s="6" t="s">
        <v>680</v>
      </c>
      <c r="C1391" s="6" t="s">
        <v>52</v>
      </c>
      <c r="D1391" s="2" t="n">
        <v>12</v>
      </c>
      <c r="E1391" s="6" t="s">
        <v>523</v>
      </c>
      <c r="F1391" s="6" t="s">
        <v>525</v>
      </c>
      <c r="G1391" s="2" t="n">
        <v>1</v>
      </c>
      <c r="H1391" s="8" t="n">
        <v>-0.1378086885</v>
      </c>
      <c r="I1391" s="8" t="n">
        <v>-0.9904473981</v>
      </c>
      <c r="J1391" s="8" t="n">
        <v>0.004766239016</v>
      </c>
      <c r="K1391" s="8" t="n">
        <v>0.9904470927</v>
      </c>
      <c r="L1391" s="8" t="n">
        <v>-0.1378289179</v>
      </c>
      <c r="M1391" s="8" t="n">
        <v>-0.004212594026</v>
      </c>
      <c r="N1391" s="8" t="n">
        <v>0.004829278358</v>
      </c>
      <c r="O1391" s="8" t="n">
        <v>0.004140175519</v>
      </c>
      <c r="P1391" s="8" t="n">
        <v>0.9999797683</v>
      </c>
      <c r="Q1391" s="8" t="n">
        <v>-14.01963034</v>
      </c>
      <c r="R1391" s="8" t="n">
        <v>12.39574176</v>
      </c>
      <c r="S1391" s="8" t="n">
        <v>0.3551611437</v>
      </c>
    </row>
    <row r="1392" customFormat="false" ht="15" hidden="false" customHeight="true" outlineLevel="0" collapsed="false">
      <c r="A1392" s="6" t="s">
        <v>624</v>
      </c>
      <c r="B1392" s="6" t="s">
        <v>680</v>
      </c>
      <c r="C1392" s="6" t="s">
        <v>51</v>
      </c>
      <c r="D1392" s="2" t="n">
        <v>12</v>
      </c>
      <c r="E1392" s="6" t="s">
        <v>523</v>
      </c>
      <c r="F1392" s="6" t="s">
        <v>526</v>
      </c>
      <c r="G1392" s="2" t="n">
        <v>1</v>
      </c>
      <c r="H1392" s="8" t="n">
        <v>0.9763360299</v>
      </c>
      <c r="I1392" s="8" t="n">
        <v>-0.2162148921</v>
      </c>
      <c r="J1392" s="8" t="n">
        <v>0.004367752506</v>
      </c>
      <c r="K1392" s="8" t="n">
        <v>0.216238215</v>
      </c>
      <c r="L1392" s="8" t="n">
        <v>0.9763230821</v>
      </c>
      <c r="M1392" s="8" t="n">
        <v>-0.005854380876</v>
      </c>
      <c r="N1392" s="8" t="n">
        <v>-0.002998533259</v>
      </c>
      <c r="O1392" s="8" t="n">
        <v>0.006660317987</v>
      </c>
      <c r="P1392" s="8" t="n">
        <v>0.9999733241</v>
      </c>
      <c r="Q1392" s="8" t="n">
        <v>17.23632091</v>
      </c>
      <c r="R1392" s="8" t="n">
        <v>16.66395433</v>
      </c>
      <c r="S1392" s="8" t="n">
        <v>1.438263761</v>
      </c>
    </row>
    <row r="1393" customFormat="false" ht="15" hidden="false" customHeight="true" outlineLevel="0" collapsed="false">
      <c r="A1393" s="6" t="s">
        <v>624</v>
      </c>
      <c r="B1393" s="6" t="s">
        <v>680</v>
      </c>
      <c r="C1393" s="6" t="s">
        <v>52</v>
      </c>
      <c r="D1393" s="2" t="n">
        <v>12</v>
      </c>
      <c r="E1393" s="6" t="s">
        <v>523</v>
      </c>
      <c r="F1393" s="6" t="s">
        <v>526</v>
      </c>
      <c r="G1393" s="2" t="n">
        <v>1</v>
      </c>
      <c r="H1393" s="8" t="n">
        <v>0.9678279497</v>
      </c>
      <c r="I1393" s="8" t="n">
        <v>-0.1949620301</v>
      </c>
      <c r="J1393" s="8" t="n">
        <v>0.1590561745</v>
      </c>
      <c r="K1393" s="8" t="n">
        <v>0.1885387501</v>
      </c>
      <c r="L1393" s="8" t="n">
        <v>0.9805428898</v>
      </c>
      <c r="M1393" s="8" t="n">
        <v>0.05466974431</v>
      </c>
      <c r="N1393" s="8" t="n">
        <v>-0.1666199253</v>
      </c>
      <c r="O1393" s="8" t="n">
        <v>-0.02292265421</v>
      </c>
      <c r="P1393" s="8" t="n">
        <v>0.9857547121</v>
      </c>
      <c r="Q1393" s="8" t="n">
        <v>17.75545374</v>
      </c>
      <c r="R1393" s="8" t="n">
        <v>16.37925479</v>
      </c>
      <c r="S1393" s="8" t="n">
        <v>-1.90667992</v>
      </c>
    </row>
    <row r="1394" customFormat="false" ht="15" hidden="false" customHeight="true" outlineLevel="0" collapsed="false">
      <c r="A1394" s="6" t="s">
        <v>624</v>
      </c>
      <c r="B1394" s="6" t="s">
        <v>680</v>
      </c>
      <c r="C1394" s="6" t="s">
        <v>51</v>
      </c>
      <c r="D1394" s="2" t="n">
        <v>13</v>
      </c>
      <c r="E1394" s="6" t="s">
        <v>523</v>
      </c>
      <c r="F1394" s="6" t="s">
        <v>524</v>
      </c>
      <c r="G1394" s="2" t="n">
        <v>1</v>
      </c>
      <c r="H1394" s="8" t="n">
        <v>0.9967421637</v>
      </c>
      <c r="I1394" s="8" t="n">
        <v>0.08022393219</v>
      </c>
      <c r="J1394" s="8" t="n">
        <v>-0.008317435991</v>
      </c>
      <c r="K1394" s="8" t="n">
        <v>-0.08019328416</v>
      </c>
      <c r="L1394" s="8" t="n">
        <v>0.9967714836</v>
      </c>
      <c r="M1394" s="8" t="n">
        <v>0.003955587127</v>
      </c>
      <c r="N1394" s="8" t="n">
        <v>0.008607915766</v>
      </c>
      <c r="O1394" s="8" t="n">
        <v>-0.003275697963</v>
      </c>
      <c r="P1394" s="8" t="n">
        <v>0.9999575859</v>
      </c>
      <c r="Q1394" s="8" t="n">
        <v>14.36051571</v>
      </c>
      <c r="R1394" s="8" t="n">
        <v>5.833974384</v>
      </c>
      <c r="S1394" s="8" t="n">
        <v>0.7308735503</v>
      </c>
    </row>
    <row r="1395" customFormat="false" ht="15" hidden="false" customHeight="true" outlineLevel="0" collapsed="false">
      <c r="A1395" s="6" t="s">
        <v>624</v>
      </c>
      <c r="B1395" s="6" t="s">
        <v>680</v>
      </c>
      <c r="C1395" s="6" t="s">
        <v>52</v>
      </c>
      <c r="D1395" s="2" t="n">
        <v>13</v>
      </c>
      <c r="E1395" s="6" t="s">
        <v>523</v>
      </c>
      <c r="F1395" s="6" t="s">
        <v>524</v>
      </c>
      <c r="G1395" s="2" t="n">
        <v>1</v>
      </c>
      <c r="H1395" s="8" t="n">
        <v>0.9967421637</v>
      </c>
      <c r="I1395" s="8" t="n">
        <v>0.08022393219</v>
      </c>
      <c r="J1395" s="8" t="n">
        <v>-0.008317435991</v>
      </c>
      <c r="K1395" s="8" t="n">
        <v>-0.08019328416</v>
      </c>
      <c r="L1395" s="8" t="n">
        <v>0.9967714836</v>
      </c>
      <c r="M1395" s="8" t="n">
        <v>0.003955587127</v>
      </c>
      <c r="N1395" s="8" t="n">
        <v>0.008607915766</v>
      </c>
      <c r="O1395" s="8" t="n">
        <v>-0.003275697963</v>
      </c>
      <c r="P1395" s="8" t="n">
        <v>0.9999575859</v>
      </c>
      <c r="Q1395" s="8" t="n">
        <v>14.36051571</v>
      </c>
      <c r="R1395" s="8" t="n">
        <v>5.833974384</v>
      </c>
      <c r="S1395" s="8" t="n">
        <v>0.7308735503</v>
      </c>
    </row>
    <row r="1396" customFormat="false" ht="15" hidden="false" customHeight="true" outlineLevel="0" collapsed="false">
      <c r="A1396" s="6" t="s">
        <v>624</v>
      </c>
      <c r="B1396" s="6" t="s">
        <v>680</v>
      </c>
      <c r="C1396" s="6" t="s">
        <v>51</v>
      </c>
      <c r="D1396" s="2" t="n">
        <v>13</v>
      </c>
      <c r="E1396" s="6" t="s">
        <v>523</v>
      </c>
      <c r="F1396" s="6" t="s">
        <v>525</v>
      </c>
      <c r="G1396" s="2" t="n">
        <v>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</row>
    <row r="1397" customFormat="false" ht="15" hidden="false" customHeight="true" outlineLevel="0" collapsed="false">
      <c r="A1397" s="6" t="s">
        <v>624</v>
      </c>
      <c r="B1397" s="6" t="s">
        <v>680</v>
      </c>
      <c r="C1397" s="6" t="s">
        <v>52</v>
      </c>
      <c r="D1397" s="2" t="n">
        <v>13</v>
      </c>
      <c r="E1397" s="6" t="s">
        <v>523</v>
      </c>
      <c r="F1397" s="6" t="s">
        <v>525</v>
      </c>
      <c r="G1397" s="2" t="n">
        <v>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</row>
    <row r="1398" customFormat="false" ht="15" hidden="false" customHeight="true" outlineLevel="0" collapsed="false">
      <c r="A1398" s="6" t="s">
        <v>624</v>
      </c>
      <c r="B1398" s="6" t="s">
        <v>680</v>
      </c>
      <c r="C1398" s="6" t="s">
        <v>51</v>
      </c>
      <c r="D1398" s="2" t="n">
        <v>13</v>
      </c>
      <c r="E1398" s="6" t="s">
        <v>523</v>
      </c>
      <c r="F1398" s="6" t="s">
        <v>526</v>
      </c>
      <c r="G1398" s="2" t="n">
        <v>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</row>
    <row r="1399" customFormat="false" ht="15" hidden="false" customHeight="true" outlineLevel="0" collapsed="false">
      <c r="A1399" s="6" t="s">
        <v>624</v>
      </c>
      <c r="B1399" s="6" t="s">
        <v>680</v>
      </c>
      <c r="C1399" s="6" t="s">
        <v>52</v>
      </c>
      <c r="D1399" s="2" t="n">
        <v>13</v>
      </c>
      <c r="E1399" s="6" t="s">
        <v>523</v>
      </c>
      <c r="F1399" s="6" t="s">
        <v>526</v>
      </c>
      <c r="G1399" s="2" t="n">
        <v>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</row>
    <row r="1400" customFormat="false" ht="15" hidden="false" customHeight="true" outlineLevel="0" collapsed="false">
      <c r="A1400" s="6" t="s">
        <v>624</v>
      </c>
      <c r="B1400" s="6" t="s">
        <v>680</v>
      </c>
      <c r="C1400" s="6" t="s">
        <v>51</v>
      </c>
      <c r="D1400" s="2" t="n">
        <v>14</v>
      </c>
      <c r="E1400" s="6" t="s">
        <v>523</v>
      </c>
      <c r="F1400" s="6" t="s">
        <v>524</v>
      </c>
      <c r="G1400" s="2" t="n">
        <v>1</v>
      </c>
      <c r="H1400" s="8" t="n">
        <v>0.9966668286</v>
      </c>
      <c r="I1400" s="8" t="n">
        <v>0.0802540233</v>
      </c>
      <c r="J1400" s="8" t="n">
        <v>-0.01464665208</v>
      </c>
      <c r="K1400" s="8" t="n">
        <v>-0.08016289112</v>
      </c>
      <c r="L1400" s="8" t="n">
        <v>0.9967592089</v>
      </c>
      <c r="M1400" s="8" t="n">
        <v>0.006707492333</v>
      </c>
      <c r="N1400" s="8" t="n">
        <v>0.01513748858</v>
      </c>
      <c r="O1400" s="8" t="n">
        <v>-0.005511017136</v>
      </c>
      <c r="P1400" s="8" t="n">
        <v>0.9998702341</v>
      </c>
      <c r="Q1400" s="8" t="n">
        <v>14.35941226</v>
      </c>
      <c r="R1400" s="8" t="n">
        <v>5.86941644</v>
      </c>
      <c r="S1400" s="8" t="n">
        <v>0.7452163353</v>
      </c>
    </row>
    <row r="1401" customFormat="false" ht="15" hidden="false" customHeight="true" outlineLevel="0" collapsed="false">
      <c r="A1401" s="6" t="s">
        <v>624</v>
      </c>
      <c r="B1401" s="6" t="s">
        <v>680</v>
      </c>
      <c r="C1401" s="6" t="s">
        <v>52</v>
      </c>
      <c r="D1401" s="2" t="n">
        <v>14</v>
      </c>
      <c r="E1401" s="6" t="s">
        <v>523</v>
      </c>
      <c r="F1401" s="6" t="s">
        <v>524</v>
      </c>
      <c r="G1401" s="2" t="n">
        <v>1</v>
      </c>
      <c r="H1401" s="8" t="n">
        <v>0.9966668286</v>
      </c>
      <c r="I1401" s="8" t="n">
        <v>0.0802540233</v>
      </c>
      <c r="J1401" s="8" t="n">
        <v>-0.01464665208</v>
      </c>
      <c r="K1401" s="8" t="n">
        <v>-0.08016289112</v>
      </c>
      <c r="L1401" s="8" t="n">
        <v>0.9967592089</v>
      </c>
      <c r="M1401" s="8" t="n">
        <v>0.006707492333</v>
      </c>
      <c r="N1401" s="8" t="n">
        <v>0.01513748858</v>
      </c>
      <c r="O1401" s="8" t="n">
        <v>-0.005511017136</v>
      </c>
      <c r="P1401" s="8" t="n">
        <v>0.9998702341</v>
      </c>
      <c r="Q1401" s="8" t="n">
        <v>14.35941226</v>
      </c>
      <c r="R1401" s="8" t="n">
        <v>5.86941644</v>
      </c>
      <c r="S1401" s="8" t="n">
        <v>0.7452163353</v>
      </c>
    </row>
    <row r="1402" customFormat="false" ht="15" hidden="false" customHeight="true" outlineLevel="0" collapsed="false">
      <c r="A1402" s="6" t="s">
        <v>624</v>
      </c>
      <c r="B1402" s="6" t="s">
        <v>680</v>
      </c>
      <c r="C1402" s="6" t="s">
        <v>51</v>
      </c>
      <c r="D1402" s="2" t="n">
        <v>14</v>
      </c>
      <c r="E1402" s="6" t="s">
        <v>523</v>
      </c>
      <c r="F1402" s="6" t="s">
        <v>525</v>
      </c>
      <c r="G1402" s="2" t="n">
        <v>1</v>
      </c>
      <c r="H1402" s="8" t="n">
        <v>-0.1354083655</v>
      </c>
      <c r="I1402" s="8" t="n">
        <v>-0.9907842568</v>
      </c>
      <c r="J1402" s="8" t="n">
        <v>-0.003336310835</v>
      </c>
      <c r="K1402" s="8" t="n">
        <v>0.9907823143</v>
      </c>
      <c r="L1402" s="8" t="n">
        <v>-0.1353934105</v>
      </c>
      <c r="M1402" s="8" t="n">
        <v>-0.004362345972</v>
      </c>
      <c r="N1402" s="8" t="n">
        <v>0.003870429209</v>
      </c>
      <c r="O1402" s="8" t="n">
        <v>-0.003896255908</v>
      </c>
      <c r="P1402" s="8" t="n">
        <v>0.9999849194</v>
      </c>
      <c r="Q1402" s="8" t="n">
        <v>-13.96984386</v>
      </c>
      <c r="R1402" s="8" t="n">
        <v>12.4134847</v>
      </c>
      <c r="S1402" s="8" t="n">
        <v>0.2403094951</v>
      </c>
    </row>
    <row r="1403" customFormat="false" ht="15" hidden="false" customHeight="true" outlineLevel="0" collapsed="false">
      <c r="A1403" s="6" t="s">
        <v>624</v>
      </c>
      <c r="B1403" s="6" t="s">
        <v>680</v>
      </c>
      <c r="C1403" s="6" t="s">
        <v>52</v>
      </c>
      <c r="D1403" s="2" t="n">
        <v>14</v>
      </c>
      <c r="E1403" s="6" t="s">
        <v>523</v>
      </c>
      <c r="F1403" s="6" t="s">
        <v>525</v>
      </c>
      <c r="G1403" s="2" t="n">
        <v>1</v>
      </c>
      <c r="H1403" s="8" t="n">
        <v>-0.1354083655</v>
      </c>
      <c r="I1403" s="8" t="n">
        <v>-0.9907842568</v>
      </c>
      <c r="J1403" s="8" t="n">
        <v>-0.003336310835</v>
      </c>
      <c r="K1403" s="8" t="n">
        <v>0.9907823143</v>
      </c>
      <c r="L1403" s="8" t="n">
        <v>-0.1353934105</v>
      </c>
      <c r="M1403" s="8" t="n">
        <v>-0.004362345972</v>
      </c>
      <c r="N1403" s="8" t="n">
        <v>0.003870429209</v>
      </c>
      <c r="O1403" s="8" t="n">
        <v>-0.003896255908</v>
      </c>
      <c r="P1403" s="8" t="n">
        <v>0.9999849194</v>
      </c>
      <c r="Q1403" s="8" t="n">
        <v>-13.96984386</v>
      </c>
      <c r="R1403" s="8" t="n">
        <v>12.4134847</v>
      </c>
      <c r="S1403" s="8" t="n">
        <v>0.2403094951</v>
      </c>
    </row>
    <row r="1404" customFormat="false" ht="15" hidden="false" customHeight="true" outlineLevel="0" collapsed="false">
      <c r="A1404" s="6" t="s">
        <v>624</v>
      </c>
      <c r="B1404" s="6" t="s">
        <v>680</v>
      </c>
      <c r="C1404" s="6" t="s">
        <v>51</v>
      </c>
      <c r="D1404" s="2" t="n">
        <v>14</v>
      </c>
      <c r="E1404" s="6" t="s">
        <v>523</v>
      </c>
      <c r="F1404" s="6" t="s">
        <v>526</v>
      </c>
      <c r="G1404" s="2" t="n">
        <v>1</v>
      </c>
      <c r="H1404" s="8" t="n">
        <v>0.976658572</v>
      </c>
      <c r="I1404" s="8" t="n">
        <v>-0.2146170624</v>
      </c>
      <c r="J1404" s="8" t="n">
        <v>0.008806263261</v>
      </c>
      <c r="K1404" s="8" t="n">
        <v>0.2145676756</v>
      </c>
      <c r="L1404" s="8" t="n">
        <v>0.976689282</v>
      </c>
      <c r="M1404" s="8" t="n">
        <v>0.006225676827</v>
      </c>
      <c r="N1404" s="8" t="n">
        <v>-0.009937119414</v>
      </c>
      <c r="O1404" s="8" t="n">
        <v>-0.004190821202</v>
      </c>
      <c r="P1404" s="8" t="n">
        <v>0.9999418436</v>
      </c>
      <c r="Q1404" s="8" t="n">
        <v>17.28826692</v>
      </c>
      <c r="R1404" s="8" t="n">
        <v>16.64858672</v>
      </c>
      <c r="S1404" s="8" t="n">
        <v>1.033701618</v>
      </c>
    </row>
    <row r="1405" customFormat="false" ht="15" hidden="false" customHeight="true" outlineLevel="0" collapsed="false">
      <c r="A1405" s="6" t="s">
        <v>624</v>
      </c>
      <c r="B1405" s="6" t="s">
        <v>680</v>
      </c>
      <c r="C1405" s="6" t="s">
        <v>52</v>
      </c>
      <c r="D1405" s="2" t="n">
        <v>14</v>
      </c>
      <c r="E1405" s="6" t="s">
        <v>523</v>
      </c>
      <c r="F1405" s="6" t="s">
        <v>526</v>
      </c>
      <c r="G1405" s="2" t="n">
        <v>1</v>
      </c>
      <c r="H1405" s="8" t="n">
        <v>0.976658572</v>
      </c>
      <c r="I1405" s="8" t="n">
        <v>-0.2146170624</v>
      </c>
      <c r="J1405" s="8" t="n">
        <v>0.008806263261</v>
      </c>
      <c r="K1405" s="8" t="n">
        <v>0.2145676756</v>
      </c>
      <c r="L1405" s="8" t="n">
        <v>0.976689282</v>
      </c>
      <c r="M1405" s="8" t="n">
        <v>0.006225676827</v>
      </c>
      <c r="N1405" s="8" t="n">
        <v>-0.009937119414</v>
      </c>
      <c r="O1405" s="8" t="n">
        <v>-0.004190821202</v>
      </c>
      <c r="P1405" s="8" t="n">
        <v>0.9999418436</v>
      </c>
      <c r="Q1405" s="8" t="n">
        <v>17.28826692</v>
      </c>
      <c r="R1405" s="8" t="n">
        <v>16.64858672</v>
      </c>
      <c r="S1405" s="8" t="n">
        <v>1.033701618</v>
      </c>
    </row>
    <row r="1406" customFormat="false" ht="15" hidden="false" customHeight="true" outlineLevel="0" collapsed="false">
      <c r="A1406" s="6" t="s">
        <v>624</v>
      </c>
      <c r="B1406" s="6" t="s">
        <v>680</v>
      </c>
      <c r="C1406" s="6" t="s">
        <v>51</v>
      </c>
      <c r="D1406" s="2" t="n">
        <v>15</v>
      </c>
      <c r="E1406" s="6" t="s">
        <v>523</v>
      </c>
      <c r="F1406" s="6" t="s">
        <v>524</v>
      </c>
      <c r="G1406" s="2" t="n">
        <v>1</v>
      </c>
      <c r="H1406" s="8" t="n">
        <v>0.9966645948</v>
      </c>
      <c r="I1406" s="8" t="n">
        <v>0.08127524939</v>
      </c>
      <c r="J1406" s="8" t="n">
        <v>-0.007349776624</v>
      </c>
      <c r="K1406" s="8" t="n">
        <v>-0.0812584263</v>
      </c>
      <c r="L1406" s="8" t="n">
        <v>0.9966897791</v>
      </c>
      <c r="M1406" s="8" t="n">
        <v>0.00255978264</v>
      </c>
      <c r="N1406" s="8" t="n">
        <v>0.007533494211</v>
      </c>
      <c r="O1406" s="8" t="n">
        <v>-0.001954013445</v>
      </c>
      <c r="P1406" s="8" t="n">
        <v>0.9999697137</v>
      </c>
      <c r="Q1406" s="8" t="n">
        <v>14.37015009</v>
      </c>
      <c r="R1406" s="8" t="n">
        <v>5.836239091</v>
      </c>
      <c r="S1406" s="8" t="n">
        <v>0.7440926859</v>
      </c>
    </row>
    <row r="1407" customFormat="false" ht="15" hidden="false" customHeight="true" outlineLevel="0" collapsed="false">
      <c r="A1407" s="6" t="s">
        <v>624</v>
      </c>
      <c r="B1407" s="6" t="s">
        <v>680</v>
      </c>
      <c r="C1407" s="6" t="s">
        <v>52</v>
      </c>
      <c r="D1407" s="2" t="n">
        <v>15</v>
      </c>
      <c r="E1407" s="6" t="s">
        <v>523</v>
      </c>
      <c r="F1407" s="6" t="s">
        <v>524</v>
      </c>
      <c r="G1407" s="2" t="n">
        <v>1</v>
      </c>
      <c r="H1407" s="8" t="n">
        <v>0.9966645948</v>
      </c>
      <c r="I1407" s="8" t="n">
        <v>0.08127524939</v>
      </c>
      <c r="J1407" s="8" t="n">
        <v>-0.007349776624</v>
      </c>
      <c r="K1407" s="8" t="n">
        <v>-0.0812584263</v>
      </c>
      <c r="L1407" s="8" t="n">
        <v>0.9966897791</v>
      </c>
      <c r="M1407" s="8" t="n">
        <v>0.00255978264</v>
      </c>
      <c r="N1407" s="8" t="n">
        <v>0.007533494211</v>
      </c>
      <c r="O1407" s="8" t="n">
        <v>-0.001954013445</v>
      </c>
      <c r="P1407" s="8" t="n">
        <v>0.9999697137</v>
      </c>
      <c r="Q1407" s="8" t="n">
        <v>14.37015009</v>
      </c>
      <c r="R1407" s="8" t="n">
        <v>5.836239091</v>
      </c>
      <c r="S1407" s="8" t="n">
        <v>0.7440926859</v>
      </c>
    </row>
    <row r="1408" customFormat="false" ht="15" hidden="false" customHeight="true" outlineLevel="0" collapsed="false">
      <c r="A1408" s="6" t="s">
        <v>624</v>
      </c>
      <c r="B1408" s="6" t="s">
        <v>680</v>
      </c>
      <c r="C1408" s="6" t="s">
        <v>51</v>
      </c>
      <c r="D1408" s="2" t="n">
        <v>15</v>
      </c>
      <c r="E1408" s="6" t="s">
        <v>523</v>
      </c>
      <c r="F1408" s="6" t="s">
        <v>525</v>
      </c>
      <c r="G1408" s="2" t="n">
        <v>1</v>
      </c>
      <c r="H1408" s="8" t="n">
        <v>-0.1369149201</v>
      </c>
      <c r="I1408" s="8" t="n">
        <v>-0.9905738056</v>
      </c>
      <c r="J1408" s="8" t="n">
        <v>0.004223777267</v>
      </c>
      <c r="K1408" s="8" t="n">
        <v>0.990567787</v>
      </c>
      <c r="L1408" s="8" t="n">
        <v>-0.1369350826</v>
      </c>
      <c r="M1408" s="8" t="n">
        <v>-0.004923661133</v>
      </c>
      <c r="N1408" s="8" t="n">
        <v>0.005455633035</v>
      </c>
      <c r="O1408" s="8" t="n">
        <v>0.00350981503</v>
      </c>
      <c r="P1408" s="8" t="n">
        <v>0.9999789584</v>
      </c>
      <c r="Q1408" s="8" t="n">
        <v>-13.99849165</v>
      </c>
      <c r="R1408" s="8" t="n">
        <v>12.37716429</v>
      </c>
      <c r="S1408" s="8" t="n">
        <v>0.3849221769</v>
      </c>
    </row>
    <row r="1409" customFormat="false" ht="15" hidden="false" customHeight="true" outlineLevel="0" collapsed="false">
      <c r="A1409" s="6" t="s">
        <v>624</v>
      </c>
      <c r="B1409" s="6" t="s">
        <v>680</v>
      </c>
      <c r="C1409" s="6" t="s">
        <v>52</v>
      </c>
      <c r="D1409" s="2" t="n">
        <v>15</v>
      </c>
      <c r="E1409" s="6" t="s">
        <v>523</v>
      </c>
      <c r="F1409" s="6" t="s">
        <v>525</v>
      </c>
      <c r="G1409" s="2" t="n">
        <v>1</v>
      </c>
      <c r="H1409" s="8" t="n">
        <v>-0.1369149201</v>
      </c>
      <c r="I1409" s="8" t="n">
        <v>-0.9905738056</v>
      </c>
      <c r="J1409" s="8" t="n">
        <v>0.004223777267</v>
      </c>
      <c r="K1409" s="8" t="n">
        <v>0.990567787</v>
      </c>
      <c r="L1409" s="8" t="n">
        <v>-0.1369350826</v>
      </c>
      <c r="M1409" s="8" t="n">
        <v>-0.004923661133</v>
      </c>
      <c r="N1409" s="8" t="n">
        <v>0.005455633035</v>
      </c>
      <c r="O1409" s="8" t="n">
        <v>0.00350981503</v>
      </c>
      <c r="P1409" s="8" t="n">
        <v>0.9999789584</v>
      </c>
      <c r="Q1409" s="8" t="n">
        <v>-13.99849165</v>
      </c>
      <c r="R1409" s="8" t="n">
        <v>12.37716429</v>
      </c>
      <c r="S1409" s="8" t="n">
        <v>0.3849221769</v>
      </c>
    </row>
    <row r="1410" customFormat="false" ht="15" hidden="false" customHeight="true" outlineLevel="0" collapsed="false">
      <c r="A1410" s="6" t="s">
        <v>624</v>
      </c>
      <c r="B1410" s="6" t="s">
        <v>680</v>
      </c>
      <c r="C1410" s="6" t="s">
        <v>51</v>
      </c>
      <c r="D1410" s="2" t="n">
        <v>15</v>
      </c>
      <c r="E1410" s="6" t="s">
        <v>523</v>
      </c>
      <c r="F1410" s="6" t="s">
        <v>526</v>
      </c>
      <c r="G1410" s="2" t="n">
        <v>1</v>
      </c>
      <c r="H1410" s="8" t="n">
        <v>0.9762532809</v>
      </c>
      <c r="I1410" s="8" t="n">
        <v>-0.2166049235</v>
      </c>
      <c r="J1410" s="8" t="n">
        <v>0.00344074374</v>
      </c>
      <c r="K1410" s="8" t="n">
        <v>0.2166316478</v>
      </c>
      <c r="L1410" s="8" t="n">
        <v>0.9761648644</v>
      </c>
      <c r="M1410" s="8" t="n">
        <v>-0.01314863586</v>
      </c>
      <c r="N1410" s="8" t="n">
        <v>-0.0005106738822</v>
      </c>
      <c r="O1410" s="8" t="n">
        <v>0.01358177288</v>
      </c>
      <c r="P1410" s="8" t="n">
        <v>0.9999076331</v>
      </c>
      <c r="Q1410" s="8" t="n">
        <v>17.23141827</v>
      </c>
      <c r="R1410" s="8" t="n">
        <v>16.64495669</v>
      </c>
      <c r="S1410" s="8" t="n">
        <v>1.639210086</v>
      </c>
    </row>
    <row r="1411" customFormat="false" ht="15" hidden="false" customHeight="true" outlineLevel="0" collapsed="false">
      <c r="A1411" s="6" t="s">
        <v>624</v>
      </c>
      <c r="B1411" s="6" t="s">
        <v>680</v>
      </c>
      <c r="C1411" s="6" t="s">
        <v>52</v>
      </c>
      <c r="D1411" s="2" t="n">
        <v>15</v>
      </c>
      <c r="E1411" s="6" t="s">
        <v>523</v>
      </c>
      <c r="F1411" s="6" t="s">
        <v>526</v>
      </c>
      <c r="G1411" s="2" t="n">
        <v>1</v>
      </c>
      <c r="H1411" s="8" t="n">
        <v>0.9762532809</v>
      </c>
      <c r="I1411" s="8" t="n">
        <v>-0.2166049235</v>
      </c>
      <c r="J1411" s="8" t="n">
        <v>0.00344074374</v>
      </c>
      <c r="K1411" s="8" t="n">
        <v>0.2166316478</v>
      </c>
      <c r="L1411" s="8" t="n">
        <v>0.9761648644</v>
      </c>
      <c r="M1411" s="8" t="n">
        <v>-0.01314863586</v>
      </c>
      <c r="N1411" s="8" t="n">
        <v>-0.0005106738822</v>
      </c>
      <c r="O1411" s="8" t="n">
        <v>0.01358177288</v>
      </c>
      <c r="P1411" s="8" t="n">
        <v>0.9999076331</v>
      </c>
      <c r="Q1411" s="8" t="n">
        <v>17.23141827</v>
      </c>
      <c r="R1411" s="8" t="n">
        <v>16.64495669</v>
      </c>
      <c r="S1411" s="8" t="n">
        <v>1.639210086</v>
      </c>
    </row>
    <row r="1412" customFormat="false" ht="15" hidden="false" customHeight="true" outlineLevel="0" collapsed="false">
      <c r="A1412" s="6" t="s">
        <v>624</v>
      </c>
      <c r="B1412" s="6" t="s">
        <v>680</v>
      </c>
      <c r="C1412" s="6" t="s">
        <v>51</v>
      </c>
      <c r="D1412" s="2" t="n">
        <v>16</v>
      </c>
      <c r="E1412" s="6" t="s">
        <v>523</v>
      </c>
      <c r="F1412" s="6" t="s">
        <v>524</v>
      </c>
      <c r="G1412" s="2" t="n">
        <v>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</row>
    <row r="1413" customFormat="false" ht="15" hidden="false" customHeight="true" outlineLevel="0" collapsed="false">
      <c r="A1413" s="6" t="s">
        <v>624</v>
      </c>
      <c r="B1413" s="6" t="s">
        <v>680</v>
      </c>
      <c r="C1413" s="6" t="s">
        <v>52</v>
      </c>
      <c r="D1413" s="2" t="n">
        <v>16</v>
      </c>
      <c r="E1413" s="6" t="s">
        <v>523</v>
      </c>
      <c r="F1413" s="6" t="s">
        <v>524</v>
      </c>
      <c r="G1413" s="2" t="n">
        <v>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customFormat="false" ht="15" hidden="false" customHeight="true" outlineLevel="0" collapsed="false">
      <c r="A1414" s="6" t="s">
        <v>624</v>
      </c>
      <c r="B1414" s="6" t="s">
        <v>680</v>
      </c>
      <c r="C1414" s="6" t="s">
        <v>51</v>
      </c>
      <c r="D1414" s="2" t="n">
        <v>16</v>
      </c>
      <c r="E1414" s="6" t="s">
        <v>523</v>
      </c>
      <c r="F1414" s="6" t="s">
        <v>525</v>
      </c>
      <c r="G1414" s="2" t="n">
        <v>1</v>
      </c>
      <c r="H1414" s="8" t="n">
        <v>-0.13499515</v>
      </c>
      <c r="I1414" s="8" t="n">
        <v>-0.9908434489</v>
      </c>
      <c r="J1414" s="8" t="n">
        <v>0.002359922563</v>
      </c>
      <c r="K1414" s="8" t="n">
        <v>0.9908082016</v>
      </c>
      <c r="L1414" s="8" t="n">
        <v>-0.1350104568</v>
      </c>
      <c r="M1414" s="8" t="n">
        <v>-0.008443002688</v>
      </c>
      <c r="N1414" s="8" t="n">
        <v>0.008684308125</v>
      </c>
      <c r="O1414" s="8" t="n">
        <v>0.001198466216</v>
      </c>
      <c r="P1414" s="8" t="n">
        <v>0.9999615725</v>
      </c>
      <c r="Q1414" s="8" t="n">
        <v>-13.99035488</v>
      </c>
      <c r="R1414" s="8" t="n">
        <v>12.39909343</v>
      </c>
      <c r="S1414" s="8" t="n">
        <v>0.3298158764</v>
      </c>
    </row>
    <row r="1415" customFormat="false" ht="15" hidden="false" customHeight="true" outlineLevel="0" collapsed="false">
      <c r="A1415" s="6" t="s">
        <v>624</v>
      </c>
      <c r="B1415" s="6" t="s">
        <v>680</v>
      </c>
      <c r="C1415" s="6" t="s">
        <v>52</v>
      </c>
      <c r="D1415" s="2" t="n">
        <v>16</v>
      </c>
      <c r="E1415" s="6" t="s">
        <v>523</v>
      </c>
      <c r="F1415" s="6" t="s">
        <v>525</v>
      </c>
      <c r="G1415" s="2" t="n">
        <v>1</v>
      </c>
      <c r="H1415" s="8" t="n">
        <v>-0.13499515</v>
      </c>
      <c r="I1415" s="8" t="n">
        <v>-0.9908434489</v>
      </c>
      <c r="J1415" s="8" t="n">
        <v>0.002359922563</v>
      </c>
      <c r="K1415" s="8" t="n">
        <v>0.9908082016</v>
      </c>
      <c r="L1415" s="8" t="n">
        <v>-0.1350104568</v>
      </c>
      <c r="M1415" s="8" t="n">
        <v>-0.008443002688</v>
      </c>
      <c r="N1415" s="8" t="n">
        <v>0.008684308125</v>
      </c>
      <c r="O1415" s="8" t="n">
        <v>0.001198466216</v>
      </c>
      <c r="P1415" s="8" t="n">
        <v>0.9999615725</v>
      </c>
      <c r="Q1415" s="8" t="n">
        <v>-13.99035488</v>
      </c>
      <c r="R1415" s="8" t="n">
        <v>12.39909343</v>
      </c>
      <c r="S1415" s="8" t="n">
        <v>0.3298158764</v>
      </c>
    </row>
    <row r="1416" customFormat="false" ht="15" hidden="false" customHeight="true" outlineLevel="0" collapsed="false">
      <c r="A1416" s="6" t="s">
        <v>624</v>
      </c>
      <c r="B1416" s="6" t="s">
        <v>680</v>
      </c>
      <c r="C1416" s="6" t="s">
        <v>51</v>
      </c>
      <c r="D1416" s="2" t="n">
        <v>16</v>
      </c>
      <c r="E1416" s="6" t="s">
        <v>523</v>
      </c>
      <c r="F1416" s="6" t="s">
        <v>526</v>
      </c>
      <c r="G1416" s="2" t="n">
        <v>1</v>
      </c>
      <c r="H1416" s="8" t="n">
        <v>0.976378604</v>
      </c>
      <c r="I1416" s="8" t="n">
        <v>-0.2160651056</v>
      </c>
      <c r="J1416" s="8" t="n">
        <v>0.0008316905412</v>
      </c>
      <c r="K1416" s="8" t="n">
        <v>0.2160618094</v>
      </c>
      <c r="L1416" s="8" t="n">
        <v>0.9763233274</v>
      </c>
      <c r="M1416" s="8" t="n">
        <v>-0.01049070833</v>
      </c>
      <c r="N1416" s="8" t="n">
        <v>0.001454677126</v>
      </c>
      <c r="O1416" s="8" t="n">
        <v>0.01042259971</v>
      </c>
      <c r="P1416" s="8" t="n">
        <v>0.9999446251</v>
      </c>
      <c r="Q1416" s="8" t="n">
        <v>17.21490421</v>
      </c>
      <c r="R1416" s="8" t="n">
        <v>16.66249763</v>
      </c>
      <c r="S1416" s="8" t="n">
        <v>1.623197349</v>
      </c>
    </row>
    <row r="1417" customFormat="false" ht="15" hidden="false" customHeight="true" outlineLevel="0" collapsed="false">
      <c r="A1417" s="6" t="s">
        <v>624</v>
      </c>
      <c r="B1417" s="6" t="s">
        <v>680</v>
      </c>
      <c r="C1417" s="6" t="s">
        <v>52</v>
      </c>
      <c r="D1417" s="2" t="n">
        <v>16</v>
      </c>
      <c r="E1417" s="6" t="s">
        <v>523</v>
      </c>
      <c r="F1417" s="6" t="s">
        <v>526</v>
      </c>
      <c r="G1417" s="2" t="n">
        <v>1</v>
      </c>
      <c r="H1417" s="8" t="n">
        <v>0.976378604</v>
      </c>
      <c r="I1417" s="8" t="n">
        <v>-0.2160651056</v>
      </c>
      <c r="J1417" s="8" t="n">
        <v>0.0008316905412</v>
      </c>
      <c r="K1417" s="8" t="n">
        <v>0.2160618094</v>
      </c>
      <c r="L1417" s="8" t="n">
        <v>0.9763233274</v>
      </c>
      <c r="M1417" s="8" t="n">
        <v>-0.01049070833</v>
      </c>
      <c r="N1417" s="8" t="n">
        <v>0.001454677126</v>
      </c>
      <c r="O1417" s="8" t="n">
        <v>0.01042259971</v>
      </c>
      <c r="P1417" s="8" t="n">
        <v>0.9999446251</v>
      </c>
      <c r="Q1417" s="8" t="n">
        <v>17.21490421</v>
      </c>
      <c r="R1417" s="8" t="n">
        <v>16.66249763</v>
      </c>
      <c r="S1417" s="8" t="n">
        <v>1.623197349</v>
      </c>
    </row>
    <row r="1418" customFormat="false" ht="15" hidden="false" customHeight="true" outlineLevel="0" collapsed="false">
      <c r="A1418" s="6" t="s">
        <v>624</v>
      </c>
      <c r="B1418" s="6" t="s">
        <v>680</v>
      </c>
      <c r="C1418" s="6" t="s">
        <v>51</v>
      </c>
      <c r="D1418" s="2" t="n">
        <v>17</v>
      </c>
      <c r="E1418" s="6" t="s">
        <v>523</v>
      </c>
      <c r="F1418" s="6" t="s">
        <v>524</v>
      </c>
      <c r="G1418" s="2" t="n">
        <v>1</v>
      </c>
      <c r="H1418" s="8" t="n">
        <v>0.9965483471</v>
      </c>
      <c r="I1418" s="8" t="n">
        <v>0.0820059941</v>
      </c>
      <c r="J1418" s="8" t="n">
        <v>-0.01289995186</v>
      </c>
      <c r="K1418" s="8" t="n">
        <v>-0.08203007892</v>
      </c>
      <c r="L1418" s="8" t="n">
        <v>0.9966289422</v>
      </c>
      <c r="M1418" s="8" t="n">
        <v>-0.001348254225</v>
      </c>
      <c r="N1418" s="8" t="n">
        <v>0.01274590044</v>
      </c>
      <c r="O1418" s="8" t="n">
        <v>0.002401784589</v>
      </c>
      <c r="P1418" s="8" t="n">
        <v>0.9999158832</v>
      </c>
      <c r="Q1418" s="8" t="n">
        <v>14.35766674</v>
      </c>
      <c r="R1418" s="8" t="n">
        <v>5.831363954</v>
      </c>
      <c r="S1418" s="8" t="n">
        <v>0.8317981631</v>
      </c>
    </row>
    <row r="1419" customFormat="false" ht="15" hidden="false" customHeight="true" outlineLevel="0" collapsed="false">
      <c r="A1419" s="6" t="s">
        <v>624</v>
      </c>
      <c r="B1419" s="6" t="s">
        <v>680</v>
      </c>
      <c r="C1419" s="6" t="s">
        <v>52</v>
      </c>
      <c r="D1419" s="2" t="n">
        <v>17</v>
      </c>
      <c r="E1419" s="6" t="s">
        <v>523</v>
      </c>
      <c r="F1419" s="6" t="s">
        <v>524</v>
      </c>
      <c r="G1419" s="2" t="n">
        <v>1</v>
      </c>
      <c r="H1419" s="8" t="n">
        <v>0.9965483471</v>
      </c>
      <c r="I1419" s="8" t="n">
        <v>0.0820059941</v>
      </c>
      <c r="J1419" s="8" t="n">
        <v>-0.01289995186</v>
      </c>
      <c r="K1419" s="8" t="n">
        <v>-0.08203007892</v>
      </c>
      <c r="L1419" s="8" t="n">
        <v>0.9966289422</v>
      </c>
      <c r="M1419" s="8" t="n">
        <v>-0.001348254225</v>
      </c>
      <c r="N1419" s="8" t="n">
        <v>0.01274590044</v>
      </c>
      <c r="O1419" s="8" t="n">
        <v>0.002401784589</v>
      </c>
      <c r="P1419" s="8" t="n">
        <v>0.9999158832</v>
      </c>
      <c r="Q1419" s="8" t="n">
        <v>14.35766674</v>
      </c>
      <c r="R1419" s="8" t="n">
        <v>5.831363954</v>
      </c>
      <c r="S1419" s="8" t="n">
        <v>0.8317981631</v>
      </c>
    </row>
    <row r="1420" customFormat="false" ht="15" hidden="false" customHeight="true" outlineLevel="0" collapsed="false">
      <c r="A1420" s="6" t="s">
        <v>624</v>
      </c>
      <c r="B1420" s="6" t="s">
        <v>680</v>
      </c>
      <c r="C1420" s="6" t="s">
        <v>51</v>
      </c>
      <c r="D1420" s="2" t="n">
        <v>17</v>
      </c>
      <c r="E1420" s="6" t="s">
        <v>523</v>
      </c>
      <c r="F1420" s="6" t="s">
        <v>525</v>
      </c>
      <c r="G1420" s="2" t="n">
        <v>1</v>
      </c>
      <c r="H1420" s="8" t="n">
        <v>-0.1353400154</v>
      </c>
      <c r="I1420" s="8" t="n">
        <v>-0.9907733186</v>
      </c>
      <c r="J1420" s="8" t="n">
        <v>0.007163194268</v>
      </c>
      <c r="K1420" s="8" t="n">
        <v>0.9907692659</v>
      </c>
      <c r="L1420" s="8" t="n">
        <v>-0.1353885981</v>
      </c>
      <c r="M1420" s="8" t="n">
        <v>-0.006796264329</v>
      </c>
      <c r="N1420" s="8" t="n">
        <v>0.007703372193</v>
      </c>
      <c r="O1420" s="8" t="n">
        <v>0.006177266208</v>
      </c>
      <c r="P1420" s="8" t="n">
        <v>0.9999512485</v>
      </c>
      <c r="Q1420" s="8" t="n">
        <v>-13.98099774</v>
      </c>
      <c r="R1420" s="8" t="n">
        <v>12.3841854</v>
      </c>
      <c r="S1420" s="8" t="n">
        <v>0.3845913143</v>
      </c>
    </row>
    <row r="1421" customFormat="false" ht="15" hidden="false" customHeight="true" outlineLevel="0" collapsed="false">
      <c r="A1421" s="6" t="s">
        <v>624</v>
      </c>
      <c r="B1421" s="6" t="s">
        <v>680</v>
      </c>
      <c r="C1421" s="6" t="s">
        <v>52</v>
      </c>
      <c r="D1421" s="2" t="n">
        <v>17</v>
      </c>
      <c r="E1421" s="6" t="s">
        <v>523</v>
      </c>
      <c r="F1421" s="6" t="s">
        <v>525</v>
      </c>
      <c r="G1421" s="2" t="n">
        <v>1</v>
      </c>
      <c r="H1421" s="8" t="n">
        <v>-0.1353400154</v>
      </c>
      <c r="I1421" s="8" t="n">
        <v>-0.9907733186</v>
      </c>
      <c r="J1421" s="8" t="n">
        <v>0.007163194268</v>
      </c>
      <c r="K1421" s="8" t="n">
        <v>0.9907692659</v>
      </c>
      <c r="L1421" s="8" t="n">
        <v>-0.1353885981</v>
      </c>
      <c r="M1421" s="8" t="n">
        <v>-0.006796264329</v>
      </c>
      <c r="N1421" s="8" t="n">
        <v>0.007703372193</v>
      </c>
      <c r="O1421" s="8" t="n">
        <v>0.006177266208</v>
      </c>
      <c r="P1421" s="8" t="n">
        <v>0.9999512485</v>
      </c>
      <c r="Q1421" s="8" t="n">
        <v>-13.98099774</v>
      </c>
      <c r="R1421" s="8" t="n">
        <v>12.3841854</v>
      </c>
      <c r="S1421" s="8" t="n">
        <v>0.3845913143</v>
      </c>
    </row>
    <row r="1422" customFormat="false" ht="15" hidden="false" customHeight="true" outlineLevel="0" collapsed="false">
      <c r="A1422" s="6" t="s">
        <v>624</v>
      </c>
      <c r="B1422" s="6" t="s">
        <v>680</v>
      </c>
      <c r="C1422" s="6" t="s">
        <v>51</v>
      </c>
      <c r="D1422" s="2" t="n">
        <v>17</v>
      </c>
      <c r="E1422" s="6" t="s">
        <v>523</v>
      </c>
      <c r="F1422" s="6" t="s">
        <v>526</v>
      </c>
      <c r="G1422" s="2" t="n">
        <v>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</row>
    <row r="1423" customFormat="false" ht="15" hidden="false" customHeight="true" outlineLevel="0" collapsed="false">
      <c r="A1423" s="6" t="s">
        <v>624</v>
      </c>
      <c r="B1423" s="6" t="s">
        <v>680</v>
      </c>
      <c r="C1423" s="6" t="s">
        <v>52</v>
      </c>
      <c r="D1423" s="2" t="n">
        <v>17</v>
      </c>
      <c r="E1423" s="6" t="s">
        <v>523</v>
      </c>
      <c r="F1423" s="6" t="s">
        <v>526</v>
      </c>
      <c r="G1423" s="2" t="n">
        <v>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</row>
    <row r="1424" customFormat="false" ht="15" hidden="false" customHeight="true" outlineLevel="0" collapsed="false">
      <c r="A1424" s="6" t="s">
        <v>624</v>
      </c>
      <c r="B1424" s="6" t="s">
        <v>680</v>
      </c>
      <c r="C1424" s="6" t="s">
        <v>51</v>
      </c>
      <c r="D1424" s="2" t="n">
        <v>18</v>
      </c>
      <c r="E1424" s="6" t="s">
        <v>523</v>
      </c>
      <c r="F1424" s="6" t="s">
        <v>524</v>
      </c>
      <c r="G1424" s="2" t="n">
        <v>1</v>
      </c>
      <c r="H1424" s="8" t="n">
        <v>0.9967201793</v>
      </c>
      <c r="I1424" s="8" t="n">
        <v>0.08066870614</v>
      </c>
      <c r="J1424" s="8" t="n">
        <v>-0.006437702866</v>
      </c>
      <c r="K1424" s="8" t="n">
        <v>-0.08063630575</v>
      </c>
      <c r="L1424" s="8" t="n">
        <v>0.99673032</v>
      </c>
      <c r="M1424" s="8" t="n">
        <v>0.005143475048</v>
      </c>
      <c r="N1424" s="8" t="n">
        <v>0.006831571115</v>
      </c>
      <c r="O1424" s="8" t="n">
        <v>-0.004607492795</v>
      </c>
      <c r="P1424" s="8" t="n">
        <v>0.9999660497</v>
      </c>
      <c r="Q1424" s="8" t="n">
        <v>14.3726</v>
      </c>
      <c r="R1424" s="8" t="n">
        <v>5.846250017</v>
      </c>
      <c r="S1424" s="8" t="n">
        <v>0.7312613487</v>
      </c>
    </row>
    <row r="1425" customFormat="false" ht="15" hidden="false" customHeight="true" outlineLevel="0" collapsed="false">
      <c r="A1425" s="6" t="s">
        <v>624</v>
      </c>
      <c r="B1425" s="6" t="s">
        <v>680</v>
      </c>
      <c r="C1425" s="6" t="s">
        <v>52</v>
      </c>
      <c r="D1425" s="2" t="n">
        <v>18</v>
      </c>
      <c r="E1425" s="6" t="s">
        <v>523</v>
      </c>
      <c r="F1425" s="6" t="s">
        <v>524</v>
      </c>
      <c r="G1425" s="2" t="n">
        <v>1</v>
      </c>
      <c r="H1425" s="8" t="n">
        <v>0.9967201793</v>
      </c>
      <c r="I1425" s="8" t="n">
        <v>0.08066870614</v>
      </c>
      <c r="J1425" s="8" t="n">
        <v>-0.006437702866</v>
      </c>
      <c r="K1425" s="8" t="n">
        <v>-0.08063630575</v>
      </c>
      <c r="L1425" s="8" t="n">
        <v>0.99673032</v>
      </c>
      <c r="M1425" s="8" t="n">
        <v>0.005143475048</v>
      </c>
      <c r="N1425" s="8" t="n">
        <v>0.006831571115</v>
      </c>
      <c r="O1425" s="8" t="n">
        <v>-0.004607492795</v>
      </c>
      <c r="P1425" s="8" t="n">
        <v>0.9999660497</v>
      </c>
      <c r="Q1425" s="8" t="n">
        <v>14.3726</v>
      </c>
      <c r="R1425" s="8" t="n">
        <v>5.846250017</v>
      </c>
      <c r="S1425" s="8" t="n">
        <v>0.7312613487</v>
      </c>
    </row>
    <row r="1426" customFormat="false" ht="15" hidden="false" customHeight="true" outlineLevel="0" collapsed="false">
      <c r="A1426" s="6" t="s">
        <v>624</v>
      </c>
      <c r="B1426" s="6" t="s">
        <v>680</v>
      </c>
      <c r="C1426" s="6" t="s">
        <v>51</v>
      </c>
      <c r="D1426" s="2" t="n">
        <v>18</v>
      </c>
      <c r="E1426" s="6" t="s">
        <v>523</v>
      </c>
      <c r="F1426" s="6" t="s">
        <v>525</v>
      </c>
      <c r="G1426" s="2" t="n">
        <v>1</v>
      </c>
      <c r="H1426" s="8" t="n">
        <v>-0.1354899972</v>
      </c>
      <c r="I1426" s="8" t="n">
        <v>-0.9907782259</v>
      </c>
      <c r="J1426" s="8" t="n">
        <v>-0.0009836986723</v>
      </c>
      <c r="K1426" s="8" t="n">
        <v>0.9907770713</v>
      </c>
      <c r="L1426" s="8" t="n">
        <v>-0.1354915139</v>
      </c>
      <c r="M1426" s="8" t="n">
        <v>0.001686590841</v>
      </c>
      <c r="N1426" s="8" t="n">
        <v>-0.001804320303</v>
      </c>
      <c r="O1426" s="8" t="n">
        <v>-0.0007461099013</v>
      </c>
      <c r="P1426" s="8" t="n">
        <v>0.9999980939</v>
      </c>
      <c r="Q1426" s="8" t="n">
        <v>-14.00713004</v>
      </c>
      <c r="R1426" s="8" t="n">
        <v>12.42063373</v>
      </c>
      <c r="S1426" s="8" t="n">
        <v>0.2658498642</v>
      </c>
    </row>
    <row r="1427" customFormat="false" ht="15" hidden="false" customHeight="true" outlineLevel="0" collapsed="false">
      <c r="A1427" s="6" t="s">
        <v>624</v>
      </c>
      <c r="B1427" s="6" t="s">
        <v>680</v>
      </c>
      <c r="C1427" s="6" t="s">
        <v>52</v>
      </c>
      <c r="D1427" s="2" t="n">
        <v>18</v>
      </c>
      <c r="E1427" s="6" t="s">
        <v>523</v>
      </c>
      <c r="F1427" s="6" t="s">
        <v>525</v>
      </c>
      <c r="G1427" s="2" t="n">
        <v>1</v>
      </c>
      <c r="H1427" s="8" t="n">
        <v>-0.1354899972</v>
      </c>
      <c r="I1427" s="8" t="n">
        <v>-0.9907782259</v>
      </c>
      <c r="J1427" s="8" t="n">
        <v>-0.0009836986723</v>
      </c>
      <c r="K1427" s="8" t="n">
        <v>0.9907770713</v>
      </c>
      <c r="L1427" s="8" t="n">
        <v>-0.1354915139</v>
      </c>
      <c r="M1427" s="8" t="n">
        <v>0.001686590841</v>
      </c>
      <c r="N1427" s="8" t="n">
        <v>-0.001804320303</v>
      </c>
      <c r="O1427" s="8" t="n">
        <v>-0.0007461099013</v>
      </c>
      <c r="P1427" s="8" t="n">
        <v>0.9999980939</v>
      </c>
      <c r="Q1427" s="8" t="n">
        <v>-14.00713004</v>
      </c>
      <c r="R1427" s="8" t="n">
        <v>12.42063373</v>
      </c>
      <c r="S1427" s="8" t="n">
        <v>0.2658498642</v>
      </c>
    </row>
    <row r="1428" customFormat="false" ht="15" hidden="false" customHeight="true" outlineLevel="0" collapsed="false">
      <c r="A1428" s="6" t="s">
        <v>624</v>
      </c>
      <c r="B1428" s="6" t="s">
        <v>680</v>
      </c>
      <c r="C1428" s="6" t="s">
        <v>51</v>
      </c>
      <c r="D1428" s="2" t="n">
        <v>18</v>
      </c>
      <c r="E1428" s="6" t="s">
        <v>523</v>
      </c>
      <c r="F1428" s="6" t="s">
        <v>526</v>
      </c>
      <c r="G1428" s="2" t="n">
        <v>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</row>
    <row r="1429" customFormat="false" ht="15" hidden="false" customHeight="true" outlineLevel="0" collapsed="false">
      <c r="A1429" s="6" t="s">
        <v>624</v>
      </c>
      <c r="B1429" s="6" t="s">
        <v>680</v>
      </c>
      <c r="C1429" s="6" t="s">
        <v>52</v>
      </c>
      <c r="D1429" s="2" t="n">
        <v>18</v>
      </c>
      <c r="E1429" s="6" t="s">
        <v>523</v>
      </c>
      <c r="F1429" s="6" t="s">
        <v>526</v>
      </c>
      <c r="G1429" s="2" t="n">
        <v>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</row>
    <row r="1430" customFormat="false" ht="15" hidden="false" customHeight="true" outlineLevel="0" collapsed="false">
      <c r="A1430" s="6" t="s">
        <v>624</v>
      </c>
      <c r="B1430" s="6" t="s">
        <v>680</v>
      </c>
      <c r="C1430" s="6" t="s">
        <v>51</v>
      </c>
      <c r="D1430" s="2" t="n">
        <v>19</v>
      </c>
      <c r="E1430" s="6" t="s">
        <v>523</v>
      </c>
      <c r="F1430" s="6" t="s">
        <v>524</v>
      </c>
      <c r="G1430" s="2" t="n">
        <v>1</v>
      </c>
      <c r="H1430" s="8" t="n">
        <v>0.9966342957</v>
      </c>
      <c r="I1430" s="8" t="n">
        <v>0.08111507778</v>
      </c>
      <c r="J1430" s="8" t="n">
        <v>-0.01185009264</v>
      </c>
      <c r="K1430" s="8" t="n">
        <v>-0.08109497834</v>
      </c>
      <c r="L1430" s="8" t="n">
        <v>0.996704021</v>
      </c>
      <c r="M1430" s="8" t="n">
        <v>0.002167710031</v>
      </c>
      <c r="N1430" s="8" t="n">
        <v>0.01198686895</v>
      </c>
      <c r="O1430" s="8" t="n">
        <v>-0.001199431154</v>
      </c>
      <c r="P1430" s="8" t="n">
        <v>0.9999274355</v>
      </c>
      <c r="Q1430" s="8" t="n">
        <v>14.37390389</v>
      </c>
      <c r="R1430" s="8" t="n">
        <v>5.829769186</v>
      </c>
      <c r="S1430" s="8" t="n">
        <v>0.7500868638</v>
      </c>
    </row>
    <row r="1431" customFormat="false" ht="15" hidden="false" customHeight="true" outlineLevel="0" collapsed="false">
      <c r="A1431" s="6" t="s">
        <v>624</v>
      </c>
      <c r="B1431" s="6" t="s">
        <v>680</v>
      </c>
      <c r="C1431" s="6" t="s">
        <v>52</v>
      </c>
      <c r="D1431" s="2" t="n">
        <v>19</v>
      </c>
      <c r="E1431" s="6" t="s">
        <v>523</v>
      </c>
      <c r="F1431" s="6" t="s">
        <v>524</v>
      </c>
      <c r="G1431" s="2" t="n">
        <v>1</v>
      </c>
      <c r="H1431" s="8" t="n">
        <v>0.9966342957</v>
      </c>
      <c r="I1431" s="8" t="n">
        <v>0.08111507778</v>
      </c>
      <c r="J1431" s="8" t="n">
        <v>-0.01185009264</v>
      </c>
      <c r="K1431" s="8" t="n">
        <v>-0.08109497834</v>
      </c>
      <c r="L1431" s="8" t="n">
        <v>0.996704021</v>
      </c>
      <c r="M1431" s="8" t="n">
        <v>0.002167710031</v>
      </c>
      <c r="N1431" s="8" t="n">
        <v>0.01198686895</v>
      </c>
      <c r="O1431" s="8" t="n">
        <v>-0.001199431154</v>
      </c>
      <c r="P1431" s="8" t="n">
        <v>0.9999274355</v>
      </c>
      <c r="Q1431" s="8" t="n">
        <v>14.37390389</v>
      </c>
      <c r="R1431" s="8" t="n">
        <v>5.829769186</v>
      </c>
      <c r="S1431" s="8" t="n">
        <v>0.7500868638</v>
      </c>
    </row>
    <row r="1432" customFormat="false" ht="15" hidden="false" customHeight="true" outlineLevel="0" collapsed="false">
      <c r="A1432" s="6" t="s">
        <v>624</v>
      </c>
      <c r="B1432" s="6" t="s">
        <v>680</v>
      </c>
      <c r="C1432" s="6" t="s">
        <v>51</v>
      </c>
      <c r="D1432" s="2" t="n">
        <v>19</v>
      </c>
      <c r="E1432" s="6" t="s">
        <v>523</v>
      </c>
      <c r="F1432" s="6" t="s">
        <v>525</v>
      </c>
      <c r="G1432" s="2" t="n">
        <v>1</v>
      </c>
      <c r="H1432" s="8" t="n">
        <v>-0.1364090337</v>
      </c>
      <c r="I1432" s="8" t="n">
        <v>-0.9906349555</v>
      </c>
      <c r="J1432" s="8" t="n">
        <v>0.005912745873</v>
      </c>
      <c r="K1432" s="8" t="n">
        <v>0.9906525276</v>
      </c>
      <c r="L1432" s="8" t="n">
        <v>-0.1364042982</v>
      </c>
      <c r="M1432" s="8" t="n">
        <v>0.001198778716</v>
      </c>
      <c r="N1432" s="8" t="n">
        <v>-0.0003810281482</v>
      </c>
      <c r="O1432" s="8" t="n">
        <v>0.00602100089</v>
      </c>
      <c r="P1432" s="8" t="n">
        <v>0.999981801</v>
      </c>
      <c r="Q1432" s="8" t="n">
        <v>-13.99326559</v>
      </c>
      <c r="R1432" s="8" t="n">
        <v>12.41389494</v>
      </c>
      <c r="S1432" s="8" t="n">
        <v>0.3353306044</v>
      </c>
    </row>
    <row r="1433" customFormat="false" ht="15" hidden="false" customHeight="true" outlineLevel="0" collapsed="false">
      <c r="A1433" s="6" t="s">
        <v>624</v>
      </c>
      <c r="B1433" s="6" t="s">
        <v>680</v>
      </c>
      <c r="C1433" s="6" t="s">
        <v>52</v>
      </c>
      <c r="D1433" s="2" t="n">
        <v>19</v>
      </c>
      <c r="E1433" s="6" t="s">
        <v>523</v>
      </c>
      <c r="F1433" s="6" t="s">
        <v>525</v>
      </c>
      <c r="G1433" s="2" t="n">
        <v>1</v>
      </c>
      <c r="H1433" s="8" t="n">
        <v>-0.1364090337</v>
      </c>
      <c r="I1433" s="8" t="n">
        <v>-0.9906349555</v>
      </c>
      <c r="J1433" s="8" t="n">
        <v>0.005912745873</v>
      </c>
      <c r="K1433" s="8" t="n">
        <v>0.9906525276</v>
      </c>
      <c r="L1433" s="8" t="n">
        <v>-0.1364042982</v>
      </c>
      <c r="M1433" s="8" t="n">
        <v>0.001198778716</v>
      </c>
      <c r="N1433" s="8" t="n">
        <v>-0.0003810281482</v>
      </c>
      <c r="O1433" s="8" t="n">
        <v>0.00602100089</v>
      </c>
      <c r="P1433" s="8" t="n">
        <v>0.999981801</v>
      </c>
      <c r="Q1433" s="8" t="n">
        <v>-13.99326559</v>
      </c>
      <c r="R1433" s="8" t="n">
        <v>12.41389494</v>
      </c>
      <c r="S1433" s="8" t="n">
        <v>0.3353306044</v>
      </c>
    </row>
    <row r="1434" customFormat="false" ht="15" hidden="false" customHeight="true" outlineLevel="0" collapsed="false">
      <c r="A1434" s="6" t="s">
        <v>624</v>
      </c>
      <c r="B1434" s="6" t="s">
        <v>680</v>
      </c>
      <c r="C1434" s="6" t="s">
        <v>51</v>
      </c>
      <c r="D1434" s="2" t="n">
        <v>19</v>
      </c>
      <c r="E1434" s="6" t="s">
        <v>523</v>
      </c>
      <c r="F1434" s="6" t="s">
        <v>526</v>
      </c>
      <c r="G1434" s="2" t="n">
        <v>1</v>
      </c>
      <c r="H1434" s="8" t="n">
        <v>0.9766802356</v>
      </c>
      <c r="I1434" s="8" t="n">
        <v>-0.2146696386</v>
      </c>
      <c r="J1434" s="8" t="n">
        <v>-0.003558600821</v>
      </c>
      <c r="K1434" s="8" t="n">
        <v>0.2146736871</v>
      </c>
      <c r="L1434" s="8" t="n">
        <v>0.9766855067</v>
      </c>
      <c r="M1434" s="8" t="n">
        <v>0.0007931464466</v>
      </c>
      <c r="N1434" s="8" t="n">
        <v>0.003305369385</v>
      </c>
      <c r="O1434" s="8" t="n">
        <v>-0.001538588417</v>
      </c>
      <c r="P1434" s="8" t="n">
        <v>0.9999933536</v>
      </c>
      <c r="Q1434" s="8" t="n">
        <v>17.26690375</v>
      </c>
      <c r="R1434" s="8" t="n">
        <v>16.65524779</v>
      </c>
      <c r="S1434" s="8" t="n">
        <v>1.393294541</v>
      </c>
    </row>
    <row r="1435" customFormat="false" ht="15" hidden="false" customHeight="true" outlineLevel="0" collapsed="false">
      <c r="A1435" s="6" t="s">
        <v>624</v>
      </c>
      <c r="B1435" s="6" t="s">
        <v>680</v>
      </c>
      <c r="C1435" s="6" t="s">
        <v>52</v>
      </c>
      <c r="D1435" s="2" t="n">
        <v>19</v>
      </c>
      <c r="E1435" s="6" t="s">
        <v>523</v>
      </c>
      <c r="F1435" s="6" t="s">
        <v>526</v>
      </c>
      <c r="G1435" s="2" t="n">
        <v>1</v>
      </c>
      <c r="H1435" s="8" t="n">
        <v>0.9766802356</v>
      </c>
      <c r="I1435" s="8" t="n">
        <v>-0.2146696386</v>
      </c>
      <c r="J1435" s="8" t="n">
        <v>-0.003558600821</v>
      </c>
      <c r="K1435" s="8" t="n">
        <v>0.2146736871</v>
      </c>
      <c r="L1435" s="8" t="n">
        <v>0.9766855067</v>
      </c>
      <c r="M1435" s="8" t="n">
        <v>0.0007931464466</v>
      </c>
      <c r="N1435" s="8" t="n">
        <v>0.003305369385</v>
      </c>
      <c r="O1435" s="8" t="n">
        <v>-0.001538588417</v>
      </c>
      <c r="P1435" s="8" t="n">
        <v>0.9999933536</v>
      </c>
      <c r="Q1435" s="8" t="n">
        <v>17.26690375</v>
      </c>
      <c r="R1435" s="8" t="n">
        <v>16.65524779</v>
      </c>
      <c r="S1435" s="8" t="n">
        <v>1.393294541</v>
      </c>
    </row>
    <row r="1436" customFormat="false" ht="15" hidden="false" customHeight="true" outlineLevel="0" collapsed="false">
      <c r="A1436" s="6" t="s">
        <v>624</v>
      </c>
      <c r="B1436" s="6" t="s">
        <v>680</v>
      </c>
      <c r="C1436" s="6" t="s">
        <v>51</v>
      </c>
      <c r="D1436" s="2" t="n">
        <v>20</v>
      </c>
      <c r="E1436" s="6" t="s">
        <v>523</v>
      </c>
      <c r="F1436" s="6" t="s">
        <v>524</v>
      </c>
      <c r="G1436" s="2" t="n">
        <v>1</v>
      </c>
      <c r="H1436" s="8" t="n">
        <v>0.9966357411</v>
      </c>
      <c r="I1436" s="8" t="n">
        <v>0.08108268267</v>
      </c>
      <c r="J1436" s="8" t="n">
        <v>-0.01194981827</v>
      </c>
      <c r="K1436" s="8" t="n">
        <v>-0.08109202934</v>
      </c>
      <c r="L1436" s="8" t="n">
        <v>0.9967065734</v>
      </c>
      <c r="M1436" s="8" t="n">
        <v>-0.0002989125394</v>
      </c>
      <c r="N1436" s="8" t="n">
        <v>0.01188622579</v>
      </c>
      <c r="O1436" s="8" t="n">
        <v>0.001266941934</v>
      </c>
      <c r="P1436" s="8" t="n">
        <v>0.9999285537</v>
      </c>
      <c r="Q1436" s="8" t="n">
        <v>14.36868013</v>
      </c>
      <c r="R1436" s="8" t="n">
        <v>5.831673694</v>
      </c>
      <c r="S1436" s="8" t="n">
        <v>0.7931790135</v>
      </c>
    </row>
    <row r="1437" customFormat="false" ht="15" hidden="false" customHeight="true" outlineLevel="0" collapsed="false">
      <c r="A1437" s="6" t="s">
        <v>624</v>
      </c>
      <c r="B1437" s="6" t="s">
        <v>680</v>
      </c>
      <c r="C1437" s="6" t="s">
        <v>52</v>
      </c>
      <c r="D1437" s="2" t="n">
        <v>20</v>
      </c>
      <c r="E1437" s="6" t="s">
        <v>523</v>
      </c>
      <c r="F1437" s="6" t="s">
        <v>524</v>
      </c>
      <c r="G1437" s="2" t="n">
        <v>1</v>
      </c>
      <c r="H1437" s="8" t="n">
        <v>0.9966357411</v>
      </c>
      <c r="I1437" s="8" t="n">
        <v>0.08108268267</v>
      </c>
      <c r="J1437" s="8" t="n">
        <v>-0.01194981827</v>
      </c>
      <c r="K1437" s="8" t="n">
        <v>-0.08109202934</v>
      </c>
      <c r="L1437" s="8" t="n">
        <v>0.9967065734</v>
      </c>
      <c r="M1437" s="8" t="n">
        <v>-0.0002989125394</v>
      </c>
      <c r="N1437" s="8" t="n">
        <v>0.01188622579</v>
      </c>
      <c r="O1437" s="8" t="n">
        <v>0.001266941934</v>
      </c>
      <c r="P1437" s="8" t="n">
        <v>0.9999285537</v>
      </c>
      <c r="Q1437" s="8" t="n">
        <v>14.36868013</v>
      </c>
      <c r="R1437" s="8" t="n">
        <v>5.831673694</v>
      </c>
      <c r="S1437" s="8" t="n">
        <v>0.7931790135</v>
      </c>
    </row>
    <row r="1438" customFormat="false" ht="15" hidden="false" customHeight="true" outlineLevel="0" collapsed="false">
      <c r="A1438" s="6" t="s">
        <v>624</v>
      </c>
      <c r="B1438" s="6" t="s">
        <v>680</v>
      </c>
      <c r="C1438" s="6" t="s">
        <v>51</v>
      </c>
      <c r="D1438" s="2" t="n">
        <v>20</v>
      </c>
      <c r="E1438" s="6" t="s">
        <v>523</v>
      </c>
      <c r="F1438" s="6" t="s">
        <v>525</v>
      </c>
      <c r="G1438" s="2" t="n">
        <v>1</v>
      </c>
      <c r="H1438" s="8" t="n">
        <v>-0.1358759554</v>
      </c>
      <c r="I1438" s="8" t="n">
        <v>-0.9906481685</v>
      </c>
      <c r="J1438" s="8" t="n">
        <v>-0.01240689189</v>
      </c>
      <c r="K1438" s="8" t="n">
        <v>0.9907039177</v>
      </c>
      <c r="L1438" s="8" t="n">
        <v>-0.1357789502</v>
      </c>
      <c r="M1438" s="8" t="n">
        <v>-0.008356084008</v>
      </c>
      <c r="N1438" s="8" t="n">
        <v>0.006593344563</v>
      </c>
      <c r="O1438" s="8" t="n">
        <v>-0.0134269473</v>
      </c>
      <c r="P1438" s="8" t="n">
        <v>0.9998881162</v>
      </c>
      <c r="Q1438" s="8" t="n">
        <v>-14.02010922</v>
      </c>
      <c r="R1438" s="8" t="n">
        <v>12.39078904</v>
      </c>
      <c r="S1438" s="8" t="n">
        <v>0.1176115804</v>
      </c>
    </row>
    <row r="1439" customFormat="false" ht="15" hidden="false" customHeight="true" outlineLevel="0" collapsed="false">
      <c r="A1439" s="6" t="s">
        <v>624</v>
      </c>
      <c r="B1439" s="6" t="s">
        <v>680</v>
      </c>
      <c r="C1439" s="6" t="s">
        <v>52</v>
      </c>
      <c r="D1439" s="2" t="n">
        <v>20</v>
      </c>
      <c r="E1439" s="6" t="s">
        <v>523</v>
      </c>
      <c r="F1439" s="6" t="s">
        <v>525</v>
      </c>
      <c r="G1439" s="2" t="n">
        <v>1</v>
      </c>
      <c r="H1439" s="8" t="n">
        <v>-0.1358759554</v>
      </c>
      <c r="I1439" s="8" t="n">
        <v>-0.9906481685</v>
      </c>
      <c r="J1439" s="8" t="n">
        <v>-0.01240689189</v>
      </c>
      <c r="K1439" s="8" t="n">
        <v>0.9907039177</v>
      </c>
      <c r="L1439" s="8" t="n">
        <v>-0.1357789502</v>
      </c>
      <c r="M1439" s="8" t="n">
        <v>-0.008356084008</v>
      </c>
      <c r="N1439" s="8" t="n">
        <v>0.006593344563</v>
      </c>
      <c r="O1439" s="8" t="n">
        <v>-0.0134269473</v>
      </c>
      <c r="P1439" s="8" t="n">
        <v>0.9998881162</v>
      </c>
      <c r="Q1439" s="8" t="n">
        <v>-14.02010922</v>
      </c>
      <c r="R1439" s="8" t="n">
        <v>12.39078904</v>
      </c>
      <c r="S1439" s="8" t="n">
        <v>0.1176115804</v>
      </c>
    </row>
    <row r="1440" customFormat="false" ht="15" hidden="false" customHeight="true" outlineLevel="0" collapsed="false">
      <c r="A1440" s="6" t="s">
        <v>624</v>
      </c>
      <c r="B1440" s="6" t="s">
        <v>680</v>
      </c>
      <c r="C1440" s="6" t="s">
        <v>51</v>
      </c>
      <c r="D1440" s="2" t="n">
        <v>20</v>
      </c>
      <c r="E1440" s="6" t="s">
        <v>523</v>
      </c>
      <c r="F1440" s="6" t="s">
        <v>526</v>
      </c>
      <c r="G1440" s="2" t="n">
        <v>1</v>
      </c>
      <c r="H1440" s="8" t="n">
        <v>0.9761336244</v>
      </c>
      <c r="I1440" s="8" t="n">
        <v>-0.2164258389</v>
      </c>
      <c r="J1440" s="8" t="n">
        <v>0.01797230086</v>
      </c>
      <c r="K1440" s="8" t="n">
        <v>0.216867493</v>
      </c>
      <c r="L1440" s="8" t="n">
        <v>0.9757988706</v>
      </c>
      <c r="M1440" s="8" t="n">
        <v>-0.02801882681</v>
      </c>
      <c r="N1440" s="8" t="n">
        <v>-0.01147335279</v>
      </c>
      <c r="O1440" s="8" t="n">
        <v>0.03124772679</v>
      </c>
      <c r="P1440" s="8" t="n">
        <v>0.9994458173</v>
      </c>
      <c r="Q1440" s="8" t="n">
        <v>17.25817477</v>
      </c>
      <c r="R1440" s="8" t="n">
        <v>16.62197848</v>
      </c>
      <c r="S1440" s="8" t="n">
        <v>1.711304148</v>
      </c>
    </row>
    <row r="1441" customFormat="false" ht="15" hidden="false" customHeight="true" outlineLevel="0" collapsed="false">
      <c r="A1441" s="6" t="s">
        <v>624</v>
      </c>
      <c r="B1441" s="6" t="s">
        <v>680</v>
      </c>
      <c r="C1441" s="6" t="s">
        <v>52</v>
      </c>
      <c r="D1441" s="2" t="n">
        <v>20</v>
      </c>
      <c r="E1441" s="6" t="s">
        <v>523</v>
      </c>
      <c r="F1441" s="6" t="s">
        <v>526</v>
      </c>
      <c r="G1441" s="2" t="n">
        <v>1</v>
      </c>
      <c r="H1441" s="8" t="n">
        <v>0.9761336244</v>
      </c>
      <c r="I1441" s="8" t="n">
        <v>-0.2164258389</v>
      </c>
      <c r="J1441" s="8" t="n">
        <v>0.01797230086</v>
      </c>
      <c r="K1441" s="8" t="n">
        <v>0.216867493</v>
      </c>
      <c r="L1441" s="8" t="n">
        <v>0.9757988706</v>
      </c>
      <c r="M1441" s="8" t="n">
        <v>-0.02801882681</v>
      </c>
      <c r="N1441" s="8" t="n">
        <v>-0.01147335279</v>
      </c>
      <c r="O1441" s="8" t="n">
        <v>0.03124772679</v>
      </c>
      <c r="P1441" s="8" t="n">
        <v>0.9994458173</v>
      </c>
      <c r="Q1441" s="8" t="n">
        <v>17.25817477</v>
      </c>
      <c r="R1441" s="8" t="n">
        <v>16.62197848</v>
      </c>
      <c r="S1441" s="8" t="n">
        <v>1.711304148</v>
      </c>
    </row>
    <row r="1442" customFormat="false" ht="15" hidden="false" customHeight="true" outlineLevel="0" collapsed="false">
      <c r="A1442" s="6" t="s">
        <v>624</v>
      </c>
      <c r="B1442" s="6" t="s">
        <v>680</v>
      </c>
      <c r="C1442" s="6" t="s">
        <v>51</v>
      </c>
      <c r="D1442" s="2" t="n">
        <v>11</v>
      </c>
      <c r="E1442" s="6" t="s">
        <v>524</v>
      </c>
      <c r="F1442" s="6" t="s">
        <v>525</v>
      </c>
      <c r="G1442" s="2" t="n">
        <v>1</v>
      </c>
      <c r="H1442" s="8" t="n">
        <v>-0.2174312346</v>
      </c>
      <c r="I1442" s="8" t="n">
        <v>-0.9759282484</v>
      </c>
      <c r="J1442" s="8" t="n">
        <v>0.01696208293</v>
      </c>
      <c r="K1442" s="8" t="n">
        <v>0.9760741345</v>
      </c>
      <c r="L1442" s="8" t="n">
        <v>-0.2174286041</v>
      </c>
      <c r="M1442" s="8" t="n">
        <v>0.002021415505</v>
      </c>
      <c r="N1442" s="8" t="n">
        <v>0.00171528552</v>
      </c>
      <c r="O1442" s="8" t="n">
        <v>0.01699576928</v>
      </c>
      <c r="P1442" s="8" t="n">
        <v>0.9998540902</v>
      </c>
      <c r="Q1442" s="8" t="n">
        <v>-5.178011649</v>
      </c>
      <c r="R1442" s="8" t="n">
        <v>-0.3777647265</v>
      </c>
      <c r="S1442" s="8" t="n">
        <v>-0.3406075488</v>
      </c>
    </row>
    <row r="1443" customFormat="false" ht="15" hidden="false" customHeight="true" outlineLevel="0" collapsed="false">
      <c r="A1443" s="6" t="s">
        <v>624</v>
      </c>
      <c r="B1443" s="6" t="s">
        <v>680</v>
      </c>
      <c r="C1443" s="6" t="s">
        <v>52</v>
      </c>
      <c r="D1443" s="2" t="n">
        <v>11</v>
      </c>
      <c r="E1443" s="6" t="s">
        <v>524</v>
      </c>
      <c r="F1443" s="6" t="s">
        <v>525</v>
      </c>
      <c r="G1443" s="2" t="n">
        <v>1</v>
      </c>
      <c r="H1443" s="8" t="n">
        <v>-0.2174312346</v>
      </c>
      <c r="I1443" s="8" t="n">
        <v>-0.9759282484</v>
      </c>
      <c r="J1443" s="8" t="n">
        <v>0.01696208293</v>
      </c>
      <c r="K1443" s="8" t="n">
        <v>0.9760741345</v>
      </c>
      <c r="L1443" s="8" t="n">
        <v>-0.2174286041</v>
      </c>
      <c r="M1443" s="8" t="n">
        <v>0.002021415505</v>
      </c>
      <c r="N1443" s="8" t="n">
        <v>0.00171528552</v>
      </c>
      <c r="O1443" s="8" t="n">
        <v>0.01699576928</v>
      </c>
      <c r="P1443" s="8" t="n">
        <v>0.9998540902</v>
      </c>
      <c r="Q1443" s="8" t="n">
        <v>-5.178011649</v>
      </c>
      <c r="R1443" s="8" t="n">
        <v>-0.3777647265</v>
      </c>
      <c r="S1443" s="8" t="n">
        <v>-0.3406075488</v>
      </c>
    </row>
    <row r="1444" customFormat="false" ht="15" hidden="false" customHeight="true" outlineLevel="0" collapsed="false">
      <c r="A1444" s="6" t="s">
        <v>624</v>
      </c>
      <c r="B1444" s="6" t="s">
        <v>680</v>
      </c>
      <c r="C1444" s="6" t="s">
        <v>51</v>
      </c>
      <c r="D1444" s="2" t="n">
        <v>11</v>
      </c>
      <c r="E1444" s="6" t="s">
        <v>524</v>
      </c>
      <c r="F1444" s="6" t="s">
        <v>526</v>
      </c>
      <c r="G1444" s="2" t="n">
        <v>1</v>
      </c>
      <c r="H1444" s="8" t="n">
        <v>0.9558787825</v>
      </c>
      <c r="I1444" s="8" t="n">
        <v>-0.2937541219</v>
      </c>
      <c r="J1444" s="8" t="n">
        <v>0.002066178284</v>
      </c>
      <c r="K1444" s="8" t="n">
        <v>0.293754407</v>
      </c>
      <c r="L1444" s="8" t="n">
        <v>0.9558809126</v>
      </c>
      <c r="M1444" s="8" t="n">
        <v>0.0001709264007</v>
      </c>
      <c r="N1444" s="8" t="n">
        <v>-0.002025230718</v>
      </c>
      <c r="O1444" s="8" t="n">
        <v>0.0004435640568</v>
      </c>
      <c r="P1444" s="8" t="n">
        <v>0.9999978508</v>
      </c>
      <c r="Q1444" s="8" t="n">
        <v>5.217890649</v>
      </c>
      <c r="R1444" s="8" t="n">
        <v>6.852729234</v>
      </c>
      <c r="S1444" s="8" t="n">
        <v>0.7808804471</v>
      </c>
    </row>
    <row r="1445" customFormat="false" ht="15" hidden="false" customHeight="true" outlineLevel="0" collapsed="false">
      <c r="A1445" s="6" t="s">
        <v>624</v>
      </c>
      <c r="B1445" s="6" t="s">
        <v>680</v>
      </c>
      <c r="C1445" s="6" t="s">
        <v>52</v>
      </c>
      <c r="D1445" s="2" t="n">
        <v>11</v>
      </c>
      <c r="E1445" s="6" t="s">
        <v>524</v>
      </c>
      <c r="F1445" s="6" t="s">
        <v>526</v>
      </c>
      <c r="G1445" s="2" t="n">
        <v>1</v>
      </c>
      <c r="H1445" s="8" t="n">
        <v>0.9558787825</v>
      </c>
      <c r="I1445" s="8" t="n">
        <v>-0.2937541219</v>
      </c>
      <c r="J1445" s="8" t="n">
        <v>0.002066178284</v>
      </c>
      <c r="K1445" s="8" t="n">
        <v>0.293754407</v>
      </c>
      <c r="L1445" s="8" t="n">
        <v>0.9558809126</v>
      </c>
      <c r="M1445" s="8" t="n">
        <v>0.0001709264007</v>
      </c>
      <c r="N1445" s="8" t="n">
        <v>-0.002025230718</v>
      </c>
      <c r="O1445" s="8" t="n">
        <v>0.0004435640568</v>
      </c>
      <c r="P1445" s="8" t="n">
        <v>0.9999978508</v>
      </c>
      <c r="Q1445" s="8" t="n">
        <v>5.217890649</v>
      </c>
      <c r="R1445" s="8" t="n">
        <v>6.852729234</v>
      </c>
      <c r="S1445" s="8" t="n">
        <v>0.7808804471</v>
      </c>
    </row>
    <row r="1446" customFormat="false" ht="15" hidden="false" customHeight="true" outlineLevel="0" collapsed="false">
      <c r="A1446" s="6" t="s">
        <v>624</v>
      </c>
      <c r="B1446" s="6" t="s">
        <v>680</v>
      </c>
      <c r="C1446" s="6" t="s">
        <v>51</v>
      </c>
      <c r="D1446" s="2" t="n">
        <v>12</v>
      </c>
      <c r="E1446" s="6" t="s">
        <v>524</v>
      </c>
      <c r="F1446" s="6" t="s">
        <v>525</v>
      </c>
      <c r="G1446" s="2" t="n">
        <v>1</v>
      </c>
      <c r="H1446" s="8" t="n">
        <v>-0.2179471791</v>
      </c>
      <c r="I1446" s="8" t="n">
        <v>-0.9759488781</v>
      </c>
      <c r="J1446" s="8" t="n">
        <v>0.004776454653</v>
      </c>
      <c r="K1446" s="8" t="n">
        <v>0.9759549051</v>
      </c>
      <c r="L1446" s="8" t="n">
        <v>-0.2179599744</v>
      </c>
      <c r="M1446" s="8" t="n">
        <v>-0.002339385423</v>
      </c>
      <c r="N1446" s="8" t="n">
        <v>0.003324196512</v>
      </c>
      <c r="O1446" s="8" t="n">
        <v>0.004151741894</v>
      </c>
      <c r="P1446" s="8" t="n">
        <v>0.9999858563</v>
      </c>
      <c r="Q1446" s="8" t="n">
        <v>-5.193786431</v>
      </c>
      <c r="R1446" s="8" t="n">
        <v>-0.3913217525</v>
      </c>
      <c r="S1446" s="8" t="n">
        <v>-0.3959354588</v>
      </c>
    </row>
    <row r="1447" customFormat="false" ht="15" hidden="false" customHeight="true" outlineLevel="0" collapsed="false">
      <c r="A1447" s="6" t="s">
        <v>624</v>
      </c>
      <c r="B1447" s="6" t="s">
        <v>680</v>
      </c>
      <c r="C1447" s="6" t="s">
        <v>52</v>
      </c>
      <c r="D1447" s="2" t="n">
        <v>12</v>
      </c>
      <c r="E1447" s="6" t="s">
        <v>524</v>
      </c>
      <c r="F1447" s="6" t="s">
        <v>525</v>
      </c>
      <c r="G1447" s="2" t="n">
        <v>1</v>
      </c>
      <c r="H1447" s="8" t="n">
        <v>-0.2179471791</v>
      </c>
      <c r="I1447" s="8" t="n">
        <v>-0.9759488781</v>
      </c>
      <c r="J1447" s="8" t="n">
        <v>0.004776454653</v>
      </c>
      <c r="K1447" s="8" t="n">
        <v>0.9759549051</v>
      </c>
      <c r="L1447" s="8" t="n">
        <v>-0.2179599744</v>
      </c>
      <c r="M1447" s="8" t="n">
        <v>-0.002339385423</v>
      </c>
      <c r="N1447" s="8" t="n">
        <v>0.003324196512</v>
      </c>
      <c r="O1447" s="8" t="n">
        <v>0.004151741894</v>
      </c>
      <c r="P1447" s="8" t="n">
        <v>0.9999858563</v>
      </c>
      <c r="Q1447" s="8" t="n">
        <v>-5.193786431</v>
      </c>
      <c r="R1447" s="8" t="n">
        <v>-0.3913217525</v>
      </c>
      <c r="S1447" s="8" t="n">
        <v>-0.3959354588</v>
      </c>
    </row>
    <row r="1448" customFormat="false" ht="15" hidden="false" customHeight="true" outlineLevel="0" collapsed="false">
      <c r="A1448" s="6" t="s">
        <v>624</v>
      </c>
      <c r="B1448" s="6" t="s">
        <v>680</v>
      </c>
      <c r="C1448" s="6" t="s">
        <v>51</v>
      </c>
      <c r="D1448" s="2" t="n">
        <v>12</v>
      </c>
      <c r="E1448" s="6" t="s">
        <v>524</v>
      </c>
      <c r="F1448" s="6" t="s">
        <v>526</v>
      </c>
      <c r="G1448" s="2" t="n">
        <v>1</v>
      </c>
      <c r="H1448" s="8" t="n">
        <v>0.9558083515</v>
      </c>
      <c r="I1448" s="8" t="n">
        <v>-0.2939903319</v>
      </c>
      <c r="J1448" s="8" t="n">
        <v>0.0002827199409</v>
      </c>
      <c r="K1448" s="8" t="n">
        <v>0.2939887804</v>
      </c>
      <c r="L1448" s="8" t="n">
        <v>0.9558056816</v>
      </c>
      <c r="M1448" s="8" t="n">
        <v>0.00246899355</v>
      </c>
      <c r="N1448" s="8" t="n">
        <v>-0.0009960855591</v>
      </c>
      <c r="O1448" s="8" t="n">
        <v>-0.002276768164</v>
      </c>
      <c r="P1448" s="8" t="n">
        <v>0.9999969121</v>
      </c>
      <c r="Q1448" s="8" t="n">
        <v>5.209025606</v>
      </c>
      <c r="R1448" s="8" t="n">
        <v>6.855834652</v>
      </c>
      <c r="S1448" s="8" t="n">
        <v>0.7555673408</v>
      </c>
    </row>
    <row r="1449" customFormat="false" ht="15" hidden="false" customHeight="true" outlineLevel="0" collapsed="false">
      <c r="A1449" s="6" t="s">
        <v>624</v>
      </c>
      <c r="B1449" s="6" t="s">
        <v>680</v>
      </c>
      <c r="C1449" s="6" t="s">
        <v>52</v>
      </c>
      <c r="D1449" s="2" t="n">
        <v>12</v>
      </c>
      <c r="E1449" s="6" t="s">
        <v>524</v>
      </c>
      <c r="F1449" s="6" t="s">
        <v>526</v>
      </c>
      <c r="G1449" s="2" t="n">
        <v>1</v>
      </c>
      <c r="H1449" s="8" t="n">
        <v>0.9558083515</v>
      </c>
      <c r="I1449" s="8" t="n">
        <v>-0.2939903319</v>
      </c>
      <c r="J1449" s="8" t="n">
        <v>0.0002827199409</v>
      </c>
      <c r="K1449" s="8" t="n">
        <v>0.2939887804</v>
      </c>
      <c r="L1449" s="8" t="n">
        <v>0.9558056816</v>
      </c>
      <c r="M1449" s="8" t="n">
        <v>0.00246899355</v>
      </c>
      <c r="N1449" s="8" t="n">
        <v>-0.0009960855591</v>
      </c>
      <c r="O1449" s="8" t="n">
        <v>-0.002276768164</v>
      </c>
      <c r="P1449" s="8" t="n">
        <v>0.9999969121</v>
      </c>
      <c r="Q1449" s="8" t="n">
        <v>5.209025606</v>
      </c>
      <c r="R1449" s="8" t="n">
        <v>6.855834652</v>
      </c>
      <c r="S1449" s="8" t="n">
        <v>0.7555673408</v>
      </c>
    </row>
    <row r="1450" customFormat="false" ht="15" hidden="false" customHeight="true" outlineLevel="0" collapsed="false">
      <c r="A1450" s="6" t="s">
        <v>624</v>
      </c>
      <c r="B1450" s="6" t="s">
        <v>680</v>
      </c>
      <c r="C1450" s="6" t="s">
        <v>51</v>
      </c>
      <c r="D1450" s="2" t="n">
        <v>13</v>
      </c>
      <c r="E1450" s="6" t="s">
        <v>524</v>
      </c>
      <c r="F1450" s="6" t="s">
        <v>525</v>
      </c>
      <c r="G1450" s="2" t="n">
        <v>1</v>
      </c>
      <c r="H1450" s="8" t="n">
        <v>-0.2158774011</v>
      </c>
      <c r="I1450" s="8" t="n">
        <v>-0.9764190701</v>
      </c>
      <c r="J1450" s="8" t="n">
        <v>-0.001657494366</v>
      </c>
      <c r="K1450" s="8" t="n">
        <v>0.9764011858</v>
      </c>
      <c r="L1450" s="8" t="n">
        <v>-0.2158834956</v>
      </c>
      <c r="M1450" s="8" t="n">
        <v>0.005919524115</v>
      </c>
      <c r="N1450" s="8" t="n">
        <v>-0.00613776191</v>
      </c>
      <c r="O1450" s="8" t="n">
        <v>-0.0003404879823</v>
      </c>
      <c r="P1450" s="8" t="n">
        <v>0.9999811058</v>
      </c>
      <c r="Q1450" s="8" t="n">
        <v>-5.195743024</v>
      </c>
      <c r="R1450" s="8" t="n">
        <v>-0.3618593087</v>
      </c>
      <c r="S1450" s="8" t="n">
        <v>-0.3659367507</v>
      </c>
    </row>
    <row r="1451" customFormat="false" ht="15" hidden="false" customHeight="true" outlineLevel="0" collapsed="false">
      <c r="A1451" s="6" t="s">
        <v>624</v>
      </c>
      <c r="B1451" s="6" t="s">
        <v>680</v>
      </c>
      <c r="C1451" s="6" t="s">
        <v>52</v>
      </c>
      <c r="D1451" s="2" t="n">
        <v>13</v>
      </c>
      <c r="E1451" s="6" t="s">
        <v>524</v>
      </c>
      <c r="F1451" s="6" t="s">
        <v>525</v>
      </c>
      <c r="G1451" s="2" t="n">
        <v>1</v>
      </c>
      <c r="H1451" s="8" t="n">
        <v>-0.2158774011</v>
      </c>
      <c r="I1451" s="8" t="n">
        <v>-0.9764190701</v>
      </c>
      <c r="J1451" s="8" t="n">
        <v>-0.001657494366</v>
      </c>
      <c r="K1451" s="8" t="n">
        <v>0.9764011858</v>
      </c>
      <c r="L1451" s="8" t="n">
        <v>-0.2158834956</v>
      </c>
      <c r="M1451" s="8" t="n">
        <v>0.005919524115</v>
      </c>
      <c r="N1451" s="8" t="n">
        <v>-0.00613776191</v>
      </c>
      <c r="O1451" s="8" t="n">
        <v>-0.0003404879823</v>
      </c>
      <c r="P1451" s="8" t="n">
        <v>0.9999811058</v>
      </c>
      <c r="Q1451" s="8" t="n">
        <v>-5.195743024</v>
      </c>
      <c r="R1451" s="8" t="n">
        <v>-0.3618593087</v>
      </c>
      <c r="S1451" s="8" t="n">
        <v>-0.3659367507</v>
      </c>
    </row>
    <row r="1452" customFormat="false" ht="15" hidden="false" customHeight="true" outlineLevel="0" collapsed="false">
      <c r="A1452" s="6" t="s">
        <v>624</v>
      </c>
      <c r="B1452" s="6" t="s">
        <v>680</v>
      </c>
      <c r="C1452" s="6" t="s">
        <v>51</v>
      </c>
      <c r="D1452" s="2" t="n">
        <v>13</v>
      </c>
      <c r="E1452" s="6" t="s">
        <v>524</v>
      </c>
      <c r="F1452" s="6" t="s">
        <v>526</v>
      </c>
      <c r="G1452" s="2" t="n">
        <v>1</v>
      </c>
      <c r="H1452" s="8" t="n">
        <v>0.9555614041</v>
      </c>
      <c r="I1452" s="8" t="n">
        <v>-0.2947862993</v>
      </c>
      <c r="J1452" s="8" t="n">
        <v>0.001854911382</v>
      </c>
      <c r="K1452" s="8" t="n">
        <v>0.2947890405</v>
      </c>
      <c r="L1452" s="8" t="n">
        <v>0.9555612879</v>
      </c>
      <c r="M1452" s="8" t="n">
        <v>-0.001430611107</v>
      </c>
      <c r="N1452" s="8" t="n">
        <v>-0.001350756955</v>
      </c>
      <c r="O1452" s="8" t="n">
        <v>0.001913844305</v>
      </c>
      <c r="P1452" s="8" t="n">
        <v>0.9999972563</v>
      </c>
      <c r="Q1452" s="8" t="n">
        <v>5.213791247</v>
      </c>
      <c r="R1452" s="8" t="n">
        <v>6.84910869</v>
      </c>
      <c r="S1452" s="8" t="n">
        <v>0.7609882207</v>
      </c>
    </row>
    <row r="1453" customFormat="false" ht="15" hidden="false" customHeight="true" outlineLevel="0" collapsed="false">
      <c r="A1453" s="6" t="s">
        <v>624</v>
      </c>
      <c r="B1453" s="6" t="s">
        <v>680</v>
      </c>
      <c r="C1453" s="6" t="s">
        <v>52</v>
      </c>
      <c r="D1453" s="2" t="n">
        <v>13</v>
      </c>
      <c r="E1453" s="6" t="s">
        <v>524</v>
      </c>
      <c r="F1453" s="6" t="s">
        <v>526</v>
      </c>
      <c r="G1453" s="2" t="n">
        <v>1</v>
      </c>
      <c r="H1453" s="8" t="n">
        <v>0.9555614041</v>
      </c>
      <c r="I1453" s="8" t="n">
        <v>-0.2947862993</v>
      </c>
      <c r="J1453" s="8" t="n">
        <v>0.001854911382</v>
      </c>
      <c r="K1453" s="8" t="n">
        <v>0.2947890405</v>
      </c>
      <c r="L1453" s="8" t="n">
        <v>0.9555612879</v>
      </c>
      <c r="M1453" s="8" t="n">
        <v>-0.001430611107</v>
      </c>
      <c r="N1453" s="8" t="n">
        <v>-0.001350756955</v>
      </c>
      <c r="O1453" s="8" t="n">
        <v>0.001913844305</v>
      </c>
      <c r="P1453" s="8" t="n">
        <v>0.9999972563</v>
      </c>
      <c r="Q1453" s="8" t="n">
        <v>5.213791247</v>
      </c>
      <c r="R1453" s="8" t="n">
        <v>6.84910869</v>
      </c>
      <c r="S1453" s="8" t="n">
        <v>0.7609882207</v>
      </c>
    </row>
    <row r="1454" customFormat="false" ht="15" hidden="false" customHeight="true" outlineLevel="0" collapsed="false">
      <c r="A1454" s="6" t="s">
        <v>624</v>
      </c>
      <c r="B1454" s="6" t="s">
        <v>680</v>
      </c>
      <c r="C1454" s="6" t="s">
        <v>51</v>
      </c>
      <c r="D1454" s="2" t="n">
        <v>14</v>
      </c>
      <c r="E1454" s="6" t="s">
        <v>524</v>
      </c>
      <c r="F1454" s="6" t="s">
        <v>525</v>
      </c>
      <c r="G1454" s="2" t="n">
        <v>1</v>
      </c>
      <c r="H1454" s="8" t="n">
        <v>-0.2264850876</v>
      </c>
      <c r="I1454" s="8" t="n">
        <v>-0.970509127</v>
      </c>
      <c r="J1454" s="8" t="n">
        <v>0.0825623367</v>
      </c>
      <c r="K1454" s="8" t="n">
        <v>0.9737778675</v>
      </c>
      <c r="L1454" s="8" t="n">
        <v>-0.2274839855</v>
      </c>
      <c r="M1454" s="8" t="n">
        <v>-0.002775097462</v>
      </c>
      <c r="N1454" s="8" t="n">
        <v>0.02147486682</v>
      </c>
      <c r="O1454" s="8" t="n">
        <v>0.07976885798</v>
      </c>
      <c r="P1454" s="8" t="n">
        <v>0.9965820385</v>
      </c>
      <c r="Q1454" s="8" t="n">
        <v>-5.071973186</v>
      </c>
      <c r="R1454" s="8" t="n">
        <v>-0.4461547077</v>
      </c>
      <c r="S1454" s="8" t="n">
        <v>0.06246057825</v>
      </c>
    </row>
    <row r="1455" customFormat="false" ht="15" hidden="false" customHeight="true" outlineLevel="0" collapsed="false">
      <c r="A1455" s="6" t="s">
        <v>624</v>
      </c>
      <c r="B1455" s="6" t="s">
        <v>680</v>
      </c>
      <c r="C1455" s="6" t="s">
        <v>52</v>
      </c>
      <c r="D1455" s="2" t="n">
        <v>14</v>
      </c>
      <c r="E1455" s="6" t="s">
        <v>524</v>
      </c>
      <c r="F1455" s="6" t="s">
        <v>525</v>
      </c>
      <c r="G1455" s="2" t="n">
        <v>1</v>
      </c>
      <c r="H1455" s="8" t="n">
        <v>-0.2264850876</v>
      </c>
      <c r="I1455" s="8" t="n">
        <v>-0.970509127</v>
      </c>
      <c r="J1455" s="8" t="n">
        <v>0.0825623367</v>
      </c>
      <c r="K1455" s="8" t="n">
        <v>0.9737778675</v>
      </c>
      <c r="L1455" s="8" t="n">
        <v>-0.2274839855</v>
      </c>
      <c r="M1455" s="8" t="n">
        <v>-0.002775097462</v>
      </c>
      <c r="N1455" s="8" t="n">
        <v>0.02147486682</v>
      </c>
      <c r="O1455" s="8" t="n">
        <v>0.07976885798</v>
      </c>
      <c r="P1455" s="8" t="n">
        <v>0.9965820385</v>
      </c>
      <c r="Q1455" s="8" t="n">
        <v>-5.071973186</v>
      </c>
      <c r="R1455" s="8" t="n">
        <v>-0.4461547077</v>
      </c>
      <c r="S1455" s="8" t="n">
        <v>0.06246057825</v>
      </c>
    </row>
    <row r="1456" customFormat="false" ht="15" hidden="false" customHeight="true" outlineLevel="0" collapsed="false">
      <c r="A1456" s="6" t="s">
        <v>624</v>
      </c>
      <c r="B1456" s="6" t="s">
        <v>680</v>
      </c>
      <c r="C1456" s="6" t="s">
        <v>51</v>
      </c>
      <c r="D1456" s="2" t="n">
        <v>14</v>
      </c>
      <c r="E1456" s="6" t="s">
        <v>524</v>
      </c>
      <c r="F1456" s="6" t="s">
        <v>526</v>
      </c>
      <c r="G1456" s="2" t="n">
        <v>1</v>
      </c>
      <c r="H1456" s="8" t="n">
        <v>0.9560339704</v>
      </c>
      <c r="I1456" s="8" t="n">
        <v>-0.2931941577</v>
      </c>
      <c r="J1456" s="8" t="n">
        <v>-0.006019415856</v>
      </c>
      <c r="K1456" s="8" t="n">
        <v>0.2932195721</v>
      </c>
      <c r="L1456" s="8" t="n">
        <v>0.9560372697</v>
      </c>
      <c r="M1456" s="8" t="n">
        <v>0.003875746242</v>
      </c>
      <c r="N1456" s="8" t="n">
        <v>0.004618439746</v>
      </c>
      <c r="O1456" s="8" t="n">
        <v>-0.00547035561</v>
      </c>
      <c r="P1456" s="8" t="n">
        <v>0.9999743723</v>
      </c>
      <c r="Q1456" s="8" t="n">
        <v>5.199893775</v>
      </c>
      <c r="R1456" s="8" t="n">
        <v>6.851090872</v>
      </c>
      <c r="S1456" s="8" t="n">
        <v>0.7102378411</v>
      </c>
    </row>
    <row r="1457" customFormat="false" ht="15" hidden="false" customHeight="true" outlineLevel="0" collapsed="false">
      <c r="A1457" s="6" t="s">
        <v>624</v>
      </c>
      <c r="B1457" s="6" t="s">
        <v>680</v>
      </c>
      <c r="C1457" s="6" t="s">
        <v>52</v>
      </c>
      <c r="D1457" s="2" t="n">
        <v>14</v>
      </c>
      <c r="E1457" s="6" t="s">
        <v>524</v>
      </c>
      <c r="F1457" s="6" t="s">
        <v>526</v>
      </c>
      <c r="G1457" s="2" t="n">
        <v>1</v>
      </c>
      <c r="H1457" s="8" t="n">
        <v>0.9560339704</v>
      </c>
      <c r="I1457" s="8" t="n">
        <v>-0.2931941577</v>
      </c>
      <c r="J1457" s="8" t="n">
        <v>-0.006019415856</v>
      </c>
      <c r="K1457" s="8" t="n">
        <v>0.2932195721</v>
      </c>
      <c r="L1457" s="8" t="n">
        <v>0.9560372697</v>
      </c>
      <c r="M1457" s="8" t="n">
        <v>0.003875746242</v>
      </c>
      <c r="N1457" s="8" t="n">
        <v>0.004618439746</v>
      </c>
      <c r="O1457" s="8" t="n">
        <v>-0.00547035561</v>
      </c>
      <c r="P1457" s="8" t="n">
        <v>0.9999743723</v>
      </c>
      <c r="Q1457" s="8" t="n">
        <v>5.199893775</v>
      </c>
      <c r="R1457" s="8" t="n">
        <v>6.851090872</v>
      </c>
      <c r="S1457" s="8" t="n">
        <v>0.7102378411</v>
      </c>
    </row>
    <row r="1458" customFormat="false" ht="15" hidden="false" customHeight="true" outlineLevel="0" collapsed="false">
      <c r="A1458" s="6" t="s">
        <v>624</v>
      </c>
      <c r="B1458" s="6" t="s">
        <v>680</v>
      </c>
      <c r="C1458" s="6" t="s">
        <v>51</v>
      </c>
      <c r="D1458" s="2" t="n">
        <v>15</v>
      </c>
      <c r="E1458" s="6" t="s">
        <v>524</v>
      </c>
      <c r="F1458" s="6" t="s">
        <v>525</v>
      </c>
      <c r="G1458" s="2" t="n">
        <v>1</v>
      </c>
      <c r="H1458" s="8" t="n">
        <v>-0.2164974265</v>
      </c>
      <c r="I1458" s="8" t="n">
        <v>-0.9762609056</v>
      </c>
      <c r="J1458" s="8" t="n">
        <v>0.006596104554</v>
      </c>
      <c r="K1458" s="8" t="n">
        <v>0.9762805367</v>
      </c>
      <c r="L1458" s="8" t="n">
        <v>-0.2165076447</v>
      </c>
      <c r="M1458" s="8" t="n">
        <v>-0.0008680212315</v>
      </c>
      <c r="N1458" s="8" t="n">
        <v>0.002275522255</v>
      </c>
      <c r="O1458" s="8" t="n">
        <v>0.006251724131</v>
      </c>
      <c r="P1458" s="8" t="n">
        <v>0.9999778687</v>
      </c>
      <c r="Q1458" s="8" t="n">
        <v>-5.183081532</v>
      </c>
      <c r="R1458" s="8" t="n">
        <v>-0.3788454278</v>
      </c>
      <c r="S1458" s="8" t="n">
        <v>-0.4146115908</v>
      </c>
    </row>
    <row r="1459" customFormat="false" ht="15" hidden="false" customHeight="true" outlineLevel="0" collapsed="false">
      <c r="A1459" s="6" t="s">
        <v>624</v>
      </c>
      <c r="B1459" s="6" t="s">
        <v>680</v>
      </c>
      <c r="C1459" s="6" t="s">
        <v>52</v>
      </c>
      <c r="D1459" s="2" t="n">
        <v>15</v>
      </c>
      <c r="E1459" s="6" t="s">
        <v>524</v>
      </c>
      <c r="F1459" s="6" t="s">
        <v>525</v>
      </c>
      <c r="G1459" s="2" t="n">
        <v>1</v>
      </c>
      <c r="H1459" s="8" t="n">
        <v>-0.2164974265</v>
      </c>
      <c r="I1459" s="8" t="n">
        <v>-0.9762609056</v>
      </c>
      <c r="J1459" s="8" t="n">
        <v>0.006596104554</v>
      </c>
      <c r="K1459" s="8" t="n">
        <v>0.9762805367</v>
      </c>
      <c r="L1459" s="8" t="n">
        <v>-0.2165076447</v>
      </c>
      <c r="M1459" s="8" t="n">
        <v>-0.0008680212315</v>
      </c>
      <c r="N1459" s="8" t="n">
        <v>0.002275522255</v>
      </c>
      <c r="O1459" s="8" t="n">
        <v>0.006251724131</v>
      </c>
      <c r="P1459" s="8" t="n">
        <v>0.9999778687</v>
      </c>
      <c r="Q1459" s="8" t="n">
        <v>-5.183081532</v>
      </c>
      <c r="R1459" s="8" t="n">
        <v>-0.3788454278</v>
      </c>
      <c r="S1459" s="8" t="n">
        <v>-0.4146115908</v>
      </c>
    </row>
    <row r="1460" customFormat="false" ht="15" hidden="false" customHeight="true" outlineLevel="0" collapsed="false">
      <c r="A1460" s="6" t="s">
        <v>624</v>
      </c>
      <c r="B1460" s="6" t="s">
        <v>680</v>
      </c>
      <c r="C1460" s="6" t="s">
        <v>51</v>
      </c>
      <c r="D1460" s="2" t="n">
        <v>15</v>
      </c>
      <c r="E1460" s="6" t="s">
        <v>524</v>
      </c>
      <c r="F1460" s="6" t="s">
        <v>526</v>
      </c>
      <c r="G1460" s="2" t="n">
        <v>1</v>
      </c>
      <c r="H1460" s="8" t="n">
        <v>0.9557030724</v>
      </c>
      <c r="I1460" s="8" t="n">
        <v>-0.2943143831</v>
      </c>
      <c r="J1460" s="8" t="n">
        <v>-0.003268218385</v>
      </c>
      <c r="K1460" s="8" t="n">
        <v>0.2943268457</v>
      </c>
      <c r="L1460" s="8" t="n">
        <v>0.9555567025</v>
      </c>
      <c r="M1460" s="8" t="n">
        <v>0.0168254645</v>
      </c>
      <c r="N1460" s="8" t="n">
        <v>-0.001829008223</v>
      </c>
      <c r="O1460" s="8" t="n">
        <v>-0.01704207253</v>
      </c>
      <c r="P1460" s="8" t="n">
        <v>0.9998531005</v>
      </c>
      <c r="Q1460" s="8" t="n">
        <v>5.208530879</v>
      </c>
      <c r="R1460" s="8" t="n">
        <v>6.86380565</v>
      </c>
      <c r="S1460" s="8" t="n">
        <v>0.8906946986</v>
      </c>
    </row>
    <row r="1461" customFormat="false" ht="15" hidden="false" customHeight="true" outlineLevel="0" collapsed="false">
      <c r="A1461" s="6" t="s">
        <v>624</v>
      </c>
      <c r="B1461" s="6" t="s">
        <v>680</v>
      </c>
      <c r="C1461" s="6" t="s">
        <v>52</v>
      </c>
      <c r="D1461" s="2" t="n">
        <v>15</v>
      </c>
      <c r="E1461" s="6" t="s">
        <v>524</v>
      </c>
      <c r="F1461" s="6" t="s">
        <v>526</v>
      </c>
      <c r="G1461" s="2" t="n">
        <v>1</v>
      </c>
      <c r="H1461" s="8" t="n">
        <v>0.9555293712</v>
      </c>
      <c r="I1461" s="8" t="n">
        <v>-0.2948957321</v>
      </c>
      <c r="J1461" s="8" t="n">
        <v>0.0003576360911</v>
      </c>
      <c r="K1461" s="8" t="n">
        <v>0.2948958712</v>
      </c>
      <c r="L1461" s="8" t="n">
        <v>0.9555292973</v>
      </c>
      <c r="M1461" s="8" t="n">
        <v>-0.0004325293117</v>
      </c>
      <c r="N1461" s="8" t="n">
        <v>-0.0002141807148</v>
      </c>
      <c r="O1461" s="8" t="n">
        <v>0.0005187598679</v>
      </c>
      <c r="P1461" s="8" t="n">
        <v>0.9999998425</v>
      </c>
      <c r="Q1461" s="8" t="n">
        <v>5.21572297</v>
      </c>
      <c r="R1461" s="8" t="n">
        <v>6.848450802</v>
      </c>
      <c r="S1461" s="8" t="n">
        <v>0.7619381729</v>
      </c>
    </row>
    <row r="1462" customFormat="false" ht="15" hidden="false" customHeight="true" outlineLevel="0" collapsed="false">
      <c r="A1462" s="6" t="s">
        <v>624</v>
      </c>
      <c r="B1462" s="6" t="s">
        <v>680</v>
      </c>
      <c r="C1462" s="6" t="s">
        <v>51</v>
      </c>
      <c r="D1462" s="2" t="n">
        <v>16</v>
      </c>
      <c r="E1462" s="6" t="s">
        <v>524</v>
      </c>
      <c r="F1462" s="6" t="s">
        <v>525</v>
      </c>
      <c r="G1462" s="2" t="n">
        <v>1</v>
      </c>
      <c r="H1462" s="8" t="n">
        <v>-0.2161704912</v>
      </c>
      <c r="I1462" s="8" t="n">
        <v>-0.9763444196</v>
      </c>
      <c r="J1462" s="8" t="n">
        <v>-0.004678999726</v>
      </c>
      <c r="K1462" s="8" t="n">
        <v>0.9763183307</v>
      </c>
      <c r="L1462" s="8" t="n">
        <v>-0.2162016403</v>
      </c>
      <c r="M1462" s="8" t="n">
        <v>0.007705049793</v>
      </c>
      <c r="N1462" s="8" t="n">
        <v>-0.008534389784</v>
      </c>
      <c r="O1462" s="8" t="n">
        <v>-0.002902588804</v>
      </c>
      <c r="P1462" s="8" t="n">
        <v>0.9999593688</v>
      </c>
      <c r="Q1462" s="8" t="n">
        <v>-5.208297734</v>
      </c>
      <c r="R1462" s="8" t="n">
        <v>-0.3825419473</v>
      </c>
      <c r="S1462" s="8" t="n">
        <v>-0.3321845953</v>
      </c>
    </row>
    <row r="1463" customFormat="false" ht="15" hidden="false" customHeight="true" outlineLevel="0" collapsed="false">
      <c r="A1463" s="6" t="s">
        <v>624</v>
      </c>
      <c r="B1463" s="6" t="s">
        <v>680</v>
      </c>
      <c r="C1463" s="6" t="s">
        <v>52</v>
      </c>
      <c r="D1463" s="2" t="n">
        <v>16</v>
      </c>
      <c r="E1463" s="6" t="s">
        <v>524</v>
      </c>
      <c r="F1463" s="6" t="s">
        <v>525</v>
      </c>
      <c r="G1463" s="2" t="n">
        <v>1</v>
      </c>
      <c r="H1463" s="8" t="n">
        <v>-0.2161704912</v>
      </c>
      <c r="I1463" s="8" t="n">
        <v>-0.9763444196</v>
      </c>
      <c r="J1463" s="8" t="n">
        <v>-0.004678999726</v>
      </c>
      <c r="K1463" s="8" t="n">
        <v>0.9763183307</v>
      </c>
      <c r="L1463" s="8" t="n">
        <v>-0.2162016403</v>
      </c>
      <c r="M1463" s="8" t="n">
        <v>0.007705049793</v>
      </c>
      <c r="N1463" s="8" t="n">
        <v>-0.008534389784</v>
      </c>
      <c r="O1463" s="8" t="n">
        <v>-0.002902588804</v>
      </c>
      <c r="P1463" s="8" t="n">
        <v>0.9999593688</v>
      </c>
      <c r="Q1463" s="8" t="n">
        <v>-5.208297734</v>
      </c>
      <c r="R1463" s="8" t="n">
        <v>-0.3825419473</v>
      </c>
      <c r="S1463" s="8" t="n">
        <v>-0.3321845953</v>
      </c>
    </row>
    <row r="1464" customFormat="false" ht="15" hidden="false" customHeight="true" outlineLevel="0" collapsed="false">
      <c r="A1464" s="6" t="s">
        <v>624</v>
      </c>
      <c r="B1464" s="6" t="s">
        <v>680</v>
      </c>
      <c r="C1464" s="6" t="s">
        <v>51</v>
      </c>
      <c r="D1464" s="2" t="n">
        <v>16</v>
      </c>
      <c r="E1464" s="6" t="s">
        <v>524</v>
      </c>
      <c r="F1464" s="6" t="s">
        <v>526</v>
      </c>
      <c r="G1464" s="2" t="n">
        <v>1</v>
      </c>
      <c r="H1464" s="8" t="n">
        <v>0.9556350689</v>
      </c>
      <c r="I1464" s="8" t="n">
        <v>-0.2945509091</v>
      </c>
      <c r="J1464" s="8" t="n">
        <v>-0.0011735172</v>
      </c>
      <c r="K1464" s="8" t="n">
        <v>0.2945508961</v>
      </c>
      <c r="L1464" s="8" t="n">
        <v>0.9556357749</v>
      </c>
      <c r="M1464" s="8" t="n">
        <v>-0.0001877778891</v>
      </c>
      <c r="N1464" s="8" t="n">
        <v>0.001176765167</v>
      </c>
      <c r="O1464" s="8" t="n">
        <v>-0.0001662134069</v>
      </c>
      <c r="P1464" s="8" t="n">
        <v>0.9999992938</v>
      </c>
      <c r="Q1464" s="8" t="n">
        <v>5.207868093</v>
      </c>
      <c r="R1464" s="8" t="n">
        <v>6.848407563</v>
      </c>
      <c r="S1464" s="8" t="n">
        <v>0.721297336</v>
      </c>
    </row>
    <row r="1465" customFormat="false" ht="15" hidden="false" customHeight="true" outlineLevel="0" collapsed="false">
      <c r="A1465" s="6" t="s">
        <v>624</v>
      </c>
      <c r="B1465" s="6" t="s">
        <v>680</v>
      </c>
      <c r="C1465" s="6" t="s">
        <v>52</v>
      </c>
      <c r="D1465" s="2" t="n">
        <v>16</v>
      </c>
      <c r="E1465" s="6" t="s">
        <v>524</v>
      </c>
      <c r="F1465" s="6" t="s">
        <v>526</v>
      </c>
      <c r="G1465" s="2" t="n">
        <v>1</v>
      </c>
      <c r="H1465" s="8" t="n">
        <v>0.9556350689</v>
      </c>
      <c r="I1465" s="8" t="n">
        <v>-0.2945509091</v>
      </c>
      <c r="J1465" s="8" t="n">
        <v>-0.0011735172</v>
      </c>
      <c r="K1465" s="8" t="n">
        <v>0.2945508961</v>
      </c>
      <c r="L1465" s="8" t="n">
        <v>0.9556357749</v>
      </c>
      <c r="M1465" s="8" t="n">
        <v>-0.0001877778891</v>
      </c>
      <c r="N1465" s="8" t="n">
        <v>0.001176765167</v>
      </c>
      <c r="O1465" s="8" t="n">
        <v>-0.0001662134069</v>
      </c>
      <c r="P1465" s="8" t="n">
        <v>0.9999992938</v>
      </c>
      <c r="Q1465" s="8" t="n">
        <v>5.207868093</v>
      </c>
      <c r="R1465" s="8" t="n">
        <v>6.848407563</v>
      </c>
      <c r="S1465" s="8" t="n">
        <v>0.721297336</v>
      </c>
    </row>
    <row r="1466" customFormat="false" ht="15" hidden="false" customHeight="true" outlineLevel="0" collapsed="false">
      <c r="A1466" s="6" t="s">
        <v>624</v>
      </c>
      <c r="B1466" s="6" t="s">
        <v>680</v>
      </c>
      <c r="C1466" s="6" t="s">
        <v>51</v>
      </c>
      <c r="D1466" s="2" t="n">
        <v>17</v>
      </c>
      <c r="E1466" s="6" t="s">
        <v>524</v>
      </c>
      <c r="F1466" s="6" t="s">
        <v>525</v>
      </c>
      <c r="G1466" s="2" t="n">
        <v>1</v>
      </c>
      <c r="H1466" s="8" t="n">
        <v>-0.2144889287</v>
      </c>
      <c r="I1466" s="8" t="n">
        <v>-0.9767237008</v>
      </c>
      <c r="J1466" s="8" t="n">
        <v>0.002304715009</v>
      </c>
      <c r="K1466" s="8" t="n">
        <v>0.9767163156</v>
      </c>
      <c r="L1466" s="8" t="n">
        <v>-0.2144968458</v>
      </c>
      <c r="M1466" s="8" t="n">
        <v>-0.004042531009</v>
      </c>
      <c r="N1466" s="8" t="n">
        <v>0.004442789948</v>
      </c>
      <c r="O1466" s="8" t="n">
        <v>0.001383974607</v>
      </c>
      <c r="P1466" s="8" t="n">
        <v>0.9999891731</v>
      </c>
      <c r="Q1466" s="8" t="n">
        <v>-5.197513762</v>
      </c>
      <c r="R1466" s="8" t="n">
        <v>-0.3769736258</v>
      </c>
      <c r="S1466" s="8" t="n">
        <v>-0.4298427083</v>
      </c>
    </row>
    <row r="1467" customFormat="false" ht="15" hidden="false" customHeight="true" outlineLevel="0" collapsed="false">
      <c r="A1467" s="6" t="s">
        <v>624</v>
      </c>
      <c r="B1467" s="6" t="s">
        <v>680</v>
      </c>
      <c r="C1467" s="6" t="s">
        <v>52</v>
      </c>
      <c r="D1467" s="2" t="n">
        <v>17</v>
      </c>
      <c r="E1467" s="6" t="s">
        <v>524</v>
      </c>
      <c r="F1467" s="6" t="s">
        <v>525</v>
      </c>
      <c r="G1467" s="2" t="n">
        <v>1</v>
      </c>
      <c r="H1467" s="8" t="n">
        <v>-0.2144889287</v>
      </c>
      <c r="I1467" s="8" t="n">
        <v>-0.9767237008</v>
      </c>
      <c r="J1467" s="8" t="n">
        <v>0.002304715009</v>
      </c>
      <c r="K1467" s="8" t="n">
        <v>0.9767163156</v>
      </c>
      <c r="L1467" s="8" t="n">
        <v>-0.2144968458</v>
      </c>
      <c r="M1467" s="8" t="n">
        <v>-0.004042531009</v>
      </c>
      <c r="N1467" s="8" t="n">
        <v>0.004442789948</v>
      </c>
      <c r="O1467" s="8" t="n">
        <v>0.001383974607</v>
      </c>
      <c r="P1467" s="8" t="n">
        <v>0.9999891731</v>
      </c>
      <c r="Q1467" s="8" t="n">
        <v>-5.197513762</v>
      </c>
      <c r="R1467" s="8" t="n">
        <v>-0.3769736258</v>
      </c>
      <c r="S1467" s="8" t="n">
        <v>-0.4298427083</v>
      </c>
    </row>
    <row r="1468" customFormat="false" ht="15" hidden="false" customHeight="true" outlineLevel="0" collapsed="false">
      <c r="A1468" s="6" t="s">
        <v>624</v>
      </c>
      <c r="B1468" s="6" t="s">
        <v>680</v>
      </c>
      <c r="C1468" s="6" t="s">
        <v>51</v>
      </c>
      <c r="D1468" s="2" t="n">
        <v>17</v>
      </c>
      <c r="E1468" s="6" t="s">
        <v>524</v>
      </c>
      <c r="F1468" s="6" t="s">
        <v>526</v>
      </c>
      <c r="G1468" s="2" t="n">
        <v>1</v>
      </c>
      <c r="H1468" s="8" t="n">
        <v>0.9559009985</v>
      </c>
      <c r="I1468" s="8" t="n">
        <v>-0.2936851139</v>
      </c>
      <c r="J1468" s="8" t="n">
        <v>-0.001528047546</v>
      </c>
      <c r="K1468" s="8" t="n">
        <v>0.2936824172</v>
      </c>
      <c r="L1468" s="8" t="n">
        <v>0.9559014151</v>
      </c>
      <c r="M1468" s="8" t="n">
        <v>-0.00176705938</v>
      </c>
      <c r="N1468" s="8" t="n">
        <v>0.001979621846</v>
      </c>
      <c r="O1468" s="8" t="n">
        <v>0.001240373129</v>
      </c>
      <c r="P1468" s="8" t="n">
        <v>0.9999972713</v>
      </c>
      <c r="Q1468" s="8" t="n">
        <v>5.215596156</v>
      </c>
      <c r="R1468" s="8" t="n">
        <v>6.836690745</v>
      </c>
      <c r="S1468" s="8" t="n">
        <v>0.6988373762</v>
      </c>
    </row>
    <row r="1469" customFormat="false" ht="15" hidden="false" customHeight="true" outlineLevel="0" collapsed="false">
      <c r="A1469" s="6" t="s">
        <v>624</v>
      </c>
      <c r="B1469" s="6" t="s">
        <v>680</v>
      </c>
      <c r="C1469" s="6" t="s">
        <v>52</v>
      </c>
      <c r="D1469" s="2" t="n">
        <v>17</v>
      </c>
      <c r="E1469" s="6" t="s">
        <v>524</v>
      </c>
      <c r="F1469" s="6" t="s">
        <v>526</v>
      </c>
      <c r="G1469" s="2" t="n">
        <v>1</v>
      </c>
      <c r="H1469" s="8" t="n">
        <v>0.9559009985</v>
      </c>
      <c r="I1469" s="8" t="n">
        <v>-0.2936851139</v>
      </c>
      <c r="J1469" s="8" t="n">
        <v>-0.001528047546</v>
      </c>
      <c r="K1469" s="8" t="n">
        <v>0.2936824172</v>
      </c>
      <c r="L1469" s="8" t="n">
        <v>0.9559014151</v>
      </c>
      <c r="M1469" s="8" t="n">
        <v>-0.00176705938</v>
      </c>
      <c r="N1469" s="8" t="n">
        <v>0.001979621846</v>
      </c>
      <c r="O1469" s="8" t="n">
        <v>0.001240373129</v>
      </c>
      <c r="P1469" s="8" t="n">
        <v>0.9999972713</v>
      </c>
      <c r="Q1469" s="8" t="n">
        <v>5.215596156</v>
      </c>
      <c r="R1469" s="8" t="n">
        <v>6.836690745</v>
      </c>
      <c r="S1469" s="8" t="n">
        <v>0.6988373762</v>
      </c>
    </row>
    <row r="1470" customFormat="false" ht="15" hidden="false" customHeight="true" outlineLevel="0" collapsed="false">
      <c r="A1470" s="6" t="s">
        <v>624</v>
      </c>
      <c r="B1470" s="6" t="s">
        <v>680</v>
      </c>
      <c r="C1470" s="6" t="s">
        <v>51</v>
      </c>
      <c r="D1470" s="2" t="n">
        <v>18</v>
      </c>
      <c r="E1470" s="6" t="s">
        <v>524</v>
      </c>
      <c r="F1470" s="6" t="s">
        <v>525</v>
      </c>
      <c r="G1470" s="2" t="n">
        <v>1</v>
      </c>
      <c r="H1470" s="8" t="n">
        <v>-0.2150156185</v>
      </c>
      <c r="I1470" s="8" t="n">
        <v>-0.9766106016</v>
      </c>
      <c r="J1470" s="8" t="n">
        <v>-0.0001293159693</v>
      </c>
      <c r="K1470" s="8" t="n">
        <v>0.9766058817</v>
      </c>
      <c r="L1470" s="8" t="n">
        <v>-0.2150149876</v>
      </c>
      <c r="M1470" s="8" t="n">
        <v>0.003083329211</v>
      </c>
      <c r="N1470" s="8" t="n">
        <v>-0.003039016867</v>
      </c>
      <c r="O1470" s="8" t="n">
        <v>0.000536673201</v>
      </c>
      <c r="P1470" s="8" t="n">
        <v>0.9999952382</v>
      </c>
      <c r="Q1470" s="8" t="n">
        <v>-5.203251308</v>
      </c>
      <c r="R1470" s="8" t="n">
        <v>-0.370105552</v>
      </c>
      <c r="S1470" s="8" t="n">
        <v>-0.4100159016</v>
      </c>
    </row>
    <row r="1471" customFormat="false" ht="15" hidden="false" customHeight="true" outlineLevel="0" collapsed="false">
      <c r="A1471" s="6" t="s">
        <v>624</v>
      </c>
      <c r="B1471" s="6" t="s">
        <v>680</v>
      </c>
      <c r="C1471" s="6" t="s">
        <v>52</v>
      </c>
      <c r="D1471" s="2" t="n">
        <v>18</v>
      </c>
      <c r="E1471" s="6" t="s">
        <v>524</v>
      </c>
      <c r="F1471" s="6" t="s">
        <v>525</v>
      </c>
      <c r="G1471" s="2" t="n">
        <v>1</v>
      </c>
      <c r="H1471" s="8" t="n">
        <v>-0.2150156185</v>
      </c>
      <c r="I1471" s="8" t="n">
        <v>-0.9766106016</v>
      </c>
      <c r="J1471" s="8" t="n">
        <v>-0.0001293159693</v>
      </c>
      <c r="K1471" s="8" t="n">
        <v>0.9766058817</v>
      </c>
      <c r="L1471" s="8" t="n">
        <v>-0.2150149876</v>
      </c>
      <c r="M1471" s="8" t="n">
        <v>0.003083329211</v>
      </c>
      <c r="N1471" s="8" t="n">
        <v>-0.003039016867</v>
      </c>
      <c r="O1471" s="8" t="n">
        <v>0.000536673201</v>
      </c>
      <c r="P1471" s="8" t="n">
        <v>0.9999952382</v>
      </c>
      <c r="Q1471" s="8" t="n">
        <v>-5.203251308</v>
      </c>
      <c r="R1471" s="8" t="n">
        <v>-0.370105552</v>
      </c>
      <c r="S1471" s="8" t="n">
        <v>-0.4100159016</v>
      </c>
    </row>
    <row r="1472" customFormat="false" ht="15" hidden="false" customHeight="true" outlineLevel="0" collapsed="false">
      <c r="A1472" s="6" t="s">
        <v>624</v>
      </c>
      <c r="B1472" s="6" t="s">
        <v>680</v>
      </c>
      <c r="C1472" s="6" t="s">
        <v>51</v>
      </c>
      <c r="D1472" s="2" t="n">
        <v>18</v>
      </c>
      <c r="E1472" s="6" t="s">
        <v>524</v>
      </c>
      <c r="F1472" s="6" t="s">
        <v>526</v>
      </c>
      <c r="G1472" s="2" t="n">
        <v>1</v>
      </c>
      <c r="H1472" s="8" t="n">
        <v>0.9557216264</v>
      </c>
      <c r="I1472" s="8" t="n">
        <v>-0.2941857391</v>
      </c>
      <c r="J1472" s="8" t="n">
        <v>0.007136083867</v>
      </c>
      <c r="K1472" s="8" t="n">
        <v>0.294206865</v>
      </c>
      <c r="L1472" s="8" t="n">
        <v>0.9557394713</v>
      </c>
      <c r="M1472" s="8" t="n">
        <v>-0.002093686023</v>
      </c>
      <c r="N1472" s="8" t="n">
        <v>-0.006204304452</v>
      </c>
      <c r="O1472" s="8" t="n">
        <v>0.004100465874</v>
      </c>
      <c r="P1472" s="8" t="n">
        <v>0.999972346</v>
      </c>
      <c r="Q1472" s="8" t="n">
        <v>5.230001563</v>
      </c>
      <c r="R1472" s="8" t="n">
        <v>6.850177949</v>
      </c>
      <c r="S1472" s="8" t="n">
        <v>0.8338663506</v>
      </c>
    </row>
    <row r="1473" customFormat="false" ht="15" hidden="false" customHeight="true" outlineLevel="0" collapsed="false">
      <c r="A1473" s="6" t="s">
        <v>624</v>
      </c>
      <c r="B1473" s="6" t="s">
        <v>680</v>
      </c>
      <c r="C1473" s="6" t="s">
        <v>52</v>
      </c>
      <c r="D1473" s="2" t="n">
        <v>18</v>
      </c>
      <c r="E1473" s="6" t="s">
        <v>524</v>
      </c>
      <c r="F1473" s="6" t="s">
        <v>526</v>
      </c>
      <c r="G1473" s="2" t="n">
        <v>1</v>
      </c>
      <c r="H1473" s="8" t="n">
        <v>0.9557216264</v>
      </c>
      <c r="I1473" s="8" t="n">
        <v>-0.2941857391</v>
      </c>
      <c r="J1473" s="8" t="n">
        <v>0.007136083867</v>
      </c>
      <c r="K1473" s="8" t="n">
        <v>0.294206865</v>
      </c>
      <c r="L1473" s="8" t="n">
        <v>0.9557394713</v>
      </c>
      <c r="M1473" s="8" t="n">
        <v>-0.002093686023</v>
      </c>
      <c r="N1473" s="8" t="n">
        <v>-0.006204304452</v>
      </c>
      <c r="O1473" s="8" t="n">
        <v>0.004100465874</v>
      </c>
      <c r="P1473" s="8" t="n">
        <v>0.999972346</v>
      </c>
      <c r="Q1473" s="8" t="n">
        <v>5.230001563</v>
      </c>
      <c r="R1473" s="8" t="n">
        <v>6.850177949</v>
      </c>
      <c r="S1473" s="8" t="n">
        <v>0.8338663506</v>
      </c>
    </row>
    <row r="1474" customFormat="false" ht="15" hidden="false" customHeight="true" outlineLevel="0" collapsed="false">
      <c r="A1474" s="6" t="s">
        <v>624</v>
      </c>
      <c r="B1474" s="6" t="s">
        <v>680</v>
      </c>
      <c r="C1474" s="6" t="s">
        <v>51</v>
      </c>
      <c r="D1474" s="2" t="n">
        <v>19</v>
      </c>
      <c r="E1474" s="6" t="s">
        <v>524</v>
      </c>
      <c r="F1474" s="6" t="s">
        <v>525</v>
      </c>
      <c r="G1474" s="2" t="n">
        <v>1</v>
      </c>
      <c r="H1474" s="8" t="n">
        <v>-0.2171252892</v>
      </c>
      <c r="I1474" s="8" t="n">
        <v>-0.9761291372</v>
      </c>
      <c r="J1474" s="8" t="n">
        <v>0.005340058824</v>
      </c>
      <c r="K1474" s="8" t="n">
        <v>0.9761369162</v>
      </c>
      <c r="L1474" s="8" t="n">
        <v>-0.2171409825</v>
      </c>
      <c r="M1474" s="8" t="n">
        <v>-0.002552358435</v>
      </c>
      <c r="N1474" s="8" t="n">
        <v>0.003650977057</v>
      </c>
      <c r="O1474" s="8" t="n">
        <v>0.004658446989</v>
      </c>
      <c r="P1474" s="8" t="n">
        <v>0.9999824845</v>
      </c>
      <c r="Q1474" s="8" t="n">
        <v>-5.1995506</v>
      </c>
      <c r="R1474" s="8" t="n">
        <v>-0.3819687952</v>
      </c>
      <c r="S1474" s="8" t="n">
        <v>-0.3940428705</v>
      </c>
    </row>
    <row r="1475" customFormat="false" ht="15" hidden="false" customHeight="true" outlineLevel="0" collapsed="false">
      <c r="A1475" s="6" t="s">
        <v>624</v>
      </c>
      <c r="B1475" s="6" t="s">
        <v>680</v>
      </c>
      <c r="C1475" s="6" t="s">
        <v>52</v>
      </c>
      <c r="D1475" s="2" t="n">
        <v>19</v>
      </c>
      <c r="E1475" s="6" t="s">
        <v>524</v>
      </c>
      <c r="F1475" s="6" t="s">
        <v>525</v>
      </c>
      <c r="G1475" s="2" t="n">
        <v>1</v>
      </c>
      <c r="H1475" s="8" t="n">
        <v>-0.2171252892</v>
      </c>
      <c r="I1475" s="8" t="n">
        <v>-0.9761291372</v>
      </c>
      <c r="J1475" s="8" t="n">
        <v>0.005340058824</v>
      </c>
      <c r="K1475" s="8" t="n">
        <v>0.9761369162</v>
      </c>
      <c r="L1475" s="8" t="n">
        <v>-0.2171409825</v>
      </c>
      <c r="M1475" s="8" t="n">
        <v>-0.002552358435</v>
      </c>
      <c r="N1475" s="8" t="n">
        <v>0.003650977057</v>
      </c>
      <c r="O1475" s="8" t="n">
        <v>0.004658446989</v>
      </c>
      <c r="P1475" s="8" t="n">
        <v>0.9999824845</v>
      </c>
      <c r="Q1475" s="8" t="n">
        <v>-5.1995506</v>
      </c>
      <c r="R1475" s="8" t="n">
        <v>-0.3819687952</v>
      </c>
      <c r="S1475" s="8" t="n">
        <v>-0.3940428705</v>
      </c>
    </row>
    <row r="1476" customFormat="false" ht="15" hidden="false" customHeight="true" outlineLevel="0" collapsed="false">
      <c r="A1476" s="6" t="s">
        <v>624</v>
      </c>
      <c r="B1476" s="6" t="s">
        <v>680</v>
      </c>
      <c r="C1476" s="6" t="s">
        <v>51</v>
      </c>
      <c r="D1476" s="2" t="n">
        <v>19</v>
      </c>
      <c r="E1476" s="6" t="s">
        <v>524</v>
      </c>
      <c r="F1476" s="6" t="s">
        <v>526</v>
      </c>
      <c r="G1476" s="2" t="n">
        <v>1</v>
      </c>
      <c r="H1476" s="8" t="n">
        <v>0.9554620136</v>
      </c>
      <c r="I1476" s="8" t="n">
        <v>-0.295099637</v>
      </c>
      <c r="J1476" s="8" t="n">
        <v>0.002923155275</v>
      </c>
      <c r="K1476" s="8" t="n">
        <v>0.2951096621</v>
      </c>
      <c r="L1476" s="8" t="n">
        <v>0.9554551365</v>
      </c>
      <c r="M1476" s="8" t="n">
        <v>-0.003971068252</v>
      </c>
      <c r="N1476" s="8" t="n">
        <v>-0.001621082922</v>
      </c>
      <c r="O1476" s="8" t="n">
        <v>0.004656856233</v>
      </c>
      <c r="P1476" s="8" t="n">
        <v>0.9999878428</v>
      </c>
      <c r="Q1476" s="8" t="n">
        <v>5.234394356</v>
      </c>
      <c r="R1476" s="8" t="n">
        <v>6.843102927</v>
      </c>
      <c r="S1476" s="8" t="n">
        <v>0.7555166278</v>
      </c>
    </row>
    <row r="1477" customFormat="false" ht="15" hidden="false" customHeight="true" outlineLevel="0" collapsed="false">
      <c r="A1477" s="6" t="s">
        <v>624</v>
      </c>
      <c r="B1477" s="6" t="s">
        <v>680</v>
      </c>
      <c r="C1477" s="6" t="s">
        <v>52</v>
      </c>
      <c r="D1477" s="2" t="n">
        <v>19</v>
      </c>
      <c r="E1477" s="6" t="s">
        <v>524</v>
      </c>
      <c r="F1477" s="6" t="s">
        <v>526</v>
      </c>
      <c r="G1477" s="2" t="n">
        <v>1</v>
      </c>
      <c r="H1477" s="8" t="n">
        <v>0.9554620136</v>
      </c>
      <c r="I1477" s="8" t="n">
        <v>-0.295099637</v>
      </c>
      <c r="J1477" s="8" t="n">
        <v>0.002923155275</v>
      </c>
      <c r="K1477" s="8" t="n">
        <v>0.2951096621</v>
      </c>
      <c r="L1477" s="8" t="n">
        <v>0.9554551365</v>
      </c>
      <c r="M1477" s="8" t="n">
        <v>-0.003971068252</v>
      </c>
      <c r="N1477" s="8" t="n">
        <v>-0.001621082922</v>
      </c>
      <c r="O1477" s="8" t="n">
        <v>0.004656856233</v>
      </c>
      <c r="P1477" s="8" t="n">
        <v>0.9999878428</v>
      </c>
      <c r="Q1477" s="8" t="n">
        <v>5.234394356</v>
      </c>
      <c r="R1477" s="8" t="n">
        <v>6.843102927</v>
      </c>
      <c r="S1477" s="8" t="n">
        <v>0.7555166278</v>
      </c>
    </row>
    <row r="1478" customFormat="false" ht="15" hidden="false" customHeight="true" outlineLevel="0" collapsed="false">
      <c r="A1478" s="6" t="s">
        <v>624</v>
      </c>
      <c r="B1478" s="6" t="s">
        <v>680</v>
      </c>
      <c r="C1478" s="6" t="s">
        <v>51</v>
      </c>
      <c r="D1478" s="2" t="n">
        <v>20</v>
      </c>
      <c r="E1478" s="6" t="s">
        <v>524</v>
      </c>
      <c r="F1478" s="6" t="s">
        <v>525</v>
      </c>
      <c r="G1478" s="2" t="n">
        <v>1</v>
      </c>
      <c r="H1478" s="8" t="n">
        <v>-0.2158347978</v>
      </c>
      <c r="I1478" s="8" t="n">
        <v>-0.9764249353</v>
      </c>
      <c r="J1478" s="8" t="n">
        <v>0.003112203987</v>
      </c>
      <c r="K1478" s="8" t="n">
        <v>0.9764246328</v>
      </c>
      <c r="L1478" s="8" t="n">
        <v>-0.2158430025</v>
      </c>
      <c r="M1478" s="8" t="n">
        <v>-0.002595136614</v>
      </c>
      <c r="N1478" s="8" t="n">
        <v>0.003205703553</v>
      </c>
      <c r="O1478" s="8" t="n">
        <v>0.002478711849</v>
      </c>
      <c r="P1478" s="8" t="n">
        <v>0.9999917897</v>
      </c>
      <c r="Q1478" s="8" t="n">
        <v>-5.20814636</v>
      </c>
      <c r="R1478" s="8" t="n">
        <v>-0.3698352653</v>
      </c>
      <c r="S1478" s="8" t="n">
        <v>-0.4143758191</v>
      </c>
    </row>
    <row r="1479" customFormat="false" ht="15" hidden="false" customHeight="true" outlineLevel="0" collapsed="false">
      <c r="A1479" s="6" t="s">
        <v>624</v>
      </c>
      <c r="B1479" s="6" t="s">
        <v>680</v>
      </c>
      <c r="C1479" s="6" t="s">
        <v>52</v>
      </c>
      <c r="D1479" s="2" t="n">
        <v>20</v>
      </c>
      <c r="E1479" s="6" t="s">
        <v>524</v>
      </c>
      <c r="F1479" s="6" t="s">
        <v>525</v>
      </c>
      <c r="G1479" s="2" t="n">
        <v>1</v>
      </c>
      <c r="H1479" s="8" t="n">
        <v>-0.2158347978</v>
      </c>
      <c r="I1479" s="8" t="n">
        <v>-0.9764249353</v>
      </c>
      <c r="J1479" s="8" t="n">
        <v>0.003112203987</v>
      </c>
      <c r="K1479" s="8" t="n">
        <v>0.9764246328</v>
      </c>
      <c r="L1479" s="8" t="n">
        <v>-0.2158430025</v>
      </c>
      <c r="M1479" s="8" t="n">
        <v>-0.002595136614</v>
      </c>
      <c r="N1479" s="8" t="n">
        <v>0.003205703553</v>
      </c>
      <c r="O1479" s="8" t="n">
        <v>0.002478711849</v>
      </c>
      <c r="P1479" s="8" t="n">
        <v>0.9999917897</v>
      </c>
      <c r="Q1479" s="8" t="n">
        <v>-5.20814636</v>
      </c>
      <c r="R1479" s="8" t="n">
        <v>-0.3698352653</v>
      </c>
      <c r="S1479" s="8" t="n">
        <v>-0.4143758191</v>
      </c>
    </row>
    <row r="1480" customFormat="false" ht="15" hidden="false" customHeight="true" outlineLevel="0" collapsed="false">
      <c r="A1480" s="6" t="s">
        <v>624</v>
      </c>
      <c r="B1480" s="6" t="s">
        <v>680</v>
      </c>
      <c r="C1480" s="6" t="s">
        <v>51</v>
      </c>
      <c r="D1480" s="2" t="n">
        <v>20</v>
      </c>
      <c r="E1480" s="6" t="s">
        <v>524</v>
      </c>
      <c r="F1480" s="6" t="s">
        <v>526</v>
      </c>
      <c r="G1480" s="2" t="n">
        <v>1</v>
      </c>
      <c r="H1480" s="8" t="n">
        <v>0.9556046426</v>
      </c>
      <c r="I1480" s="8" t="n">
        <v>-0.2946429596</v>
      </c>
      <c r="J1480" s="8" t="n">
        <v>0.002300752027</v>
      </c>
      <c r="K1480" s="8" t="n">
        <v>0.2946446734</v>
      </c>
      <c r="L1480" s="8" t="n">
        <v>0.9556067836</v>
      </c>
      <c r="M1480" s="8" t="n">
        <v>-0.0004376137104</v>
      </c>
      <c r="N1480" s="8" t="n">
        <v>-0.002069674446</v>
      </c>
      <c r="O1480" s="8" t="n">
        <v>0.001096090023</v>
      </c>
      <c r="P1480" s="8" t="n">
        <v>0.9999972575</v>
      </c>
      <c r="Q1480" s="8" t="n">
        <v>5.228524927</v>
      </c>
      <c r="R1480" s="8" t="n">
        <v>6.861265004</v>
      </c>
      <c r="S1480" s="8" t="n">
        <v>0.7934603819</v>
      </c>
    </row>
    <row r="1481" customFormat="false" ht="15" hidden="false" customHeight="true" outlineLevel="0" collapsed="false">
      <c r="A1481" s="6" t="s">
        <v>624</v>
      </c>
      <c r="B1481" s="6" t="s">
        <v>680</v>
      </c>
      <c r="C1481" s="6" t="s">
        <v>52</v>
      </c>
      <c r="D1481" s="2" t="n">
        <v>20</v>
      </c>
      <c r="E1481" s="6" t="s">
        <v>524</v>
      </c>
      <c r="F1481" s="6" t="s">
        <v>526</v>
      </c>
      <c r="G1481" s="2" t="n">
        <v>1</v>
      </c>
      <c r="H1481" s="8" t="n">
        <v>0.9556046426</v>
      </c>
      <c r="I1481" s="8" t="n">
        <v>-0.2946429596</v>
      </c>
      <c r="J1481" s="8" t="n">
        <v>0.002300752027</v>
      </c>
      <c r="K1481" s="8" t="n">
        <v>0.2946446734</v>
      </c>
      <c r="L1481" s="8" t="n">
        <v>0.9556067836</v>
      </c>
      <c r="M1481" s="8" t="n">
        <v>-0.0004376137104</v>
      </c>
      <c r="N1481" s="8" t="n">
        <v>-0.002069674446</v>
      </c>
      <c r="O1481" s="8" t="n">
        <v>0.001096090023</v>
      </c>
      <c r="P1481" s="8" t="n">
        <v>0.9999972575</v>
      </c>
      <c r="Q1481" s="8" t="n">
        <v>5.228524927</v>
      </c>
      <c r="R1481" s="8" t="n">
        <v>6.861265004</v>
      </c>
      <c r="S1481" s="8" t="n">
        <v>0.7934603819</v>
      </c>
    </row>
    <row r="1482" customFormat="false" ht="15" hidden="false" customHeight="true" outlineLevel="0" collapsed="false">
      <c r="A1482" s="6" t="s">
        <v>624</v>
      </c>
      <c r="B1482" s="6" t="s">
        <v>680</v>
      </c>
      <c r="C1482" s="6" t="s">
        <v>51</v>
      </c>
      <c r="D1482" s="2" t="n">
        <v>11</v>
      </c>
      <c r="E1482" s="6" t="s">
        <v>525</v>
      </c>
      <c r="F1482" s="6" t="s">
        <v>526</v>
      </c>
      <c r="G1482" s="2" t="n">
        <v>1</v>
      </c>
      <c r="H1482" s="8" t="n">
        <v>0.07910269304</v>
      </c>
      <c r="I1482" s="8" t="n">
        <v>0.996805246</v>
      </c>
      <c r="J1482" s="8" t="n">
        <v>-0.01104832754</v>
      </c>
      <c r="K1482" s="8" t="n">
        <v>-0.9968338365</v>
      </c>
      <c r="L1482" s="8" t="n">
        <v>0.07918492619</v>
      </c>
      <c r="M1482" s="8" t="n">
        <v>0.007214563201</v>
      </c>
      <c r="N1482" s="8" t="n">
        <v>0.008066375447</v>
      </c>
      <c r="O1482" s="8" t="n">
        <v>0.01044265535</v>
      </c>
      <c r="P1482" s="8" t="n">
        <v>0.9999129385</v>
      </c>
      <c r="Q1482" s="8" t="n">
        <v>6.003499929</v>
      </c>
      <c r="R1482" s="8" t="n">
        <v>1.703927355</v>
      </c>
      <c r="S1482" s="8" t="n">
        <v>1.182802015</v>
      </c>
    </row>
    <row r="1483" customFormat="false" ht="15" hidden="false" customHeight="true" outlineLevel="0" collapsed="false">
      <c r="A1483" s="6" t="s">
        <v>624</v>
      </c>
      <c r="B1483" s="6" t="s">
        <v>680</v>
      </c>
      <c r="C1483" s="6" t="s">
        <v>52</v>
      </c>
      <c r="D1483" s="2" t="n">
        <v>11</v>
      </c>
      <c r="E1483" s="6" t="s">
        <v>525</v>
      </c>
      <c r="F1483" s="6" t="s">
        <v>526</v>
      </c>
      <c r="G1483" s="2" t="n">
        <v>1</v>
      </c>
      <c r="H1483" s="8" t="n">
        <v>0.07921922483</v>
      </c>
      <c r="I1483" s="8" t="n">
        <v>0.996690701</v>
      </c>
      <c r="J1483" s="8" t="n">
        <v>0.01821979337</v>
      </c>
      <c r="K1483" s="8" t="n">
        <v>-0.9966434127</v>
      </c>
      <c r="L1483" s="8" t="n">
        <v>0.07881047784</v>
      </c>
      <c r="M1483" s="8" t="n">
        <v>0.02215437797</v>
      </c>
      <c r="N1483" s="8" t="n">
        <v>0.02064515189</v>
      </c>
      <c r="O1483" s="8" t="n">
        <v>-0.01991368969</v>
      </c>
      <c r="P1483" s="8" t="n">
        <v>0.9995885267</v>
      </c>
      <c r="Q1483" s="8" t="n">
        <v>6.066295662</v>
      </c>
      <c r="R1483" s="8" t="n">
        <v>1.739961805</v>
      </c>
      <c r="S1483" s="8" t="n">
        <v>0.8931613453</v>
      </c>
    </row>
    <row r="1484" customFormat="false" ht="15" hidden="false" customHeight="true" outlineLevel="0" collapsed="false">
      <c r="A1484" s="6" t="s">
        <v>624</v>
      </c>
      <c r="B1484" s="6" t="s">
        <v>680</v>
      </c>
      <c r="C1484" s="6" t="s">
        <v>51</v>
      </c>
      <c r="D1484" s="2" t="n">
        <v>12</v>
      </c>
      <c r="E1484" s="6" t="s">
        <v>525</v>
      </c>
      <c r="F1484" s="6" t="s">
        <v>526</v>
      </c>
      <c r="G1484" s="2" t="n">
        <v>1</v>
      </c>
      <c r="H1484" s="8" t="n">
        <v>0.08014022502</v>
      </c>
      <c r="I1484" s="8" t="n">
        <v>0.9967823636</v>
      </c>
      <c r="J1484" s="8" t="n">
        <v>0.001569678715</v>
      </c>
      <c r="K1484" s="8" t="n">
        <v>-0.9967835867</v>
      </c>
      <c r="L1484" s="8" t="n">
        <v>0.08013987185</v>
      </c>
      <c r="M1484" s="8" t="n">
        <v>0.0002867204538</v>
      </c>
      <c r="N1484" s="8" t="n">
        <v>0.0001600040406</v>
      </c>
      <c r="O1484" s="8" t="n">
        <v>-0.001587607821</v>
      </c>
      <c r="P1484" s="8" t="n">
        <v>0.9999987269</v>
      </c>
      <c r="Q1484" s="8" t="n">
        <v>6.010162434</v>
      </c>
      <c r="R1484" s="8" t="n">
        <v>1.705308063</v>
      </c>
      <c r="S1484" s="8" t="n">
        <v>1.155320491</v>
      </c>
    </row>
    <row r="1485" customFormat="false" ht="15" hidden="false" customHeight="true" outlineLevel="0" collapsed="false">
      <c r="A1485" s="6" t="s">
        <v>624</v>
      </c>
      <c r="B1485" s="6" t="s">
        <v>680</v>
      </c>
      <c r="C1485" s="6" t="s">
        <v>52</v>
      </c>
      <c r="D1485" s="2" t="n">
        <v>12</v>
      </c>
      <c r="E1485" s="6" t="s">
        <v>525</v>
      </c>
      <c r="F1485" s="6" t="s">
        <v>526</v>
      </c>
      <c r="G1485" s="2" t="n">
        <v>1</v>
      </c>
      <c r="H1485" s="8" t="n">
        <v>0.08014022502</v>
      </c>
      <c r="I1485" s="8" t="n">
        <v>0.9967823636</v>
      </c>
      <c r="J1485" s="8" t="n">
        <v>0.001569678715</v>
      </c>
      <c r="K1485" s="8" t="n">
        <v>-0.9967835867</v>
      </c>
      <c r="L1485" s="8" t="n">
        <v>0.08013987185</v>
      </c>
      <c r="M1485" s="8" t="n">
        <v>0.0002867204538</v>
      </c>
      <c r="N1485" s="8" t="n">
        <v>0.0001600040406</v>
      </c>
      <c r="O1485" s="8" t="n">
        <v>-0.001587607821</v>
      </c>
      <c r="P1485" s="8" t="n">
        <v>0.9999987269</v>
      </c>
      <c r="Q1485" s="8" t="n">
        <v>6.010162434</v>
      </c>
      <c r="R1485" s="8" t="n">
        <v>1.705308063</v>
      </c>
      <c r="S1485" s="8" t="n">
        <v>1.155320491</v>
      </c>
    </row>
    <row r="1486" customFormat="false" ht="15" hidden="false" customHeight="true" outlineLevel="0" collapsed="false">
      <c r="A1486" s="6" t="s">
        <v>624</v>
      </c>
      <c r="B1486" s="6" t="s">
        <v>680</v>
      </c>
      <c r="C1486" s="6" t="s">
        <v>51</v>
      </c>
      <c r="D1486" s="2" t="n">
        <v>13</v>
      </c>
      <c r="E1486" s="6" t="s">
        <v>525</v>
      </c>
      <c r="F1486" s="6" t="s">
        <v>526</v>
      </c>
      <c r="G1486" s="2" t="n">
        <v>1</v>
      </c>
      <c r="H1486" s="8" t="n">
        <v>0.08105034261</v>
      </c>
      <c r="I1486" s="8" t="n">
        <v>0.9967099788</v>
      </c>
      <c r="J1486" s="8" t="n">
        <v>-0.0002450135479</v>
      </c>
      <c r="K1486" s="8" t="n">
        <v>-0.9967037232</v>
      </c>
      <c r="L1486" s="8" t="n">
        <v>0.08104895599</v>
      </c>
      <c r="M1486" s="8" t="n">
        <v>-0.003571386928</v>
      </c>
      <c r="N1486" s="8" t="n">
        <v>-0.003539778897</v>
      </c>
      <c r="O1486" s="8" t="n">
        <v>0.0005336680495</v>
      </c>
      <c r="P1486" s="8" t="n">
        <v>0.9999935926</v>
      </c>
      <c r="Q1486" s="8" t="n">
        <v>6.023222908</v>
      </c>
      <c r="R1486" s="8" t="n">
        <v>1.699965583</v>
      </c>
      <c r="S1486" s="8" t="n">
        <v>1.179593974</v>
      </c>
    </row>
    <row r="1487" customFormat="false" ht="15" hidden="false" customHeight="true" outlineLevel="0" collapsed="false">
      <c r="A1487" s="6" t="s">
        <v>624</v>
      </c>
      <c r="B1487" s="6" t="s">
        <v>680</v>
      </c>
      <c r="C1487" s="6" t="s">
        <v>52</v>
      </c>
      <c r="D1487" s="2" t="n">
        <v>13</v>
      </c>
      <c r="E1487" s="6" t="s">
        <v>525</v>
      </c>
      <c r="F1487" s="6" t="s">
        <v>526</v>
      </c>
      <c r="G1487" s="2" t="n">
        <v>1</v>
      </c>
      <c r="H1487" s="8" t="n">
        <v>0.08105034261</v>
      </c>
      <c r="I1487" s="8" t="n">
        <v>0.9967099788</v>
      </c>
      <c r="J1487" s="8" t="n">
        <v>-0.0002450135479</v>
      </c>
      <c r="K1487" s="8" t="n">
        <v>-0.9967037232</v>
      </c>
      <c r="L1487" s="8" t="n">
        <v>0.08104895599</v>
      </c>
      <c r="M1487" s="8" t="n">
        <v>-0.003571386928</v>
      </c>
      <c r="N1487" s="8" t="n">
        <v>-0.003539778897</v>
      </c>
      <c r="O1487" s="8" t="n">
        <v>0.0005336680495</v>
      </c>
      <c r="P1487" s="8" t="n">
        <v>0.9999935926</v>
      </c>
      <c r="Q1487" s="8" t="n">
        <v>6.023222908</v>
      </c>
      <c r="R1487" s="8" t="n">
        <v>1.699965583</v>
      </c>
      <c r="S1487" s="8" t="n">
        <v>1.179593974</v>
      </c>
    </row>
    <row r="1488" customFormat="false" ht="15" hidden="false" customHeight="true" outlineLevel="0" collapsed="false">
      <c r="A1488" s="6" t="s">
        <v>624</v>
      </c>
      <c r="B1488" s="6" t="s">
        <v>680</v>
      </c>
      <c r="C1488" s="6" t="s">
        <v>51</v>
      </c>
      <c r="D1488" s="2" t="n">
        <v>14</v>
      </c>
      <c r="E1488" s="6" t="s">
        <v>525</v>
      </c>
      <c r="F1488" s="6" t="s">
        <v>526</v>
      </c>
      <c r="G1488" s="2" t="n">
        <v>1</v>
      </c>
      <c r="H1488" s="8" t="n">
        <v>0.08012002177</v>
      </c>
      <c r="I1488" s="8" t="n">
        <v>0.9967515043</v>
      </c>
      <c r="J1488" s="8" t="n">
        <v>0.008198827743</v>
      </c>
      <c r="K1488" s="8" t="n">
        <v>-0.9967326033</v>
      </c>
      <c r="L1488" s="8" t="n">
        <v>0.08002856675</v>
      </c>
      <c r="M1488" s="8" t="n">
        <v>0.01093370726</v>
      </c>
      <c r="N1488" s="8" t="n">
        <v>0.01024204873</v>
      </c>
      <c r="O1488" s="8" t="n">
        <v>-0.009048047784</v>
      </c>
      <c r="P1488" s="8" t="n">
        <v>0.9999066123</v>
      </c>
      <c r="Q1488" s="8" t="n">
        <v>6.031928505</v>
      </c>
      <c r="R1488" s="8" t="n">
        <v>1.733178911</v>
      </c>
      <c r="S1488" s="8" t="n">
        <v>0.9678020076</v>
      </c>
    </row>
    <row r="1489" customFormat="false" ht="15" hidden="false" customHeight="true" outlineLevel="0" collapsed="false">
      <c r="A1489" s="6" t="s">
        <v>624</v>
      </c>
      <c r="B1489" s="6" t="s">
        <v>680</v>
      </c>
      <c r="C1489" s="6" t="s">
        <v>52</v>
      </c>
      <c r="D1489" s="2" t="n">
        <v>14</v>
      </c>
      <c r="E1489" s="6" t="s">
        <v>525</v>
      </c>
      <c r="F1489" s="6" t="s">
        <v>526</v>
      </c>
      <c r="G1489" s="2" t="n">
        <v>1</v>
      </c>
      <c r="H1489" s="8" t="n">
        <v>0.08012002177</v>
      </c>
      <c r="I1489" s="8" t="n">
        <v>0.9967515043</v>
      </c>
      <c r="J1489" s="8" t="n">
        <v>0.008198827743</v>
      </c>
      <c r="K1489" s="8" t="n">
        <v>-0.9967326033</v>
      </c>
      <c r="L1489" s="8" t="n">
        <v>0.08002856675</v>
      </c>
      <c r="M1489" s="8" t="n">
        <v>0.01093370726</v>
      </c>
      <c r="N1489" s="8" t="n">
        <v>0.01024204873</v>
      </c>
      <c r="O1489" s="8" t="n">
        <v>-0.009048047784</v>
      </c>
      <c r="P1489" s="8" t="n">
        <v>0.9999066123</v>
      </c>
      <c r="Q1489" s="8" t="n">
        <v>6.031928505</v>
      </c>
      <c r="R1489" s="8" t="n">
        <v>1.733178911</v>
      </c>
      <c r="S1489" s="8" t="n">
        <v>0.9678020076</v>
      </c>
    </row>
    <row r="1490" customFormat="false" ht="15" hidden="false" customHeight="true" outlineLevel="0" collapsed="false">
      <c r="A1490" s="6" t="s">
        <v>624</v>
      </c>
      <c r="B1490" s="6" t="s">
        <v>680</v>
      </c>
      <c r="C1490" s="6" t="s">
        <v>51</v>
      </c>
      <c r="D1490" s="2" t="n">
        <v>15</v>
      </c>
      <c r="E1490" s="6" t="s">
        <v>525</v>
      </c>
      <c r="F1490" s="6" t="s">
        <v>526</v>
      </c>
      <c r="G1490" s="2" t="n">
        <v>1</v>
      </c>
      <c r="H1490" s="8" t="n">
        <v>0.08149063584</v>
      </c>
      <c r="I1490" s="8" t="n">
        <v>0.9966636248</v>
      </c>
      <c r="J1490" s="8" t="n">
        <v>-0.004571136148</v>
      </c>
      <c r="K1490" s="8" t="n">
        <v>-0.9966739443</v>
      </c>
      <c r="L1490" s="8" t="n">
        <v>0.08148714164</v>
      </c>
      <c r="M1490" s="8" t="n">
        <v>-0.0009458219418</v>
      </c>
      <c r="N1490" s="8" t="n">
        <v>-0.0005701775062</v>
      </c>
      <c r="O1490" s="8" t="n">
        <v>0.004633007926</v>
      </c>
      <c r="P1490" s="8" t="n">
        <v>0.999989105</v>
      </c>
      <c r="Q1490" s="8" t="n">
        <v>5.991427333</v>
      </c>
      <c r="R1490" s="8" t="n">
        <v>1.709163592</v>
      </c>
      <c r="S1490" s="8" t="n">
        <v>1.186961881</v>
      </c>
    </row>
    <row r="1491" customFormat="false" ht="15" hidden="false" customHeight="true" outlineLevel="0" collapsed="false">
      <c r="A1491" s="6" t="s">
        <v>624</v>
      </c>
      <c r="B1491" s="6" t="s">
        <v>680</v>
      </c>
      <c r="C1491" s="6" t="s">
        <v>52</v>
      </c>
      <c r="D1491" s="2" t="n">
        <v>15</v>
      </c>
      <c r="E1491" s="6" t="s">
        <v>525</v>
      </c>
      <c r="F1491" s="6" t="s">
        <v>526</v>
      </c>
      <c r="G1491" s="2" t="n">
        <v>1</v>
      </c>
      <c r="H1491" s="8" t="n">
        <v>0.08149063584</v>
      </c>
      <c r="I1491" s="8" t="n">
        <v>0.9966636248</v>
      </c>
      <c r="J1491" s="8" t="n">
        <v>-0.004571136148</v>
      </c>
      <c r="K1491" s="8" t="n">
        <v>-0.9966739443</v>
      </c>
      <c r="L1491" s="8" t="n">
        <v>0.08148714164</v>
      </c>
      <c r="M1491" s="8" t="n">
        <v>-0.0009458219418</v>
      </c>
      <c r="N1491" s="8" t="n">
        <v>-0.0005701775062</v>
      </c>
      <c r="O1491" s="8" t="n">
        <v>0.004633007926</v>
      </c>
      <c r="P1491" s="8" t="n">
        <v>0.999989105</v>
      </c>
      <c r="Q1491" s="8" t="n">
        <v>5.991427333</v>
      </c>
      <c r="R1491" s="8" t="n">
        <v>1.709163592</v>
      </c>
      <c r="S1491" s="8" t="n">
        <v>1.186961881</v>
      </c>
    </row>
    <row r="1492" customFormat="false" ht="15" hidden="false" customHeight="true" outlineLevel="0" collapsed="false">
      <c r="A1492" s="6" t="s">
        <v>624</v>
      </c>
      <c r="B1492" s="6" t="s">
        <v>680</v>
      </c>
      <c r="C1492" s="6" t="s">
        <v>51</v>
      </c>
      <c r="D1492" s="2" t="n">
        <v>16</v>
      </c>
      <c r="E1492" s="6" t="s">
        <v>525</v>
      </c>
      <c r="F1492" s="6" t="s">
        <v>526</v>
      </c>
      <c r="G1492" s="2" t="n">
        <v>1</v>
      </c>
      <c r="H1492" s="8" t="n">
        <v>0.08045439829</v>
      </c>
      <c r="I1492" s="8" t="n">
        <v>0.9964876566</v>
      </c>
      <c r="J1492" s="8" t="n">
        <v>-0.0232258484</v>
      </c>
      <c r="K1492" s="8" t="n">
        <v>-0.9963989451</v>
      </c>
      <c r="L1492" s="8" t="n">
        <v>0.08102918841</v>
      </c>
      <c r="M1492" s="8" t="n">
        <v>0.02496823728</v>
      </c>
      <c r="N1492" s="8" t="n">
        <v>0.0267625119</v>
      </c>
      <c r="O1492" s="8" t="n">
        <v>0.02113340634</v>
      </c>
      <c r="P1492" s="8" t="n">
        <v>0.9994184044</v>
      </c>
      <c r="Q1492" s="8" t="n">
        <v>5.967834809</v>
      </c>
      <c r="R1492" s="8" t="n">
        <v>1.757920804</v>
      </c>
      <c r="S1492" s="8" t="n">
        <v>1.300191658</v>
      </c>
    </row>
    <row r="1493" customFormat="false" ht="15" hidden="false" customHeight="true" outlineLevel="0" collapsed="false">
      <c r="A1493" s="6" t="s">
        <v>624</v>
      </c>
      <c r="B1493" s="6" t="s">
        <v>680</v>
      </c>
      <c r="C1493" s="6" t="s">
        <v>52</v>
      </c>
      <c r="D1493" s="2" t="n">
        <v>16</v>
      </c>
      <c r="E1493" s="6" t="s">
        <v>525</v>
      </c>
      <c r="F1493" s="6" t="s">
        <v>526</v>
      </c>
      <c r="G1493" s="2" t="n">
        <v>1</v>
      </c>
      <c r="H1493" s="8" t="n">
        <v>0.0803762241</v>
      </c>
      <c r="I1493" s="8" t="n">
        <v>0.996757034</v>
      </c>
      <c r="J1493" s="8" t="n">
        <v>-0.003883022978</v>
      </c>
      <c r="K1493" s="8" t="n">
        <v>-0.9967533205</v>
      </c>
      <c r="L1493" s="8" t="n">
        <v>0.08039323544</v>
      </c>
      <c r="M1493" s="8" t="n">
        <v>0.004443610734</v>
      </c>
      <c r="N1493" s="8" t="n">
        <v>0.004741369036</v>
      </c>
      <c r="O1493" s="8" t="n">
        <v>0.003513255395</v>
      </c>
      <c r="P1493" s="8" t="n">
        <v>0.9999825881</v>
      </c>
      <c r="Q1493" s="8" t="n">
        <v>6.006610192</v>
      </c>
      <c r="R1493" s="8" t="n">
        <v>1.712474134</v>
      </c>
      <c r="S1493" s="8" t="n">
        <v>1.190435924</v>
      </c>
    </row>
    <row r="1494" customFormat="false" ht="15" hidden="false" customHeight="true" outlineLevel="0" collapsed="false">
      <c r="A1494" s="6" t="s">
        <v>624</v>
      </c>
      <c r="B1494" s="6" t="s">
        <v>680</v>
      </c>
      <c r="C1494" s="6" t="s">
        <v>51</v>
      </c>
      <c r="D1494" s="2" t="n">
        <v>17</v>
      </c>
      <c r="E1494" s="6" t="s">
        <v>525</v>
      </c>
      <c r="F1494" s="6" t="s">
        <v>526</v>
      </c>
      <c r="G1494" s="2" t="n">
        <v>1</v>
      </c>
      <c r="H1494" s="8" t="n">
        <v>0.08106614093</v>
      </c>
      <c r="I1494" s="8" t="n">
        <v>0.9967009341</v>
      </c>
      <c r="J1494" s="8" t="n">
        <v>0.003940658348</v>
      </c>
      <c r="K1494" s="8" t="n">
        <v>-0.9967029261</v>
      </c>
      <c r="L1494" s="8" t="n">
        <v>0.08105155009</v>
      </c>
      <c r="M1494" s="8" t="n">
        <v>0.003731401917</v>
      </c>
      <c r="N1494" s="8" t="n">
        <v>0.003399695309</v>
      </c>
      <c r="O1494" s="8" t="n">
        <v>-0.00423015606</v>
      </c>
      <c r="P1494" s="8" t="n">
        <v>0.9999852738</v>
      </c>
      <c r="Q1494" s="8" t="n">
        <v>6.017321483</v>
      </c>
      <c r="R1494" s="8" t="n">
        <v>1.749285636</v>
      </c>
      <c r="S1494" s="8" t="n">
        <v>1.070319528</v>
      </c>
    </row>
    <row r="1495" customFormat="false" ht="15" hidden="false" customHeight="true" outlineLevel="0" collapsed="false">
      <c r="A1495" s="6" t="s">
        <v>624</v>
      </c>
      <c r="B1495" s="6" t="s">
        <v>680</v>
      </c>
      <c r="C1495" s="6" t="s">
        <v>52</v>
      </c>
      <c r="D1495" s="2" t="n">
        <v>17</v>
      </c>
      <c r="E1495" s="6" t="s">
        <v>525</v>
      </c>
      <c r="F1495" s="6" t="s">
        <v>526</v>
      </c>
      <c r="G1495" s="2" t="n">
        <v>1</v>
      </c>
      <c r="H1495" s="8" t="n">
        <v>0.08106614093</v>
      </c>
      <c r="I1495" s="8" t="n">
        <v>0.9967009341</v>
      </c>
      <c r="J1495" s="8" t="n">
        <v>0.003940658348</v>
      </c>
      <c r="K1495" s="8" t="n">
        <v>-0.9967029261</v>
      </c>
      <c r="L1495" s="8" t="n">
        <v>0.08105155009</v>
      </c>
      <c r="M1495" s="8" t="n">
        <v>0.003731401917</v>
      </c>
      <c r="N1495" s="8" t="n">
        <v>0.003399695309</v>
      </c>
      <c r="O1495" s="8" t="n">
        <v>-0.00423015606</v>
      </c>
      <c r="P1495" s="8" t="n">
        <v>0.9999852738</v>
      </c>
      <c r="Q1495" s="8" t="n">
        <v>6.017321483</v>
      </c>
      <c r="R1495" s="8" t="n">
        <v>1.749285636</v>
      </c>
      <c r="S1495" s="8" t="n">
        <v>1.070319528</v>
      </c>
    </row>
    <row r="1496" customFormat="false" ht="15" hidden="false" customHeight="true" outlineLevel="0" collapsed="false">
      <c r="A1496" s="6" t="s">
        <v>624</v>
      </c>
      <c r="B1496" s="6" t="s">
        <v>680</v>
      </c>
      <c r="C1496" s="6" t="s">
        <v>51</v>
      </c>
      <c r="D1496" s="2" t="n">
        <v>18</v>
      </c>
      <c r="E1496" s="6" t="s">
        <v>525</v>
      </c>
      <c r="F1496" s="6" t="s">
        <v>526</v>
      </c>
      <c r="G1496" s="2" t="n">
        <v>1</v>
      </c>
      <c r="H1496" s="8" t="n">
        <v>0.08077174901</v>
      </c>
      <c r="I1496" s="8" t="n">
        <v>0.9967298923</v>
      </c>
      <c r="J1496" s="8" t="n">
        <v>-0.002333743125</v>
      </c>
      <c r="K1496" s="8" t="n">
        <v>-0.9967316679</v>
      </c>
      <c r="L1496" s="8" t="n">
        <v>0.08076820631</v>
      </c>
      <c r="M1496" s="8" t="n">
        <v>-0.001574522454</v>
      </c>
      <c r="N1496" s="8" t="n">
        <v>-0.00138088135</v>
      </c>
      <c r="O1496" s="8" t="n">
        <v>0.00245329261</v>
      </c>
      <c r="P1496" s="8" t="n">
        <v>0.9999960373</v>
      </c>
      <c r="Q1496" s="8" t="n">
        <v>6.010209935</v>
      </c>
      <c r="R1496" s="8" t="n">
        <v>1.706793306</v>
      </c>
      <c r="S1496" s="8" t="n">
        <v>1.180775222</v>
      </c>
    </row>
    <row r="1497" customFormat="false" ht="15" hidden="false" customHeight="true" outlineLevel="0" collapsed="false">
      <c r="A1497" s="6" t="s">
        <v>624</v>
      </c>
      <c r="B1497" s="6" t="s">
        <v>680</v>
      </c>
      <c r="C1497" s="6" t="s">
        <v>52</v>
      </c>
      <c r="D1497" s="2" t="n">
        <v>18</v>
      </c>
      <c r="E1497" s="6" t="s">
        <v>525</v>
      </c>
      <c r="F1497" s="6" t="s">
        <v>526</v>
      </c>
      <c r="G1497" s="2" t="n">
        <v>1</v>
      </c>
      <c r="H1497" s="8" t="n">
        <v>0.08077174901</v>
      </c>
      <c r="I1497" s="8" t="n">
        <v>0.9967298923</v>
      </c>
      <c r="J1497" s="8" t="n">
        <v>-0.002333743125</v>
      </c>
      <c r="K1497" s="8" t="n">
        <v>-0.9967316679</v>
      </c>
      <c r="L1497" s="8" t="n">
        <v>0.08076820631</v>
      </c>
      <c r="M1497" s="8" t="n">
        <v>-0.001574522454</v>
      </c>
      <c r="N1497" s="8" t="n">
        <v>-0.00138088135</v>
      </c>
      <c r="O1497" s="8" t="n">
        <v>0.00245329261</v>
      </c>
      <c r="P1497" s="8" t="n">
        <v>0.9999960373</v>
      </c>
      <c r="Q1497" s="8" t="n">
        <v>6.010209935</v>
      </c>
      <c r="R1497" s="8" t="n">
        <v>1.706793306</v>
      </c>
      <c r="S1497" s="8" t="n">
        <v>1.180775222</v>
      </c>
    </row>
    <row r="1498" customFormat="false" ht="15" hidden="false" customHeight="true" outlineLevel="0" collapsed="false">
      <c r="A1498" s="6" t="s">
        <v>624</v>
      </c>
      <c r="B1498" s="6" t="s">
        <v>680</v>
      </c>
      <c r="C1498" s="6" t="s">
        <v>51</v>
      </c>
      <c r="D1498" s="2" t="n">
        <v>19</v>
      </c>
      <c r="E1498" s="6" t="s">
        <v>525</v>
      </c>
      <c r="F1498" s="6" t="s">
        <v>526</v>
      </c>
      <c r="G1498" s="2" t="n">
        <v>1</v>
      </c>
      <c r="H1498" s="8" t="n">
        <v>0.07906362108</v>
      </c>
      <c r="I1498" s="8" t="n">
        <v>0.9968169337</v>
      </c>
      <c r="J1498" s="8" t="n">
        <v>-0.01024424705</v>
      </c>
      <c r="K1498" s="8" t="n">
        <v>-0.9968695652</v>
      </c>
      <c r="L1498" s="8" t="n">
        <v>0.07905823352</v>
      </c>
      <c r="M1498" s="8" t="n">
        <v>-0.0009304391711</v>
      </c>
      <c r="N1498" s="8" t="n">
        <v>-0.0001175854458</v>
      </c>
      <c r="O1498" s="8" t="n">
        <v>0.01028574199</v>
      </c>
      <c r="P1498" s="8" t="n">
        <v>0.9999470934</v>
      </c>
      <c r="Q1498" s="8" t="n">
        <v>5.993134668</v>
      </c>
      <c r="R1498" s="8" t="n">
        <v>1.685263942</v>
      </c>
      <c r="S1498" s="8" t="n">
        <v>1.275235737</v>
      </c>
    </row>
    <row r="1499" customFormat="false" ht="15" hidden="false" customHeight="true" outlineLevel="0" collapsed="false">
      <c r="A1499" s="6" t="s">
        <v>624</v>
      </c>
      <c r="B1499" s="6" t="s">
        <v>680</v>
      </c>
      <c r="C1499" s="6" t="s">
        <v>52</v>
      </c>
      <c r="D1499" s="2" t="n">
        <v>19</v>
      </c>
      <c r="E1499" s="6" t="s">
        <v>525</v>
      </c>
      <c r="F1499" s="6" t="s">
        <v>526</v>
      </c>
      <c r="G1499" s="2" t="n">
        <v>1</v>
      </c>
      <c r="H1499" s="8" t="n">
        <v>0.07906362108</v>
      </c>
      <c r="I1499" s="8" t="n">
        <v>0.9968169337</v>
      </c>
      <c r="J1499" s="8" t="n">
        <v>-0.01024424705</v>
      </c>
      <c r="K1499" s="8" t="n">
        <v>-0.9968695652</v>
      </c>
      <c r="L1499" s="8" t="n">
        <v>0.07905823352</v>
      </c>
      <c r="M1499" s="8" t="n">
        <v>-0.0009304391711</v>
      </c>
      <c r="N1499" s="8" t="n">
        <v>-0.0001175854458</v>
      </c>
      <c r="O1499" s="8" t="n">
        <v>0.01028574199</v>
      </c>
      <c r="P1499" s="8" t="n">
        <v>0.9999470934</v>
      </c>
      <c r="Q1499" s="8" t="n">
        <v>5.993134668</v>
      </c>
      <c r="R1499" s="8" t="n">
        <v>1.685263942</v>
      </c>
      <c r="S1499" s="8" t="n">
        <v>1.275235737</v>
      </c>
    </row>
    <row r="1500" customFormat="false" ht="15" hidden="false" customHeight="true" outlineLevel="0" collapsed="false">
      <c r="A1500" s="6" t="s">
        <v>624</v>
      </c>
      <c r="B1500" s="6" t="s">
        <v>680</v>
      </c>
      <c r="C1500" s="6" t="s">
        <v>51</v>
      </c>
      <c r="D1500" s="2" t="n">
        <v>20</v>
      </c>
      <c r="E1500" s="6" t="s">
        <v>525</v>
      </c>
      <c r="F1500" s="6" t="s">
        <v>526</v>
      </c>
      <c r="G1500" s="2" t="n">
        <v>1</v>
      </c>
      <c r="H1500" s="8" t="n">
        <v>0.07998427552</v>
      </c>
      <c r="I1500" s="8" t="n">
        <v>0.9967019518</v>
      </c>
      <c r="J1500" s="8" t="n">
        <v>-0.01370163932</v>
      </c>
      <c r="K1500" s="8" t="n">
        <v>-0.9967698003</v>
      </c>
      <c r="L1500" s="8" t="n">
        <v>0.08007450563</v>
      </c>
      <c r="M1500" s="8" t="n">
        <v>0.006167562768</v>
      </c>
      <c r="N1500" s="8" t="n">
        <v>0.007244373843</v>
      </c>
      <c r="O1500" s="8" t="n">
        <v>0.01316407225</v>
      </c>
      <c r="P1500" s="8" t="n">
        <v>0.9998871068</v>
      </c>
      <c r="Q1500" s="8" t="n">
        <v>5.989435679</v>
      </c>
      <c r="R1500" s="8" t="n">
        <v>1.712724709</v>
      </c>
      <c r="S1500" s="8" t="n">
        <v>1.233304676</v>
      </c>
    </row>
    <row r="1501" customFormat="false" ht="15" hidden="false" customHeight="true" outlineLevel="0" collapsed="false">
      <c r="A1501" s="6" t="s">
        <v>624</v>
      </c>
      <c r="B1501" s="6" t="s">
        <v>680</v>
      </c>
      <c r="C1501" s="6" t="s">
        <v>52</v>
      </c>
      <c r="D1501" s="2" t="n">
        <v>20</v>
      </c>
      <c r="E1501" s="6" t="s">
        <v>525</v>
      </c>
      <c r="F1501" s="6" t="s">
        <v>526</v>
      </c>
      <c r="G1501" s="2" t="n">
        <v>1</v>
      </c>
      <c r="H1501" s="8" t="n">
        <v>0.07998427552</v>
      </c>
      <c r="I1501" s="8" t="n">
        <v>0.9967019518</v>
      </c>
      <c r="J1501" s="8" t="n">
        <v>-0.01370163932</v>
      </c>
      <c r="K1501" s="8" t="n">
        <v>-0.9967698003</v>
      </c>
      <c r="L1501" s="8" t="n">
        <v>0.08007450563</v>
      </c>
      <c r="M1501" s="8" t="n">
        <v>0.006167562768</v>
      </c>
      <c r="N1501" s="8" t="n">
        <v>0.007244373843</v>
      </c>
      <c r="O1501" s="8" t="n">
        <v>0.01316407225</v>
      </c>
      <c r="P1501" s="8" t="n">
        <v>0.9998871068</v>
      </c>
      <c r="Q1501" s="8" t="n">
        <v>5.989435679</v>
      </c>
      <c r="R1501" s="8" t="n">
        <v>1.712724709</v>
      </c>
      <c r="S1501" s="8" t="n">
        <v>1.233304676</v>
      </c>
    </row>
    <row r="1502" customFormat="false" ht="15" hidden="false" customHeight="true" outlineLevel="0" collapsed="false">
      <c r="A1502" s="6" t="s">
        <v>624</v>
      </c>
      <c r="B1502" s="6" t="s">
        <v>682</v>
      </c>
      <c r="C1502" s="6" t="s">
        <v>51</v>
      </c>
      <c r="D1502" s="2" t="n">
        <v>11</v>
      </c>
      <c r="E1502" s="6" t="s">
        <v>521</v>
      </c>
      <c r="F1502" s="6" t="s">
        <v>522</v>
      </c>
      <c r="G1502" s="2" t="n">
        <v>1</v>
      </c>
      <c r="H1502" s="8" t="n">
        <v>-0.7183020565</v>
      </c>
      <c r="I1502" s="8" t="n">
        <v>-0.6956952562</v>
      </c>
      <c r="J1502" s="8" t="n">
        <v>0.00708985484</v>
      </c>
      <c r="K1502" s="8" t="n">
        <v>0.6956974528</v>
      </c>
      <c r="L1502" s="8" t="n">
        <v>-0.718330371</v>
      </c>
      <c r="M1502" s="8" t="n">
        <v>-0.002555823676</v>
      </c>
      <c r="N1502" s="8" t="n">
        <v>0.006870932464</v>
      </c>
      <c r="O1502" s="8" t="n">
        <v>0.00309654055</v>
      </c>
      <c r="P1502" s="8" t="n">
        <v>0.9999716005</v>
      </c>
      <c r="Q1502" s="8" t="n">
        <v>-11.07577379</v>
      </c>
      <c r="R1502" s="8" t="n">
        <v>-0.8732478571</v>
      </c>
      <c r="S1502" s="8" t="n">
        <v>0.5471209404</v>
      </c>
    </row>
    <row r="1503" customFormat="false" ht="15" hidden="false" customHeight="true" outlineLevel="0" collapsed="false">
      <c r="A1503" s="6" t="s">
        <v>624</v>
      </c>
      <c r="B1503" s="6" t="s">
        <v>682</v>
      </c>
      <c r="C1503" s="6" t="s">
        <v>52</v>
      </c>
      <c r="D1503" s="2" t="n">
        <v>11</v>
      </c>
      <c r="E1503" s="6" t="s">
        <v>521</v>
      </c>
      <c r="F1503" s="6" t="s">
        <v>522</v>
      </c>
      <c r="G1503" s="2" t="n">
        <v>1</v>
      </c>
      <c r="H1503" s="8" t="n">
        <v>-0.7183020565</v>
      </c>
      <c r="I1503" s="8" t="n">
        <v>-0.6956952562</v>
      </c>
      <c r="J1503" s="8" t="n">
        <v>0.00708985484</v>
      </c>
      <c r="K1503" s="8" t="n">
        <v>0.6956974528</v>
      </c>
      <c r="L1503" s="8" t="n">
        <v>-0.718330371</v>
      </c>
      <c r="M1503" s="8" t="n">
        <v>-0.002555823676</v>
      </c>
      <c r="N1503" s="8" t="n">
        <v>0.006870932464</v>
      </c>
      <c r="O1503" s="8" t="n">
        <v>0.00309654055</v>
      </c>
      <c r="P1503" s="8" t="n">
        <v>0.9999716005</v>
      </c>
      <c r="Q1503" s="8" t="n">
        <v>-11.07577379</v>
      </c>
      <c r="R1503" s="8" t="n">
        <v>-0.8732478571</v>
      </c>
      <c r="S1503" s="8" t="n">
        <v>0.5471209404</v>
      </c>
    </row>
    <row r="1504" customFormat="false" ht="15" hidden="false" customHeight="true" outlineLevel="0" collapsed="false">
      <c r="A1504" s="6" t="s">
        <v>624</v>
      </c>
      <c r="B1504" s="6" t="s">
        <v>682</v>
      </c>
      <c r="C1504" s="6" t="s">
        <v>51</v>
      </c>
      <c r="D1504" s="2" t="n">
        <v>11</v>
      </c>
      <c r="E1504" s="6" t="s">
        <v>521</v>
      </c>
      <c r="F1504" s="6" t="s">
        <v>523</v>
      </c>
      <c r="G1504" s="2" t="n">
        <v>1</v>
      </c>
      <c r="H1504" s="8" t="n">
        <v>0.9341490658</v>
      </c>
      <c r="I1504" s="8" t="n">
        <v>0.3568547809</v>
      </c>
      <c r="J1504" s="8" t="n">
        <v>-0.004493138623</v>
      </c>
      <c r="K1504" s="8" t="n">
        <v>-0.3568374281</v>
      </c>
      <c r="L1504" s="8" t="n">
        <v>0.9341569172</v>
      </c>
      <c r="M1504" s="8" t="n">
        <v>0.004231310806</v>
      </c>
      <c r="N1504" s="8" t="n">
        <v>0.005707260015</v>
      </c>
      <c r="O1504" s="8" t="n">
        <v>-0.002349355006</v>
      </c>
      <c r="P1504" s="8" t="n">
        <v>0.9999809537</v>
      </c>
      <c r="Q1504" s="8" t="n">
        <v>8.390895457</v>
      </c>
      <c r="R1504" s="8" t="n">
        <v>1.38298482</v>
      </c>
      <c r="S1504" s="8" t="n">
        <v>0.6512468878</v>
      </c>
    </row>
    <row r="1505" customFormat="false" ht="15" hidden="false" customHeight="true" outlineLevel="0" collapsed="false">
      <c r="A1505" s="6" t="s">
        <v>624</v>
      </c>
      <c r="B1505" s="6" t="s">
        <v>682</v>
      </c>
      <c r="C1505" s="6" t="s">
        <v>52</v>
      </c>
      <c r="D1505" s="2" t="n">
        <v>11</v>
      </c>
      <c r="E1505" s="6" t="s">
        <v>521</v>
      </c>
      <c r="F1505" s="6" t="s">
        <v>523</v>
      </c>
      <c r="G1505" s="2" t="n">
        <v>1</v>
      </c>
      <c r="H1505" s="8" t="n">
        <v>0.9341490658</v>
      </c>
      <c r="I1505" s="8" t="n">
        <v>0.3568547809</v>
      </c>
      <c r="J1505" s="8" t="n">
        <v>-0.004493138623</v>
      </c>
      <c r="K1505" s="8" t="n">
        <v>-0.3568374281</v>
      </c>
      <c r="L1505" s="8" t="n">
        <v>0.9341569172</v>
      </c>
      <c r="M1505" s="8" t="n">
        <v>0.004231310806</v>
      </c>
      <c r="N1505" s="8" t="n">
        <v>0.005707260015</v>
      </c>
      <c r="O1505" s="8" t="n">
        <v>-0.002349355006</v>
      </c>
      <c r="P1505" s="8" t="n">
        <v>0.9999809537</v>
      </c>
      <c r="Q1505" s="8" t="n">
        <v>8.390895457</v>
      </c>
      <c r="R1505" s="8" t="n">
        <v>1.38298482</v>
      </c>
      <c r="S1505" s="8" t="n">
        <v>0.6512468878</v>
      </c>
    </row>
    <row r="1506" customFormat="false" ht="15" hidden="false" customHeight="true" outlineLevel="0" collapsed="false">
      <c r="A1506" s="6" t="s">
        <v>624</v>
      </c>
      <c r="B1506" s="6" t="s">
        <v>682</v>
      </c>
      <c r="C1506" s="6" t="s">
        <v>51</v>
      </c>
      <c r="D1506" s="2" t="n">
        <v>11</v>
      </c>
      <c r="E1506" s="6" t="s">
        <v>521</v>
      </c>
      <c r="F1506" s="6" t="s">
        <v>524</v>
      </c>
      <c r="G1506" s="2" t="n">
        <v>1</v>
      </c>
      <c r="H1506" s="8" t="n">
        <v>0.90266201</v>
      </c>
      <c r="I1506" s="8" t="n">
        <v>0.4300975767</v>
      </c>
      <c r="J1506" s="8" t="n">
        <v>-0.01474348432</v>
      </c>
      <c r="K1506" s="8" t="n">
        <v>-0.4302357774</v>
      </c>
      <c r="L1506" s="8" t="n">
        <v>0.9026822362</v>
      </c>
      <c r="M1506" s="8" t="n">
        <v>-0.007871227135</v>
      </c>
      <c r="N1506" s="8" t="n">
        <v>0.009923285678</v>
      </c>
      <c r="O1506" s="8" t="n">
        <v>0.01344823214</v>
      </c>
      <c r="P1506" s="8" t="n">
        <v>0.999860327</v>
      </c>
      <c r="Q1506" s="8" t="n">
        <v>22.82240649</v>
      </c>
      <c r="R1506" s="8" t="n">
        <v>6.551349369</v>
      </c>
      <c r="S1506" s="8" t="n">
        <v>1.602272685</v>
      </c>
    </row>
    <row r="1507" customFormat="false" ht="15" hidden="false" customHeight="true" outlineLevel="0" collapsed="false">
      <c r="A1507" s="6" t="s">
        <v>624</v>
      </c>
      <c r="B1507" s="6" t="s">
        <v>682</v>
      </c>
      <c r="C1507" s="6" t="s">
        <v>52</v>
      </c>
      <c r="D1507" s="2" t="n">
        <v>11</v>
      </c>
      <c r="E1507" s="6" t="s">
        <v>521</v>
      </c>
      <c r="F1507" s="6" t="s">
        <v>524</v>
      </c>
      <c r="G1507" s="2" t="n">
        <v>1</v>
      </c>
      <c r="H1507" s="8" t="n">
        <v>0.90266201</v>
      </c>
      <c r="I1507" s="8" t="n">
        <v>0.4300975767</v>
      </c>
      <c r="J1507" s="8" t="n">
        <v>-0.01474348432</v>
      </c>
      <c r="K1507" s="8" t="n">
        <v>-0.4302357774</v>
      </c>
      <c r="L1507" s="8" t="n">
        <v>0.9026822362</v>
      </c>
      <c r="M1507" s="8" t="n">
        <v>-0.007871227135</v>
      </c>
      <c r="N1507" s="8" t="n">
        <v>0.009923285678</v>
      </c>
      <c r="O1507" s="8" t="n">
        <v>0.01344823214</v>
      </c>
      <c r="P1507" s="8" t="n">
        <v>0.999860327</v>
      </c>
      <c r="Q1507" s="8" t="n">
        <v>22.82240649</v>
      </c>
      <c r="R1507" s="8" t="n">
        <v>6.551349369</v>
      </c>
      <c r="S1507" s="8" t="n">
        <v>1.602272685</v>
      </c>
    </row>
    <row r="1508" customFormat="false" ht="15" hidden="false" customHeight="true" outlineLevel="0" collapsed="false">
      <c r="A1508" s="6" t="s">
        <v>624</v>
      </c>
      <c r="B1508" s="6" t="s">
        <v>682</v>
      </c>
      <c r="C1508" s="6" t="s">
        <v>51</v>
      </c>
      <c r="D1508" s="2" t="n">
        <v>11</v>
      </c>
      <c r="E1508" s="6" t="s">
        <v>521</v>
      </c>
      <c r="F1508" s="6" t="s">
        <v>525</v>
      </c>
      <c r="G1508" s="2" t="n">
        <v>1</v>
      </c>
      <c r="H1508" s="8" t="n">
        <v>0.2243269969</v>
      </c>
      <c r="I1508" s="8" t="n">
        <v>-0.9744718161</v>
      </c>
      <c r="J1508" s="8" t="n">
        <v>0.00905969974</v>
      </c>
      <c r="K1508" s="8" t="n">
        <v>0.9741683842</v>
      </c>
      <c r="L1508" s="8" t="n">
        <v>0.2239902151</v>
      </c>
      <c r="M1508" s="8" t="n">
        <v>-0.02871137115</v>
      </c>
      <c r="N1508" s="8" t="n">
        <v>0.02594913789</v>
      </c>
      <c r="O1508" s="8" t="n">
        <v>0.01526640872</v>
      </c>
      <c r="P1508" s="8" t="n">
        <v>0.9995466868</v>
      </c>
      <c r="Q1508" s="8" t="n">
        <v>-16.51580289</v>
      </c>
      <c r="R1508" s="8" t="n">
        <v>20.43543043</v>
      </c>
      <c r="S1508" s="8" t="n">
        <v>1.380190238</v>
      </c>
    </row>
    <row r="1509" customFormat="false" ht="15" hidden="false" customHeight="true" outlineLevel="0" collapsed="false">
      <c r="A1509" s="6" t="s">
        <v>624</v>
      </c>
      <c r="B1509" s="6" t="s">
        <v>682</v>
      </c>
      <c r="C1509" s="6" t="s">
        <v>52</v>
      </c>
      <c r="D1509" s="2" t="n">
        <v>11</v>
      </c>
      <c r="E1509" s="6" t="s">
        <v>521</v>
      </c>
      <c r="F1509" s="6" t="s">
        <v>525</v>
      </c>
      <c r="G1509" s="2" t="n">
        <v>1</v>
      </c>
      <c r="H1509" s="8" t="n">
        <v>0.2248529572</v>
      </c>
      <c r="I1509" s="8" t="n">
        <v>-0.9743773513</v>
      </c>
      <c r="J1509" s="8" t="n">
        <v>0.005470361786</v>
      </c>
      <c r="K1509" s="8" t="n">
        <v>0.974198702</v>
      </c>
      <c r="L1509" s="8" t="n">
        <v>0.2246926203</v>
      </c>
      <c r="M1509" s="8" t="n">
        <v>-0.0212159242</v>
      </c>
      <c r="N1509" s="8" t="n">
        <v>0.01944316611</v>
      </c>
      <c r="O1509" s="8" t="n">
        <v>0.01009968265</v>
      </c>
      <c r="P1509" s="8" t="n">
        <v>0.999759951</v>
      </c>
      <c r="Q1509" s="8" t="n">
        <v>-16.51418964</v>
      </c>
      <c r="R1509" s="8" t="n">
        <v>20.46771794</v>
      </c>
      <c r="S1509" s="8" t="n">
        <v>1.272080235</v>
      </c>
    </row>
    <row r="1510" customFormat="false" ht="15" hidden="false" customHeight="true" outlineLevel="0" collapsed="false">
      <c r="A1510" s="6" t="s">
        <v>624</v>
      </c>
      <c r="B1510" s="6" t="s">
        <v>682</v>
      </c>
      <c r="C1510" s="6" t="s">
        <v>51</v>
      </c>
      <c r="D1510" s="2" t="n">
        <v>11</v>
      </c>
      <c r="E1510" s="6" t="s">
        <v>521</v>
      </c>
      <c r="F1510" s="6" t="s">
        <v>526</v>
      </c>
      <c r="G1510" s="2" t="n">
        <v>1</v>
      </c>
      <c r="H1510" s="8" t="n">
        <v>0.9883197612</v>
      </c>
      <c r="I1510" s="8" t="n">
        <v>0.1392663563</v>
      </c>
      <c r="J1510" s="8" t="n">
        <v>-0.06187836126</v>
      </c>
      <c r="K1510" s="8" t="n">
        <v>-0.1397674623</v>
      </c>
      <c r="L1510" s="8" t="n">
        <v>0.9901769719</v>
      </c>
      <c r="M1510" s="8" t="n">
        <v>-0.003823726653</v>
      </c>
      <c r="N1510" s="8" t="n">
        <v>0.0607380119</v>
      </c>
      <c r="O1510" s="8" t="n">
        <v>0.01242764614</v>
      </c>
      <c r="P1510" s="8" t="n">
        <v>0.9980763736</v>
      </c>
      <c r="Q1510" s="8" t="n">
        <v>24.81474804</v>
      </c>
      <c r="R1510" s="8" t="n">
        <v>19.95517006</v>
      </c>
      <c r="S1510" s="8" t="n">
        <v>3.175803669</v>
      </c>
    </row>
    <row r="1511" customFormat="false" ht="15" hidden="false" customHeight="true" outlineLevel="0" collapsed="false">
      <c r="A1511" s="6" t="s">
        <v>624</v>
      </c>
      <c r="B1511" s="6" t="s">
        <v>682</v>
      </c>
      <c r="C1511" s="6" t="s">
        <v>52</v>
      </c>
      <c r="D1511" s="2" t="n">
        <v>11</v>
      </c>
      <c r="E1511" s="6" t="s">
        <v>521</v>
      </c>
      <c r="F1511" s="6" t="s">
        <v>526</v>
      </c>
      <c r="G1511" s="2" t="n">
        <v>1</v>
      </c>
      <c r="H1511" s="8" t="n">
        <v>0.9883197612</v>
      </c>
      <c r="I1511" s="8" t="n">
        <v>0.1392663563</v>
      </c>
      <c r="J1511" s="8" t="n">
        <v>-0.06187836126</v>
      </c>
      <c r="K1511" s="8" t="n">
        <v>-0.1397674623</v>
      </c>
      <c r="L1511" s="8" t="n">
        <v>0.9901769719</v>
      </c>
      <c r="M1511" s="8" t="n">
        <v>-0.003823726653</v>
      </c>
      <c r="N1511" s="8" t="n">
        <v>0.0607380119</v>
      </c>
      <c r="O1511" s="8" t="n">
        <v>0.01242764614</v>
      </c>
      <c r="P1511" s="8" t="n">
        <v>0.9980763736</v>
      </c>
      <c r="Q1511" s="8" t="n">
        <v>24.81474804</v>
      </c>
      <c r="R1511" s="8" t="n">
        <v>19.95517006</v>
      </c>
      <c r="S1511" s="8" t="n">
        <v>3.175803669</v>
      </c>
    </row>
    <row r="1512" customFormat="false" ht="15" hidden="false" customHeight="true" outlineLevel="0" collapsed="false">
      <c r="A1512" s="6" t="s">
        <v>624</v>
      </c>
      <c r="B1512" s="6" t="s">
        <v>682</v>
      </c>
      <c r="C1512" s="6" t="s">
        <v>51</v>
      </c>
      <c r="D1512" s="2" t="n">
        <v>12</v>
      </c>
      <c r="E1512" s="6" t="s">
        <v>521</v>
      </c>
      <c r="F1512" s="6" t="s">
        <v>522</v>
      </c>
      <c r="G1512" s="2" t="n">
        <v>1</v>
      </c>
      <c r="H1512" s="8" t="n">
        <v>-0.7179773774</v>
      </c>
      <c r="I1512" s="8" t="n">
        <v>-0.6960444283</v>
      </c>
      <c r="J1512" s="8" t="n">
        <v>0.005535288244</v>
      </c>
      <c r="K1512" s="8" t="n">
        <v>0.6960324233</v>
      </c>
      <c r="L1512" s="8" t="n">
        <v>-0.7179982062</v>
      </c>
      <c r="M1512" s="8" t="n">
        <v>-0.00417632184</v>
      </c>
      <c r="N1512" s="8" t="n">
        <v>0.006881232578</v>
      </c>
      <c r="O1512" s="8" t="n">
        <v>0.0008542354882</v>
      </c>
      <c r="P1512" s="8" t="n">
        <v>0.9999759592</v>
      </c>
      <c r="Q1512" s="8" t="n">
        <v>-11.08507934</v>
      </c>
      <c r="R1512" s="8" t="n">
        <v>-0.8783268153</v>
      </c>
      <c r="S1512" s="8" t="n">
        <v>0.6009644735</v>
      </c>
    </row>
    <row r="1513" customFormat="false" ht="15" hidden="false" customHeight="true" outlineLevel="0" collapsed="false">
      <c r="A1513" s="6" t="s">
        <v>624</v>
      </c>
      <c r="B1513" s="6" t="s">
        <v>682</v>
      </c>
      <c r="C1513" s="6" t="s">
        <v>52</v>
      </c>
      <c r="D1513" s="2" t="n">
        <v>12</v>
      </c>
      <c r="E1513" s="6" t="s">
        <v>521</v>
      </c>
      <c r="F1513" s="6" t="s">
        <v>522</v>
      </c>
      <c r="G1513" s="2" t="n">
        <v>1</v>
      </c>
      <c r="H1513" s="8" t="n">
        <v>-0.7179773774</v>
      </c>
      <c r="I1513" s="8" t="n">
        <v>-0.6960444283</v>
      </c>
      <c r="J1513" s="8" t="n">
        <v>0.005535288244</v>
      </c>
      <c r="K1513" s="8" t="n">
        <v>0.6960324233</v>
      </c>
      <c r="L1513" s="8" t="n">
        <v>-0.7179982062</v>
      </c>
      <c r="M1513" s="8" t="n">
        <v>-0.00417632184</v>
      </c>
      <c r="N1513" s="8" t="n">
        <v>0.006881232578</v>
      </c>
      <c r="O1513" s="8" t="n">
        <v>0.0008542354882</v>
      </c>
      <c r="P1513" s="8" t="n">
        <v>0.9999759592</v>
      </c>
      <c r="Q1513" s="8" t="n">
        <v>-11.08507934</v>
      </c>
      <c r="R1513" s="8" t="n">
        <v>-0.8783268153</v>
      </c>
      <c r="S1513" s="8" t="n">
        <v>0.6009644735</v>
      </c>
    </row>
    <row r="1514" customFormat="false" ht="15" hidden="false" customHeight="true" outlineLevel="0" collapsed="false">
      <c r="A1514" s="6" t="s">
        <v>624</v>
      </c>
      <c r="B1514" s="6" t="s">
        <v>682</v>
      </c>
      <c r="C1514" s="6" t="s">
        <v>51</v>
      </c>
      <c r="D1514" s="2" t="n">
        <v>12</v>
      </c>
      <c r="E1514" s="6" t="s">
        <v>521</v>
      </c>
      <c r="F1514" s="6" t="s">
        <v>523</v>
      </c>
      <c r="G1514" s="2" t="n">
        <v>1</v>
      </c>
      <c r="H1514" s="8" t="n">
        <v>0.9338249489</v>
      </c>
      <c r="I1514" s="8" t="n">
        <v>0.3576791944</v>
      </c>
      <c r="J1514" s="8" t="n">
        <v>-0.006046382931</v>
      </c>
      <c r="K1514" s="8" t="n">
        <v>-0.3576337514</v>
      </c>
      <c r="L1514" s="8" t="n">
        <v>0.9338322216</v>
      </c>
      <c r="M1514" s="8" t="n">
        <v>0.007448612165</v>
      </c>
      <c r="N1514" s="8" t="n">
        <v>0.008310520804</v>
      </c>
      <c r="O1514" s="8" t="n">
        <v>-0.004793309265</v>
      </c>
      <c r="P1514" s="8" t="n">
        <v>0.9999539787</v>
      </c>
      <c r="Q1514" s="8" t="n">
        <v>8.396540407</v>
      </c>
      <c r="R1514" s="8" t="n">
        <v>1.379180464</v>
      </c>
      <c r="S1514" s="8" t="n">
        <v>0.6585788525</v>
      </c>
    </row>
    <row r="1515" customFormat="false" ht="15" hidden="false" customHeight="true" outlineLevel="0" collapsed="false">
      <c r="A1515" s="6" t="s">
        <v>624</v>
      </c>
      <c r="B1515" s="6" t="s">
        <v>682</v>
      </c>
      <c r="C1515" s="6" t="s">
        <v>52</v>
      </c>
      <c r="D1515" s="2" t="n">
        <v>12</v>
      </c>
      <c r="E1515" s="6" t="s">
        <v>521</v>
      </c>
      <c r="F1515" s="6" t="s">
        <v>523</v>
      </c>
      <c r="G1515" s="2" t="n">
        <v>1</v>
      </c>
      <c r="H1515" s="8" t="n">
        <v>0.9338249489</v>
      </c>
      <c r="I1515" s="8" t="n">
        <v>0.3576791944</v>
      </c>
      <c r="J1515" s="8" t="n">
        <v>-0.006046382931</v>
      </c>
      <c r="K1515" s="8" t="n">
        <v>-0.3576337514</v>
      </c>
      <c r="L1515" s="8" t="n">
        <v>0.9338322216</v>
      </c>
      <c r="M1515" s="8" t="n">
        <v>0.007448612165</v>
      </c>
      <c r="N1515" s="8" t="n">
        <v>0.008310520804</v>
      </c>
      <c r="O1515" s="8" t="n">
        <v>-0.004793309265</v>
      </c>
      <c r="P1515" s="8" t="n">
        <v>0.9999539787</v>
      </c>
      <c r="Q1515" s="8" t="n">
        <v>8.396540407</v>
      </c>
      <c r="R1515" s="8" t="n">
        <v>1.379180464</v>
      </c>
      <c r="S1515" s="8" t="n">
        <v>0.6585788525</v>
      </c>
    </row>
    <row r="1516" customFormat="false" ht="15" hidden="false" customHeight="true" outlineLevel="0" collapsed="false">
      <c r="A1516" s="6" t="s">
        <v>624</v>
      </c>
      <c r="B1516" s="6" t="s">
        <v>682</v>
      </c>
      <c r="C1516" s="6" t="s">
        <v>51</v>
      </c>
      <c r="D1516" s="2" t="n">
        <v>12</v>
      </c>
      <c r="E1516" s="6" t="s">
        <v>521</v>
      </c>
      <c r="F1516" s="6" t="s">
        <v>524</v>
      </c>
      <c r="G1516" s="2" t="n">
        <v>1</v>
      </c>
      <c r="H1516" s="8" t="n">
        <v>0.9022041467</v>
      </c>
      <c r="I1516" s="8" t="n">
        <v>0.4310013684</v>
      </c>
      <c r="J1516" s="8" t="n">
        <v>-0.01629410984</v>
      </c>
      <c r="K1516" s="8" t="n">
        <v>-0.4311602416</v>
      </c>
      <c r="L1516" s="8" t="n">
        <v>0.9022416042</v>
      </c>
      <c r="M1516" s="8" t="n">
        <v>-0.007806003044</v>
      </c>
      <c r="N1516" s="8" t="n">
        <v>0.01133682581</v>
      </c>
      <c r="O1516" s="8" t="n">
        <v>0.01406798065</v>
      </c>
      <c r="P1516" s="8" t="n">
        <v>0.9998367708</v>
      </c>
      <c r="Q1516" s="8" t="n">
        <v>22.83807445</v>
      </c>
      <c r="R1516" s="8" t="n">
        <v>6.521795809</v>
      </c>
      <c r="S1516" s="8" t="n">
        <v>1.620594917</v>
      </c>
    </row>
    <row r="1517" customFormat="false" ht="15" hidden="false" customHeight="true" outlineLevel="0" collapsed="false">
      <c r="A1517" s="6" t="s">
        <v>624</v>
      </c>
      <c r="B1517" s="6" t="s">
        <v>682</v>
      </c>
      <c r="C1517" s="6" t="s">
        <v>52</v>
      </c>
      <c r="D1517" s="2" t="n">
        <v>12</v>
      </c>
      <c r="E1517" s="6" t="s">
        <v>521</v>
      </c>
      <c r="F1517" s="6" t="s">
        <v>524</v>
      </c>
      <c r="G1517" s="2" t="n">
        <v>1</v>
      </c>
      <c r="H1517" s="8" t="n">
        <v>0.9022041467</v>
      </c>
      <c r="I1517" s="8" t="n">
        <v>0.4310013684</v>
      </c>
      <c r="J1517" s="8" t="n">
        <v>-0.01629410984</v>
      </c>
      <c r="K1517" s="8" t="n">
        <v>-0.4311602416</v>
      </c>
      <c r="L1517" s="8" t="n">
        <v>0.9022416042</v>
      </c>
      <c r="M1517" s="8" t="n">
        <v>-0.007806003044</v>
      </c>
      <c r="N1517" s="8" t="n">
        <v>0.01133682581</v>
      </c>
      <c r="O1517" s="8" t="n">
        <v>0.01406798065</v>
      </c>
      <c r="P1517" s="8" t="n">
        <v>0.9998367708</v>
      </c>
      <c r="Q1517" s="8" t="n">
        <v>22.83807445</v>
      </c>
      <c r="R1517" s="8" t="n">
        <v>6.521795809</v>
      </c>
      <c r="S1517" s="8" t="n">
        <v>1.620594917</v>
      </c>
    </row>
    <row r="1518" customFormat="false" ht="15" hidden="false" customHeight="true" outlineLevel="0" collapsed="false">
      <c r="A1518" s="6" t="s">
        <v>624</v>
      </c>
      <c r="B1518" s="6" t="s">
        <v>682</v>
      </c>
      <c r="C1518" s="6" t="s">
        <v>51</v>
      </c>
      <c r="D1518" s="2" t="n">
        <v>12</v>
      </c>
      <c r="E1518" s="6" t="s">
        <v>521</v>
      </c>
      <c r="F1518" s="6" t="s">
        <v>525</v>
      </c>
      <c r="G1518" s="2" t="n">
        <v>1</v>
      </c>
      <c r="H1518" s="8" t="n">
        <v>0.2250836688</v>
      </c>
      <c r="I1518" s="8" t="n">
        <v>-0.9743393907</v>
      </c>
      <c r="J1518" s="8" t="n">
        <v>0.0003061500694</v>
      </c>
      <c r="K1518" s="8" t="n">
        <v>0.9742806109</v>
      </c>
      <c r="L1518" s="8" t="n">
        <v>0.225066615</v>
      </c>
      <c r="M1518" s="8" t="n">
        <v>-0.01105939083</v>
      </c>
      <c r="N1518" s="8" t="n">
        <v>0.01070669596</v>
      </c>
      <c r="O1518" s="8" t="n">
        <v>0.00278756434</v>
      </c>
      <c r="P1518" s="8" t="n">
        <v>0.9999387962</v>
      </c>
      <c r="Q1518" s="8" t="n">
        <v>-16.50389113</v>
      </c>
      <c r="R1518" s="8" t="n">
        <v>20.50737531</v>
      </c>
      <c r="S1518" s="8" t="n">
        <v>1.075158231</v>
      </c>
    </row>
    <row r="1519" customFormat="false" ht="15" hidden="false" customHeight="true" outlineLevel="0" collapsed="false">
      <c r="A1519" s="6" t="s">
        <v>624</v>
      </c>
      <c r="B1519" s="6" t="s">
        <v>682</v>
      </c>
      <c r="C1519" s="6" t="s">
        <v>52</v>
      </c>
      <c r="D1519" s="2" t="n">
        <v>12</v>
      </c>
      <c r="E1519" s="6" t="s">
        <v>521</v>
      </c>
      <c r="F1519" s="6" t="s">
        <v>525</v>
      </c>
      <c r="G1519" s="2" t="n">
        <v>1</v>
      </c>
      <c r="H1519" s="8" t="n">
        <v>0.2250836688</v>
      </c>
      <c r="I1519" s="8" t="n">
        <v>-0.9743393907</v>
      </c>
      <c r="J1519" s="8" t="n">
        <v>0.0003061500694</v>
      </c>
      <c r="K1519" s="8" t="n">
        <v>0.9742806109</v>
      </c>
      <c r="L1519" s="8" t="n">
        <v>0.225066615</v>
      </c>
      <c r="M1519" s="8" t="n">
        <v>-0.01105939083</v>
      </c>
      <c r="N1519" s="8" t="n">
        <v>0.01070669596</v>
      </c>
      <c r="O1519" s="8" t="n">
        <v>0.00278756434</v>
      </c>
      <c r="P1519" s="8" t="n">
        <v>0.9999387962</v>
      </c>
      <c r="Q1519" s="8" t="n">
        <v>-16.50389113</v>
      </c>
      <c r="R1519" s="8" t="n">
        <v>20.50737531</v>
      </c>
      <c r="S1519" s="8" t="n">
        <v>1.075158231</v>
      </c>
    </row>
    <row r="1520" customFormat="false" ht="15" hidden="false" customHeight="true" outlineLevel="0" collapsed="false">
      <c r="A1520" s="6" t="s">
        <v>624</v>
      </c>
      <c r="B1520" s="6" t="s">
        <v>682</v>
      </c>
      <c r="C1520" s="6" t="s">
        <v>51</v>
      </c>
      <c r="D1520" s="2" t="n">
        <v>12</v>
      </c>
      <c r="E1520" s="6" t="s">
        <v>521</v>
      </c>
      <c r="F1520" s="6" t="s">
        <v>526</v>
      </c>
      <c r="G1520" s="2" t="n">
        <v>1</v>
      </c>
      <c r="H1520" s="8" t="n">
        <v>0.9888789326</v>
      </c>
      <c r="I1520" s="8" t="n">
        <v>0.1484790231</v>
      </c>
      <c r="J1520" s="8" t="n">
        <v>-0.00851095103</v>
      </c>
      <c r="K1520" s="8" t="n">
        <v>-0.1484337006</v>
      </c>
      <c r="L1520" s="8" t="n">
        <v>0.9889057396</v>
      </c>
      <c r="M1520" s="8" t="n">
        <v>0.005733640223</v>
      </c>
      <c r="N1520" s="8" t="n">
        <v>0.009267853623</v>
      </c>
      <c r="O1520" s="8" t="n">
        <v>-0.004406564067</v>
      </c>
      <c r="P1520" s="8" t="n">
        <v>0.9999473432</v>
      </c>
      <c r="Q1520" s="8" t="n">
        <v>25.14776444</v>
      </c>
      <c r="R1520" s="8" t="n">
        <v>19.83307658</v>
      </c>
      <c r="S1520" s="8" t="n">
        <v>2.129621898</v>
      </c>
    </row>
    <row r="1521" customFormat="false" ht="15" hidden="false" customHeight="true" outlineLevel="0" collapsed="false">
      <c r="A1521" s="6" t="s">
        <v>624</v>
      </c>
      <c r="B1521" s="6" t="s">
        <v>682</v>
      </c>
      <c r="C1521" s="6" t="s">
        <v>52</v>
      </c>
      <c r="D1521" s="2" t="n">
        <v>12</v>
      </c>
      <c r="E1521" s="6" t="s">
        <v>521</v>
      </c>
      <c r="F1521" s="6" t="s">
        <v>526</v>
      </c>
      <c r="G1521" s="2" t="n">
        <v>1</v>
      </c>
      <c r="H1521" s="8" t="n">
        <v>0.9888789326</v>
      </c>
      <c r="I1521" s="8" t="n">
        <v>0.1484790231</v>
      </c>
      <c r="J1521" s="8" t="n">
        <v>-0.00851095103</v>
      </c>
      <c r="K1521" s="8" t="n">
        <v>-0.1484337006</v>
      </c>
      <c r="L1521" s="8" t="n">
        <v>0.9889057396</v>
      </c>
      <c r="M1521" s="8" t="n">
        <v>0.005733640223</v>
      </c>
      <c r="N1521" s="8" t="n">
        <v>0.009267853623</v>
      </c>
      <c r="O1521" s="8" t="n">
        <v>-0.004406564067</v>
      </c>
      <c r="P1521" s="8" t="n">
        <v>0.9999473432</v>
      </c>
      <c r="Q1521" s="8" t="n">
        <v>25.14776444</v>
      </c>
      <c r="R1521" s="8" t="n">
        <v>19.83307658</v>
      </c>
      <c r="S1521" s="8" t="n">
        <v>2.129621898</v>
      </c>
    </row>
    <row r="1522" customFormat="false" ht="15" hidden="false" customHeight="true" outlineLevel="0" collapsed="false">
      <c r="A1522" s="6" t="s">
        <v>624</v>
      </c>
      <c r="B1522" s="6" t="s">
        <v>682</v>
      </c>
      <c r="C1522" s="6" t="s">
        <v>51</v>
      </c>
      <c r="D1522" s="2" t="n">
        <v>13</v>
      </c>
      <c r="E1522" s="6" t="s">
        <v>521</v>
      </c>
      <c r="F1522" s="6" t="s">
        <v>522</v>
      </c>
      <c r="G1522" s="2" t="n">
        <v>1</v>
      </c>
      <c r="H1522" s="8" t="n">
        <v>-0.7180182992</v>
      </c>
      <c r="I1522" s="8" t="n">
        <v>-0.696019192</v>
      </c>
      <c r="J1522" s="8" t="n">
        <v>0.002646953015</v>
      </c>
      <c r="K1522" s="8" t="n">
        <v>0.6960161293</v>
      </c>
      <c r="L1522" s="8" t="n">
        <v>-0.7180230977</v>
      </c>
      <c r="M1522" s="8" t="n">
        <v>-0.002092579884</v>
      </c>
      <c r="N1522" s="8" t="n">
        <v>0.003357049164</v>
      </c>
      <c r="O1522" s="8" t="n">
        <v>0.0003398113422</v>
      </c>
      <c r="P1522" s="8" t="n">
        <v>0.9999943074</v>
      </c>
      <c r="Q1522" s="8" t="n">
        <v>-11.09563257</v>
      </c>
      <c r="R1522" s="8" t="n">
        <v>-0.8649130173</v>
      </c>
      <c r="S1522" s="8" t="n">
        <v>0.576178108</v>
      </c>
    </row>
    <row r="1523" customFormat="false" ht="15" hidden="false" customHeight="true" outlineLevel="0" collapsed="false">
      <c r="A1523" s="6" t="s">
        <v>624</v>
      </c>
      <c r="B1523" s="6" t="s">
        <v>682</v>
      </c>
      <c r="C1523" s="6" t="s">
        <v>52</v>
      </c>
      <c r="D1523" s="2" t="n">
        <v>13</v>
      </c>
      <c r="E1523" s="6" t="s">
        <v>521</v>
      </c>
      <c r="F1523" s="6" t="s">
        <v>522</v>
      </c>
      <c r="G1523" s="2" t="n">
        <v>1</v>
      </c>
      <c r="H1523" s="8" t="n">
        <v>-0.7180182992</v>
      </c>
      <c r="I1523" s="8" t="n">
        <v>-0.696019192</v>
      </c>
      <c r="J1523" s="8" t="n">
        <v>0.002646953015</v>
      </c>
      <c r="K1523" s="8" t="n">
        <v>0.6960161293</v>
      </c>
      <c r="L1523" s="8" t="n">
        <v>-0.7180230977</v>
      </c>
      <c r="M1523" s="8" t="n">
        <v>-0.002092579884</v>
      </c>
      <c r="N1523" s="8" t="n">
        <v>0.003357049164</v>
      </c>
      <c r="O1523" s="8" t="n">
        <v>0.0003398113422</v>
      </c>
      <c r="P1523" s="8" t="n">
        <v>0.9999943074</v>
      </c>
      <c r="Q1523" s="8" t="n">
        <v>-11.09563257</v>
      </c>
      <c r="R1523" s="8" t="n">
        <v>-0.8649130173</v>
      </c>
      <c r="S1523" s="8" t="n">
        <v>0.576178108</v>
      </c>
    </row>
    <row r="1524" customFormat="false" ht="15" hidden="false" customHeight="true" outlineLevel="0" collapsed="false">
      <c r="A1524" s="6" t="s">
        <v>624</v>
      </c>
      <c r="B1524" s="6" t="s">
        <v>682</v>
      </c>
      <c r="C1524" s="6" t="s">
        <v>51</v>
      </c>
      <c r="D1524" s="2" t="n">
        <v>13</v>
      </c>
      <c r="E1524" s="6" t="s">
        <v>521</v>
      </c>
      <c r="F1524" s="6" t="s">
        <v>523</v>
      </c>
      <c r="G1524" s="2" t="n">
        <v>1</v>
      </c>
      <c r="H1524" s="8" t="n">
        <v>0.9338323207</v>
      </c>
      <c r="I1524" s="8" t="n">
        <v>0.3576793649</v>
      </c>
      <c r="J1524" s="8" t="n">
        <v>-0.004761171012</v>
      </c>
      <c r="K1524" s="8" t="n">
        <v>-0.3576484189</v>
      </c>
      <c r="L1524" s="8" t="n">
        <v>0.9338351698</v>
      </c>
      <c r="M1524" s="8" t="n">
        <v>0.006283632479</v>
      </c>
      <c r="N1524" s="8" t="n">
        <v>0.006693674615</v>
      </c>
      <c r="O1524" s="8" t="n">
        <v>-0.004165033815</v>
      </c>
      <c r="P1524" s="8" t="n">
        <v>0.9999689231</v>
      </c>
      <c r="Q1524" s="8" t="n">
        <v>8.401933662</v>
      </c>
      <c r="R1524" s="8" t="n">
        <v>1.383218948</v>
      </c>
      <c r="S1524" s="8" t="n">
        <v>0.6498030693</v>
      </c>
    </row>
    <row r="1525" customFormat="false" ht="15" hidden="false" customHeight="true" outlineLevel="0" collapsed="false">
      <c r="A1525" s="6" t="s">
        <v>624</v>
      </c>
      <c r="B1525" s="6" t="s">
        <v>682</v>
      </c>
      <c r="C1525" s="6" t="s">
        <v>52</v>
      </c>
      <c r="D1525" s="2" t="n">
        <v>13</v>
      </c>
      <c r="E1525" s="6" t="s">
        <v>521</v>
      </c>
      <c r="F1525" s="6" t="s">
        <v>523</v>
      </c>
      <c r="G1525" s="2" t="n">
        <v>1</v>
      </c>
      <c r="H1525" s="8" t="n">
        <v>0.9338323207</v>
      </c>
      <c r="I1525" s="8" t="n">
        <v>0.3576793649</v>
      </c>
      <c r="J1525" s="8" t="n">
        <v>-0.004761171012</v>
      </c>
      <c r="K1525" s="8" t="n">
        <v>-0.3576484189</v>
      </c>
      <c r="L1525" s="8" t="n">
        <v>0.9338351698</v>
      </c>
      <c r="M1525" s="8" t="n">
        <v>0.006283632479</v>
      </c>
      <c r="N1525" s="8" t="n">
        <v>0.006693674615</v>
      </c>
      <c r="O1525" s="8" t="n">
        <v>-0.004165033815</v>
      </c>
      <c r="P1525" s="8" t="n">
        <v>0.9999689231</v>
      </c>
      <c r="Q1525" s="8" t="n">
        <v>8.401933662</v>
      </c>
      <c r="R1525" s="8" t="n">
        <v>1.383218948</v>
      </c>
      <c r="S1525" s="8" t="n">
        <v>0.6498030693</v>
      </c>
    </row>
    <row r="1526" customFormat="false" ht="15" hidden="false" customHeight="true" outlineLevel="0" collapsed="false">
      <c r="A1526" s="6" t="s">
        <v>624</v>
      </c>
      <c r="B1526" s="6" t="s">
        <v>682</v>
      </c>
      <c r="C1526" s="6" t="s">
        <v>51</v>
      </c>
      <c r="D1526" s="2" t="n">
        <v>13</v>
      </c>
      <c r="E1526" s="6" t="s">
        <v>521</v>
      </c>
      <c r="F1526" s="6" t="s">
        <v>524</v>
      </c>
      <c r="G1526" s="2" t="n">
        <v>1</v>
      </c>
      <c r="H1526" s="8" t="n">
        <v>0.9015117375</v>
      </c>
      <c r="I1526" s="8" t="n">
        <v>0.432517736</v>
      </c>
      <c r="J1526" s="8" t="n">
        <v>-0.01431765077</v>
      </c>
      <c r="K1526" s="8" t="n">
        <v>-0.4325845447</v>
      </c>
      <c r="L1526" s="8" t="n">
        <v>0.9015915881</v>
      </c>
      <c r="M1526" s="8" t="n">
        <v>-0.001794428949</v>
      </c>
      <c r="N1526" s="8" t="n">
        <v>0.01213255115</v>
      </c>
      <c r="O1526" s="8" t="n">
        <v>0.007811293197</v>
      </c>
      <c r="P1526" s="8" t="n">
        <v>0.999895887</v>
      </c>
      <c r="Q1526" s="8" t="n">
        <v>22.86512101</v>
      </c>
      <c r="R1526" s="8" t="n">
        <v>6.531332561</v>
      </c>
      <c r="S1526" s="8" t="n">
        <v>1.538876624</v>
      </c>
    </row>
    <row r="1527" customFormat="false" ht="15" hidden="false" customHeight="true" outlineLevel="0" collapsed="false">
      <c r="A1527" s="6" t="s">
        <v>624</v>
      </c>
      <c r="B1527" s="6" t="s">
        <v>682</v>
      </c>
      <c r="C1527" s="6" t="s">
        <v>52</v>
      </c>
      <c r="D1527" s="2" t="n">
        <v>13</v>
      </c>
      <c r="E1527" s="6" t="s">
        <v>521</v>
      </c>
      <c r="F1527" s="6" t="s">
        <v>524</v>
      </c>
      <c r="G1527" s="2" t="n">
        <v>1</v>
      </c>
      <c r="H1527" s="8" t="n">
        <v>0.9015117375</v>
      </c>
      <c r="I1527" s="8" t="n">
        <v>0.432517736</v>
      </c>
      <c r="J1527" s="8" t="n">
        <v>-0.01431765077</v>
      </c>
      <c r="K1527" s="8" t="n">
        <v>-0.4325845447</v>
      </c>
      <c r="L1527" s="8" t="n">
        <v>0.9015915881</v>
      </c>
      <c r="M1527" s="8" t="n">
        <v>-0.001794428949</v>
      </c>
      <c r="N1527" s="8" t="n">
        <v>0.01213255115</v>
      </c>
      <c r="O1527" s="8" t="n">
        <v>0.007811293197</v>
      </c>
      <c r="P1527" s="8" t="n">
        <v>0.999895887</v>
      </c>
      <c r="Q1527" s="8" t="n">
        <v>22.86512101</v>
      </c>
      <c r="R1527" s="8" t="n">
        <v>6.531332561</v>
      </c>
      <c r="S1527" s="8" t="n">
        <v>1.538876624</v>
      </c>
    </row>
    <row r="1528" customFormat="false" ht="15" hidden="false" customHeight="true" outlineLevel="0" collapsed="false">
      <c r="A1528" s="6" t="s">
        <v>624</v>
      </c>
      <c r="B1528" s="6" t="s">
        <v>682</v>
      </c>
      <c r="C1528" s="6" t="s">
        <v>51</v>
      </c>
      <c r="D1528" s="2" t="n">
        <v>13</v>
      </c>
      <c r="E1528" s="6" t="s">
        <v>521</v>
      </c>
      <c r="F1528" s="6" t="s">
        <v>525</v>
      </c>
      <c r="G1528" s="2" t="n">
        <v>1</v>
      </c>
      <c r="H1528" s="8" t="n">
        <v>0.2257718368</v>
      </c>
      <c r="I1528" s="8" t="n">
        <v>-0.9741765398</v>
      </c>
      <c r="J1528" s="8" t="n">
        <v>0.002673399159</v>
      </c>
      <c r="K1528" s="8" t="n">
        <v>0.9741601805</v>
      </c>
      <c r="L1528" s="8" t="n">
        <v>0.2257487485</v>
      </c>
      <c r="M1528" s="8" t="n">
        <v>-0.007031726875</v>
      </c>
      <c r="N1528" s="8" t="n">
        <v>0.006246626841</v>
      </c>
      <c r="O1528" s="8" t="n">
        <v>0.0041918849</v>
      </c>
      <c r="P1528" s="8" t="n">
        <v>0.9999717035</v>
      </c>
      <c r="Q1528" s="8" t="n">
        <v>-16.51331243</v>
      </c>
      <c r="R1528" s="8" t="n">
        <v>20.53329439</v>
      </c>
      <c r="S1528" s="8" t="n">
        <v>1.03925902</v>
      </c>
    </row>
    <row r="1529" customFormat="false" ht="15" hidden="false" customHeight="true" outlineLevel="0" collapsed="false">
      <c r="A1529" s="6" t="s">
        <v>624</v>
      </c>
      <c r="B1529" s="6" t="s">
        <v>682</v>
      </c>
      <c r="C1529" s="6" t="s">
        <v>52</v>
      </c>
      <c r="D1529" s="2" t="n">
        <v>13</v>
      </c>
      <c r="E1529" s="6" t="s">
        <v>521</v>
      </c>
      <c r="F1529" s="6" t="s">
        <v>525</v>
      </c>
      <c r="G1529" s="2" t="n">
        <v>1</v>
      </c>
      <c r="H1529" s="8" t="n">
        <v>0.2257718368</v>
      </c>
      <c r="I1529" s="8" t="n">
        <v>-0.9741765398</v>
      </c>
      <c r="J1529" s="8" t="n">
        <v>0.002673399159</v>
      </c>
      <c r="K1529" s="8" t="n">
        <v>0.9741601805</v>
      </c>
      <c r="L1529" s="8" t="n">
        <v>0.2257487485</v>
      </c>
      <c r="M1529" s="8" t="n">
        <v>-0.007031726875</v>
      </c>
      <c r="N1529" s="8" t="n">
        <v>0.006246626841</v>
      </c>
      <c r="O1529" s="8" t="n">
        <v>0.0041918849</v>
      </c>
      <c r="P1529" s="8" t="n">
        <v>0.9999717035</v>
      </c>
      <c r="Q1529" s="8" t="n">
        <v>-16.51331243</v>
      </c>
      <c r="R1529" s="8" t="n">
        <v>20.53329439</v>
      </c>
      <c r="S1529" s="8" t="n">
        <v>1.03925902</v>
      </c>
    </row>
    <row r="1530" customFormat="false" ht="15" hidden="false" customHeight="true" outlineLevel="0" collapsed="false">
      <c r="A1530" s="6" t="s">
        <v>624</v>
      </c>
      <c r="B1530" s="6" t="s">
        <v>682</v>
      </c>
      <c r="C1530" s="6" t="s">
        <v>51</v>
      </c>
      <c r="D1530" s="2" t="n">
        <v>13</v>
      </c>
      <c r="E1530" s="6" t="s">
        <v>521</v>
      </c>
      <c r="F1530" s="6" t="s">
        <v>526</v>
      </c>
      <c r="G1530" s="2" t="n">
        <v>1</v>
      </c>
      <c r="H1530" s="8" t="n">
        <v>0.9891936893</v>
      </c>
      <c r="I1530" s="8" t="n">
        <v>0.1463381934</v>
      </c>
      <c r="J1530" s="8" t="n">
        <v>-0.008998787783</v>
      </c>
      <c r="K1530" s="8" t="n">
        <v>-0.1463982847</v>
      </c>
      <c r="L1530" s="8" t="n">
        <v>0.9892048717</v>
      </c>
      <c r="M1530" s="8" t="n">
        <v>-0.006423703056</v>
      </c>
      <c r="N1530" s="8" t="n">
        <v>0.007961611615</v>
      </c>
      <c r="O1530" s="8" t="n">
        <v>0.00767169362</v>
      </c>
      <c r="P1530" s="8" t="n">
        <v>0.9999388771</v>
      </c>
      <c r="Q1530" s="8" t="n">
        <v>25.12453422</v>
      </c>
      <c r="R1530" s="8" t="n">
        <v>19.83215335</v>
      </c>
      <c r="S1530" s="8" t="n">
        <v>2.279467892</v>
      </c>
    </row>
    <row r="1531" customFormat="false" ht="15" hidden="false" customHeight="true" outlineLevel="0" collapsed="false">
      <c r="A1531" s="6" t="s">
        <v>624</v>
      </c>
      <c r="B1531" s="6" t="s">
        <v>682</v>
      </c>
      <c r="C1531" s="6" t="s">
        <v>52</v>
      </c>
      <c r="D1531" s="2" t="n">
        <v>13</v>
      </c>
      <c r="E1531" s="6" t="s">
        <v>521</v>
      </c>
      <c r="F1531" s="6" t="s">
        <v>526</v>
      </c>
      <c r="G1531" s="2" t="n">
        <v>1</v>
      </c>
      <c r="H1531" s="8" t="n">
        <v>0.9891936893</v>
      </c>
      <c r="I1531" s="8" t="n">
        <v>0.1463381934</v>
      </c>
      <c r="J1531" s="8" t="n">
        <v>-0.008998787783</v>
      </c>
      <c r="K1531" s="8" t="n">
        <v>-0.1463982847</v>
      </c>
      <c r="L1531" s="8" t="n">
        <v>0.9892048717</v>
      </c>
      <c r="M1531" s="8" t="n">
        <v>-0.006423703056</v>
      </c>
      <c r="N1531" s="8" t="n">
        <v>0.007961611615</v>
      </c>
      <c r="O1531" s="8" t="n">
        <v>0.00767169362</v>
      </c>
      <c r="P1531" s="8" t="n">
        <v>0.9999388771</v>
      </c>
      <c r="Q1531" s="8" t="n">
        <v>25.12453422</v>
      </c>
      <c r="R1531" s="8" t="n">
        <v>19.83215335</v>
      </c>
      <c r="S1531" s="8" t="n">
        <v>2.279467892</v>
      </c>
    </row>
    <row r="1532" customFormat="false" ht="15" hidden="false" customHeight="true" outlineLevel="0" collapsed="false">
      <c r="A1532" s="6" t="s">
        <v>624</v>
      </c>
      <c r="B1532" s="6" t="s">
        <v>682</v>
      </c>
      <c r="C1532" s="6" t="s">
        <v>51</v>
      </c>
      <c r="D1532" s="2" t="n">
        <v>14</v>
      </c>
      <c r="E1532" s="6" t="s">
        <v>521</v>
      </c>
      <c r="F1532" s="6" t="s">
        <v>522</v>
      </c>
      <c r="G1532" s="2" t="n">
        <v>1</v>
      </c>
      <c r="H1532" s="8" t="n">
        <v>-0.7183461797</v>
      </c>
      <c r="I1532" s="8" t="n">
        <v>-0.6956780482</v>
      </c>
      <c r="J1532" s="8" t="n">
        <v>0.003289291208</v>
      </c>
      <c r="K1532" s="8" t="n">
        <v>0.6956807385</v>
      </c>
      <c r="L1532" s="8" t="n">
        <v>-0.718350978</v>
      </c>
      <c r="M1532" s="8" t="n">
        <v>-0.0004272988123</v>
      </c>
      <c r="N1532" s="8" t="n">
        <v>0.002660127959</v>
      </c>
      <c r="O1532" s="8" t="n">
        <v>0.001981348067</v>
      </c>
      <c r="P1532" s="8" t="n">
        <v>0.999994499</v>
      </c>
      <c r="Q1532" s="8" t="n">
        <v>-11.07578304</v>
      </c>
      <c r="R1532" s="8" t="n">
        <v>-0.8709298818</v>
      </c>
      <c r="S1532" s="8" t="n">
        <v>0.5846364569</v>
      </c>
    </row>
    <row r="1533" customFormat="false" ht="15" hidden="false" customHeight="true" outlineLevel="0" collapsed="false">
      <c r="A1533" s="6" t="s">
        <v>624</v>
      </c>
      <c r="B1533" s="6" t="s">
        <v>682</v>
      </c>
      <c r="C1533" s="6" t="s">
        <v>52</v>
      </c>
      <c r="D1533" s="2" t="n">
        <v>14</v>
      </c>
      <c r="E1533" s="6" t="s">
        <v>521</v>
      </c>
      <c r="F1533" s="6" t="s">
        <v>522</v>
      </c>
      <c r="G1533" s="2" t="n">
        <v>1</v>
      </c>
      <c r="H1533" s="8" t="n">
        <v>-0.7183461797</v>
      </c>
      <c r="I1533" s="8" t="n">
        <v>-0.6956780482</v>
      </c>
      <c r="J1533" s="8" t="n">
        <v>0.003289291208</v>
      </c>
      <c r="K1533" s="8" t="n">
        <v>0.6956807385</v>
      </c>
      <c r="L1533" s="8" t="n">
        <v>-0.718350978</v>
      </c>
      <c r="M1533" s="8" t="n">
        <v>-0.0004272988123</v>
      </c>
      <c r="N1533" s="8" t="n">
        <v>0.002660127959</v>
      </c>
      <c r="O1533" s="8" t="n">
        <v>0.001981348067</v>
      </c>
      <c r="P1533" s="8" t="n">
        <v>0.999994499</v>
      </c>
      <c r="Q1533" s="8" t="n">
        <v>-11.07578304</v>
      </c>
      <c r="R1533" s="8" t="n">
        <v>-0.8709298818</v>
      </c>
      <c r="S1533" s="8" t="n">
        <v>0.5846364569</v>
      </c>
    </row>
    <row r="1534" customFormat="false" ht="15" hidden="false" customHeight="true" outlineLevel="0" collapsed="false">
      <c r="A1534" s="6" t="s">
        <v>624</v>
      </c>
      <c r="B1534" s="6" t="s">
        <v>682</v>
      </c>
      <c r="C1534" s="6" t="s">
        <v>51</v>
      </c>
      <c r="D1534" s="2" t="n">
        <v>14</v>
      </c>
      <c r="E1534" s="6" t="s">
        <v>521</v>
      </c>
      <c r="F1534" s="6" t="s">
        <v>523</v>
      </c>
      <c r="G1534" s="2" t="n">
        <v>1</v>
      </c>
      <c r="H1534" s="8" t="n">
        <v>0.9333005248</v>
      </c>
      <c r="I1534" s="8" t="n">
        <v>0.35901875</v>
      </c>
      <c r="J1534" s="8" t="n">
        <v>-0.007461071549</v>
      </c>
      <c r="K1534" s="8" t="n">
        <v>-0.3589752185</v>
      </c>
      <c r="L1534" s="8" t="n">
        <v>0.9333239495</v>
      </c>
      <c r="M1534" s="8" t="n">
        <v>0.006572501929</v>
      </c>
      <c r="N1534" s="8" t="n">
        <v>0.009323248193</v>
      </c>
      <c r="O1534" s="8" t="n">
        <v>-0.00345577971</v>
      </c>
      <c r="P1534" s="8" t="n">
        <v>0.9999505661</v>
      </c>
      <c r="Q1534" s="8" t="n">
        <v>8.395480099</v>
      </c>
      <c r="R1534" s="8" t="n">
        <v>1.351770374</v>
      </c>
      <c r="S1534" s="8" t="n">
        <v>0.6848226809</v>
      </c>
    </row>
    <row r="1535" customFormat="false" ht="15" hidden="false" customHeight="true" outlineLevel="0" collapsed="false">
      <c r="A1535" s="6" t="s">
        <v>624</v>
      </c>
      <c r="B1535" s="6" t="s">
        <v>682</v>
      </c>
      <c r="C1535" s="6" t="s">
        <v>52</v>
      </c>
      <c r="D1535" s="2" t="n">
        <v>14</v>
      </c>
      <c r="E1535" s="6" t="s">
        <v>521</v>
      </c>
      <c r="F1535" s="6" t="s">
        <v>523</v>
      </c>
      <c r="G1535" s="2" t="n">
        <v>1</v>
      </c>
      <c r="H1535" s="8" t="n">
        <v>0.9333005248</v>
      </c>
      <c r="I1535" s="8" t="n">
        <v>0.35901875</v>
      </c>
      <c r="J1535" s="8" t="n">
        <v>-0.007461071549</v>
      </c>
      <c r="K1535" s="8" t="n">
        <v>-0.3589752185</v>
      </c>
      <c r="L1535" s="8" t="n">
        <v>0.9333239495</v>
      </c>
      <c r="M1535" s="8" t="n">
        <v>0.006572501929</v>
      </c>
      <c r="N1535" s="8" t="n">
        <v>0.009323248193</v>
      </c>
      <c r="O1535" s="8" t="n">
        <v>-0.00345577971</v>
      </c>
      <c r="P1535" s="8" t="n">
        <v>0.9999505661</v>
      </c>
      <c r="Q1535" s="8" t="n">
        <v>8.395480099</v>
      </c>
      <c r="R1535" s="8" t="n">
        <v>1.351770374</v>
      </c>
      <c r="S1535" s="8" t="n">
        <v>0.6848226809</v>
      </c>
    </row>
    <row r="1536" customFormat="false" ht="15" hidden="false" customHeight="true" outlineLevel="0" collapsed="false">
      <c r="A1536" s="6" t="s">
        <v>624</v>
      </c>
      <c r="B1536" s="6" t="s">
        <v>682</v>
      </c>
      <c r="C1536" s="6" t="s">
        <v>51</v>
      </c>
      <c r="D1536" s="2" t="n">
        <v>14</v>
      </c>
      <c r="E1536" s="6" t="s">
        <v>521</v>
      </c>
      <c r="F1536" s="6" t="s">
        <v>524</v>
      </c>
      <c r="G1536" s="2" t="n">
        <v>1</v>
      </c>
      <c r="H1536" s="8" t="n">
        <v>0.9018720916</v>
      </c>
      <c r="I1536" s="8" t="n">
        <v>0.4316730099</v>
      </c>
      <c r="J1536" s="8" t="n">
        <v>-0.01688617484</v>
      </c>
      <c r="K1536" s="8" t="n">
        <v>-0.4318371413</v>
      </c>
      <c r="L1536" s="8" t="n">
        <v>0.901920088</v>
      </c>
      <c r="M1536" s="8" t="n">
        <v>-0.007539113522</v>
      </c>
      <c r="N1536" s="8" t="n">
        <v>0.01197554847</v>
      </c>
      <c r="O1536" s="8" t="n">
        <v>0.01409139355</v>
      </c>
      <c r="P1536" s="8" t="n">
        <v>0.9998289948</v>
      </c>
      <c r="Q1536" s="8" t="n">
        <v>22.83588132</v>
      </c>
      <c r="R1536" s="8" t="n">
        <v>6.51453548</v>
      </c>
      <c r="S1536" s="8" t="n">
        <v>1.624930407</v>
      </c>
    </row>
    <row r="1537" customFormat="false" ht="15" hidden="false" customHeight="true" outlineLevel="0" collapsed="false">
      <c r="A1537" s="6" t="s">
        <v>624</v>
      </c>
      <c r="B1537" s="6" t="s">
        <v>682</v>
      </c>
      <c r="C1537" s="6" t="s">
        <v>52</v>
      </c>
      <c r="D1537" s="2" t="n">
        <v>14</v>
      </c>
      <c r="E1537" s="6" t="s">
        <v>521</v>
      </c>
      <c r="F1537" s="6" t="s">
        <v>524</v>
      </c>
      <c r="G1537" s="2" t="n">
        <v>1</v>
      </c>
      <c r="H1537" s="8" t="n">
        <v>0.9018720916</v>
      </c>
      <c r="I1537" s="8" t="n">
        <v>0.4316730099</v>
      </c>
      <c r="J1537" s="8" t="n">
        <v>-0.01688617484</v>
      </c>
      <c r="K1537" s="8" t="n">
        <v>-0.4318371413</v>
      </c>
      <c r="L1537" s="8" t="n">
        <v>0.901920088</v>
      </c>
      <c r="M1537" s="8" t="n">
        <v>-0.007539113522</v>
      </c>
      <c r="N1537" s="8" t="n">
        <v>0.01197554847</v>
      </c>
      <c r="O1537" s="8" t="n">
        <v>0.01409139355</v>
      </c>
      <c r="P1537" s="8" t="n">
        <v>0.9998289948</v>
      </c>
      <c r="Q1537" s="8" t="n">
        <v>22.83588132</v>
      </c>
      <c r="R1537" s="8" t="n">
        <v>6.51453548</v>
      </c>
      <c r="S1537" s="8" t="n">
        <v>1.624930407</v>
      </c>
    </row>
    <row r="1538" customFormat="false" ht="15" hidden="false" customHeight="true" outlineLevel="0" collapsed="false">
      <c r="A1538" s="6" t="s">
        <v>624</v>
      </c>
      <c r="B1538" s="6" t="s">
        <v>682</v>
      </c>
      <c r="C1538" s="6" t="s">
        <v>51</v>
      </c>
      <c r="D1538" s="2" t="n">
        <v>14</v>
      </c>
      <c r="E1538" s="6" t="s">
        <v>521</v>
      </c>
      <c r="F1538" s="6" t="s">
        <v>525</v>
      </c>
      <c r="G1538" s="2" t="n">
        <v>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</row>
    <row r="1539" customFormat="false" ht="15" hidden="false" customHeight="true" outlineLevel="0" collapsed="false">
      <c r="A1539" s="6" t="s">
        <v>624</v>
      </c>
      <c r="B1539" s="6" t="s">
        <v>682</v>
      </c>
      <c r="C1539" s="6" t="s">
        <v>52</v>
      </c>
      <c r="D1539" s="2" t="n">
        <v>14</v>
      </c>
      <c r="E1539" s="6" t="s">
        <v>521</v>
      </c>
      <c r="F1539" s="6" t="s">
        <v>525</v>
      </c>
      <c r="G1539" s="2" t="n">
        <v>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</row>
    <row r="1540" customFormat="false" ht="15" hidden="false" customHeight="true" outlineLevel="0" collapsed="false">
      <c r="A1540" s="6" t="s">
        <v>624</v>
      </c>
      <c r="B1540" s="6" t="s">
        <v>682</v>
      </c>
      <c r="C1540" s="6" t="s">
        <v>51</v>
      </c>
      <c r="D1540" s="2" t="n">
        <v>14</v>
      </c>
      <c r="E1540" s="6" t="s">
        <v>521</v>
      </c>
      <c r="F1540" s="6" t="s">
        <v>526</v>
      </c>
      <c r="G1540" s="2" t="n">
        <v>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</row>
    <row r="1541" customFormat="false" ht="15" hidden="false" customHeight="true" outlineLevel="0" collapsed="false">
      <c r="A1541" s="6" t="s">
        <v>624</v>
      </c>
      <c r="B1541" s="6" t="s">
        <v>682</v>
      </c>
      <c r="C1541" s="6" t="s">
        <v>52</v>
      </c>
      <c r="D1541" s="2" t="n">
        <v>14</v>
      </c>
      <c r="E1541" s="6" t="s">
        <v>521</v>
      </c>
      <c r="F1541" s="6" t="s">
        <v>526</v>
      </c>
      <c r="G1541" s="2" t="n">
        <v>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</row>
    <row r="1542" customFormat="false" ht="15" hidden="false" customHeight="true" outlineLevel="0" collapsed="false">
      <c r="A1542" s="6" t="s">
        <v>624</v>
      </c>
      <c r="B1542" s="6" t="s">
        <v>682</v>
      </c>
      <c r="C1542" s="6" t="s">
        <v>51</v>
      </c>
      <c r="D1542" s="2" t="n">
        <v>15</v>
      </c>
      <c r="E1542" s="6" t="s">
        <v>521</v>
      </c>
      <c r="F1542" s="6" t="s">
        <v>522</v>
      </c>
      <c r="G1542" s="2" t="n">
        <v>1</v>
      </c>
      <c r="H1542" s="8" t="n">
        <v>-0.7179431706</v>
      </c>
      <c r="I1542" s="8" t="n">
        <v>-0.696070284</v>
      </c>
      <c r="J1542" s="8" t="n">
        <v>0.006615408439</v>
      </c>
      <c r="K1542" s="8" t="n">
        <v>0.6960462788</v>
      </c>
      <c r="L1542" s="8" t="n">
        <v>-0.7179735122</v>
      </c>
      <c r="M1542" s="8" t="n">
        <v>-0.005797718956</v>
      </c>
      <c r="N1542" s="8" t="n">
        <v>0.008785307911</v>
      </c>
      <c r="O1542" s="8" t="n">
        <v>0.0004421976975</v>
      </c>
      <c r="P1542" s="8" t="n">
        <v>0.9999613107</v>
      </c>
      <c r="Q1542" s="8" t="n">
        <v>-11.07719772</v>
      </c>
      <c r="R1542" s="8" t="n">
        <v>-0.8648648914</v>
      </c>
      <c r="S1542" s="8" t="n">
        <v>0.6048812721</v>
      </c>
    </row>
    <row r="1543" customFormat="false" ht="15" hidden="false" customHeight="true" outlineLevel="0" collapsed="false">
      <c r="A1543" s="6" t="s">
        <v>624</v>
      </c>
      <c r="B1543" s="6" t="s">
        <v>682</v>
      </c>
      <c r="C1543" s="6" t="s">
        <v>52</v>
      </c>
      <c r="D1543" s="2" t="n">
        <v>15</v>
      </c>
      <c r="E1543" s="6" t="s">
        <v>521</v>
      </c>
      <c r="F1543" s="6" t="s">
        <v>522</v>
      </c>
      <c r="G1543" s="2" t="n">
        <v>1</v>
      </c>
      <c r="H1543" s="8" t="n">
        <v>-0.7179431706</v>
      </c>
      <c r="I1543" s="8" t="n">
        <v>-0.696070284</v>
      </c>
      <c r="J1543" s="8" t="n">
        <v>0.006615408439</v>
      </c>
      <c r="K1543" s="8" t="n">
        <v>0.6960462788</v>
      </c>
      <c r="L1543" s="8" t="n">
        <v>-0.7179735122</v>
      </c>
      <c r="M1543" s="8" t="n">
        <v>-0.005797718956</v>
      </c>
      <c r="N1543" s="8" t="n">
        <v>0.008785307911</v>
      </c>
      <c r="O1543" s="8" t="n">
        <v>0.0004421976975</v>
      </c>
      <c r="P1543" s="8" t="n">
        <v>0.9999613107</v>
      </c>
      <c r="Q1543" s="8" t="n">
        <v>-11.07719772</v>
      </c>
      <c r="R1543" s="8" t="n">
        <v>-0.8648648914</v>
      </c>
      <c r="S1543" s="8" t="n">
        <v>0.6048812721</v>
      </c>
    </row>
    <row r="1544" customFormat="false" ht="15" hidden="false" customHeight="true" outlineLevel="0" collapsed="false">
      <c r="A1544" s="6" t="s">
        <v>624</v>
      </c>
      <c r="B1544" s="6" t="s">
        <v>682</v>
      </c>
      <c r="C1544" s="6" t="s">
        <v>51</v>
      </c>
      <c r="D1544" s="2" t="n">
        <v>15</v>
      </c>
      <c r="E1544" s="6" t="s">
        <v>521</v>
      </c>
      <c r="F1544" s="6" t="s">
        <v>523</v>
      </c>
      <c r="G1544" s="2" t="n">
        <v>1</v>
      </c>
      <c r="H1544" s="8" t="n">
        <v>0.9344019509</v>
      </c>
      <c r="I1544" s="8" t="n">
        <v>0.3561804206</v>
      </c>
      <c r="J1544" s="8" t="n">
        <v>-0.005338743531</v>
      </c>
      <c r="K1544" s="8" t="n">
        <v>-0.3561674608</v>
      </c>
      <c r="L1544" s="8" t="n">
        <v>0.9344165234</v>
      </c>
      <c r="M1544" s="8" t="n">
        <v>0.0032404793</v>
      </c>
      <c r="N1544" s="8" t="n">
        <v>0.006142805449</v>
      </c>
      <c r="O1544" s="8" t="n">
        <v>-0.001126423452</v>
      </c>
      <c r="P1544" s="8" t="n">
        <v>0.9999804984</v>
      </c>
      <c r="Q1544" s="8" t="n">
        <v>8.391121914</v>
      </c>
      <c r="R1544" s="8" t="n">
        <v>1.391979513</v>
      </c>
      <c r="S1544" s="8" t="n">
        <v>0.6681529107</v>
      </c>
    </row>
    <row r="1545" customFormat="false" ht="15" hidden="false" customHeight="true" outlineLevel="0" collapsed="false">
      <c r="A1545" s="6" t="s">
        <v>624</v>
      </c>
      <c r="B1545" s="6" t="s">
        <v>682</v>
      </c>
      <c r="C1545" s="6" t="s">
        <v>52</v>
      </c>
      <c r="D1545" s="2" t="n">
        <v>15</v>
      </c>
      <c r="E1545" s="6" t="s">
        <v>521</v>
      </c>
      <c r="F1545" s="6" t="s">
        <v>523</v>
      </c>
      <c r="G1545" s="2" t="n">
        <v>1</v>
      </c>
      <c r="H1545" s="8" t="n">
        <v>0.9344019509</v>
      </c>
      <c r="I1545" s="8" t="n">
        <v>0.3561804206</v>
      </c>
      <c r="J1545" s="8" t="n">
        <v>-0.005338743531</v>
      </c>
      <c r="K1545" s="8" t="n">
        <v>-0.3561674608</v>
      </c>
      <c r="L1545" s="8" t="n">
        <v>0.9344165234</v>
      </c>
      <c r="M1545" s="8" t="n">
        <v>0.0032404793</v>
      </c>
      <c r="N1545" s="8" t="n">
        <v>0.006142805449</v>
      </c>
      <c r="O1545" s="8" t="n">
        <v>-0.001126423452</v>
      </c>
      <c r="P1545" s="8" t="n">
        <v>0.9999804984</v>
      </c>
      <c r="Q1545" s="8" t="n">
        <v>8.391121914</v>
      </c>
      <c r="R1545" s="8" t="n">
        <v>1.391979513</v>
      </c>
      <c r="S1545" s="8" t="n">
        <v>0.6681529107</v>
      </c>
    </row>
    <row r="1546" customFormat="false" ht="15" hidden="false" customHeight="true" outlineLevel="0" collapsed="false">
      <c r="A1546" s="6" t="s">
        <v>624</v>
      </c>
      <c r="B1546" s="6" t="s">
        <v>682</v>
      </c>
      <c r="C1546" s="6" t="s">
        <v>51</v>
      </c>
      <c r="D1546" s="2" t="n">
        <v>15</v>
      </c>
      <c r="E1546" s="6" t="s">
        <v>521</v>
      </c>
      <c r="F1546" s="6" t="s">
        <v>524</v>
      </c>
      <c r="G1546" s="2" t="n">
        <v>1</v>
      </c>
      <c r="H1546" s="8" t="n">
        <v>0.901806305</v>
      </c>
      <c r="I1546" s="8" t="n">
        <v>0.4321152607</v>
      </c>
      <c r="J1546" s="8" t="n">
        <v>-0.004667949011</v>
      </c>
      <c r="K1546" s="8" t="n">
        <v>-0.4321384736</v>
      </c>
      <c r="L1546" s="8" t="n">
        <v>0.9017823771</v>
      </c>
      <c r="M1546" s="8" t="n">
        <v>-0.006699544502</v>
      </c>
      <c r="N1546" s="8" t="n">
        <v>0.001314498736</v>
      </c>
      <c r="O1546" s="8" t="n">
        <v>0.008058891833</v>
      </c>
      <c r="P1546" s="8" t="n">
        <v>0.9999666626</v>
      </c>
      <c r="Q1546" s="8" t="n">
        <v>22.87471012</v>
      </c>
      <c r="R1546" s="8" t="n">
        <v>6.530924241</v>
      </c>
      <c r="S1546" s="8" t="n">
        <v>1.51102733</v>
      </c>
    </row>
    <row r="1547" customFormat="false" ht="15" hidden="false" customHeight="true" outlineLevel="0" collapsed="false">
      <c r="A1547" s="6" t="s">
        <v>624</v>
      </c>
      <c r="B1547" s="6" t="s">
        <v>682</v>
      </c>
      <c r="C1547" s="6" t="s">
        <v>52</v>
      </c>
      <c r="D1547" s="2" t="n">
        <v>15</v>
      </c>
      <c r="E1547" s="6" t="s">
        <v>521</v>
      </c>
      <c r="F1547" s="6" t="s">
        <v>524</v>
      </c>
      <c r="G1547" s="2" t="n">
        <v>1</v>
      </c>
      <c r="H1547" s="8" t="n">
        <v>0.901806305</v>
      </c>
      <c r="I1547" s="8" t="n">
        <v>0.4321152607</v>
      </c>
      <c r="J1547" s="8" t="n">
        <v>-0.004667949011</v>
      </c>
      <c r="K1547" s="8" t="n">
        <v>-0.4321384736</v>
      </c>
      <c r="L1547" s="8" t="n">
        <v>0.9017823771</v>
      </c>
      <c r="M1547" s="8" t="n">
        <v>-0.006699544502</v>
      </c>
      <c r="N1547" s="8" t="n">
        <v>0.001314498736</v>
      </c>
      <c r="O1547" s="8" t="n">
        <v>0.008058891833</v>
      </c>
      <c r="P1547" s="8" t="n">
        <v>0.9999666626</v>
      </c>
      <c r="Q1547" s="8" t="n">
        <v>22.87471012</v>
      </c>
      <c r="R1547" s="8" t="n">
        <v>6.530924241</v>
      </c>
      <c r="S1547" s="8" t="n">
        <v>1.51102733</v>
      </c>
    </row>
    <row r="1548" customFormat="false" ht="15" hidden="false" customHeight="true" outlineLevel="0" collapsed="false">
      <c r="A1548" s="6" t="s">
        <v>624</v>
      </c>
      <c r="B1548" s="6" t="s">
        <v>682</v>
      </c>
      <c r="C1548" s="6" t="s">
        <v>51</v>
      </c>
      <c r="D1548" s="2" t="n">
        <v>15</v>
      </c>
      <c r="E1548" s="6" t="s">
        <v>521</v>
      </c>
      <c r="F1548" s="6" t="s">
        <v>525</v>
      </c>
      <c r="G1548" s="2" t="n">
        <v>1</v>
      </c>
      <c r="H1548" s="8" t="n">
        <v>0.2240688735</v>
      </c>
      <c r="I1548" s="8" t="n">
        <v>-0.9745725955</v>
      </c>
      <c r="J1548" s="8" t="n">
        <v>-0.001181509461</v>
      </c>
      <c r="K1548" s="8" t="n">
        <v>0.9744973333</v>
      </c>
      <c r="L1548" s="8" t="n">
        <v>0.2240663783</v>
      </c>
      <c r="M1548" s="8" t="n">
        <v>-0.01221497354</v>
      </c>
      <c r="N1548" s="8" t="n">
        <v>0.01216911502</v>
      </c>
      <c r="O1548" s="8" t="n">
        <v>0.001585617543</v>
      </c>
      <c r="P1548" s="8" t="n">
        <v>0.9999246964</v>
      </c>
      <c r="Q1548" s="8" t="n">
        <v>-16.5266814</v>
      </c>
      <c r="R1548" s="8" t="n">
        <v>20.49090277</v>
      </c>
      <c r="S1548" s="8" t="n">
        <v>1.054672802</v>
      </c>
    </row>
    <row r="1549" customFormat="false" ht="15" hidden="false" customHeight="true" outlineLevel="0" collapsed="false">
      <c r="A1549" s="6" t="s">
        <v>624</v>
      </c>
      <c r="B1549" s="6" t="s">
        <v>682</v>
      </c>
      <c r="C1549" s="6" t="s">
        <v>52</v>
      </c>
      <c r="D1549" s="2" t="n">
        <v>15</v>
      </c>
      <c r="E1549" s="6" t="s">
        <v>521</v>
      </c>
      <c r="F1549" s="6" t="s">
        <v>525</v>
      </c>
      <c r="G1549" s="2" t="n">
        <v>1</v>
      </c>
      <c r="H1549" s="8" t="n">
        <v>0.2240688735</v>
      </c>
      <c r="I1549" s="8" t="n">
        <v>-0.9745725955</v>
      </c>
      <c r="J1549" s="8" t="n">
        <v>-0.001181509461</v>
      </c>
      <c r="K1549" s="8" t="n">
        <v>0.9744973333</v>
      </c>
      <c r="L1549" s="8" t="n">
        <v>0.2240663783</v>
      </c>
      <c r="M1549" s="8" t="n">
        <v>-0.01221497354</v>
      </c>
      <c r="N1549" s="8" t="n">
        <v>0.01216911502</v>
      </c>
      <c r="O1549" s="8" t="n">
        <v>0.001585617543</v>
      </c>
      <c r="P1549" s="8" t="n">
        <v>0.9999246964</v>
      </c>
      <c r="Q1549" s="8" t="n">
        <v>-16.5266814</v>
      </c>
      <c r="R1549" s="8" t="n">
        <v>20.49090277</v>
      </c>
      <c r="S1549" s="8" t="n">
        <v>1.054672802</v>
      </c>
    </row>
    <row r="1550" customFormat="false" ht="15" hidden="false" customHeight="true" outlineLevel="0" collapsed="false">
      <c r="A1550" s="6" t="s">
        <v>624</v>
      </c>
      <c r="B1550" s="6" t="s">
        <v>682</v>
      </c>
      <c r="C1550" s="6" t="s">
        <v>51</v>
      </c>
      <c r="D1550" s="2" t="n">
        <v>15</v>
      </c>
      <c r="E1550" s="6" t="s">
        <v>521</v>
      </c>
      <c r="F1550" s="6" t="s">
        <v>526</v>
      </c>
      <c r="G1550" s="2" t="n">
        <v>1</v>
      </c>
      <c r="H1550" s="8" t="n">
        <v>0.9890571988</v>
      </c>
      <c r="I1550" s="8" t="n">
        <v>0.1466411296</v>
      </c>
      <c r="J1550" s="8" t="n">
        <v>-0.01619371966</v>
      </c>
      <c r="K1550" s="8" t="n">
        <v>-0.14654736</v>
      </c>
      <c r="L1550" s="8" t="n">
        <v>0.9891800119</v>
      </c>
      <c r="M1550" s="8" t="n">
        <v>0.006839255404</v>
      </c>
      <c r="N1550" s="8" t="n">
        <v>0.01702141994</v>
      </c>
      <c r="O1550" s="8" t="n">
        <v>-0.004391267928</v>
      </c>
      <c r="P1550" s="8" t="n">
        <v>0.9998454821</v>
      </c>
      <c r="Q1550" s="8" t="n">
        <v>25.12765181</v>
      </c>
      <c r="R1550" s="8" t="n">
        <v>19.81129676</v>
      </c>
      <c r="S1550" s="8" t="n">
        <v>2.192723424</v>
      </c>
    </row>
    <row r="1551" customFormat="false" ht="15" hidden="false" customHeight="true" outlineLevel="0" collapsed="false">
      <c r="A1551" s="6" t="s">
        <v>624</v>
      </c>
      <c r="B1551" s="6" t="s">
        <v>682</v>
      </c>
      <c r="C1551" s="6" t="s">
        <v>52</v>
      </c>
      <c r="D1551" s="2" t="n">
        <v>15</v>
      </c>
      <c r="E1551" s="6" t="s">
        <v>521</v>
      </c>
      <c r="F1551" s="6" t="s">
        <v>526</v>
      </c>
      <c r="G1551" s="2" t="n">
        <v>1</v>
      </c>
      <c r="H1551" s="8" t="n">
        <v>0.9890571988</v>
      </c>
      <c r="I1551" s="8" t="n">
        <v>0.1466411296</v>
      </c>
      <c r="J1551" s="8" t="n">
        <v>-0.01619371966</v>
      </c>
      <c r="K1551" s="8" t="n">
        <v>-0.14654736</v>
      </c>
      <c r="L1551" s="8" t="n">
        <v>0.9891800119</v>
      </c>
      <c r="M1551" s="8" t="n">
        <v>0.006839255404</v>
      </c>
      <c r="N1551" s="8" t="n">
        <v>0.01702141994</v>
      </c>
      <c r="O1551" s="8" t="n">
        <v>-0.004391267928</v>
      </c>
      <c r="P1551" s="8" t="n">
        <v>0.9998454821</v>
      </c>
      <c r="Q1551" s="8" t="n">
        <v>25.12765181</v>
      </c>
      <c r="R1551" s="8" t="n">
        <v>19.81129676</v>
      </c>
      <c r="S1551" s="8" t="n">
        <v>2.192723424</v>
      </c>
    </row>
    <row r="1552" customFormat="false" ht="15" hidden="false" customHeight="true" outlineLevel="0" collapsed="false">
      <c r="A1552" s="6" t="s">
        <v>624</v>
      </c>
      <c r="B1552" s="6" t="s">
        <v>682</v>
      </c>
      <c r="C1552" s="6" t="s">
        <v>51</v>
      </c>
      <c r="D1552" s="2" t="n">
        <v>16</v>
      </c>
      <c r="E1552" s="6" t="s">
        <v>521</v>
      </c>
      <c r="F1552" s="6" t="s">
        <v>522</v>
      </c>
      <c r="G1552" s="2" t="n">
        <v>1</v>
      </c>
      <c r="H1552" s="8" t="n">
        <v>-0.7179090722</v>
      </c>
      <c r="I1552" s="8" t="n">
        <v>-0.6961104201</v>
      </c>
      <c r="J1552" s="8" t="n">
        <v>0.006070184299</v>
      </c>
      <c r="K1552" s="8" t="n">
        <v>0.6960876783</v>
      </c>
      <c r="L1552" s="8" t="n">
        <v>-0.7179347111</v>
      </c>
      <c r="M1552" s="8" t="n">
        <v>-0.005629813236</v>
      </c>
      <c r="N1552" s="8" t="n">
        <v>0.008276967668</v>
      </c>
      <c r="O1552" s="8" t="n">
        <v>0.0001836864988</v>
      </c>
      <c r="P1552" s="8" t="n">
        <v>0.9999657284</v>
      </c>
      <c r="Q1552" s="8" t="n">
        <v>-11.07003346</v>
      </c>
      <c r="R1552" s="8" t="n">
        <v>-0.8601570377</v>
      </c>
      <c r="S1552" s="8" t="n">
        <v>0.5994488524</v>
      </c>
    </row>
    <row r="1553" customFormat="false" ht="15" hidden="false" customHeight="true" outlineLevel="0" collapsed="false">
      <c r="A1553" s="6" t="s">
        <v>624</v>
      </c>
      <c r="B1553" s="6" t="s">
        <v>682</v>
      </c>
      <c r="C1553" s="6" t="s">
        <v>52</v>
      </c>
      <c r="D1553" s="2" t="n">
        <v>16</v>
      </c>
      <c r="E1553" s="6" t="s">
        <v>521</v>
      </c>
      <c r="F1553" s="6" t="s">
        <v>522</v>
      </c>
      <c r="G1553" s="2" t="n">
        <v>1</v>
      </c>
      <c r="H1553" s="8" t="n">
        <v>-0.7179090722</v>
      </c>
      <c r="I1553" s="8" t="n">
        <v>-0.6961104201</v>
      </c>
      <c r="J1553" s="8" t="n">
        <v>0.006070184299</v>
      </c>
      <c r="K1553" s="8" t="n">
        <v>0.6960876783</v>
      </c>
      <c r="L1553" s="8" t="n">
        <v>-0.7179347111</v>
      </c>
      <c r="M1553" s="8" t="n">
        <v>-0.005629813236</v>
      </c>
      <c r="N1553" s="8" t="n">
        <v>0.008276967668</v>
      </c>
      <c r="O1553" s="8" t="n">
        <v>0.0001836864988</v>
      </c>
      <c r="P1553" s="8" t="n">
        <v>0.9999657284</v>
      </c>
      <c r="Q1553" s="8" t="n">
        <v>-11.07003346</v>
      </c>
      <c r="R1553" s="8" t="n">
        <v>-0.8601570377</v>
      </c>
      <c r="S1553" s="8" t="n">
        <v>0.5994488524</v>
      </c>
    </row>
    <row r="1554" customFormat="false" ht="15" hidden="false" customHeight="true" outlineLevel="0" collapsed="false">
      <c r="A1554" s="6" t="s">
        <v>624</v>
      </c>
      <c r="B1554" s="6" t="s">
        <v>682</v>
      </c>
      <c r="C1554" s="6" t="s">
        <v>51</v>
      </c>
      <c r="D1554" s="2" t="n">
        <v>16</v>
      </c>
      <c r="E1554" s="6" t="s">
        <v>521</v>
      </c>
      <c r="F1554" s="6" t="s">
        <v>523</v>
      </c>
      <c r="G1554" s="2" t="n">
        <v>1</v>
      </c>
      <c r="H1554" s="8" t="n">
        <v>0.9341903433</v>
      </c>
      <c r="I1554" s="8" t="n">
        <v>0.3567170886</v>
      </c>
      <c r="J1554" s="8" t="n">
        <v>-0.006428151675</v>
      </c>
      <c r="K1554" s="8" t="n">
        <v>-0.3566818313</v>
      </c>
      <c r="L1554" s="8" t="n">
        <v>0.934206516</v>
      </c>
      <c r="M1554" s="8" t="n">
        <v>0.006021349149</v>
      </c>
      <c r="N1554" s="8" t="n">
        <v>0.008153139319</v>
      </c>
      <c r="O1554" s="8" t="n">
        <v>-0.003332281318</v>
      </c>
      <c r="P1554" s="8" t="n">
        <v>0.9999612104</v>
      </c>
      <c r="Q1554" s="8" t="n">
        <v>8.387814896</v>
      </c>
      <c r="R1554" s="8" t="n">
        <v>1.399338277</v>
      </c>
      <c r="S1554" s="8" t="n">
        <v>0.6713863795</v>
      </c>
    </row>
    <row r="1555" customFormat="false" ht="15" hidden="false" customHeight="true" outlineLevel="0" collapsed="false">
      <c r="A1555" s="6" t="s">
        <v>624</v>
      </c>
      <c r="B1555" s="6" t="s">
        <v>682</v>
      </c>
      <c r="C1555" s="6" t="s">
        <v>52</v>
      </c>
      <c r="D1555" s="2" t="n">
        <v>16</v>
      </c>
      <c r="E1555" s="6" t="s">
        <v>521</v>
      </c>
      <c r="F1555" s="6" t="s">
        <v>523</v>
      </c>
      <c r="G1555" s="2" t="n">
        <v>1</v>
      </c>
      <c r="H1555" s="8" t="n">
        <v>0.9341903433</v>
      </c>
      <c r="I1555" s="8" t="n">
        <v>0.3567170886</v>
      </c>
      <c r="J1555" s="8" t="n">
        <v>-0.006428151675</v>
      </c>
      <c r="K1555" s="8" t="n">
        <v>-0.3566818313</v>
      </c>
      <c r="L1555" s="8" t="n">
        <v>0.934206516</v>
      </c>
      <c r="M1555" s="8" t="n">
        <v>0.006021349149</v>
      </c>
      <c r="N1555" s="8" t="n">
        <v>0.008153139319</v>
      </c>
      <c r="O1555" s="8" t="n">
        <v>-0.003332281318</v>
      </c>
      <c r="P1555" s="8" t="n">
        <v>0.9999612104</v>
      </c>
      <c r="Q1555" s="8" t="n">
        <v>8.387814896</v>
      </c>
      <c r="R1555" s="8" t="n">
        <v>1.399338277</v>
      </c>
      <c r="S1555" s="8" t="n">
        <v>0.6713863795</v>
      </c>
    </row>
    <row r="1556" customFormat="false" ht="15" hidden="false" customHeight="true" outlineLevel="0" collapsed="false">
      <c r="A1556" s="6" t="s">
        <v>624</v>
      </c>
      <c r="B1556" s="6" t="s">
        <v>682</v>
      </c>
      <c r="C1556" s="6" t="s">
        <v>51</v>
      </c>
      <c r="D1556" s="2" t="n">
        <v>16</v>
      </c>
      <c r="E1556" s="6" t="s">
        <v>521</v>
      </c>
      <c r="F1556" s="6" t="s">
        <v>524</v>
      </c>
      <c r="G1556" s="2" t="n">
        <v>1</v>
      </c>
      <c r="H1556" s="8" t="n">
        <v>0.9017070262</v>
      </c>
      <c r="I1556" s="8" t="n">
        <v>0.4320922793</v>
      </c>
      <c r="J1556" s="8" t="n">
        <v>-0.01485600833</v>
      </c>
      <c r="K1556" s="8" t="n">
        <v>-0.4322131661</v>
      </c>
      <c r="L1556" s="8" t="n">
        <v>0.9017511439</v>
      </c>
      <c r="M1556" s="8" t="n">
        <v>-0.006054218508</v>
      </c>
      <c r="N1556" s="8" t="n">
        <v>0.01078044143</v>
      </c>
      <c r="O1556" s="8" t="n">
        <v>0.01188009376</v>
      </c>
      <c r="P1556" s="8" t="n">
        <v>0.9998713144</v>
      </c>
      <c r="Q1556" s="8" t="n">
        <v>22.85938663</v>
      </c>
      <c r="R1556" s="8" t="n">
        <v>6.504119738</v>
      </c>
      <c r="S1556" s="8" t="n">
        <v>1.573219994</v>
      </c>
    </row>
    <row r="1557" customFormat="false" ht="15" hidden="false" customHeight="true" outlineLevel="0" collapsed="false">
      <c r="A1557" s="6" t="s">
        <v>624</v>
      </c>
      <c r="B1557" s="6" t="s">
        <v>682</v>
      </c>
      <c r="C1557" s="6" t="s">
        <v>52</v>
      </c>
      <c r="D1557" s="2" t="n">
        <v>16</v>
      </c>
      <c r="E1557" s="6" t="s">
        <v>521</v>
      </c>
      <c r="F1557" s="6" t="s">
        <v>524</v>
      </c>
      <c r="G1557" s="2" t="n">
        <v>1</v>
      </c>
      <c r="H1557" s="8" t="n">
        <v>0.9017070262</v>
      </c>
      <c r="I1557" s="8" t="n">
        <v>0.4320922793</v>
      </c>
      <c r="J1557" s="8" t="n">
        <v>-0.01485600833</v>
      </c>
      <c r="K1557" s="8" t="n">
        <v>-0.4322131661</v>
      </c>
      <c r="L1557" s="8" t="n">
        <v>0.9017511439</v>
      </c>
      <c r="M1557" s="8" t="n">
        <v>-0.006054218508</v>
      </c>
      <c r="N1557" s="8" t="n">
        <v>0.01078044143</v>
      </c>
      <c r="O1557" s="8" t="n">
        <v>0.01188009376</v>
      </c>
      <c r="P1557" s="8" t="n">
        <v>0.9998713144</v>
      </c>
      <c r="Q1557" s="8" t="n">
        <v>22.85938663</v>
      </c>
      <c r="R1557" s="8" t="n">
        <v>6.504119738</v>
      </c>
      <c r="S1557" s="8" t="n">
        <v>1.573219994</v>
      </c>
    </row>
    <row r="1558" customFormat="false" ht="15" hidden="false" customHeight="true" outlineLevel="0" collapsed="false">
      <c r="A1558" s="6" t="s">
        <v>624</v>
      </c>
      <c r="B1558" s="6" t="s">
        <v>682</v>
      </c>
      <c r="C1558" s="6" t="s">
        <v>51</v>
      </c>
      <c r="D1558" s="2" t="n">
        <v>16</v>
      </c>
      <c r="E1558" s="6" t="s">
        <v>521</v>
      </c>
      <c r="F1558" s="6" t="s">
        <v>525</v>
      </c>
      <c r="G1558" s="2" t="n">
        <v>1</v>
      </c>
      <c r="H1558" s="8" t="n">
        <v>0.2236670249</v>
      </c>
      <c r="I1558" s="8" t="n">
        <v>-0.9745952486</v>
      </c>
      <c r="J1558" s="8" t="n">
        <v>-0.01171167965</v>
      </c>
      <c r="K1558" s="8" t="n">
        <v>0.9746502317</v>
      </c>
      <c r="L1558" s="8" t="n">
        <v>0.2237148589</v>
      </c>
      <c r="M1558" s="8" t="n">
        <v>-0.002930483941</v>
      </c>
      <c r="N1558" s="8" t="n">
        <v>0.005476112486</v>
      </c>
      <c r="O1558" s="8" t="n">
        <v>-0.01075933866</v>
      </c>
      <c r="P1558" s="8" t="n">
        <v>0.9999271218</v>
      </c>
      <c r="Q1558" s="8" t="n">
        <v>-16.50146048</v>
      </c>
      <c r="R1558" s="8" t="n">
        <v>20.4762674</v>
      </c>
      <c r="S1558" s="8" t="n">
        <v>0.8014647108</v>
      </c>
    </row>
    <row r="1559" customFormat="false" ht="15" hidden="false" customHeight="true" outlineLevel="0" collapsed="false">
      <c r="A1559" s="6" t="s">
        <v>624</v>
      </c>
      <c r="B1559" s="6" t="s">
        <v>682</v>
      </c>
      <c r="C1559" s="6" t="s">
        <v>52</v>
      </c>
      <c r="D1559" s="2" t="n">
        <v>16</v>
      </c>
      <c r="E1559" s="6" t="s">
        <v>521</v>
      </c>
      <c r="F1559" s="6" t="s">
        <v>525</v>
      </c>
      <c r="G1559" s="2" t="n">
        <v>1</v>
      </c>
      <c r="H1559" s="8" t="n">
        <v>0.2236670249</v>
      </c>
      <c r="I1559" s="8" t="n">
        <v>-0.9745952486</v>
      </c>
      <c r="J1559" s="8" t="n">
        <v>-0.01171167965</v>
      </c>
      <c r="K1559" s="8" t="n">
        <v>0.9746502317</v>
      </c>
      <c r="L1559" s="8" t="n">
        <v>0.2237148589</v>
      </c>
      <c r="M1559" s="8" t="n">
        <v>-0.002930483941</v>
      </c>
      <c r="N1559" s="8" t="n">
        <v>0.005476112486</v>
      </c>
      <c r="O1559" s="8" t="n">
        <v>-0.01075933866</v>
      </c>
      <c r="P1559" s="8" t="n">
        <v>0.9999271218</v>
      </c>
      <c r="Q1559" s="8" t="n">
        <v>-16.50146048</v>
      </c>
      <c r="R1559" s="8" t="n">
        <v>20.4762674</v>
      </c>
      <c r="S1559" s="8" t="n">
        <v>0.8014647108</v>
      </c>
    </row>
    <row r="1560" customFormat="false" ht="15" hidden="false" customHeight="true" outlineLevel="0" collapsed="false">
      <c r="A1560" s="6" t="s">
        <v>624</v>
      </c>
      <c r="B1560" s="6" t="s">
        <v>682</v>
      </c>
      <c r="C1560" s="6" t="s">
        <v>51</v>
      </c>
      <c r="D1560" s="2" t="n">
        <v>16</v>
      </c>
      <c r="E1560" s="6" t="s">
        <v>521</v>
      </c>
      <c r="F1560" s="6" t="s">
        <v>526</v>
      </c>
      <c r="G1560" s="2" t="n">
        <v>1</v>
      </c>
      <c r="H1560" s="8" t="n">
        <v>0.9896172349</v>
      </c>
      <c r="I1560" s="8" t="n">
        <v>0.143529424</v>
      </c>
      <c r="J1560" s="8" t="n">
        <v>0.007552009653</v>
      </c>
      <c r="K1560" s="8" t="n">
        <v>-0.1435350361</v>
      </c>
      <c r="L1560" s="8" t="n">
        <v>0.9896452152</v>
      </c>
      <c r="M1560" s="8" t="n">
        <v>0.000203637773</v>
      </c>
      <c r="N1560" s="8" t="n">
        <v>-0.007444582206</v>
      </c>
      <c r="O1560" s="8" t="n">
        <v>-0.001285501428</v>
      </c>
      <c r="P1560" s="8" t="n">
        <v>0.9999714624</v>
      </c>
      <c r="Q1560" s="8" t="n">
        <v>25.18493247</v>
      </c>
      <c r="R1560" s="8" t="n">
        <v>19.83246277</v>
      </c>
      <c r="S1560" s="8" t="n">
        <v>2.089529688</v>
      </c>
    </row>
    <row r="1561" customFormat="false" ht="15" hidden="false" customHeight="true" outlineLevel="0" collapsed="false">
      <c r="A1561" s="6" t="s">
        <v>624</v>
      </c>
      <c r="B1561" s="6" t="s">
        <v>682</v>
      </c>
      <c r="C1561" s="6" t="s">
        <v>52</v>
      </c>
      <c r="D1561" s="2" t="n">
        <v>16</v>
      </c>
      <c r="E1561" s="6" t="s">
        <v>521</v>
      </c>
      <c r="F1561" s="6" t="s">
        <v>526</v>
      </c>
      <c r="G1561" s="2" t="n">
        <v>1</v>
      </c>
      <c r="H1561" s="8" t="n">
        <v>0.9896172349</v>
      </c>
      <c r="I1561" s="8" t="n">
        <v>0.143529424</v>
      </c>
      <c r="J1561" s="8" t="n">
        <v>0.007552009653</v>
      </c>
      <c r="K1561" s="8" t="n">
        <v>-0.1435350361</v>
      </c>
      <c r="L1561" s="8" t="n">
        <v>0.9896452152</v>
      </c>
      <c r="M1561" s="8" t="n">
        <v>0.000203637773</v>
      </c>
      <c r="N1561" s="8" t="n">
        <v>-0.007444582206</v>
      </c>
      <c r="O1561" s="8" t="n">
        <v>-0.001285501428</v>
      </c>
      <c r="P1561" s="8" t="n">
        <v>0.9999714624</v>
      </c>
      <c r="Q1561" s="8" t="n">
        <v>25.18493247</v>
      </c>
      <c r="R1561" s="8" t="n">
        <v>19.83246277</v>
      </c>
      <c r="S1561" s="8" t="n">
        <v>2.089529688</v>
      </c>
    </row>
    <row r="1562" customFormat="false" ht="15" hidden="false" customHeight="true" outlineLevel="0" collapsed="false">
      <c r="A1562" s="6" t="s">
        <v>624</v>
      </c>
      <c r="B1562" s="6" t="s">
        <v>682</v>
      </c>
      <c r="C1562" s="6" t="s">
        <v>51</v>
      </c>
      <c r="D1562" s="2" t="n">
        <v>17</v>
      </c>
      <c r="E1562" s="6" t="s">
        <v>521</v>
      </c>
      <c r="F1562" s="6" t="s">
        <v>522</v>
      </c>
      <c r="G1562" s="2" t="n">
        <v>1</v>
      </c>
      <c r="H1562" s="8" t="n">
        <v>-0.7181885698</v>
      </c>
      <c r="I1562" s="8" t="n">
        <v>-0.6958319003</v>
      </c>
      <c r="J1562" s="8" t="n">
        <v>0.004810890767</v>
      </c>
      <c r="K1562" s="8" t="n">
        <v>0.695816928</v>
      </c>
      <c r="L1562" s="8" t="n">
        <v>-0.7182046796</v>
      </c>
      <c r="M1562" s="8" t="n">
        <v>-0.004565196931</v>
      </c>
      <c r="N1562" s="8" t="n">
        <v>0.006631813917</v>
      </c>
      <c r="O1562" s="8" t="n">
        <v>6.882697967E-005</v>
      </c>
      <c r="P1562" s="8" t="n">
        <v>0.9999780069</v>
      </c>
      <c r="Q1562" s="8" t="n">
        <v>-11.07878813</v>
      </c>
      <c r="R1562" s="8" t="n">
        <v>-0.8612216921</v>
      </c>
      <c r="S1562" s="8" t="n">
        <v>0.5898552302</v>
      </c>
    </row>
    <row r="1563" customFormat="false" ht="15" hidden="false" customHeight="true" outlineLevel="0" collapsed="false">
      <c r="A1563" s="6" t="s">
        <v>624</v>
      </c>
      <c r="B1563" s="6" t="s">
        <v>682</v>
      </c>
      <c r="C1563" s="6" t="s">
        <v>52</v>
      </c>
      <c r="D1563" s="2" t="n">
        <v>17</v>
      </c>
      <c r="E1563" s="6" t="s">
        <v>521</v>
      </c>
      <c r="F1563" s="6" t="s">
        <v>522</v>
      </c>
      <c r="G1563" s="2" t="n">
        <v>1</v>
      </c>
      <c r="H1563" s="8" t="n">
        <v>-0.7181885698</v>
      </c>
      <c r="I1563" s="8" t="n">
        <v>-0.6958319003</v>
      </c>
      <c r="J1563" s="8" t="n">
        <v>0.004810890767</v>
      </c>
      <c r="K1563" s="8" t="n">
        <v>0.695816928</v>
      </c>
      <c r="L1563" s="8" t="n">
        <v>-0.7182046796</v>
      </c>
      <c r="M1563" s="8" t="n">
        <v>-0.004565196931</v>
      </c>
      <c r="N1563" s="8" t="n">
        <v>0.006631813917</v>
      </c>
      <c r="O1563" s="8" t="n">
        <v>6.882697967E-005</v>
      </c>
      <c r="P1563" s="8" t="n">
        <v>0.9999780069</v>
      </c>
      <c r="Q1563" s="8" t="n">
        <v>-11.07878813</v>
      </c>
      <c r="R1563" s="8" t="n">
        <v>-0.8612216921</v>
      </c>
      <c r="S1563" s="8" t="n">
        <v>0.5898552302</v>
      </c>
    </row>
    <row r="1564" customFormat="false" ht="15" hidden="false" customHeight="true" outlineLevel="0" collapsed="false">
      <c r="A1564" s="6" t="s">
        <v>624</v>
      </c>
      <c r="B1564" s="6" t="s">
        <v>682</v>
      </c>
      <c r="C1564" s="6" t="s">
        <v>51</v>
      </c>
      <c r="D1564" s="2" t="n">
        <v>17</v>
      </c>
      <c r="E1564" s="6" t="s">
        <v>521</v>
      </c>
      <c r="F1564" s="6" t="s">
        <v>523</v>
      </c>
      <c r="G1564" s="2" t="n">
        <v>1</v>
      </c>
      <c r="H1564" s="8" t="n">
        <v>0.9340283708</v>
      </c>
      <c r="I1564" s="8" t="n">
        <v>0.3571566073</v>
      </c>
      <c r="J1564" s="8" t="n">
        <v>-0.00549185448</v>
      </c>
      <c r="K1564" s="8" t="n">
        <v>-0.357126651</v>
      </c>
      <c r="L1564" s="8" t="n">
        <v>0.9340383212</v>
      </c>
      <c r="M1564" s="8" t="n">
        <v>0.005741926933</v>
      </c>
      <c r="N1564" s="8" t="n">
        <v>0.007180369681</v>
      </c>
      <c r="O1564" s="8" t="n">
        <v>-0.00340183506</v>
      </c>
      <c r="P1564" s="8" t="n">
        <v>0.9999684344</v>
      </c>
      <c r="Q1564" s="8" t="n">
        <v>8.398428191</v>
      </c>
      <c r="R1564" s="8" t="n">
        <v>1.383739563</v>
      </c>
      <c r="S1564" s="8" t="n">
        <v>0.6656617055</v>
      </c>
    </row>
    <row r="1565" customFormat="false" ht="15" hidden="false" customHeight="true" outlineLevel="0" collapsed="false">
      <c r="A1565" s="6" t="s">
        <v>624</v>
      </c>
      <c r="B1565" s="6" t="s">
        <v>682</v>
      </c>
      <c r="C1565" s="6" t="s">
        <v>52</v>
      </c>
      <c r="D1565" s="2" t="n">
        <v>17</v>
      </c>
      <c r="E1565" s="6" t="s">
        <v>521</v>
      </c>
      <c r="F1565" s="6" t="s">
        <v>523</v>
      </c>
      <c r="G1565" s="2" t="n">
        <v>1</v>
      </c>
      <c r="H1565" s="8" t="n">
        <v>0.9340283708</v>
      </c>
      <c r="I1565" s="8" t="n">
        <v>0.3571566073</v>
      </c>
      <c r="J1565" s="8" t="n">
        <v>-0.00549185448</v>
      </c>
      <c r="K1565" s="8" t="n">
        <v>-0.357126651</v>
      </c>
      <c r="L1565" s="8" t="n">
        <v>0.9340383212</v>
      </c>
      <c r="M1565" s="8" t="n">
        <v>0.005741926933</v>
      </c>
      <c r="N1565" s="8" t="n">
        <v>0.007180369681</v>
      </c>
      <c r="O1565" s="8" t="n">
        <v>-0.00340183506</v>
      </c>
      <c r="P1565" s="8" t="n">
        <v>0.9999684344</v>
      </c>
      <c r="Q1565" s="8" t="n">
        <v>8.398428191</v>
      </c>
      <c r="R1565" s="8" t="n">
        <v>1.383739563</v>
      </c>
      <c r="S1565" s="8" t="n">
        <v>0.6656617055</v>
      </c>
    </row>
    <row r="1566" customFormat="false" ht="15" hidden="false" customHeight="true" outlineLevel="0" collapsed="false">
      <c r="A1566" s="6" t="s">
        <v>624</v>
      </c>
      <c r="B1566" s="6" t="s">
        <v>682</v>
      </c>
      <c r="C1566" s="6" t="s">
        <v>51</v>
      </c>
      <c r="D1566" s="2" t="n">
        <v>17</v>
      </c>
      <c r="E1566" s="6" t="s">
        <v>521</v>
      </c>
      <c r="F1566" s="6" t="s">
        <v>524</v>
      </c>
      <c r="G1566" s="2" t="n">
        <v>1</v>
      </c>
      <c r="H1566" s="8" t="n">
        <v>0.9019274302</v>
      </c>
      <c r="I1566" s="8" t="n">
        <v>0.4316335437</v>
      </c>
      <c r="J1566" s="8" t="n">
        <v>-0.01481197448</v>
      </c>
      <c r="K1566" s="8" t="n">
        <v>-0.4317731055</v>
      </c>
      <c r="L1566" s="8" t="n">
        <v>0.9019475536</v>
      </c>
      <c r="M1566" s="8" t="n">
        <v>-0.007911756556</v>
      </c>
      <c r="N1566" s="8" t="n">
        <v>0.009944644626</v>
      </c>
      <c r="O1566" s="8" t="n">
        <v>0.01353124248</v>
      </c>
      <c r="P1566" s="8" t="n">
        <v>0.9998589948</v>
      </c>
      <c r="Q1566" s="8" t="n">
        <v>22.85300568</v>
      </c>
      <c r="R1566" s="8" t="n">
        <v>6.502119648</v>
      </c>
      <c r="S1566" s="8" t="n">
        <v>1.611851361</v>
      </c>
    </row>
    <row r="1567" customFormat="false" ht="15" hidden="false" customHeight="true" outlineLevel="0" collapsed="false">
      <c r="A1567" s="6" t="s">
        <v>624</v>
      </c>
      <c r="B1567" s="6" t="s">
        <v>682</v>
      </c>
      <c r="C1567" s="6" t="s">
        <v>52</v>
      </c>
      <c r="D1567" s="2" t="n">
        <v>17</v>
      </c>
      <c r="E1567" s="6" t="s">
        <v>521</v>
      </c>
      <c r="F1567" s="6" t="s">
        <v>524</v>
      </c>
      <c r="G1567" s="2" t="n">
        <v>1</v>
      </c>
      <c r="H1567" s="8" t="n">
        <v>0.9019274302</v>
      </c>
      <c r="I1567" s="8" t="n">
        <v>0.4316335437</v>
      </c>
      <c r="J1567" s="8" t="n">
        <v>-0.01481197448</v>
      </c>
      <c r="K1567" s="8" t="n">
        <v>-0.4317731055</v>
      </c>
      <c r="L1567" s="8" t="n">
        <v>0.9019475536</v>
      </c>
      <c r="M1567" s="8" t="n">
        <v>-0.007911756556</v>
      </c>
      <c r="N1567" s="8" t="n">
        <v>0.009944644626</v>
      </c>
      <c r="O1567" s="8" t="n">
        <v>0.01353124248</v>
      </c>
      <c r="P1567" s="8" t="n">
        <v>0.9998589948</v>
      </c>
      <c r="Q1567" s="8" t="n">
        <v>22.85300568</v>
      </c>
      <c r="R1567" s="8" t="n">
        <v>6.502119648</v>
      </c>
      <c r="S1567" s="8" t="n">
        <v>1.611851361</v>
      </c>
    </row>
    <row r="1568" customFormat="false" ht="15" hidden="false" customHeight="true" outlineLevel="0" collapsed="false">
      <c r="A1568" s="6" t="s">
        <v>624</v>
      </c>
      <c r="B1568" s="6" t="s">
        <v>682</v>
      </c>
      <c r="C1568" s="6" t="s">
        <v>51</v>
      </c>
      <c r="D1568" s="2" t="n">
        <v>17</v>
      </c>
      <c r="E1568" s="6" t="s">
        <v>521</v>
      </c>
      <c r="F1568" s="6" t="s">
        <v>525</v>
      </c>
      <c r="G1568" s="2" t="n">
        <v>1</v>
      </c>
      <c r="H1568" s="8" t="n">
        <v>0.2277277746</v>
      </c>
      <c r="I1568" s="8" t="n">
        <v>-0.9736707931</v>
      </c>
      <c r="J1568" s="8" t="n">
        <v>-0.01025901669</v>
      </c>
      <c r="K1568" s="8" t="n">
        <v>0.9737247211</v>
      </c>
      <c r="L1568" s="8" t="n">
        <v>0.2277202752</v>
      </c>
      <c r="M1568" s="8" t="n">
        <v>0.001908845624</v>
      </c>
      <c r="N1568" s="8" t="n">
        <v>0.0004775988723</v>
      </c>
      <c r="O1568" s="8" t="n">
        <v>-0.01042415533</v>
      </c>
      <c r="P1568" s="8" t="n">
        <v>0.999945553</v>
      </c>
      <c r="Q1568" s="8" t="n">
        <v>-16.49092947</v>
      </c>
      <c r="R1568" s="8" t="n">
        <v>20.55381266</v>
      </c>
      <c r="S1568" s="8" t="n">
        <v>0.8059444296</v>
      </c>
    </row>
    <row r="1569" customFormat="false" ht="15" hidden="false" customHeight="true" outlineLevel="0" collapsed="false">
      <c r="A1569" s="6" t="s">
        <v>624</v>
      </c>
      <c r="B1569" s="6" t="s">
        <v>682</v>
      </c>
      <c r="C1569" s="6" t="s">
        <v>52</v>
      </c>
      <c r="D1569" s="2" t="n">
        <v>17</v>
      </c>
      <c r="E1569" s="6" t="s">
        <v>521</v>
      </c>
      <c r="F1569" s="6" t="s">
        <v>525</v>
      </c>
      <c r="G1569" s="2" t="n">
        <v>1</v>
      </c>
      <c r="H1569" s="8" t="n">
        <v>0.2277277746</v>
      </c>
      <c r="I1569" s="8" t="n">
        <v>-0.9736707931</v>
      </c>
      <c r="J1569" s="8" t="n">
        <v>-0.01025901669</v>
      </c>
      <c r="K1569" s="8" t="n">
        <v>0.9737247211</v>
      </c>
      <c r="L1569" s="8" t="n">
        <v>0.2277202752</v>
      </c>
      <c r="M1569" s="8" t="n">
        <v>0.001908845624</v>
      </c>
      <c r="N1569" s="8" t="n">
        <v>0.0004775988723</v>
      </c>
      <c r="O1569" s="8" t="n">
        <v>-0.01042415533</v>
      </c>
      <c r="P1569" s="8" t="n">
        <v>0.999945553</v>
      </c>
      <c r="Q1569" s="8" t="n">
        <v>-16.49092947</v>
      </c>
      <c r="R1569" s="8" t="n">
        <v>20.55381266</v>
      </c>
      <c r="S1569" s="8" t="n">
        <v>0.8059444296</v>
      </c>
    </row>
    <row r="1570" customFormat="false" ht="15" hidden="false" customHeight="true" outlineLevel="0" collapsed="false">
      <c r="A1570" s="6" t="s">
        <v>624</v>
      </c>
      <c r="B1570" s="6" t="s">
        <v>682</v>
      </c>
      <c r="C1570" s="6" t="s">
        <v>51</v>
      </c>
      <c r="D1570" s="2" t="n">
        <v>17</v>
      </c>
      <c r="E1570" s="6" t="s">
        <v>521</v>
      </c>
      <c r="F1570" s="6" t="s">
        <v>526</v>
      </c>
      <c r="G1570" s="2" t="n">
        <v>1</v>
      </c>
      <c r="H1570" s="8" t="n">
        <v>0.9891757462</v>
      </c>
      <c r="I1570" s="8" t="n">
        <v>0.1461469509</v>
      </c>
      <c r="J1570" s="8" t="n">
        <v>-0.01313056867</v>
      </c>
      <c r="K1570" s="8" t="n">
        <v>-0.1461296288</v>
      </c>
      <c r="L1570" s="8" t="n">
        <v>0.9892628363</v>
      </c>
      <c r="M1570" s="8" t="n">
        <v>0.002274273175</v>
      </c>
      <c r="N1570" s="8" t="n">
        <v>0.01332196169</v>
      </c>
      <c r="O1570" s="8" t="n">
        <v>-0.0003308907392</v>
      </c>
      <c r="P1570" s="8" t="n">
        <v>0.999911204</v>
      </c>
      <c r="Q1570" s="8" t="n">
        <v>25.10987961</v>
      </c>
      <c r="R1570" s="8" t="n">
        <v>19.84826903</v>
      </c>
      <c r="S1570" s="8" t="n">
        <v>2.205486</v>
      </c>
    </row>
    <row r="1571" customFormat="false" ht="15" hidden="false" customHeight="true" outlineLevel="0" collapsed="false">
      <c r="A1571" s="6" t="s">
        <v>624</v>
      </c>
      <c r="B1571" s="6" t="s">
        <v>682</v>
      </c>
      <c r="C1571" s="6" t="s">
        <v>52</v>
      </c>
      <c r="D1571" s="2" t="n">
        <v>17</v>
      </c>
      <c r="E1571" s="6" t="s">
        <v>521</v>
      </c>
      <c r="F1571" s="6" t="s">
        <v>526</v>
      </c>
      <c r="G1571" s="2" t="n">
        <v>1</v>
      </c>
      <c r="H1571" s="8" t="n">
        <v>0.9891757462</v>
      </c>
      <c r="I1571" s="8" t="n">
        <v>0.1461469509</v>
      </c>
      <c r="J1571" s="8" t="n">
        <v>-0.01313056867</v>
      </c>
      <c r="K1571" s="8" t="n">
        <v>-0.1461296288</v>
      </c>
      <c r="L1571" s="8" t="n">
        <v>0.9892628363</v>
      </c>
      <c r="M1571" s="8" t="n">
        <v>0.002274273175</v>
      </c>
      <c r="N1571" s="8" t="n">
        <v>0.01332196169</v>
      </c>
      <c r="O1571" s="8" t="n">
        <v>-0.0003308907392</v>
      </c>
      <c r="P1571" s="8" t="n">
        <v>0.999911204</v>
      </c>
      <c r="Q1571" s="8" t="n">
        <v>25.10987961</v>
      </c>
      <c r="R1571" s="8" t="n">
        <v>19.84826903</v>
      </c>
      <c r="S1571" s="8" t="n">
        <v>2.205486</v>
      </c>
    </row>
    <row r="1572" customFormat="false" ht="15" hidden="false" customHeight="true" outlineLevel="0" collapsed="false">
      <c r="A1572" s="6" t="s">
        <v>624</v>
      </c>
      <c r="B1572" s="6" t="s">
        <v>682</v>
      </c>
      <c r="C1572" s="6" t="s">
        <v>51</v>
      </c>
      <c r="D1572" s="2" t="n">
        <v>18</v>
      </c>
      <c r="E1572" s="6" t="s">
        <v>521</v>
      </c>
      <c r="F1572" s="6" t="s">
        <v>522</v>
      </c>
      <c r="G1572" s="2" t="n">
        <v>1</v>
      </c>
      <c r="H1572" s="8" t="n">
        <v>-0.7184829999</v>
      </c>
      <c r="I1572" s="8" t="n">
        <v>-0.6955341178</v>
      </c>
      <c r="J1572" s="8" t="n">
        <v>0.003803927663</v>
      </c>
      <c r="K1572" s="8" t="n">
        <v>0.6955307867</v>
      </c>
      <c r="L1572" s="8" t="n">
        <v>-0.7184924361</v>
      </c>
      <c r="M1572" s="8" t="n">
        <v>-0.002354557933</v>
      </c>
      <c r="N1572" s="8" t="n">
        <v>0.004370768628</v>
      </c>
      <c r="O1572" s="8" t="n">
        <v>0.000954038953</v>
      </c>
      <c r="P1572" s="8" t="n">
        <v>0.999989993</v>
      </c>
      <c r="Q1572" s="8" t="n">
        <v>-11.07950854</v>
      </c>
      <c r="R1572" s="8" t="n">
        <v>-0.8862979996</v>
      </c>
      <c r="S1572" s="8" t="n">
        <v>0.6016751395</v>
      </c>
    </row>
    <row r="1573" customFormat="false" ht="15" hidden="false" customHeight="true" outlineLevel="0" collapsed="false">
      <c r="A1573" s="6" t="s">
        <v>624</v>
      </c>
      <c r="B1573" s="6" t="s">
        <v>682</v>
      </c>
      <c r="C1573" s="6" t="s">
        <v>52</v>
      </c>
      <c r="D1573" s="2" t="n">
        <v>18</v>
      </c>
      <c r="E1573" s="6" t="s">
        <v>521</v>
      </c>
      <c r="F1573" s="6" t="s">
        <v>522</v>
      </c>
      <c r="G1573" s="2" t="n">
        <v>1</v>
      </c>
      <c r="H1573" s="8" t="n">
        <v>-0.7184829999</v>
      </c>
      <c r="I1573" s="8" t="n">
        <v>-0.6955341178</v>
      </c>
      <c r="J1573" s="8" t="n">
        <v>0.003803927663</v>
      </c>
      <c r="K1573" s="8" t="n">
        <v>0.6955307867</v>
      </c>
      <c r="L1573" s="8" t="n">
        <v>-0.7184924361</v>
      </c>
      <c r="M1573" s="8" t="n">
        <v>-0.002354557933</v>
      </c>
      <c r="N1573" s="8" t="n">
        <v>0.004370768628</v>
      </c>
      <c r="O1573" s="8" t="n">
        <v>0.000954038953</v>
      </c>
      <c r="P1573" s="8" t="n">
        <v>0.999989993</v>
      </c>
      <c r="Q1573" s="8" t="n">
        <v>-11.07950854</v>
      </c>
      <c r="R1573" s="8" t="n">
        <v>-0.8862979996</v>
      </c>
      <c r="S1573" s="8" t="n">
        <v>0.6016751395</v>
      </c>
    </row>
    <row r="1574" customFormat="false" ht="15" hidden="false" customHeight="true" outlineLevel="0" collapsed="false">
      <c r="A1574" s="6" t="s">
        <v>624</v>
      </c>
      <c r="B1574" s="6" t="s">
        <v>682</v>
      </c>
      <c r="C1574" s="6" t="s">
        <v>51</v>
      </c>
      <c r="D1574" s="2" t="n">
        <v>18</v>
      </c>
      <c r="E1574" s="6" t="s">
        <v>521</v>
      </c>
      <c r="F1574" s="6" t="s">
        <v>523</v>
      </c>
      <c r="G1574" s="2" t="n">
        <v>1</v>
      </c>
      <c r="H1574" s="8" t="n">
        <v>0.9337782522</v>
      </c>
      <c r="I1574" s="8" t="n">
        <v>0.3578339711</v>
      </c>
      <c r="J1574" s="8" t="n">
        <v>-0.003609000499</v>
      </c>
      <c r="K1574" s="8" t="n">
        <v>-0.3578165763</v>
      </c>
      <c r="L1574" s="8" t="n">
        <v>0.93378013</v>
      </c>
      <c r="M1574" s="8" t="n">
        <v>0.00468683711</v>
      </c>
      <c r="N1574" s="8" t="n">
        <v>0.00504712249</v>
      </c>
      <c r="O1574" s="8" t="n">
        <v>-0.003085106362</v>
      </c>
      <c r="P1574" s="8" t="n">
        <v>0.9999825042</v>
      </c>
      <c r="Q1574" s="8" t="n">
        <v>8.403310191</v>
      </c>
      <c r="R1574" s="8" t="n">
        <v>1.373068949</v>
      </c>
      <c r="S1574" s="8" t="n">
        <v>0.6398150558</v>
      </c>
    </row>
    <row r="1575" customFormat="false" ht="15" hidden="false" customHeight="true" outlineLevel="0" collapsed="false">
      <c r="A1575" s="6" t="s">
        <v>624</v>
      </c>
      <c r="B1575" s="6" t="s">
        <v>682</v>
      </c>
      <c r="C1575" s="6" t="s">
        <v>52</v>
      </c>
      <c r="D1575" s="2" t="n">
        <v>18</v>
      </c>
      <c r="E1575" s="6" t="s">
        <v>521</v>
      </c>
      <c r="F1575" s="6" t="s">
        <v>523</v>
      </c>
      <c r="G1575" s="2" t="n">
        <v>1</v>
      </c>
      <c r="H1575" s="8" t="n">
        <v>0.9337782522</v>
      </c>
      <c r="I1575" s="8" t="n">
        <v>0.3578339711</v>
      </c>
      <c r="J1575" s="8" t="n">
        <v>-0.003609000499</v>
      </c>
      <c r="K1575" s="8" t="n">
        <v>-0.3578165763</v>
      </c>
      <c r="L1575" s="8" t="n">
        <v>0.93378013</v>
      </c>
      <c r="M1575" s="8" t="n">
        <v>0.00468683711</v>
      </c>
      <c r="N1575" s="8" t="n">
        <v>0.00504712249</v>
      </c>
      <c r="O1575" s="8" t="n">
        <v>-0.003085106362</v>
      </c>
      <c r="P1575" s="8" t="n">
        <v>0.9999825042</v>
      </c>
      <c r="Q1575" s="8" t="n">
        <v>8.403310191</v>
      </c>
      <c r="R1575" s="8" t="n">
        <v>1.373068949</v>
      </c>
      <c r="S1575" s="8" t="n">
        <v>0.6398150558</v>
      </c>
    </row>
    <row r="1576" customFormat="false" ht="15" hidden="false" customHeight="true" outlineLevel="0" collapsed="false">
      <c r="A1576" s="6" t="s">
        <v>624</v>
      </c>
      <c r="B1576" s="6" t="s">
        <v>682</v>
      </c>
      <c r="C1576" s="6" t="s">
        <v>51</v>
      </c>
      <c r="D1576" s="2" t="n">
        <v>18</v>
      </c>
      <c r="E1576" s="6" t="s">
        <v>521</v>
      </c>
      <c r="F1576" s="6" t="s">
        <v>524</v>
      </c>
      <c r="G1576" s="2" t="n">
        <v>1</v>
      </c>
      <c r="H1576" s="8" t="n">
        <v>0.9016859922</v>
      </c>
      <c r="I1576" s="8" t="n">
        <v>0.4320592701</v>
      </c>
      <c r="J1576" s="8" t="n">
        <v>-0.01694575623</v>
      </c>
      <c r="K1576" s="8" t="n">
        <v>-0.4322252126</v>
      </c>
      <c r="L1576" s="8" t="n">
        <v>0.9017335131</v>
      </c>
      <c r="M1576" s="8" t="n">
        <v>-0.007618201195</v>
      </c>
      <c r="N1576" s="8" t="n">
        <v>0.01198904185</v>
      </c>
      <c r="O1576" s="8" t="n">
        <v>0.01419360839</v>
      </c>
      <c r="P1576" s="8" t="n">
        <v>0.9998273873</v>
      </c>
      <c r="Q1576" s="8" t="n">
        <v>22.83109789</v>
      </c>
      <c r="R1576" s="8" t="n">
        <v>6.510779934</v>
      </c>
      <c r="S1576" s="8" t="n">
        <v>1.62498122</v>
      </c>
    </row>
    <row r="1577" customFormat="false" ht="15" hidden="false" customHeight="true" outlineLevel="0" collapsed="false">
      <c r="A1577" s="6" t="s">
        <v>624</v>
      </c>
      <c r="B1577" s="6" t="s">
        <v>682</v>
      </c>
      <c r="C1577" s="6" t="s">
        <v>52</v>
      </c>
      <c r="D1577" s="2" t="n">
        <v>18</v>
      </c>
      <c r="E1577" s="6" t="s">
        <v>521</v>
      </c>
      <c r="F1577" s="6" t="s">
        <v>524</v>
      </c>
      <c r="G1577" s="2" t="n">
        <v>1</v>
      </c>
      <c r="H1577" s="8" t="n">
        <v>0.9016859922</v>
      </c>
      <c r="I1577" s="8" t="n">
        <v>0.4320592701</v>
      </c>
      <c r="J1577" s="8" t="n">
        <v>-0.01694575623</v>
      </c>
      <c r="K1577" s="8" t="n">
        <v>-0.4322252126</v>
      </c>
      <c r="L1577" s="8" t="n">
        <v>0.9017335131</v>
      </c>
      <c r="M1577" s="8" t="n">
        <v>-0.007618201195</v>
      </c>
      <c r="N1577" s="8" t="n">
        <v>0.01198904185</v>
      </c>
      <c r="O1577" s="8" t="n">
        <v>0.01419360839</v>
      </c>
      <c r="P1577" s="8" t="n">
        <v>0.9998273873</v>
      </c>
      <c r="Q1577" s="8" t="n">
        <v>22.83109789</v>
      </c>
      <c r="R1577" s="8" t="n">
        <v>6.510779934</v>
      </c>
      <c r="S1577" s="8" t="n">
        <v>1.62498122</v>
      </c>
    </row>
    <row r="1578" customFormat="false" ht="15" hidden="false" customHeight="true" outlineLevel="0" collapsed="false">
      <c r="A1578" s="6" t="s">
        <v>624</v>
      </c>
      <c r="B1578" s="6" t="s">
        <v>682</v>
      </c>
      <c r="C1578" s="6" t="s">
        <v>51</v>
      </c>
      <c r="D1578" s="2" t="n">
        <v>18</v>
      </c>
      <c r="E1578" s="6" t="s">
        <v>521</v>
      </c>
      <c r="F1578" s="6" t="s">
        <v>525</v>
      </c>
      <c r="G1578" s="2" t="n">
        <v>1</v>
      </c>
      <c r="H1578" s="8" t="n">
        <v>0.2233707914</v>
      </c>
      <c r="I1578" s="8" t="n">
        <v>-0.9747303563</v>
      </c>
      <c r="J1578" s="8" t="n">
        <v>0.002494414501</v>
      </c>
      <c r="K1578" s="8" t="n">
        <v>0.9746693146</v>
      </c>
      <c r="L1578" s="8" t="n">
        <v>0.2233259619</v>
      </c>
      <c r="M1578" s="8" t="n">
        <v>-0.01205163511</v>
      </c>
      <c r="N1578" s="8" t="n">
        <v>0.01119002707</v>
      </c>
      <c r="O1578" s="8" t="n">
        <v>0.005123212546</v>
      </c>
      <c r="P1578" s="8" t="n">
        <v>0.9999242651</v>
      </c>
      <c r="Q1578" s="8" t="n">
        <v>-16.5756593</v>
      </c>
      <c r="R1578" s="8" t="n">
        <v>20.47046695</v>
      </c>
      <c r="S1578" s="8" t="n">
        <v>1.163207436</v>
      </c>
    </row>
    <row r="1579" customFormat="false" ht="15" hidden="false" customHeight="true" outlineLevel="0" collapsed="false">
      <c r="A1579" s="6" t="s">
        <v>624</v>
      </c>
      <c r="B1579" s="6" t="s">
        <v>682</v>
      </c>
      <c r="C1579" s="6" t="s">
        <v>52</v>
      </c>
      <c r="D1579" s="2" t="n">
        <v>18</v>
      </c>
      <c r="E1579" s="6" t="s">
        <v>521</v>
      </c>
      <c r="F1579" s="6" t="s">
        <v>525</v>
      </c>
      <c r="G1579" s="2" t="n">
        <v>1</v>
      </c>
      <c r="H1579" s="8" t="n">
        <v>0.2233707914</v>
      </c>
      <c r="I1579" s="8" t="n">
        <v>-0.9747303563</v>
      </c>
      <c r="J1579" s="8" t="n">
        <v>0.002494414501</v>
      </c>
      <c r="K1579" s="8" t="n">
        <v>0.9746693146</v>
      </c>
      <c r="L1579" s="8" t="n">
        <v>0.2233259619</v>
      </c>
      <c r="M1579" s="8" t="n">
        <v>-0.01205163511</v>
      </c>
      <c r="N1579" s="8" t="n">
        <v>0.01119002707</v>
      </c>
      <c r="O1579" s="8" t="n">
        <v>0.005123212546</v>
      </c>
      <c r="P1579" s="8" t="n">
        <v>0.9999242651</v>
      </c>
      <c r="Q1579" s="8" t="n">
        <v>-16.5756593</v>
      </c>
      <c r="R1579" s="8" t="n">
        <v>20.47046695</v>
      </c>
      <c r="S1579" s="8" t="n">
        <v>1.163207436</v>
      </c>
    </row>
    <row r="1580" customFormat="false" ht="15" hidden="false" customHeight="true" outlineLevel="0" collapsed="false">
      <c r="A1580" s="6" t="s">
        <v>624</v>
      </c>
      <c r="B1580" s="6" t="s">
        <v>682</v>
      </c>
      <c r="C1580" s="6" t="s">
        <v>51</v>
      </c>
      <c r="D1580" s="2" t="n">
        <v>18</v>
      </c>
      <c r="E1580" s="6" t="s">
        <v>521</v>
      </c>
      <c r="F1580" s="6" t="s">
        <v>526</v>
      </c>
      <c r="G1580" s="2" t="n">
        <v>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</row>
    <row r="1581" customFormat="false" ht="15" hidden="false" customHeight="true" outlineLevel="0" collapsed="false">
      <c r="A1581" s="6" t="s">
        <v>624</v>
      </c>
      <c r="B1581" s="6" t="s">
        <v>682</v>
      </c>
      <c r="C1581" s="6" t="s">
        <v>52</v>
      </c>
      <c r="D1581" s="2" t="n">
        <v>18</v>
      </c>
      <c r="E1581" s="6" t="s">
        <v>521</v>
      </c>
      <c r="F1581" s="6" t="s">
        <v>526</v>
      </c>
      <c r="G1581" s="2" t="n">
        <v>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customFormat="false" ht="15" hidden="false" customHeight="true" outlineLevel="0" collapsed="false">
      <c r="A1582" s="6" t="s">
        <v>624</v>
      </c>
      <c r="B1582" s="6" t="s">
        <v>682</v>
      </c>
      <c r="C1582" s="6" t="s">
        <v>51</v>
      </c>
      <c r="D1582" s="2" t="n">
        <v>19</v>
      </c>
      <c r="E1582" s="6" t="s">
        <v>521</v>
      </c>
      <c r="F1582" s="6" t="s">
        <v>522</v>
      </c>
      <c r="G1582" s="2" t="n">
        <v>1</v>
      </c>
      <c r="H1582" s="8" t="n">
        <v>-0.7181681713</v>
      </c>
      <c r="I1582" s="8" t="n">
        <v>-0.6958402449</v>
      </c>
      <c r="J1582" s="8" t="n">
        <v>0.006389939949</v>
      </c>
      <c r="K1582" s="8" t="n">
        <v>0.6958057966</v>
      </c>
      <c r="L1582" s="8" t="n">
        <v>-0.718196394</v>
      </c>
      <c r="M1582" s="8" t="n">
        <v>-0.006945006991</v>
      </c>
      <c r="N1582" s="8" t="n">
        <v>0.009421847194</v>
      </c>
      <c r="O1582" s="8" t="n">
        <v>-0.0005415257143</v>
      </c>
      <c r="P1582" s="8" t="n">
        <v>0.9999554668</v>
      </c>
      <c r="Q1582" s="8" t="n">
        <v>-11.07395873</v>
      </c>
      <c r="R1582" s="8" t="n">
        <v>-0.8527194809</v>
      </c>
      <c r="S1582" s="8" t="n">
        <v>0.6021378401</v>
      </c>
    </row>
    <row r="1583" customFormat="false" ht="15" hidden="false" customHeight="true" outlineLevel="0" collapsed="false">
      <c r="A1583" s="6" t="s">
        <v>624</v>
      </c>
      <c r="B1583" s="6" t="s">
        <v>682</v>
      </c>
      <c r="C1583" s="6" t="s">
        <v>52</v>
      </c>
      <c r="D1583" s="2" t="n">
        <v>19</v>
      </c>
      <c r="E1583" s="6" t="s">
        <v>521</v>
      </c>
      <c r="F1583" s="6" t="s">
        <v>522</v>
      </c>
      <c r="G1583" s="2" t="n">
        <v>1</v>
      </c>
      <c r="H1583" s="8" t="n">
        <v>-0.7181681713</v>
      </c>
      <c r="I1583" s="8" t="n">
        <v>-0.6958402449</v>
      </c>
      <c r="J1583" s="8" t="n">
        <v>0.006389939949</v>
      </c>
      <c r="K1583" s="8" t="n">
        <v>0.6958057966</v>
      </c>
      <c r="L1583" s="8" t="n">
        <v>-0.718196394</v>
      </c>
      <c r="M1583" s="8" t="n">
        <v>-0.006945006991</v>
      </c>
      <c r="N1583" s="8" t="n">
        <v>0.009421847194</v>
      </c>
      <c r="O1583" s="8" t="n">
        <v>-0.0005415257143</v>
      </c>
      <c r="P1583" s="8" t="n">
        <v>0.9999554668</v>
      </c>
      <c r="Q1583" s="8" t="n">
        <v>-11.07395873</v>
      </c>
      <c r="R1583" s="8" t="n">
        <v>-0.8527194809</v>
      </c>
      <c r="S1583" s="8" t="n">
        <v>0.6021378401</v>
      </c>
    </row>
    <row r="1584" customFormat="false" ht="15" hidden="false" customHeight="true" outlineLevel="0" collapsed="false">
      <c r="A1584" s="6" t="s">
        <v>624</v>
      </c>
      <c r="B1584" s="6" t="s">
        <v>682</v>
      </c>
      <c r="C1584" s="6" t="s">
        <v>51</v>
      </c>
      <c r="D1584" s="2" t="n">
        <v>19</v>
      </c>
      <c r="E1584" s="6" t="s">
        <v>521</v>
      </c>
      <c r="F1584" s="6" t="s">
        <v>523</v>
      </c>
      <c r="G1584" s="2" t="n">
        <v>1</v>
      </c>
      <c r="H1584" s="8" t="n">
        <v>0.9340467253</v>
      </c>
      <c r="I1584" s="8" t="n">
        <v>0.3571189223</v>
      </c>
      <c r="J1584" s="8" t="n">
        <v>-0.004773922917</v>
      </c>
      <c r="K1584" s="8" t="n">
        <v>-0.3570919744</v>
      </c>
      <c r="L1584" s="8" t="n">
        <v>0.9340520247</v>
      </c>
      <c r="M1584" s="8" t="n">
        <v>0.005668941536</v>
      </c>
      <c r="N1584" s="8" t="n">
        <v>0.006483578658</v>
      </c>
      <c r="O1584" s="8" t="n">
        <v>-0.003590326717</v>
      </c>
      <c r="P1584" s="8" t="n">
        <v>0.999972536</v>
      </c>
      <c r="Q1584" s="8" t="n">
        <v>8.406297454</v>
      </c>
      <c r="R1584" s="8" t="n">
        <v>1.379900944</v>
      </c>
      <c r="S1584" s="8" t="n">
        <v>0.633195361</v>
      </c>
    </row>
    <row r="1585" customFormat="false" ht="15" hidden="false" customHeight="true" outlineLevel="0" collapsed="false">
      <c r="A1585" s="6" t="s">
        <v>624</v>
      </c>
      <c r="B1585" s="6" t="s">
        <v>682</v>
      </c>
      <c r="C1585" s="6" t="s">
        <v>52</v>
      </c>
      <c r="D1585" s="2" t="n">
        <v>19</v>
      </c>
      <c r="E1585" s="6" t="s">
        <v>521</v>
      </c>
      <c r="F1585" s="6" t="s">
        <v>523</v>
      </c>
      <c r="G1585" s="2" t="n">
        <v>1</v>
      </c>
      <c r="H1585" s="8" t="n">
        <v>0.9340467253</v>
      </c>
      <c r="I1585" s="8" t="n">
        <v>0.3571189223</v>
      </c>
      <c r="J1585" s="8" t="n">
        <v>-0.004773922917</v>
      </c>
      <c r="K1585" s="8" t="n">
        <v>-0.3570919744</v>
      </c>
      <c r="L1585" s="8" t="n">
        <v>0.9340520247</v>
      </c>
      <c r="M1585" s="8" t="n">
        <v>0.005668941536</v>
      </c>
      <c r="N1585" s="8" t="n">
        <v>0.006483578658</v>
      </c>
      <c r="O1585" s="8" t="n">
        <v>-0.003590326717</v>
      </c>
      <c r="P1585" s="8" t="n">
        <v>0.999972536</v>
      </c>
      <c r="Q1585" s="8" t="n">
        <v>8.406297454</v>
      </c>
      <c r="R1585" s="8" t="n">
        <v>1.379900944</v>
      </c>
      <c r="S1585" s="8" t="n">
        <v>0.633195361</v>
      </c>
    </row>
    <row r="1586" customFormat="false" ht="15" hidden="false" customHeight="true" outlineLevel="0" collapsed="false">
      <c r="A1586" s="6" t="s">
        <v>624</v>
      </c>
      <c r="B1586" s="6" t="s">
        <v>682</v>
      </c>
      <c r="C1586" s="6" t="s">
        <v>51</v>
      </c>
      <c r="D1586" s="2" t="n">
        <v>19</v>
      </c>
      <c r="E1586" s="6" t="s">
        <v>521</v>
      </c>
      <c r="F1586" s="6" t="s">
        <v>524</v>
      </c>
      <c r="G1586" s="2" t="n">
        <v>1</v>
      </c>
      <c r="H1586" s="8" t="n">
        <v>0.9021122236</v>
      </c>
      <c r="I1586" s="8" t="n">
        <v>0.4312251328</v>
      </c>
      <c r="J1586" s="8" t="n">
        <v>-0.01544088626</v>
      </c>
      <c r="K1586" s="8" t="n">
        <v>-0.4313698483</v>
      </c>
      <c r="L1586" s="8" t="n">
        <v>0.9021432702</v>
      </c>
      <c r="M1586" s="8" t="n">
        <v>-0.00758775001</v>
      </c>
      <c r="N1586" s="8" t="n">
        <v>0.01065786312</v>
      </c>
      <c r="O1586" s="8" t="n">
        <v>0.0135057348</v>
      </c>
      <c r="P1586" s="8" t="n">
        <v>0.9998519916</v>
      </c>
      <c r="Q1586" s="8" t="n">
        <v>22.84315529</v>
      </c>
      <c r="R1586" s="8" t="n">
        <v>6.506131539</v>
      </c>
      <c r="S1586" s="8" t="n">
        <v>1.616678077</v>
      </c>
    </row>
    <row r="1587" customFormat="false" ht="15" hidden="false" customHeight="true" outlineLevel="0" collapsed="false">
      <c r="A1587" s="6" t="s">
        <v>624</v>
      </c>
      <c r="B1587" s="6" t="s">
        <v>682</v>
      </c>
      <c r="C1587" s="6" t="s">
        <v>52</v>
      </c>
      <c r="D1587" s="2" t="n">
        <v>19</v>
      </c>
      <c r="E1587" s="6" t="s">
        <v>521</v>
      </c>
      <c r="F1587" s="6" t="s">
        <v>524</v>
      </c>
      <c r="G1587" s="2" t="n">
        <v>1</v>
      </c>
      <c r="H1587" s="8" t="n">
        <v>0.9021122236</v>
      </c>
      <c r="I1587" s="8" t="n">
        <v>0.4312251328</v>
      </c>
      <c r="J1587" s="8" t="n">
        <v>-0.01544088626</v>
      </c>
      <c r="K1587" s="8" t="n">
        <v>-0.4313698483</v>
      </c>
      <c r="L1587" s="8" t="n">
        <v>0.9021432702</v>
      </c>
      <c r="M1587" s="8" t="n">
        <v>-0.00758775001</v>
      </c>
      <c r="N1587" s="8" t="n">
        <v>0.01065786312</v>
      </c>
      <c r="O1587" s="8" t="n">
        <v>0.0135057348</v>
      </c>
      <c r="P1587" s="8" t="n">
        <v>0.9998519916</v>
      </c>
      <c r="Q1587" s="8" t="n">
        <v>22.84315529</v>
      </c>
      <c r="R1587" s="8" t="n">
        <v>6.506131539</v>
      </c>
      <c r="S1587" s="8" t="n">
        <v>1.616678077</v>
      </c>
    </row>
    <row r="1588" customFormat="false" ht="15" hidden="false" customHeight="true" outlineLevel="0" collapsed="false">
      <c r="A1588" s="6" t="s">
        <v>624</v>
      </c>
      <c r="B1588" s="6" t="s">
        <v>682</v>
      </c>
      <c r="C1588" s="6" t="s">
        <v>51</v>
      </c>
      <c r="D1588" s="2" t="n">
        <v>19</v>
      </c>
      <c r="E1588" s="6" t="s">
        <v>521</v>
      </c>
      <c r="F1588" s="6" t="s">
        <v>525</v>
      </c>
      <c r="G1588" s="2" t="n">
        <v>1</v>
      </c>
      <c r="H1588" s="8" t="n">
        <v>0.2294568344</v>
      </c>
      <c r="I1588" s="8" t="n">
        <v>-0.9733181955</v>
      </c>
      <c r="J1588" s="8" t="n">
        <v>0.001118702321</v>
      </c>
      <c r="K1588" s="8" t="n">
        <v>0.9732964577</v>
      </c>
      <c r="L1588" s="8" t="n">
        <v>0.2294436123</v>
      </c>
      <c r="M1588" s="8" t="n">
        <v>-0.007045159243</v>
      </c>
      <c r="N1588" s="8" t="n">
        <v>0.006600502579</v>
      </c>
      <c r="O1588" s="8" t="n">
        <v>0.002705388944</v>
      </c>
      <c r="P1588" s="8" t="n">
        <v>0.9999745568</v>
      </c>
      <c r="Q1588" s="8" t="n">
        <v>-16.45481698</v>
      </c>
      <c r="R1588" s="8" t="n">
        <v>20.57674676</v>
      </c>
      <c r="S1588" s="8" t="n">
        <v>1.050790084</v>
      </c>
    </row>
    <row r="1589" customFormat="false" ht="15" hidden="false" customHeight="true" outlineLevel="0" collapsed="false">
      <c r="A1589" s="6" t="s">
        <v>624</v>
      </c>
      <c r="B1589" s="6" t="s">
        <v>682</v>
      </c>
      <c r="C1589" s="6" t="s">
        <v>52</v>
      </c>
      <c r="D1589" s="2" t="n">
        <v>19</v>
      </c>
      <c r="E1589" s="6" t="s">
        <v>521</v>
      </c>
      <c r="F1589" s="6" t="s">
        <v>525</v>
      </c>
      <c r="G1589" s="2" t="n">
        <v>1</v>
      </c>
      <c r="H1589" s="8" t="n">
        <v>0.2294568344</v>
      </c>
      <c r="I1589" s="8" t="n">
        <v>-0.9733181955</v>
      </c>
      <c r="J1589" s="8" t="n">
        <v>0.001118702321</v>
      </c>
      <c r="K1589" s="8" t="n">
        <v>0.9732964577</v>
      </c>
      <c r="L1589" s="8" t="n">
        <v>0.2294436123</v>
      </c>
      <c r="M1589" s="8" t="n">
        <v>-0.007045159243</v>
      </c>
      <c r="N1589" s="8" t="n">
        <v>0.006600502579</v>
      </c>
      <c r="O1589" s="8" t="n">
        <v>0.002705388944</v>
      </c>
      <c r="P1589" s="8" t="n">
        <v>0.9999745568</v>
      </c>
      <c r="Q1589" s="8" t="n">
        <v>-16.45481698</v>
      </c>
      <c r="R1589" s="8" t="n">
        <v>20.57674676</v>
      </c>
      <c r="S1589" s="8" t="n">
        <v>1.050790084</v>
      </c>
    </row>
    <row r="1590" customFormat="false" ht="15" hidden="false" customHeight="true" outlineLevel="0" collapsed="false">
      <c r="A1590" s="6" t="s">
        <v>624</v>
      </c>
      <c r="B1590" s="6" t="s">
        <v>682</v>
      </c>
      <c r="C1590" s="6" t="s">
        <v>51</v>
      </c>
      <c r="D1590" s="2" t="n">
        <v>19</v>
      </c>
      <c r="E1590" s="6" t="s">
        <v>521</v>
      </c>
      <c r="F1590" s="6" t="s">
        <v>526</v>
      </c>
      <c r="G1590" s="2" t="n">
        <v>1</v>
      </c>
      <c r="H1590" s="8" t="n">
        <v>0.9889969147</v>
      </c>
      <c r="I1590" s="8" t="n">
        <v>0.1466742358</v>
      </c>
      <c r="J1590" s="8" t="n">
        <v>-0.01928136973</v>
      </c>
      <c r="K1590" s="8" t="n">
        <v>-0.1468548622</v>
      </c>
      <c r="L1590" s="8" t="n">
        <v>0.9891231919</v>
      </c>
      <c r="M1590" s="8" t="n">
        <v>-0.008304251772</v>
      </c>
      <c r="N1590" s="8" t="n">
        <v>0.01785363019</v>
      </c>
      <c r="O1590" s="8" t="n">
        <v>0.01104444228</v>
      </c>
      <c r="P1590" s="8" t="n">
        <v>0.9997796098</v>
      </c>
      <c r="Q1590" s="8" t="n">
        <v>25.10385057</v>
      </c>
      <c r="R1590" s="8" t="n">
        <v>19.76641768</v>
      </c>
      <c r="S1590" s="8" t="n">
        <v>2.503754895</v>
      </c>
    </row>
    <row r="1591" customFormat="false" ht="15" hidden="false" customHeight="true" outlineLevel="0" collapsed="false">
      <c r="A1591" s="6" t="s">
        <v>624</v>
      </c>
      <c r="B1591" s="6" t="s">
        <v>682</v>
      </c>
      <c r="C1591" s="6" t="s">
        <v>52</v>
      </c>
      <c r="D1591" s="2" t="n">
        <v>19</v>
      </c>
      <c r="E1591" s="6" t="s">
        <v>521</v>
      </c>
      <c r="F1591" s="6" t="s">
        <v>526</v>
      </c>
      <c r="G1591" s="2" t="n">
        <v>1</v>
      </c>
      <c r="H1591" s="8" t="n">
        <v>0.9889969147</v>
      </c>
      <c r="I1591" s="8" t="n">
        <v>0.1466742358</v>
      </c>
      <c r="J1591" s="8" t="n">
        <v>-0.01928136973</v>
      </c>
      <c r="K1591" s="8" t="n">
        <v>-0.1468548622</v>
      </c>
      <c r="L1591" s="8" t="n">
        <v>0.9891231919</v>
      </c>
      <c r="M1591" s="8" t="n">
        <v>-0.008304251772</v>
      </c>
      <c r="N1591" s="8" t="n">
        <v>0.01785363019</v>
      </c>
      <c r="O1591" s="8" t="n">
        <v>0.01104444228</v>
      </c>
      <c r="P1591" s="8" t="n">
        <v>0.9997796098</v>
      </c>
      <c r="Q1591" s="8" t="n">
        <v>25.10385057</v>
      </c>
      <c r="R1591" s="8" t="n">
        <v>19.76641768</v>
      </c>
      <c r="S1591" s="8" t="n">
        <v>2.503754895</v>
      </c>
    </row>
    <row r="1592" customFormat="false" ht="15" hidden="false" customHeight="true" outlineLevel="0" collapsed="false">
      <c r="A1592" s="6" t="s">
        <v>624</v>
      </c>
      <c r="B1592" s="6" t="s">
        <v>682</v>
      </c>
      <c r="C1592" s="6" t="s">
        <v>51</v>
      </c>
      <c r="D1592" s="2" t="n">
        <v>20</v>
      </c>
      <c r="E1592" s="6" t="s">
        <v>521</v>
      </c>
      <c r="F1592" s="6" t="s">
        <v>522</v>
      </c>
      <c r="G1592" s="2" t="n">
        <v>1</v>
      </c>
      <c r="H1592" s="8" t="n">
        <v>-0.7187186486</v>
      </c>
      <c r="I1592" s="8" t="n">
        <v>-0.6952696831</v>
      </c>
      <c r="J1592" s="8" t="n">
        <v>0.00660090044</v>
      </c>
      <c r="K1592" s="8" t="n">
        <v>0.6952321494</v>
      </c>
      <c r="L1592" s="8" t="n">
        <v>-0.7187486908</v>
      </c>
      <c r="M1592" s="8" t="n">
        <v>-0.007251060787</v>
      </c>
      <c r="N1592" s="8" t="n">
        <v>0.009785831284</v>
      </c>
      <c r="O1592" s="8" t="n">
        <v>-0.0006223144087</v>
      </c>
      <c r="P1592" s="8" t="n">
        <v>0.999951924</v>
      </c>
      <c r="Q1592" s="8" t="n">
        <v>-11.07874842</v>
      </c>
      <c r="R1592" s="8" t="n">
        <v>-0.8794806511</v>
      </c>
      <c r="S1592" s="8" t="n">
        <v>0.6020934867</v>
      </c>
    </row>
    <row r="1593" customFormat="false" ht="15" hidden="false" customHeight="true" outlineLevel="0" collapsed="false">
      <c r="A1593" s="6" t="s">
        <v>624</v>
      </c>
      <c r="B1593" s="6" t="s">
        <v>682</v>
      </c>
      <c r="C1593" s="6" t="s">
        <v>52</v>
      </c>
      <c r="D1593" s="2" t="n">
        <v>20</v>
      </c>
      <c r="E1593" s="6" t="s">
        <v>521</v>
      </c>
      <c r="F1593" s="6" t="s">
        <v>522</v>
      </c>
      <c r="G1593" s="2" t="n">
        <v>1</v>
      </c>
      <c r="H1593" s="8" t="n">
        <v>-0.7187186486</v>
      </c>
      <c r="I1593" s="8" t="n">
        <v>-0.6952696831</v>
      </c>
      <c r="J1593" s="8" t="n">
        <v>0.00660090044</v>
      </c>
      <c r="K1593" s="8" t="n">
        <v>0.6952321494</v>
      </c>
      <c r="L1593" s="8" t="n">
        <v>-0.7187486908</v>
      </c>
      <c r="M1593" s="8" t="n">
        <v>-0.007251060787</v>
      </c>
      <c r="N1593" s="8" t="n">
        <v>0.009785831284</v>
      </c>
      <c r="O1593" s="8" t="n">
        <v>-0.0006223144087</v>
      </c>
      <c r="P1593" s="8" t="n">
        <v>0.999951924</v>
      </c>
      <c r="Q1593" s="8" t="n">
        <v>-11.07874842</v>
      </c>
      <c r="R1593" s="8" t="n">
        <v>-0.8794806511</v>
      </c>
      <c r="S1593" s="8" t="n">
        <v>0.6020934867</v>
      </c>
    </row>
    <row r="1594" customFormat="false" ht="15" hidden="false" customHeight="true" outlineLevel="0" collapsed="false">
      <c r="A1594" s="6" t="s">
        <v>624</v>
      </c>
      <c r="B1594" s="6" t="s">
        <v>682</v>
      </c>
      <c r="C1594" s="6" t="s">
        <v>51</v>
      </c>
      <c r="D1594" s="2" t="n">
        <v>20</v>
      </c>
      <c r="E1594" s="6" t="s">
        <v>521</v>
      </c>
      <c r="F1594" s="6" t="s">
        <v>523</v>
      </c>
      <c r="G1594" s="2" t="n">
        <v>1</v>
      </c>
      <c r="H1594" s="8" t="n">
        <v>0.9339863988</v>
      </c>
      <c r="I1594" s="8" t="n">
        <v>0.3573082534</v>
      </c>
      <c r="J1594" s="8" t="n">
        <v>0.0004679331483</v>
      </c>
      <c r="K1594" s="8" t="n">
        <v>-0.357308085</v>
      </c>
      <c r="L1594" s="8" t="n">
        <v>0.9339822217</v>
      </c>
      <c r="M1594" s="8" t="n">
        <v>0.002853404671</v>
      </c>
      <c r="N1594" s="8" t="n">
        <v>0.0005825037978</v>
      </c>
      <c r="O1594" s="8" t="n">
        <v>-0.00283223745</v>
      </c>
      <c r="P1594" s="8" t="n">
        <v>0.9999958196</v>
      </c>
      <c r="Q1594" s="8" t="n">
        <v>8.419570031</v>
      </c>
      <c r="R1594" s="8" t="n">
        <v>1.371178442</v>
      </c>
      <c r="S1594" s="8" t="n">
        <v>0.5499858865</v>
      </c>
    </row>
    <row r="1595" customFormat="false" ht="15" hidden="false" customHeight="true" outlineLevel="0" collapsed="false">
      <c r="A1595" s="6" t="s">
        <v>624</v>
      </c>
      <c r="B1595" s="6" t="s">
        <v>682</v>
      </c>
      <c r="C1595" s="6" t="s">
        <v>52</v>
      </c>
      <c r="D1595" s="2" t="n">
        <v>20</v>
      </c>
      <c r="E1595" s="6" t="s">
        <v>521</v>
      </c>
      <c r="F1595" s="6" t="s">
        <v>523</v>
      </c>
      <c r="G1595" s="2" t="n">
        <v>1</v>
      </c>
      <c r="H1595" s="8" t="n">
        <v>0.9339863988</v>
      </c>
      <c r="I1595" s="8" t="n">
        <v>0.3573082534</v>
      </c>
      <c r="J1595" s="8" t="n">
        <v>0.0004679331483</v>
      </c>
      <c r="K1595" s="8" t="n">
        <v>-0.357308085</v>
      </c>
      <c r="L1595" s="8" t="n">
        <v>0.9339822217</v>
      </c>
      <c r="M1595" s="8" t="n">
        <v>0.002853404671</v>
      </c>
      <c r="N1595" s="8" t="n">
        <v>0.0005825037978</v>
      </c>
      <c r="O1595" s="8" t="n">
        <v>-0.00283223745</v>
      </c>
      <c r="P1595" s="8" t="n">
        <v>0.9999958196</v>
      </c>
      <c r="Q1595" s="8" t="n">
        <v>8.419570031</v>
      </c>
      <c r="R1595" s="8" t="n">
        <v>1.371178442</v>
      </c>
      <c r="S1595" s="8" t="n">
        <v>0.5499858865</v>
      </c>
    </row>
    <row r="1596" customFormat="false" ht="15" hidden="false" customHeight="true" outlineLevel="0" collapsed="false">
      <c r="A1596" s="6" t="s">
        <v>624</v>
      </c>
      <c r="B1596" s="6" t="s">
        <v>682</v>
      </c>
      <c r="C1596" s="6" t="s">
        <v>51</v>
      </c>
      <c r="D1596" s="2" t="n">
        <v>20</v>
      </c>
      <c r="E1596" s="6" t="s">
        <v>521</v>
      </c>
      <c r="F1596" s="6" t="s">
        <v>524</v>
      </c>
      <c r="G1596" s="2" t="n">
        <v>1</v>
      </c>
      <c r="H1596" s="8" t="n">
        <v>0.9020484506</v>
      </c>
      <c r="I1596" s="8" t="n">
        <v>0.4313286455</v>
      </c>
      <c r="J1596" s="8" t="n">
        <v>-0.01625399312</v>
      </c>
      <c r="K1596" s="8" t="n">
        <v>-0.4314730391</v>
      </c>
      <c r="L1596" s="8" t="n">
        <v>0.9021016827</v>
      </c>
      <c r="M1596" s="8" t="n">
        <v>-0.006600808982</v>
      </c>
      <c r="N1596" s="8" t="n">
        <v>0.01181563654</v>
      </c>
      <c r="O1596" s="8" t="n">
        <v>0.01296740932</v>
      </c>
      <c r="P1596" s="8" t="n">
        <v>0.9998461067</v>
      </c>
      <c r="Q1596" s="8" t="n">
        <v>22.85456436</v>
      </c>
      <c r="R1596" s="8" t="n">
        <v>6.515589578</v>
      </c>
      <c r="S1596" s="8" t="n">
        <v>1.565783197</v>
      </c>
    </row>
    <row r="1597" customFormat="false" ht="15" hidden="false" customHeight="true" outlineLevel="0" collapsed="false">
      <c r="A1597" s="6" t="s">
        <v>624</v>
      </c>
      <c r="B1597" s="6" t="s">
        <v>682</v>
      </c>
      <c r="C1597" s="6" t="s">
        <v>52</v>
      </c>
      <c r="D1597" s="2" t="n">
        <v>20</v>
      </c>
      <c r="E1597" s="6" t="s">
        <v>521</v>
      </c>
      <c r="F1597" s="6" t="s">
        <v>524</v>
      </c>
      <c r="G1597" s="2" t="n">
        <v>1</v>
      </c>
      <c r="H1597" s="8" t="n">
        <v>0.9020484506</v>
      </c>
      <c r="I1597" s="8" t="n">
        <v>0.4313286455</v>
      </c>
      <c r="J1597" s="8" t="n">
        <v>-0.01625399312</v>
      </c>
      <c r="K1597" s="8" t="n">
        <v>-0.4314730391</v>
      </c>
      <c r="L1597" s="8" t="n">
        <v>0.9021016827</v>
      </c>
      <c r="M1597" s="8" t="n">
        <v>-0.006600808982</v>
      </c>
      <c r="N1597" s="8" t="n">
        <v>0.01181563654</v>
      </c>
      <c r="O1597" s="8" t="n">
        <v>0.01296740932</v>
      </c>
      <c r="P1597" s="8" t="n">
        <v>0.9998461067</v>
      </c>
      <c r="Q1597" s="8" t="n">
        <v>22.85456436</v>
      </c>
      <c r="R1597" s="8" t="n">
        <v>6.515589578</v>
      </c>
      <c r="S1597" s="8" t="n">
        <v>1.565783197</v>
      </c>
    </row>
    <row r="1598" customFormat="false" ht="15" hidden="false" customHeight="true" outlineLevel="0" collapsed="false">
      <c r="A1598" s="6" t="s">
        <v>624</v>
      </c>
      <c r="B1598" s="6" t="s">
        <v>682</v>
      </c>
      <c r="C1598" s="6" t="s">
        <v>51</v>
      </c>
      <c r="D1598" s="2" t="n">
        <v>20</v>
      </c>
      <c r="E1598" s="6" t="s">
        <v>521</v>
      </c>
      <c r="F1598" s="6" t="s">
        <v>525</v>
      </c>
      <c r="G1598" s="2" t="n">
        <v>1</v>
      </c>
      <c r="H1598" s="8" t="n">
        <v>0.2236346592</v>
      </c>
      <c r="I1598" s="8" t="n">
        <v>-0.9746318655</v>
      </c>
      <c r="J1598" s="8" t="n">
        <v>-0.008959130814</v>
      </c>
      <c r="K1598" s="8" t="n">
        <v>0.9746465382</v>
      </c>
      <c r="L1598" s="8" t="n">
        <v>0.2236869171</v>
      </c>
      <c r="M1598" s="8" t="n">
        <v>-0.005318700904</v>
      </c>
      <c r="N1598" s="8" t="n">
        <v>0.007187815736</v>
      </c>
      <c r="O1598" s="8" t="n">
        <v>-0.00754253997</v>
      </c>
      <c r="P1598" s="8" t="n">
        <v>0.9999457212</v>
      </c>
      <c r="Q1598" s="8" t="n">
        <v>-16.50137891</v>
      </c>
      <c r="R1598" s="8" t="n">
        <v>20.48403374</v>
      </c>
      <c r="S1598" s="8" t="n">
        <v>0.8658636708</v>
      </c>
    </row>
    <row r="1599" customFormat="false" ht="15" hidden="false" customHeight="true" outlineLevel="0" collapsed="false">
      <c r="A1599" s="6" t="s">
        <v>624</v>
      </c>
      <c r="B1599" s="6" t="s">
        <v>682</v>
      </c>
      <c r="C1599" s="6" t="s">
        <v>52</v>
      </c>
      <c r="D1599" s="2" t="n">
        <v>20</v>
      </c>
      <c r="E1599" s="6" t="s">
        <v>521</v>
      </c>
      <c r="F1599" s="6" t="s">
        <v>525</v>
      </c>
      <c r="G1599" s="2" t="n">
        <v>1</v>
      </c>
      <c r="H1599" s="8" t="n">
        <v>0.2236346592</v>
      </c>
      <c r="I1599" s="8" t="n">
        <v>-0.9746318655</v>
      </c>
      <c r="J1599" s="8" t="n">
        <v>-0.008959130814</v>
      </c>
      <c r="K1599" s="8" t="n">
        <v>0.9746465382</v>
      </c>
      <c r="L1599" s="8" t="n">
        <v>0.2236869171</v>
      </c>
      <c r="M1599" s="8" t="n">
        <v>-0.005318700904</v>
      </c>
      <c r="N1599" s="8" t="n">
        <v>0.007187815736</v>
      </c>
      <c r="O1599" s="8" t="n">
        <v>-0.00754253997</v>
      </c>
      <c r="P1599" s="8" t="n">
        <v>0.9999457212</v>
      </c>
      <c r="Q1599" s="8" t="n">
        <v>-16.50137891</v>
      </c>
      <c r="R1599" s="8" t="n">
        <v>20.48403374</v>
      </c>
      <c r="S1599" s="8" t="n">
        <v>0.8658636708</v>
      </c>
    </row>
    <row r="1600" customFormat="false" ht="15" hidden="false" customHeight="true" outlineLevel="0" collapsed="false">
      <c r="A1600" s="6" t="s">
        <v>624</v>
      </c>
      <c r="B1600" s="6" t="s">
        <v>682</v>
      </c>
      <c r="C1600" s="6" t="s">
        <v>51</v>
      </c>
      <c r="D1600" s="2" t="n">
        <v>20</v>
      </c>
      <c r="E1600" s="6" t="s">
        <v>521</v>
      </c>
      <c r="F1600" s="6" t="s">
        <v>526</v>
      </c>
      <c r="G1600" s="2" t="n">
        <v>1</v>
      </c>
      <c r="H1600" s="8" t="n">
        <v>0.9887156845</v>
      </c>
      <c r="I1600" s="8" t="n">
        <v>0.1360538697</v>
      </c>
      <c r="J1600" s="8" t="n">
        <v>-0.06269481493</v>
      </c>
      <c r="K1600" s="8" t="n">
        <v>-0.1347910088</v>
      </c>
      <c r="L1600" s="8" t="n">
        <v>0.9905840751</v>
      </c>
      <c r="M1600" s="8" t="n">
        <v>0.02397027721</v>
      </c>
      <c r="N1600" s="8" t="n">
        <v>0.06536573423</v>
      </c>
      <c r="O1600" s="8" t="n">
        <v>-0.01524909168</v>
      </c>
      <c r="P1600" s="8" t="n">
        <v>0.9977448501</v>
      </c>
      <c r="Q1600" s="8" t="n">
        <v>24.81949991</v>
      </c>
      <c r="R1600" s="8" t="n">
        <v>20.12832352</v>
      </c>
      <c r="S1600" s="8" t="n">
        <v>2.785900609</v>
      </c>
    </row>
    <row r="1601" customFormat="false" ht="15" hidden="false" customHeight="true" outlineLevel="0" collapsed="false">
      <c r="A1601" s="6" t="s">
        <v>624</v>
      </c>
      <c r="B1601" s="6" t="s">
        <v>682</v>
      </c>
      <c r="C1601" s="6" t="s">
        <v>52</v>
      </c>
      <c r="D1601" s="2" t="n">
        <v>20</v>
      </c>
      <c r="E1601" s="6" t="s">
        <v>521</v>
      </c>
      <c r="F1601" s="6" t="s">
        <v>526</v>
      </c>
      <c r="G1601" s="2" t="n">
        <v>1</v>
      </c>
      <c r="H1601" s="8" t="n">
        <v>0.9887156845</v>
      </c>
      <c r="I1601" s="8" t="n">
        <v>0.1360538697</v>
      </c>
      <c r="J1601" s="8" t="n">
        <v>-0.06269481493</v>
      </c>
      <c r="K1601" s="8" t="n">
        <v>-0.1347910088</v>
      </c>
      <c r="L1601" s="8" t="n">
        <v>0.9905840751</v>
      </c>
      <c r="M1601" s="8" t="n">
        <v>0.02397027721</v>
      </c>
      <c r="N1601" s="8" t="n">
        <v>0.06536573423</v>
      </c>
      <c r="O1601" s="8" t="n">
        <v>-0.01524909168</v>
      </c>
      <c r="P1601" s="8" t="n">
        <v>0.9977448501</v>
      </c>
      <c r="Q1601" s="8" t="n">
        <v>24.81949991</v>
      </c>
      <c r="R1601" s="8" t="n">
        <v>20.12832352</v>
      </c>
      <c r="S1601" s="8" t="n">
        <v>2.785900609</v>
      </c>
    </row>
    <row r="1602" customFormat="false" ht="15" hidden="false" customHeight="true" outlineLevel="0" collapsed="false">
      <c r="A1602" s="6" t="s">
        <v>624</v>
      </c>
      <c r="B1602" s="6" t="s">
        <v>682</v>
      </c>
      <c r="C1602" s="6" t="s">
        <v>51</v>
      </c>
      <c r="D1602" s="2" t="n">
        <v>11</v>
      </c>
      <c r="E1602" s="6" t="s">
        <v>522</v>
      </c>
      <c r="F1602" s="6" t="s">
        <v>523</v>
      </c>
      <c r="G1602" s="2" t="n">
        <v>1</v>
      </c>
      <c r="H1602" s="8" t="n">
        <v>-0.9188093185</v>
      </c>
      <c r="I1602" s="8" t="n">
        <v>0.3942471622</v>
      </c>
      <c r="J1602" s="8" t="n">
        <v>-0.01893703845</v>
      </c>
      <c r="K1602" s="8" t="n">
        <v>-0.3944897897</v>
      </c>
      <c r="L1602" s="8" t="n">
        <v>-0.9188304444</v>
      </c>
      <c r="M1602" s="8" t="n">
        <v>0.01133226629</v>
      </c>
      <c r="N1602" s="8" t="n">
        <v>-0.01293221363</v>
      </c>
      <c r="O1602" s="8" t="n">
        <v>0.01788266018</v>
      </c>
      <c r="P1602" s="8" t="n">
        <v>0.9997564545</v>
      </c>
      <c r="Q1602" s="8" t="n">
        <v>-1.494543286</v>
      </c>
      <c r="R1602" s="8" t="n">
        <v>-3.748629724</v>
      </c>
      <c r="S1602" s="8" t="n">
        <v>0.1737866</v>
      </c>
    </row>
    <row r="1603" customFormat="false" ht="15" hidden="false" customHeight="true" outlineLevel="0" collapsed="false">
      <c r="A1603" s="6" t="s">
        <v>624</v>
      </c>
      <c r="B1603" s="6" t="s">
        <v>682</v>
      </c>
      <c r="C1603" s="6" t="s">
        <v>52</v>
      </c>
      <c r="D1603" s="2" t="n">
        <v>11</v>
      </c>
      <c r="E1603" s="6" t="s">
        <v>522</v>
      </c>
      <c r="F1603" s="6" t="s">
        <v>523</v>
      </c>
      <c r="G1603" s="2" t="n">
        <v>1</v>
      </c>
      <c r="H1603" s="8" t="n">
        <v>-0.9190526072</v>
      </c>
      <c r="I1603" s="8" t="n">
        <v>0.394133925</v>
      </c>
      <c r="J1603" s="8" t="n">
        <v>0.0008685212262</v>
      </c>
      <c r="K1603" s="8" t="n">
        <v>-0.3941348795</v>
      </c>
      <c r="L1603" s="8" t="n">
        <v>-0.9190501259</v>
      </c>
      <c r="M1603" s="8" t="n">
        <v>-0.002136092304</v>
      </c>
      <c r="N1603" s="8" t="n">
        <v>-4.369190167E-005</v>
      </c>
      <c r="O1603" s="8" t="n">
        <v>-0.00230549571</v>
      </c>
      <c r="P1603" s="8" t="n">
        <v>0.9999973414</v>
      </c>
      <c r="Q1603" s="8" t="n">
        <v>-1.446182254</v>
      </c>
      <c r="R1603" s="8" t="n">
        <v>-3.782109013</v>
      </c>
      <c r="S1603" s="8" t="n">
        <v>0.1516049108</v>
      </c>
    </row>
    <row r="1604" customFormat="false" ht="15" hidden="false" customHeight="true" outlineLevel="0" collapsed="false">
      <c r="A1604" s="6" t="s">
        <v>624</v>
      </c>
      <c r="B1604" s="6" t="s">
        <v>682</v>
      </c>
      <c r="C1604" s="6" t="s">
        <v>51</v>
      </c>
      <c r="D1604" s="2" t="n">
        <v>11</v>
      </c>
      <c r="E1604" s="6" t="s">
        <v>522</v>
      </c>
      <c r="F1604" s="6" t="s">
        <v>524</v>
      </c>
      <c r="G1604" s="2" t="n">
        <v>1</v>
      </c>
      <c r="H1604" s="8" t="n">
        <v>-0.9477023002</v>
      </c>
      <c r="I1604" s="8" t="n">
        <v>0.3190775448</v>
      </c>
      <c r="J1604" s="8" t="n">
        <v>-0.007061911955</v>
      </c>
      <c r="K1604" s="8" t="n">
        <v>-0.3190617992</v>
      </c>
      <c r="L1604" s="8" t="n">
        <v>-0.9477282216</v>
      </c>
      <c r="M1604" s="8" t="n">
        <v>-0.003284241184</v>
      </c>
      <c r="N1604" s="8" t="n">
        <v>-0.007740700871</v>
      </c>
      <c r="O1604" s="8" t="n">
        <v>-0.0008592965897</v>
      </c>
      <c r="P1604" s="8" t="n">
        <v>0.9999696711</v>
      </c>
      <c r="Q1604" s="8" t="n">
        <v>12.61832053</v>
      </c>
      <c r="R1604" s="8" t="n">
        <v>2.171899384</v>
      </c>
      <c r="S1604" s="8" t="n">
        <v>0.883041852</v>
      </c>
    </row>
    <row r="1605" customFormat="false" ht="15" hidden="false" customHeight="true" outlineLevel="0" collapsed="false">
      <c r="A1605" s="6" t="s">
        <v>624</v>
      </c>
      <c r="B1605" s="6" t="s">
        <v>682</v>
      </c>
      <c r="C1605" s="6" t="s">
        <v>52</v>
      </c>
      <c r="D1605" s="2" t="n">
        <v>11</v>
      </c>
      <c r="E1605" s="6" t="s">
        <v>522</v>
      </c>
      <c r="F1605" s="6" t="s">
        <v>524</v>
      </c>
      <c r="G1605" s="2" t="n">
        <v>1</v>
      </c>
      <c r="H1605" s="8" t="n">
        <v>-0.9477023002</v>
      </c>
      <c r="I1605" s="8" t="n">
        <v>0.3190775448</v>
      </c>
      <c r="J1605" s="8" t="n">
        <v>-0.007061911955</v>
      </c>
      <c r="K1605" s="8" t="n">
        <v>-0.3190617992</v>
      </c>
      <c r="L1605" s="8" t="n">
        <v>-0.9477282216</v>
      </c>
      <c r="M1605" s="8" t="n">
        <v>-0.003284241184</v>
      </c>
      <c r="N1605" s="8" t="n">
        <v>-0.007740700871</v>
      </c>
      <c r="O1605" s="8" t="n">
        <v>-0.0008592965897</v>
      </c>
      <c r="P1605" s="8" t="n">
        <v>0.9999696711</v>
      </c>
      <c r="Q1605" s="8" t="n">
        <v>12.61832053</v>
      </c>
      <c r="R1605" s="8" t="n">
        <v>2.171899384</v>
      </c>
      <c r="S1605" s="8" t="n">
        <v>0.883041852</v>
      </c>
    </row>
    <row r="1606" customFormat="false" ht="15" hidden="false" customHeight="true" outlineLevel="0" collapsed="false">
      <c r="A1606" s="6" t="s">
        <v>624</v>
      </c>
      <c r="B1606" s="6" t="s">
        <v>682</v>
      </c>
      <c r="C1606" s="6" t="s">
        <v>51</v>
      </c>
      <c r="D1606" s="2" t="n">
        <v>11</v>
      </c>
      <c r="E1606" s="6" t="s">
        <v>522</v>
      </c>
      <c r="F1606" s="6" t="s">
        <v>525</v>
      </c>
      <c r="G1606" s="2" t="n">
        <v>1</v>
      </c>
      <c r="H1606" s="8" t="n">
        <v>0.5140042859</v>
      </c>
      <c r="I1606" s="8" t="n">
        <v>0.8577818413</v>
      </c>
      <c r="J1606" s="8" t="n">
        <v>0.003147506135</v>
      </c>
      <c r="K1606" s="8" t="n">
        <v>-0.8576937085</v>
      </c>
      <c r="L1606" s="8" t="n">
        <v>0.5139988485</v>
      </c>
      <c r="M1606" s="8" t="n">
        <v>-0.01291069699</v>
      </c>
      <c r="N1606" s="8" t="n">
        <v>-0.01269237597</v>
      </c>
      <c r="O1606" s="8" t="n">
        <v>0.003936557378</v>
      </c>
      <c r="P1606" s="8" t="n">
        <v>0.9999116997</v>
      </c>
      <c r="Q1606" s="8" t="n">
        <v>-10.03868822</v>
      </c>
      <c r="R1606" s="8" t="n">
        <v>11.45511272</v>
      </c>
      <c r="S1606" s="8" t="n">
        <v>0.4731096116</v>
      </c>
    </row>
    <row r="1607" customFormat="false" ht="15" hidden="false" customHeight="true" outlineLevel="0" collapsed="false">
      <c r="A1607" s="6" t="s">
        <v>624</v>
      </c>
      <c r="B1607" s="6" t="s">
        <v>682</v>
      </c>
      <c r="C1607" s="6" t="s">
        <v>52</v>
      </c>
      <c r="D1607" s="2" t="n">
        <v>11</v>
      </c>
      <c r="E1607" s="6" t="s">
        <v>522</v>
      </c>
      <c r="F1607" s="6" t="s">
        <v>525</v>
      </c>
      <c r="G1607" s="2" t="n">
        <v>1</v>
      </c>
      <c r="H1607" s="8" t="n">
        <v>0.5140042859</v>
      </c>
      <c r="I1607" s="8" t="n">
        <v>0.8577818413</v>
      </c>
      <c r="J1607" s="8" t="n">
        <v>0.003147506135</v>
      </c>
      <c r="K1607" s="8" t="n">
        <v>-0.8576937085</v>
      </c>
      <c r="L1607" s="8" t="n">
        <v>0.5139988485</v>
      </c>
      <c r="M1607" s="8" t="n">
        <v>-0.01291069699</v>
      </c>
      <c r="N1607" s="8" t="n">
        <v>-0.01269237597</v>
      </c>
      <c r="O1607" s="8" t="n">
        <v>0.003936557378</v>
      </c>
      <c r="P1607" s="8" t="n">
        <v>0.9999116997</v>
      </c>
      <c r="Q1607" s="8" t="n">
        <v>-10.03868822</v>
      </c>
      <c r="R1607" s="8" t="n">
        <v>11.45511272</v>
      </c>
      <c r="S1607" s="8" t="n">
        <v>0.4731096116</v>
      </c>
    </row>
    <row r="1608" customFormat="false" ht="15" hidden="false" customHeight="true" outlineLevel="0" collapsed="false">
      <c r="A1608" s="6" t="s">
        <v>624</v>
      </c>
      <c r="B1608" s="6" t="s">
        <v>682</v>
      </c>
      <c r="C1608" s="6" t="s">
        <v>51</v>
      </c>
      <c r="D1608" s="2" t="n">
        <v>11</v>
      </c>
      <c r="E1608" s="6" t="s">
        <v>522</v>
      </c>
      <c r="F1608" s="6" t="s">
        <v>526</v>
      </c>
      <c r="G1608" s="2" t="n">
        <v>1</v>
      </c>
      <c r="H1608" s="8" t="n">
        <v>-0.8129453016</v>
      </c>
      <c r="I1608" s="8" t="n">
        <v>0.5821847643</v>
      </c>
      <c r="J1608" s="8" t="n">
        <v>-0.01344755415</v>
      </c>
      <c r="K1608" s="8" t="n">
        <v>-0.5822652765</v>
      </c>
      <c r="L1608" s="8" t="n">
        <v>-0.8129942106</v>
      </c>
      <c r="M1608" s="8" t="n">
        <v>0.002749784282</v>
      </c>
      <c r="N1608" s="8" t="n">
        <v>-0.009331901158</v>
      </c>
      <c r="O1608" s="8" t="n">
        <v>0.01006546805</v>
      </c>
      <c r="P1608" s="8" t="n">
        <v>0.9999057965</v>
      </c>
      <c r="Q1608" s="8" t="n">
        <v>16.6302616</v>
      </c>
      <c r="R1608" s="8" t="n">
        <v>12.66390487</v>
      </c>
      <c r="S1608" s="8" t="n">
        <v>1.506055339</v>
      </c>
    </row>
    <row r="1609" customFormat="false" ht="15" hidden="false" customHeight="true" outlineLevel="0" collapsed="false">
      <c r="A1609" s="6" t="s">
        <v>624</v>
      </c>
      <c r="B1609" s="6" t="s">
        <v>682</v>
      </c>
      <c r="C1609" s="6" t="s">
        <v>52</v>
      </c>
      <c r="D1609" s="2" t="n">
        <v>11</v>
      </c>
      <c r="E1609" s="6" t="s">
        <v>522</v>
      </c>
      <c r="F1609" s="6" t="s">
        <v>526</v>
      </c>
      <c r="G1609" s="2" t="n">
        <v>1</v>
      </c>
      <c r="H1609" s="8" t="n">
        <v>-0.8129453016</v>
      </c>
      <c r="I1609" s="8" t="n">
        <v>0.5821847643</v>
      </c>
      <c r="J1609" s="8" t="n">
        <v>-0.01344755415</v>
      </c>
      <c r="K1609" s="8" t="n">
        <v>-0.5822652765</v>
      </c>
      <c r="L1609" s="8" t="n">
        <v>-0.8129942106</v>
      </c>
      <c r="M1609" s="8" t="n">
        <v>0.002749784282</v>
      </c>
      <c r="N1609" s="8" t="n">
        <v>-0.009331901158</v>
      </c>
      <c r="O1609" s="8" t="n">
        <v>0.01006546805</v>
      </c>
      <c r="P1609" s="8" t="n">
        <v>0.9999057965</v>
      </c>
      <c r="Q1609" s="8" t="n">
        <v>16.6302616</v>
      </c>
      <c r="R1609" s="8" t="n">
        <v>12.66390487</v>
      </c>
      <c r="S1609" s="8" t="n">
        <v>1.506055339</v>
      </c>
    </row>
    <row r="1610" customFormat="false" ht="15" hidden="false" customHeight="true" outlineLevel="0" collapsed="false">
      <c r="A1610" s="6" t="s">
        <v>624</v>
      </c>
      <c r="B1610" s="6" t="s">
        <v>682</v>
      </c>
      <c r="C1610" s="6" t="s">
        <v>51</v>
      </c>
      <c r="D1610" s="2" t="n">
        <v>12</v>
      </c>
      <c r="E1610" s="6" t="s">
        <v>522</v>
      </c>
      <c r="F1610" s="6" t="s">
        <v>523</v>
      </c>
      <c r="G1610" s="2" t="n">
        <v>1</v>
      </c>
      <c r="H1610" s="8" t="n">
        <v>-0.9192565425</v>
      </c>
      <c r="I1610" s="8" t="n">
        <v>0.3933193278</v>
      </c>
      <c r="J1610" s="8" t="n">
        <v>-0.01634978305</v>
      </c>
      <c r="K1610" s="8" t="n">
        <v>-0.3935011498</v>
      </c>
      <c r="L1610" s="8" t="n">
        <v>-0.9192711154</v>
      </c>
      <c r="M1610" s="8" t="n">
        <v>0.009872257345</v>
      </c>
      <c r="N1610" s="8" t="n">
        <v>-0.01114693368</v>
      </c>
      <c r="O1610" s="8" t="n">
        <v>0.01550879559</v>
      </c>
      <c r="P1610" s="8" t="n">
        <v>0.9998175949</v>
      </c>
      <c r="Q1610" s="8" t="n">
        <v>-1.479121622</v>
      </c>
      <c r="R1610" s="8" t="n">
        <v>-3.775563418</v>
      </c>
      <c r="S1610" s="8" t="n">
        <v>0.01559834136</v>
      </c>
    </row>
    <row r="1611" customFormat="false" ht="15" hidden="false" customHeight="true" outlineLevel="0" collapsed="false">
      <c r="A1611" s="6" t="s">
        <v>624</v>
      </c>
      <c r="B1611" s="6" t="s">
        <v>682</v>
      </c>
      <c r="C1611" s="6" t="s">
        <v>52</v>
      </c>
      <c r="D1611" s="2" t="n">
        <v>12</v>
      </c>
      <c r="E1611" s="6" t="s">
        <v>522</v>
      </c>
      <c r="F1611" s="6" t="s">
        <v>523</v>
      </c>
      <c r="G1611" s="2" t="n">
        <v>1</v>
      </c>
      <c r="H1611" s="8" t="n">
        <v>-0.9195357149</v>
      </c>
      <c r="I1611" s="8" t="n">
        <v>0.3930064292</v>
      </c>
      <c r="J1611" s="8" t="n">
        <v>0.0001251064106</v>
      </c>
      <c r="K1611" s="8" t="n">
        <v>-0.3930057087</v>
      </c>
      <c r="L1611" s="8" t="n">
        <v>-0.9195345537</v>
      </c>
      <c r="M1611" s="8" t="n">
        <v>0.001648455503</v>
      </c>
      <c r="N1611" s="8" t="n">
        <v>0.0007628932785</v>
      </c>
      <c r="O1611" s="8" t="n">
        <v>0.001466646176</v>
      </c>
      <c r="P1611" s="8" t="n">
        <v>0.9999986335</v>
      </c>
      <c r="Q1611" s="8" t="n">
        <v>-1.449811468</v>
      </c>
      <c r="R1611" s="8" t="n">
        <v>-3.790662733</v>
      </c>
      <c r="S1611" s="8" t="n">
        <v>0.08253124191</v>
      </c>
    </row>
    <row r="1612" customFormat="false" ht="15" hidden="false" customHeight="true" outlineLevel="0" collapsed="false">
      <c r="A1612" s="6" t="s">
        <v>624</v>
      </c>
      <c r="B1612" s="6" t="s">
        <v>682</v>
      </c>
      <c r="C1612" s="6" t="s">
        <v>51</v>
      </c>
      <c r="D1612" s="2" t="n">
        <v>12</v>
      </c>
      <c r="E1612" s="6" t="s">
        <v>522</v>
      </c>
      <c r="F1612" s="6" t="s">
        <v>524</v>
      </c>
      <c r="G1612" s="2" t="n">
        <v>1</v>
      </c>
      <c r="H1612" s="8" t="n">
        <v>-0.9476885405</v>
      </c>
      <c r="I1612" s="8" t="n">
        <v>0.3191853405</v>
      </c>
      <c r="J1612" s="8" t="n">
        <v>-0.002673682777</v>
      </c>
      <c r="K1612" s="8" t="n">
        <v>-0.3190884322</v>
      </c>
      <c r="L1612" s="8" t="n">
        <v>-0.9475523245</v>
      </c>
      <c r="M1612" s="8" t="n">
        <v>-0.01808769581</v>
      </c>
      <c r="N1612" s="8" t="n">
        <v>-0.008306781677</v>
      </c>
      <c r="O1612" s="8" t="n">
        <v>-0.0162883608</v>
      </c>
      <c r="P1612" s="8" t="n">
        <v>0.9998328294</v>
      </c>
      <c r="Q1612" s="8" t="n">
        <v>12.64322108</v>
      </c>
      <c r="R1612" s="8" t="n">
        <v>2.14909293</v>
      </c>
      <c r="S1612" s="8" t="n">
        <v>0.7994878062</v>
      </c>
    </row>
    <row r="1613" customFormat="false" ht="15" hidden="false" customHeight="true" outlineLevel="0" collapsed="false">
      <c r="A1613" s="6" t="s">
        <v>624</v>
      </c>
      <c r="B1613" s="6" t="s">
        <v>682</v>
      </c>
      <c r="C1613" s="6" t="s">
        <v>52</v>
      </c>
      <c r="D1613" s="2" t="n">
        <v>12</v>
      </c>
      <c r="E1613" s="6" t="s">
        <v>522</v>
      </c>
      <c r="F1613" s="6" t="s">
        <v>524</v>
      </c>
      <c r="G1613" s="2" t="n">
        <v>1</v>
      </c>
      <c r="H1613" s="8" t="n">
        <v>-0.9476885405</v>
      </c>
      <c r="I1613" s="8" t="n">
        <v>0.3191853405</v>
      </c>
      <c r="J1613" s="8" t="n">
        <v>-0.002673682777</v>
      </c>
      <c r="K1613" s="8" t="n">
        <v>-0.3190884322</v>
      </c>
      <c r="L1613" s="8" t="n">
        <v>-0.9475523245</v>
      </c>
      <c r="M1613" s="8" t="n">
        <v>-0.01808769581</v>
      </c>
      <c r="N1613" s="8" t="n">
        <v>-0.008306781677</v>
      </c>
      <c r="O1613" s="8" t="n">
        <v>-0.0162883608</v>
      </c>
      <c r="P1613" s="8" t="n">
        <v>0.9998328294</v>
      </c>
      <c r="Q1613" s="8" t="n">
        <v>12.64322108</v>
      </c>
      <c r="R1613" s="8" t="n">
        <v>2.14909293</v>
      </c>
      <c r="S1613" s="8" t="n">
        <v>0.7994878062</v>
      </c>
    </row>
    <row r="1614" customFormat="false" ht="15" hidden="false" customHeight="true" outlineLevel="0" collapsed="false">
      <c r="A1614" s="6" t="s">
        <v>624</v>
      </c>
      <c r="B1614" s="6" t="s">
        <v>682</v>
      </c>
      <c r="C1614" s="6" t="s">
        <v>51</v>
      </c>
      <c r="D1614" s="2" t="n">
        <v>12</v>
      </c>
      <c r="E1614" s="6" t="s">
        <v>522</v>
      </c>
      <c r="F1614" s="6" t="s">
        <v>525</v>
      </c>
      <c r="G1614" s="2" t="n">
        <v>1</v>
      </c>
      <c r="H1614" s="8" t="n">
        <v>0.5130754336</v>
      </c>
      <c r="I1614" s="8" t="n">
        <v>0.8583234223</v>
      </c>
      <c r="J1614" s="8" t="n">
        <v>-0.005873861197</v>
      </c>
      <c r="K1614" s="8" t="n">
        <v>-0.8577850692</v>
      </c>
      <c r="L1614" s="8" t="n">
        <v>0.5129764264</v>
      </c>
      <c r="M1614" s="8" t="n">
        <v>0.03255704203</v>
      </c>
      <c r="N1614" s="8" t="n">
        <v>0.03095762406</v>
      </c>
      <c r="O1614" s="8" t="n">
        <v>-0.01166570802</v>
      </c>
      <c r="P1614" s="8" t="n">
        <v>0.9994526186</v>
      </c>
      <c r="Q1614" s="8" t="n">
        <v>-10.00799</v>
      </c>
      <c r="R1614" s="8" t="n">
        <v>11.58739818</v>
      </c>
      <c r="S1614" s="8" t="n">
        <v>-0.2347135476</v>
      </c>
    </row>
    <row r="1615" customFormat="false" ht="15" hidden="false" customHeight="true" outlineLevel="0" collapsed="false">
      <c r="A1615" s="6" t="s">
        <v>624</v>
      </c>
      <c r="B1615" s="6" t="s">
        <v>682</v>
      </c>
      <c r="C1615" s="6" t="s">
        <v>52</v>
      </c>
      <c r="D1615" s="2" t="n">
        <v>12</v>
      </c>
      <c r="E1615" s="6" t="s">
        <v>522</v>
      </c>
      <c r="F1615" s="6" t="s">
        <v>525</v>
      </c>
      <c r="G1615" s="2" t="n">
        <v>1</v>
      </c>
      <c r="H1615" s="8" t="n">
        <v>0.5130754336</v>
      </c>
      <c r="I1615" s="8" t="n">
        <v>0.8583234223</v>
      </c>
      <c r="J1615" s="8" t="n">
        <v>-0.005873861197</v>
      </c>
      <c r="K1615" s="8" t="n">
        <v>-0.8577850692</v>
      </c>
      <c r="L1615" s="8" t="n">
        <v>0.5129764264</v>
      </c>
      <c r="M1615" s="8" t="n">
        <v>0.03255704203</v>
      </c>
      <c r="N1615" s="8" t="n">
        <v>0.03095762406</v>
      </c>
      <c r="O1615" s="8" t="n">
        <v>-0.01166570802</v>
      </c>
      <c r="P1615" s="8" t="n">
        <v>0.9994526186</v>
      </c>
      <c r="Q1615" s="8" t="n">
        <v>-10.00799</v>
      </c>
      <c r="R1615" s="8" t="n">
        <v>11.58739818</v>
      </c>
      <c r="S1615" s="8" t="n">
        <v>-0.2347135476</v>
      </c>
    </row>
    <row r="1616" customFormat="false" ht="15" hidden="false" customHeight="true" outlineLevel="0" collapsed="false">
      <c r="A1616" s="6" t="s">
        <v>624</v>
      </c>
      <c r="B1616" s="6" t="s">
        <v>682</v>
      </c>
      <c r="C1616" s="6" t="s">
        <v>51</v>
      </c>
      <c r="D1616" s="2" t="n">
        <v>12</v>
      </c>
      <c r="E1616" s="6" t="s">
        <v>522</v>
      </c>
      <c r="F1616" s="6" t="s">
        <v>526</v>
      </c>
      <c r="G1616" s="2" t="n">
        <v>1</v>
      </c>
      <c r="H1616" s="8" t="n">
        <v>-0.8118119438</v>
      </c>
      <c r="I1616" s="8" t="n">
        <v>0.5834297159</v>
      </c>
      <c r="J1616" s="8" t="n">
        <v>-0.02389842031</v>
      </c>
      <c r="K1616" s="8" t="n">
        <v>-0.5835603858</v>
      </c>
      <c r="L1616" s="8" t="n">
        <v>-0.8120677401</v>
      </c>
      <c r="M1616" s="8" t="n">
        <v>-0.001805968345</v>
      </c>
      <c r="N1616" s="8" t="n">
        <v>-0.02046079177</v>
      </c>
      <c r="O1616" s="8" t="n">
        <v>0.0124800647</v>
      </c>
      <c r="P1616" s="8" t="n">
        <v>0.9997127607</v>
      </c>
      <c r="Q1616" s="8" t="n">
        <v>16.58958627</v>
      </c>
      <c r="R1616" s="8" t="n">
        <v>12.67491877</v>
      </c>
      <c r="S1616" s="8" t="n">
        <v>1.44996679</v>
      </c>
    </row>
    <row r="1617" customFormat="false" ht="15" hidden="false" customHeight="true" outlineLevel="0" collapsed="false">
      <c r="A1617" s="6" t="s">
        <v>624</v>
      </c>
      <c r="B1617" s="6" t="s">
        <v>682</v>
      </c>
      <c r="C1617" s="6" t="s">
        <v>52</v>
      </c>
      <c r="D1617" s="2" t="n">
        <v>12</v>
      </c>
      <c r="E1617" s="6" t="s">
        <v>522</v>
      </c>
      <c r="F1617" s="6" t="s">
        <v>526</v>
      </c>
      <c r="G1617" s="2" t="n">
        <v>1</v>
      </c>
      <c r="H1617" s="8" t="n">
        <v>-0.8126421032</v>
      </c>
      <c r="I1617" s="8" t="n">
        <v>0.5825524649</v>
      </c>
      <c r="J1617" s="8" t="n">
        <v>-0.01566645235</v>
      </c>
      <c r="K1617" s="8" t="n">
        <v>-0.582633931</v>
      </c>
      <c r="L1617" s="8" t="n">
        <v>-0.8127343154</v>
      </c>
      <c r="M1617" s="8" t="n">
        <v>0.0007968904809</v>
      </c>
      <c r="N1617" s="8" t="n">
        <v>-0.01226843291</v>
      </c>
      <c r="O1617" s="8" t="n">
        <v>0.009775393476</v>
      </c>
      <c r="P1617" s="8" t="n">
        <v>0.999876956</v>
      </c>
      <c r="Q1617" s="8" t="n">
        <v>16.63797274</v>
      </c>
      <c r="R1617" s="8" t="n">
        <v>12.66967263</v>
      </c>
      <c r="S1617" s="8" t="n">
        <v>1.464963868</v>
      </c>
    </row>
    <row r="1618" customFormat="false" ht="15" hidden="false" customHeight="true" outlineLevel="0" collapsed="false">
      <c r="A1618" s="6" t="s">
        <v>624</v>
      </c>
      <c r="B1618" s="6" t="s">
        <v>682</v>
      </c>
      <c r="C1618" s="6" t="s">
        <v>51</v>
      </c>
      <c r="D1618" s="2" t="n">
        <v>13</v>
      </c>
      <c r="E1618" s="6" t="s">
        <v>522</v>
      </c>
      <c r="F1618" s="6" t="s">
        <v>523</v>
      </c>
      <c r="G1618" s="2" t="n">
        <v>1</v>
      </c>
      <c r="H1618" s="8" t="n">
        <v>-0.9198669359</v>
      </c>
      <c r="I1618" s="8" t="n">
        <v>0.3922287622</v>
      </c>
      <c r="J1618" s="8" t="n">
        <v>-0.001190896358</v>
      </c>
      <c r="K1618" s="8" t="n">
        <v>-0.3922302137</v>
      </c>
      <c r="L1618" s="8" t="n">
        <v>-0.9198577671</v>
      </c>
      <c r="M1618" s="8" t="n">
        <v>0.004140988208</v>
      </c>
      <c r="N1618" s="8" t="n">
        <v>0.0005287594148</v>
      </c>
      <c r="O1618" s="8" t="n">
        <v>0.004276263668</v>
      </c>
      <c r="P1618" s="8" t="n">
        <v>0.9999907169</v>
      </c>
      <c r="Q1618" s="8" t="n">
        <v>-1.434873539</v>
      </c>
      <c r="R1618" s="8" t="n">
        <v>-3.786679365</v>
      </c>
      <c r="S1618" s="8" t="n">
        <v>0.09434379082</v>
      </c>
    </row>
    <row r="1619" customFormat="false" ht="15" hidden="false" customHeight="true" outlineLevel="0" collapsed="false">
      <c r="A1619" s="6" t="s">
        <v>624</v>
      </c>
      <c r="B1619" s="6" t="s">
        <v>682</v>
      </c>
      <c r="C1619" s="6" t="s">
        <v>52</v>
      </c>
      <c r="D1619" s="2" t="n">
        <v>13</v>
      </c>
      <c r="E1619" s="6" t="s">
        <v>522</v>
      </c>
      <c r="F1619" s="6" t="s">
        <v>523</v>
      </c>
      <c r="G1619" s="2" t="n">
        <v>1</v>
      </c>
      <c r="H1619" s="8" t="n">
        <v>-0.9195832494</v>
      </c>
      <c r="I1619" s="8" t="n">
        <v>0.3928946733</v>
      </c>
      <c r="J1619" s="8" t="n">
        <v>0.000650480724</v>
      </c>
      <c r="K1619" s="8" t="n">
        <v>-0.3928933141</v>
      </c>
      <c r="L1619" s="8" t="n">
        <v>-0.9195724019</v>
      </c>
      <c r="M1619" s="8" t="n">
        <v>-0.004630496321</v>
      </c>
      <c r="N1619" s="8" t="n">
        <v>-0.001221133217</v>
      </c>
      <c r="O1619" s="8" t="n">
        <v>-0.004513696381</v>
      </c>
      <c r="P1619" s="8" t="n">
        <v>0.9999890676</v>
      </c>
      <c r="Q1619" s="8" t="n">
        <v>-1.43159331</v>
      </c>
      <c r="R1619" s="8" t="n">
        <v>-3.802564976</v>
      </c>
      <c r="S1619" s="8" t="n">
        <v>0.1095784123</v>
      </c>
    </row>
    <row r="1620" customFormat="false" ht="15" hidden="false" customHeight="true" outlineLevel="0" collapsed="false">
      <c r="A1620" s="6" t="s">
        <v>624</v>
      </c>
      <c r="B1620" s="6" t="s">
        <v>682</v>
      </c>
      <c r="C1620" s="6" t="s">
        <v>51</v>
      </c>
      <c r="D1620" s="2" t="n">
        <v>13</v>
      </c>
      <c r="E1620" s="6" t="s">
        <v>522</v>
      </c>
      <c r="F1620" s="6" t="s">
        <v>524</v>
      </c>
      <c r="G1620" s="2" t="n">
        <v>1</v>
      </c>
      <c r="H1620" s="8" t="n">
        <v>-0.948423047</v>
      </c>
      <c r="I1620" s="8" t="n">
        <v>0.3168461341</v>
      </c>
      <c r="J1620" s="8" t="n">
        <v>-0.0101119336</v>
      </c>
      <c r="K1620" s="8" t="n">
        <v>-0.3168221617</v>
      </c>
      <c r="L1620" s="8" t="n">
        <v>-0.9484768053</v>
      </c>
      <c r="M1620" s="8" t="n">
        <v>-0.003932889059</v>
      </c>
      <c r="N1620" s="8" t="n">
        <v>-0.01083705518</v>
      </c>
      <c r="O1620" s="8" t="n">
        <v>-0.000526357962</v>
      </c>
      <c r="P1620" s="8" t="n">
        <v>0.9999411389</v>
      </c>
      <c r="Q1620" s="8" t="n">
        <v>12.61440529</v>
      </c>
      <c r="R1620" s="8" t="n">
        <v>2.166914748</v>
      </c>
      <c r="S1620" s="8" t="n">
        <v>0.8458780969</v>
      </c>
    </row>
    <row r="1621" customFormat="false" ht="15" hidden="false" customHeight="true" outlineLevel="0" collapsed="false">
      <c r="A1621" s="6" t="s">
        <v>624</v>
      </c>
      <c r="B1621" s="6" t="s">
        <v>682</v>
      </c>
      <c r="C1621" s="6" t="s">
        <v>52</v>
      </c>
      <c r="D1621" s="2" t="n">
        <v>13</v>
      </c>
      <c r="E1621" s="6" t="s">
        <v>522</v>
      </c>
      <c r="F1621" s="6" t="s">
        <v>524</v>
      </c>
      <c r="G1621" s="2" t="n">
        <v>1</v>
      </c>
      <c r="H1621" s="8" t="n">
        <v>-0.948423047</v>
      </c>
      <c r="I1621" s="8" t="n">
        <v>0.3168461341</v>
      </c>
      <c r="J1621" s="8" t="n">
        <v>-0.0101119336</v>
      </c>
      <c r="K1621" s="8" t="n">
        <v>-0.3168221617</v>
      </c>
      <c r="L1621" s="8" t="n">
        <v>-0.9484768053</v>
      </c>
      <c r="M1621" s="8" t="n">
        <v>-0.003932889059</v>
      </c>
      <c r="N1621" s="8" t="n">
        <v>-0.01083705518</v>
      </c>
      <c r="O1621" s="8" t="n">
        <v>-0.000526357962</v>
      </c>
      <c r="P1621" s="8" t="n">
        <v>0.9999411389</v>
      </c>
      <c r="Q1621" s="8" t="n">
        <v>12.61440529</v>
      </c>
      <c r="R1621" s="8" t="n">
        <v>2.166914748</v>
      </c>
      <c r="S1621" s="8" t="n">
        <v>0.8458780969</v>
      </c>
    </row>
    <row r="1622" customFormat="false" ht="15" hidden="false" customHeight="true" outlineLevel="0" collapsed="false">
      <c r="A1622" s="6" t="s">
        <v>624</v>
      </c>
      <c r="B1622" s="6" t="s">
        <v>682</v>
      </c>
      <c r="C1622" s="6" t="s">
        <v>51</v>
      </c>
      <c r="D1622" s="2" t="n">
        <v>13</v>
      </c>
      <c r="E1622" s="6" t="s">
        <v>522</v>
      </c>
      <c r="F1622" s="6" t="s">
        <v>525</v>
      </c>
      <c r="G1622" s="2" t="n">
        <v>1</v>
      </c>
      <c r="H1622" s="8" t="n">
        <v>0.5147626995</v>
      </c>
      <c r="I1622" s="8" t="n">
        <v>0.8573136858</v>
      </c>
      <c r="J1622" s="8" t="n">
        <v>0.005710280128</v>
      </c>
      <c r="K1622" s="8" t="n">
        <v>-0.8572577629</v>
      </c>
      <c r="L1622" s="8" t="n">
        <v>0.51479435</v>
      </c>
      <c r="M1622" s="8" t="n">
        <v>-0.009793114558</v>
      </c>
      <c r="N1622" s="8" t="n">
        <v>-0.01133539108</v>
      </c>
      <c r="O1622" s="8" t="n">
        <v>0.0001459481181</v>
      </c>
      <c r="P1622" s="8" t="n">
        <v>0.9999357417</v>
      </c>
      <c r="Q1622" s="8" t="n">
        <v>-10.03938697</v>
      </c>
      <c r="R1622" s="8" t="n">
        <v>11.46319745</v>
      </c>
      <c r="S1622" s="8" t="n">
        <v>0.4891099381</v>
      </c>
    </row>
    <row r="1623" customFormat="false" ht="15" hidden="false" customHeight="true" outlineLevel="0" collapsed="false">
      <c r="A1623" s="6" t="s">
        <v>624</v>
      </c>
      <c r="B1623" s="6" t="s">
        <v>682</v>
      </c>
      <c r="C1623" s="6" t="s">
        <v>52</v>
      </c>
      <c r="D1623" s="2" t="n">
        <v>13</v>
      </c>
      <c r="E1623" s="6" t="s">
        <v>522</v>
      </c>
      <c r="F1623" s="6" t="s">
        <v>525</v>
      </c>
      <c r="G1623" s="2" t="n">
        <v>1</v>
      </c>
      <c r="H1623" s="8" t="n">
        <v>0.5147626995</v>
      </c>
      <c r="I1623" s="8" t="n">
        <v>0.8573136858</v>
      </c>
      <c r="J1623" s="8" t="n">
        <v>0.005710280128</v>
      </c>
      <c r="K1623" s="8" t="n">
        <v>-0.8572577629</v>
      </c>
      <c r="L1623" s="8" t="n">
        <v>0.51479435</v>
      </c>
      <c r="M1623" s="8" t="n">
        <v>-0.009793114558</v>
      </c>
      <c r="N1623" s="8" t="n">
        <v>-0.01133539108</v>
      </c>
      <c r="O1623" s="8" t="n">
        <v>0.0001459481181</v>
      </c>
      <c r="P1623" s="8" t="n">
        <v>0.9999357417</v>
      </c>
      <c r="Q1623" s="8" t="n">
        <v>-10.03938697</v>
      </c>
      <c r="R1623" s="8" t="n">
        <v>11.46319745</v>
      </c>
      <c r="S1623" s="8" t="n">
        <v>0.4891099381</v>
      </c>
    </row>
    <row r="1624" customFormat="false" ht="15" hidden="false" customHeight="true" outlineLevel="0" collapsed="false">
      <c r="A1624" s="6" t="s">
        <v>624</v>
      </c>
      <c r="B1624" s="6" t="s">
        <v>682</v>
      </c>
      <c r="C1624" s="6" t="s">
        <v>51</v>
      </c>
      <c r="D1624" s="2" t="n">
        <v>13</v>
      </c>
      <c r="E1624" s="6" t="s">
        <v>522</v>
      </c>
      <c r="F1624" s="6" t="s">
        <v>526</v>
      </c>
      <c r="G1624" s="2" t="n">
        <v>1</v>
      </c>
      <c r="H1624" s="8" t="n">
        <v>-0.8133199313</v>
      </c>
      <c r="I1624" s="8" t="n">
        <v>0.5816870186</v>
      </c>
      <c r="J1624" s="8" t="n">
        <v>-0.01228420824</v>
      </c>
      <c r="K1624" s="8" t="n">
        <v>-0.581709452</v>
      </c>
      <c r="L1624" s="8" t="n">
        <v>-0.8133941241</v>
      </c>
      <c r="M1624" s="8" t="n">
        <v>-0.002027922108</v>
      </c>
      <c r="N1624" s="8" t="n">
        <v>-0.01117151877</v>
      </c>
      <c r="O1624" s="8" t="n">
        <v>0.005496490573</v>
      </c>
      <c r="P1624" s="8" t="n">
        <v>0.9999224899</v>
      </c>
      <c r="Q1624" s="8" t="n">
        <v>16.63647444</v>
      </c>
      <c r="R1624" s="8" t="n">
        <v>12.64682598</v>
      </c>
      <c r="S1624" s="8" t="n">
        <v>1.537110772</v>
      </c>
    </row>
    <row r="1625" customFormat="false" ht="15" hidden="false" customHeight="true" outlineLevel="0" collapsed="false">
      <c r="A1625" s="6" t="s">
        <v>624</v>
      </c>
      <c r="B1625" s="6" t="s">
        <v>682</v>
      </c>
      <c r="C1625" s="6" t="s">
        <v>52</v>
      </c>
      <c r="D1625" s="2" t="n">
        <v>13</v>
      </c>
      <c r="E1625" s="6" t="s">
        <v>522</v>
      </c>
      <c r="F1625" s="6" t="s">
        <v>526</v>
      </c>
      <c r="G1625" s="2" t="n">
        <v>1</v>
      </c>
      <c r="H1625" s="8" t="n">
        <v>-0.8133199313</v>
      </c>
      <c r="I1625" s="8" t="n">
        <v>0.5816870186</v>
      </c>
      <c r="J1625" s="8" t="n">
        <v>-0.01228420824</v>
      </c>
      <c r="K1625" s="8" t="n">
        <v>-0.581709452</v>
      </c>
      <c r="L1625" s="8" t="n">
        <v>-0.8133941241</v>
      </c>
      <c r="M1625" s="8" t="n">
        <v>-0.002027922108</v>
      </c>
      <c r="N1625" s="8" t="n">
        <v>-0.01117151877</v>
      </c>
      <c r="O1625" s="8" t="n">
        <v>0.005496490573</v>
      </c>
      <c r="P1625" s="8" t="n">
        <v>0.9999224899</v>
      </c>
      <c r="Q1625" s="8" t="n">
        <v>16.63647444</v>
      </c>
      <c r="R1625" s="8" t="n">
        <v>12.64682598</v>
      </c>
      <c r="S1625" s="8" t="n">
        <v>1.537110772</v>
      </c>
    </row>
    <row r="1626" customFormat="false" ht="15" hidden="false" customHeight="true" outlineLevel="0" collapsed="false">
      <c r="A1626" s="6" t="s">
        <v>624</v>
      </c>
      <c r="B1626" s="6" t="s">
        <v>682</v>
      </c>
      <c r="C1626" s="6" t="s">
        <v>51</v>
      </c>
      <c r="D1626" s="2" t="n">
        <v>14</v>
      </c>
      <c r="E1626" s="6" t="s">
        <v>522</v>
      </c>
      <c r="F1626" s="6" t="s">
        <v>523</v>
      </c>
      <c r="G1626" s="2" t="n">
        <v>1</v>
      </c>
      <c r="H1626" s="8" t="n">
        <v>-0.9187632496</v>
      </c>
      <c r="I1626" s="8" t="n">
        <v>0.3941506557</v>
      </c>
      <c r="J1626" s="8" t="n">
        <v>-0.02278929085</v>
      </c>
      <c r="K1626" s="8" t="n">
        <v>-0.3944482404</v>
      </c>
      <c r="L1626" s="8" t="n">
        <v>-0.918860204</v>
      </c>
      <c r="M1626" s="8" t="n">
        <v>0.01032042947</v>
      </c>
      <c r="N1626" s="8" t="n">
        <v>-0.01687236839</v>
      </c>
      <c r="O1626" s="8" t="n">
        <v>0.01847122699</v>
      </c>
      <c r="P1626" s="8" t="n">
        <v>0.9996870195</v>
      </c>
      <c r="Q1626" s="8" t="n">
        <v>-1.478159769</v>
      </c>
      <c r="R1626" s="8" t="n">
        <v>-3.764578043</v>
      </c>
      <c r="S1626" s="8" t="n">
        <v>0.008598616948</v>
      </c>
    </row>
    <row r="1627" customFormat="false" ht="15" hidden="false" customHeight="true" outlineLevel="0" collapsed="false">
      <c r="A1627" s="6" t="s">
        <v>624</v>
      </c>
      <c r="B1627" s="6" t="s">
        <v>682</v>
      </c>
      <c r="C1627" s="6" t="s">
        <v>52</v>
      </c>
      <c r="D1627" s="2" t="n">
        <v>14</v>
      </c>
      <c r="E1627" s="6" t="s">
        <v>522</v>
      </c>
      <c r="F1627" s="6" t="s">
        <v>523</v>
      </c>
      <c r="G1627" s="2" t="n">
        <v>1</v>
      </c>
      <c r="H1627" s="8" t="n">
        <v>-0.9192411438</v>
      </c>
      <c r="I1627" s="8" t="n">
        <v>0.3936913931</v>
      </c>
      <c r="J1627" s="8" t="n">
        <v>0.001675278624</v>
      </c>
      <c r="K1627" s="8" t="n">
        <v>-0.393693735</v>
      </c>
      <c r="L1627" s="8" t="n">
        <v>-0.9192405711</v>
      </c>
      <c r="M1627" s="8" t="n">
        <v>-0.001419641875</v>
      </c>
      <c r="N1627" s="8" t="n">
        <v>0.0009810832922</v>
      </c>
      <c r="O1627" s="8" t="n">
        <v>-0.00196453992</v>
      </c>
      <c r="P1627" s="8" t="n">
        <v>0.999997589</v>
      </c>
      <c r="Q1627" s="8" t="n">
        <v>-1.444115943</v>
      </c>
      <c r="R1627" s="8" t="n">
        <v>-3.783341798</v>
      </c>
      <c r="S1627" s="8" t="n">
        <v>0.1190636128</v>
      </c>
    </row>
    <row r="1628" customFormat="false" ht="15" hidden="false" customHeight="true" outlineLevel="0" collapsed="false">
      <c r="A1628" s="6" t="s">
        <v>624</v>
      </c>
      <c r="B1628" s="6" t="s">
        <v>682</v>
      </c>
      <c r="C1628" s="6" t="s">
        <v>51</v>
      </c>
      <c r="D1628" s="2" t="n">
        <v>14</v>
      </c>
      <c r="E1628" s="6" t="s">
        <v>522</v>
      </c>
      <c r="F1628" s="6" t="s">
        <v>524</v>
      </c>
      <c r="G1628" s="2" t="n">
        <v>1</v>
      </c>
      <c r="H1628" s="8" t="n">
        <v>-0.9477011744</v>
      </c>
      <c r="I1628" s="8" t="n">
        <v>0.3191337797</v>
      </c>
      <c r="J1628" s="8" t="n">
        <v>-0.004014313366</v>
      </c>
      <c r="K1628" s="8" t="n">
        <v>-0.3190409534</v>
      </c>
      <c r="L1628" s="8" t="n">
        <v>-0.9476177316</v>
      </c>
      <c r="M1628" s="8" t="n">
        <v>-0.01528086735</v>
      </c>
      <c r="N1628" s="8" t="n">
        <v>-0.008680675481</v>
      </c>
      <c r="O1628" s="8" t="n">
        <v>-0.01320096557</v>
      </c>
      <c r="P1628" s="8" t="n">
        <v>0.9998751824</v>
      </c>
      <c r="Q1628" s="8" t="n">
        <v>12.6397028</v>
      </c>
      <c r="R1628" s="8" t="n">
        <v>2.157421164</v>
      </c>
      <c r="S1628" s="8" t="n">
        <v>0.8145956209</v>
      </c>
    </row>
    <row r="1629" customFormat="false" ht="15" hidden="false" customHeight="true" outlineLevel="0" collapsed="false">
      <c r="A1629" s="6" t="s">
        <v>624</v>
      </c>
      <c r="B1629" s="6" t="s">
        <v>682</v>
      </c>
      <c r="C1629" s="6" t="s">
        <v>52</v>
      </c>
      <c r="D1629" s="2" t="n">
        <v>14</v>
      </c>
      <c r="E1629" s="6" t="s">
        <v>522</v>
      </c>
      <c r="F1629" s="6" t="s">
        <v>524</v>
      </c>
      <c r="G1629" s="2" t="n">
        <v>1</v>
      </c>
      <c r="H1629" s="8" t="n">
        <v>-0.9477011744</v>
      </c>
      <c r="I1629" s="8" t="n">
        <v>0.3191337797</v>
      </c>
      <c r="J1629" s="8" t="n">
        <v>-0.004014313366</v>
      </c>
      <c r="K1629" s="8" t="n">
        <v>-0.3190409534</v>
      </c>
      <c r="L1629" s="8" t="n">
        <v>-0.9476177316</v>
      </c>
      <c r="M1629" s="8" t="n">
        <v>-0.01528086735</v>
      </c>
      <c r="N1629" s="8" t="n">
        <v>-0.008680675481</v>
      </c>
      <c r="O1629" s="8" t="n">
        <v>-0.01320096557</v>
      </c>
      <c r="P1629" s="8" t="n">
        <v>0.9998751824</v>
      </c>
      <c r="Q1629" s="8" t="n">
        <v>12.6397028</v>
      </c>
      <c r="R1629" s="8" t="n">
        <v>2.157421164</v>
      </c>
      <c r="S1629" s="8" t="n">
        <v>0.8145956209</v>
      </c>
    </row>
    <row r="1630" customFormat="false" ht="15" hidden="false" customHeight="true" outlineLevel="0" collapsed="false">
      <c r="A1630" s="6" t="s">
        <v>624</v>
      </c>
      <c r="B1630" s="6" t="s">
        <v>682</v>
      </c>
      <c r="C1630" s="6" t="s">
        <v>51</v>
      </c>
      <c r="D1630" s="2" t="n">
        <v>14</v>
      </c>
      <c r="E1630" s="6" t="s">
        <v>522</v>
      </c>
      <c r="F1630" s="6" t="s">
        <v>525</v>
      </c>
      <c r="G1630" s="2" t="n">
        <v>1</v>
      </c>
      <c r="H1630" s="8" t="n">
        <v>0.5193939413</v>
      </c>
      <c r="I1630" s="8" t="n">
        <v>0.8544880744</v>
      </c>
      <c r="J1630" s="8" t="n">
        <v>0.008947876934</v>
      </c>
      <c r="K1630" s="8" t="n">
        <v>-0.8544888962</v>
      </c>
      <c r="L1630" s="8" t="n">
        <v>0.5194461699</v>
      </c>
      <c r="M1630" s="8" t="n">
        <v>-0.004939920633</v>
      </c>
      <c r="N1630" s="8" t="n">
        <v>-0.008869043671</v>
      </c>
      <c r="O1630" s="8" t="n">
        <v>-0.005080096637</v>
      </c>
      <c r="P1630" s="8" t="n">
        <v>0.999947765</v>
      </c>
      <c r="Q1630" s="8" t="n">
        <v>-10.01135894</v>
      </c>
      <c r="R1630" s="8" t="n">
        <v>11.41495932</v>
      </c>
      <c r="S1630" s="8" t="n">
        <v>0.4972379073</v>
      </c>
    </row>
    <row r="1631" customFormat="false" ht="15" hidden="false" customHeight="true" outlineLevel="0" collapsed="false">
      <c r="A1631" s="6" t="s">
        <v>624</v>
      </c>
      <c r="B1631" s="6" t="s">
        <v>682</v>
      </c>
      <c r="C1631" s="6" t="s">
        <v>52</v>
      </c>
      <c r="D1631" s="2" t="n">
        <v>14</v>
      </c>
      <c r="E1631" s="6" t="s">
        <v>522</v>
      </c>
      <c r="F1631" s="6" t="s">
        <v>525</v>
      </c>
      <c r="G1631" s="2" t="n">
        <v>1</v>
      </c>
      <c r="H1631" s="8" t="n">
        <v>0.5193939413</v>
      </c>
      <c r="I1631" s="8" t="n">
        <v>0.8544880744</v>
      </c>
      <c r="J1631" s="8" t="n">
        <v>0.008947876934</v>
      </c>
      <c r="K1631" s="8" t="n">
        <v>-0.8544888962</v>
      </c>
      <c r="L1631" s="8" t="n">
        <v>0.5194461699</v>
      </c>
      <c r="M1631" s="8" t="n">
        <v>-0.004939920633</v>
      </c>
      <c r="N1631" s="8" t="n">
        <v>-0.008869043671</v>
      </c>
      <c r="O1631" s="8" t="n">
        <v>-0.005080096637</v>
      </c>
      <c r="P1631" s="8" t="n">
        <v>0.999947765</v>
      </c>
      <c r="Q1631" s="8" t="n">
        <v>-10.01135894</v>
      </c>
      <c r="R1631" s="8" t="n">
        <v>11.41495932</v>
      </c>
      <c r="S1631" s="8" t="n">
        <v>0.4972379073</v>
      </c>
    </row>
    <row r="1632" customFormat="false" ht="15" hidden="false" customHeight="true" outlineLevel="0" collapsed="false">
      <c r="A1632" s="6" t="s">
        <v>624</v>
      </c>
      <c r="B1632" s="6" t="s">
        <v>682</v>
      </c>
      <c r="C1632" s="6" t="s">
        <v>51</v>
      </c>
      <c r="D1632" s="2" t="n">
        <v>14</v>
      </c>
      <c r="E1632" s="6" t="s">
        <v>522</v>
      </c>
      <c r="F1632" s="6" t="s">
        <v>526</v>
      </c>
      <c r="G1632" s="2" t="n">
        <v>1</v>
      </c>
      <c r="H1632" s="8" t="n">
        <v>-0.8112397069</v>
      </c>
      <c r="I1632" s="8" t="n">
        <v>0.5837585661</v>
      </c>
      <c r="J1632" s="8" t="n">
        <v>-0.03340769965</v>
      </c>
      <c r="K1632" s="8" t="n">
        <v>-0.5842030602</v>
      </c>
      <c r="L1632" s="8" t="n">
        <v>-0.8115945317</v>
      </c>
      <c r="M1632" s="8" t="n">
        <v>0.004593529522</v>
      </c>
      <c r="N1632" s="8" t="n">
        <v>-0.02443199414</v>
      </c>
      <c r="O1632" s="8" t="n">
        <v>0.02324333391</v>
      </c>
      <c r="P1632" s="8" t="n">
        <v>0.9994312508</v>
      </c>
      <c r="Q1632" s="8" t="n">
        <v>16.57231793</v>
      </c>
      <c r="R1632" s="8" t="n">
        <v>12.65957305</v>
      </c>
      <c r="S1632" s="8" t="n">
        <v>1.452782916</v>
      </c>
    </row>
    <row r="1633" customFormat="false" ht="15" hidden="false" customHeight="true" outlineLevel="0" collapsed="false">
      <c r="A1633" s="6" t="s">
        <v>624</v>
      </c>
      <c r="B1633" s="6" t="s">
        <v>682</v>
      </c>
      <c r="C1633" s="6" t="s">
        <v>52</v>
      </c>
      <c r="D1633" s="2" t="n">
        <v>14</v>
      </c>
      <c r="E1633" s="6" t="s">
        <v>522</v>
      </c>
      <c r="F1633" s="6" t="s">
        <v>526</v>
      </c>
      <c r="G1633" s="2" t="n">
        <v>1</v>
      </c>
      <c r="H1633" s="8" t="n">
        <v>-0.8121028376</v>
      </c>
      <c r="I1633" s="8" t="n">
        <v>0.5833950567</v>
      </c>
      <c r="J1633" s="8" t="n">
        <v>-0.01179783567</v>
      </c>
      <c r="K1633" s="8" t="n">
        <v>-0.5834323981</v>
      </c>
      <c r="L1633" s="8" t="n">
        <v>-0.8121616361</v>
      </c>
      <c r="M1633" s="8" t="n">
        <v>-0.0003371524407</v>
      </c>
      <c r="N1633" s="8" t="n">
        <v>-0.009778442584</v>
      </c>
      <c r="O1633" s="8" t="n">
        <v>0.006609437102</v>
      </c>
      <c r="P1633" s="8" t="n">
        <v>0.9999303463</v>
      </c>
      <c r="Q1633" s="8" t="n">
        <v>16.63047056</v>
      </c>
      <c r="R1633" s="8" t="n">
        <v>12.63737208</v>
      </c>
      <c r="S1633" s="8" t="n">
        <v>1.472891237</v>
      </c>
    </row>
    <row r="1634" customFormat="false" ht="15" hidden="false" customHeight="true" outlineLevel="0" collapsed="false">
      <c r="A1634" s="6" t="s">
        <v>624</v>
      </c>
      <c r="B1634" s="6" t="s">
        <v>682</v>
      </c>
      <c r="C1634" s="6" t="s">
        <v>51</v>
      </c>
      <c r="D1634" s="2" t="n">
        <v>15</v>
      </c>
      <c r="E1634" s="6" t="s">
        <v>522</v>
      </c>
      <c r="F1634" s="6" t="s">
        <v>523</v>
      </c>
      <c r="G1634" s="2" t="n">
        <v>1</v>
      </c>
      <c r="H1634" s="8" t="n">
        <v>-0.9192790845</v>
      </c>
      <c r="I1634" s="8" t="n">
        <v>0.3934451894</v>
      </c>
      <c r="J1634" s="8" t="n">
        <v>-0.0112626723</v>
      </c>
      <c r="K1634" s="8" t="n">
        <v>-0.3935500051</v>
      </c>
      <c r="L1634" s="8" t="n">
        <v>-0.9192552896</v>
      </c>
      <c r="M1634" s="8" t="n">
        <v>0.009386481114</v>
      </c>
      <c r="N1634" s="8" t="n">
        <v>-0.006660205242</v>
      </c>
      <c r="O1634" s="8" t="n">
        <v>0.0130612205</v>
      </c>
      <c r="P1634" s="8" t="n">
        <v>0.9998925173</v>
      </c>
      <c r="Q1634" s="8" t="n">
        <v>-1.473195985</v>
      </c>
      <c r="R1634" s="8" t="n">
        <v>-3.776476885</v>
      </c>
      <c r="S1634" s="8" t="n">
        <v>0.04910538676</v>
      </c>
    </row>
    <row r="1635" customFormat="false" ht="15" hidden="false" customHeight="true" outlineLevel="0" collapsed="false">
      <c r="A1635" s="6" t="s">
        <v>624</v>
      </c>
      <c r="B1635" s="6" t="s">
        <v>682</v>
      </c>
      <c r="C1635" s="6" t="s">
        <v>52</v>
      </c>
      <c r="D1635" s="2" t="n">
        <v>15</v>
      </c>
      <c r="E1635" s="6" t="s">
        <v>522</v>
      </c>
      <c r="F1635" s="6" t="s">
        <v>523</v>
      </c>
      <c r="G1635" s="2" t="n">
        <v>1</v>
      </c>
      <c r="H1635" s="8" t="n">
        <v>-0.9193542254</v>
      </c>
      <c r="I1635" s="8" t="n">
        <v>0.3934198521</v>
      </c>
      <c r="J1635" s="8" t="n">
        <v>0.002937400775</v>
      </c>
      <c r="K1635" s="8" t="n">
        <v>-0.3934239304</v>
      </c>
      <c r="L1635" s="8" t="n">
        <v>-0.919356685</v>
      </c>
      <c r="M1635" s="8" t="n">
        <v>-0.0009470178856</v>
      </c>
      <c r="N1635" s="8" t="n">
        <v>0.002327943402</v>
      </c>
      <c r="O1635" s="8" t="n">
        <v>-0.002026288652</v>
      </c>
      <c r="P1635" s="8" t="n">
        <v>0.9999952374</v>
      </c>
      <c r="Q1635" s="8" t="n">
        <v>-1.445368051</v>
      </c>
      <c r="R1635" s="8" t="n">
        <v>-3.795434568</v>
      </c>
      <c r="S1635" s="8" t="n">
        <v>0.110184528</v>
      </c>
    </row>
    <row r="1636" customFormat="false" ht="15" hidden="false" customHeight="true" outlineLevel="0" collapsed="false">
      <c r="A1636" s="6" t="s">
        <v>624</v>
      </c>
      <c r="B1636" s="6" t="s">
        <v>682</v>
      </c>
      <c r="C1636" s="6" t="s">
        <v>51</v>
      </c>
      <c r="D1636" s="2" t="n">
        <v>15</v>
      </c>
      <c r="E1636" s="6" t="s">
        <v>522</v>
      </c>
      <c r="F1636" s="6" t="s">
        <v>524</v>
      </c>
      <c r="G1636" s="2" t="n">
        <v>1</v>
      </c>
      <c r="H1636" s="8" t="n">
        <v>-0.9484887854</v>
      </c>
      <c r="I1636" s="8" t="n">
        <v>0.3167888288</v>
      </c>
      <c r="J1636" s="8" t="n">
        <v>-0.003723163041</v>
      </c>
      <c r="K1636" s="8" t="n">
        <v>-0.3167703217</v>
      </c>
      <c r="L1636" s="8" t="n">
        <v>-0.9484900254</v>
      </c>
      <c r="M1636" s="8" t="n">
        <v>-0.004820266365</v>
      </c>
      <c r="N1636" s="8" t="n">
        <v>-0.005058389544</v>
      </c>
      <c r="O1636" s="8" t="n">
        <v>-0.003392581036</v>
      </c>
      <c r="P1636" s="8" t="n">
        <v>0.9999814514</v>
      </c>
      <c r="Q1636" s="8" t="n">
        <v>12.62613287</v>
      </c>
      <c r="R1636" s="8" t="n">
        <v>2.173828208</v>
      </c>
      <c r="S1636" s="8" t="n">
        <v>0.8802140024</v>
      </c>
    </row>
    <row r="1637" customFormat="false" ht="15" hidden="false" customHeight="true" outlineLevel="0" collapsed="false">
      <c r="A1637" s="6" t="s">
        <v>624</v>
      </c>
      <c r="B1637" s="6" t="s">
        <v>682</v>
      </c>
      <c r="C1637" s="6" t="s">
        <v>52</v>
      </c>
      <c r="D1637" s="2" t="n">
        <v>15</v>
      </c>
      <c r="E1637" s="6" t="s">
        <v>522</v>
      </c>
      <c r="F1637" s="6" t="s">
        <v>524</v>
      </c>
      <c r="G1637" s="2" t="n">
        <v>1</v>
      </c>
      <c r="H1637" s="8" t="n">
        <v>-0.9484887854</v>
      </c>
      <c r="I1637" s="8" t="n">
        <v>0.3167888288</v>
      </c>
      <c r="J1637" s="8" t="n">
        <v>-0.003723163041</v>
      </c>
      <c r="K1637" s="8" t="n">
        <v>-0.3167703217</v>
      </c>
      <c r="L1637" s="8" t="n">
        <v>-0.9484900254</v>
      </c>
      <c r="M1637" s="8" t="n">
        <v>-0.004820266365</v>
      </c>
      <c r="N1637" s="8" t="n">
        <v>-0.005058389544</v>
      </c>
      <c r="O1637" s="8" t="n">
        <v>-0.003392581036</v>
      </c>
      <c r="P1637" s="8" t="n">
        <v>0.9999814514</v>
      </c>
      <c r="Q1637" s="8" t="n">
        <v>12.62613287</v>
      </c>
      <c r="R1637" s="8" t="n">
        <v>2.173828208</v>
      </c>
      <c r="S1637" s="8" t="n">
        <v>0.8802140024</v>
      </c>
    </row>
    <row r="1638" customFormat="false" ht="15" hidden="false" customHeight="true" outlineLevel="0" collapsed="false">
      <c r="A1638" s="6" t="s">
        <v>624</v>
      </c>
      <c r="B1638" s="6" t="s">
        <v>682</v>
      </c>
      <c r="C1638" s="6" t="s">
        <v>51</v>
      </c>
      <c r="D1638" s="2" t="n">
        <v>15</v>
      </c>
      <c r="E1638" s="6" t="s">
        <v>522</v>
      </c>
      <c r="F1638" s="6" t="s">
        <v>525</v>
      </c>
      <c r="G1638" s="2" t="n">
        <v>1</v>
      </c>
      <c r="H1638" s="8" t="n">
        <v>0.5133098171</v>
      </c>
      <c r="I1638" s="8" t="n">
        <v>0.8580682704</v>
      </c>
      <c r="J1638" s="8" t="n">
        <v>0.01522743985</v>
      </c>
      <c r="K1638" s="8" t="n">
        <v>-0.8581684499</v>
      </c>
      <c r="L1638" s="8" t="n">
        <v>0.5133681954</v>
      </c>
      <c r="M1638" s="8" t="n">
        <v>8.73757186E-005</v>
      </c>
      <c r="N1638" s="8" t="n">
        <v>-0.007742308987</v>
      </c>
      <c r="O1638" s="8" t="n">
        <v>-0.01311255927</v>
      </c>
      <c r="P1638" s="8" t="n">
        <v>0.999884052</v>
      </c>
      <c r="Q1638" s="8" t="n">
        <v>-10.04211904</v>
      </c>
      <c r="R1638" s="8" t="n">
        <v>11.47304326</v>
      </c>
      <c r="S1638" s="8" t="n">
        <v>0.4606665974</v>
      </c>
    </row>
    <row r="1639" customFormat="false" ht="15" hidden="false" customHeight="true" outlineLevel="0" collapsed="false">
      <c r="A1639" s="6" t="s">
        <v>624</v>
      </c>
      <c r="B1639" s="6" t="s">
        <v>682</v>
      </c>
      <c r="C1639" s="6" t="s">
        <v>52</v>
      </c>
      <c r="D1639" s="2" t="n">
        <v>15</v>
      </c>
      <c r="E1639" s="6" t="s">
        <v>522</v>
      </c>
      <c r="F1639" s="6" t="s">
        <v>525</v>
      </c>
      <c r="G1639" s="2" t="n">
        <v>1</v>
      </c>
      <c r="H1639" s="8" t="n">
        <v>0.5133098171</v>
      </c>
      <c r="I1639" s="8" t="n">
        <v>0.8580682704</v>
      </c>
      <c r="J1639" s="8" t="n">
        <v>0.01522743985</v>
      </c>
      <c r="K1639" s="8" t="n">
        <v>-0.8581684499</v>
      </c>
      <c r="L1639" s="8" t="n">
        <v>0.5133681954</v>
      </c>
      <c r="M1639" s="8" t="n">
        <v>8.73757186E-005</v>
      </c>
      <c r="N1639" s="8" t="n">
        <v>-0.007742308987</v>
      </c>
      <c r="O1639" s="8" t="n">
        <v>-0.01311255927</v>
      </c>
      <c r="P1639" s="8" t="n">
        <v>0.999884052</v>
      </c>
      <c r="Q1639" s="8" t="n">
        <v>-10.04211904</v>
      </c>
      <c r="R1639" s="8" t="n">
        <v>11.47304326</v>
      </c>
      <c r="S1639" s="8" t="n">
        <v>0.4606665974</v>
      </c>
    </row>
    <row r="1640" customFormat="false" ht="15" hidden="false" customHeight="true" outlineLevel="0" collapsed="false">
      <c r="A1640" s="6" t="s">
        <v>624</v>
      </c>
      <c r="B1640" s="6" t="s">
        <v>682</v>
      </c>
      <c r="C1640" s="6" t="s">
        <v>51</v>
      </c>
      <c r="D1640" s="2" t="n">
        <v>15</v>
      </c>
      <c r="E1640" s="6" t="s">
        <v>522</v>
      </c>
      <c r="F1640" s="6" t="s">
        <v>526</v>
      </c>
      <c r="G1640" s="2" t="n">
        <v>1</v>
      </c>
      <c r="H1640" s="8" t="n">
        <v>-0.8133699445</v>
      </c>
      <c r="I1640" s="8" t="n">
        <v>0.5817434283</v>
      </c>
      <c r="J1640" s="8" t="n">
        <v>-0.001979142066</v>
      </c>
      <c r="K1640" s="8" t="n">
        <v>-0.5817360226</v>
      </c>
      <c r="L1640" s="8" t="n">
        <v>-0.8133708798</v>
      </c>
      <c r="M1640" s="8" t="n">
        <v>-0.003318408926</v>
      </c>
      <c r="N1640" s="8" t="n">
        <v>-0.003540239108</v>
      </c>
      <c r="O1640" s="8" t="n">
        <v>-0.00154775585</v>
      </c>
      <c r="P1640" s="8" t="n">
        <v>0.9999925356</v>
      </c>
      <c r="Q1640" s="8" t="n">
        <v>16.63386145</v>
      </c>
      <c r="R1640" s="8" t="n">
        <v>12.63651548</v>
      </c>
      <c r="S1640" s="8" t="n">
        <v>1.562110084</v>
      </c>
    </row>
    <row r="1641" customFormat="false" ht="15" hidden="false" customHeight="true" outlineLevel="0" collapsed="false">
      <c r="A1641" s="6" t="s">
        <v>624</v>
      </c>
      <c r="B1641" s="6" t="s">
        <v>682</v>
      </c>
      <c r="C1641" s="6" t="s">
        <v>52</v>
      </c>
      <c r="D1641" s="2" t="n">
        <v>15</v>
      </c>
      <c r="E1641" s="6" t="s">
        <v>522</v>
      </c>
      <c r="F1641" s="6" t="s">
        <v>526</v>
      </c>
      <c r="G1641" s="2" t="n">
        <v>1</v>
      </c>
      <c r="H1641" s="8" t="n">
        <v>-0.813105116</v>
      </c>
      <c r="I1641" s="8" t="n">
        <v>0.5820024638</v>
      </c>
      <c r="J1641" s="8" t="n">
        <v>-0.01154133811</v>
      </c>
      <c r="K1641" s="8" t="n">
        <v>-0.5820505224</v>
      </c>
      <c r="L1641" s="8" t="n">
        <v>-0.8131519808</v>
      </c>
      <c r="M1641" s="8" t="n">
        <v>0.001022523582</v>
      </c>
      <c r="N1641" s="8" t="n">
        <v>-0.008789750704</v>
      </c>
      <c r="O1641" s="8" t="n">
        <v>0.007549061035</v>
      </c>
      <c r="P1641" s="8" t="n">
        <v>0.9999328737</v>
      </c>
      <c r="Q1641" s="8" t="n">
        <v>16.62262713</v>
      </c>
      <c r="R1641" s="8" t="n">
        <v>12.63929964</v>
      </c>
      <c r="S1641" s="8" t="n">
        <v>1.518340231</v>
      </c>
    </row>
    <row r="1642" customFormat="false" ht="15" hidden="false" customHeight="true" outlineLevel="0" collapsed="false">
      <c r="A1642" s="6" t="s">
        <v>624</v>
      </c>
      <c r="B1642" s="6" t="s">
        <v>682</v>
      </c>
      <c r="C1642" s="6" t="s">
        <v>51</v>
      </c>
      <c r="D1642" s="2" t="n">
        <v>16</v>
      </c>
      <c r="E1642" s="6" t="s">
        <v>522</v>
      </c>
      <c r="F1642" s="6" t="s">
        <v>523</v>
      </c>
      <c r="G1642" s="2" t="n">
        <v>1</v>
      </c>
      <c r="H1642" s="8" t="n">
        <v>-0.9197378386</v>
      </c>
      <c r="I1642" s="8" t="n">
        <v>0.3923043581</v>
      </c>
      <c r="J1642" s="8" t="n">
        <v>-0.0134014483</v>
      </c>
      <c r="K1642" s="8" t="n">
        <v>-0.3924940382</v>
      </c>
      <c r="L1642" s="8" t="n">
        <v>-0.9195921788</v>
      </c>
      <c r="M1642" s="8" t="n">
        <v>0.01728163055</v>
      </c>
      <c r="N1642" s="8" t="n">
        <v>-0.005544208055</v>
      </c>
      <c r="O1642" s="8" t="n">
        <v>0.02115455809</v>
      </c>
      <c r="P1642" s="8" t="n">
        <v>0.9997608446</v>
      </c>
      <c r="Q1642" s="8" t="n">
        <v>-1.473966476</v>
      </c>
      <c r="R1642" s="8" t="n">
        <v>-3.749996071</v>
      </c>
      <c r="S1642" s="8" t="n">
        <v>0.03244217874</v>
      </c>
    </row>
    <row r="1643" customFormat="false" ht="15" hidden="false" customHeight="true" outlineLevel="0" collapsed="false">
      <c r="A1643" s="6" t="s">
        <v>624</v>
      </c>
      <c r="B1643" s="6" t="s">
        <v>682</v>
      </c>
      <c r="C1643" s="6" t="s">
        <v>52</v>
      </c>
      <c r="D1643" s="2" t="n">
        <v>16</v>
      </c>
      <c r="E1643" s="6" t="s">
        <v>522</v>
      </c>
      <c r="F1643" s="6" t="s">
        <v>523</v>
      </c>
      <c r="G1643" s="2" t="n">
        <v>1</v>
      </c>
      <c r="H1643" s="8" t="n">
        <v>-0.9196440232</v>
      </c>
      <c r="I1643" s="8" t="n">
        <v>0.392745654</v>
      </c>
      <c r="J1643" s="8" t="n">
        <v>-0.002392049419</v>
      </c>
      <c r="K1643" s="8" t="n">
        <v>-0.3927527498</v>
      </c>
      <c r="L1643" s="8" t="n">
        <v>-0.9196205556</v>
      </c>
      <c r="M1643" s="8" t="n">
        <v>0.006581132406</v>
      </c>
      <c r="N1643" s="8" t="n">
        <v>0.0003849333348</v>
      </c>
      <c r="O1643" s="8" t="n">
        <v>0.00699178307</v>
      </c>
      <c r="P1643" s="8" t="n">
        <v>0.9999754831</v>
      </c>
      <c r="Q1643" s="8" t="n">
        <v>-1.451623728</v>
      </c>
      <c r="R1643" s="8" t="n">
        <v>-3.768929953</v>
      </c>
      <c r="S1643" s="8" t="n">
        <v>0.09463686121</v>
      </c>
    </row>
    <row r="1644" customFormat="false" ht="15" hidden="false" customHeight="true" outlineLevel="0" collapsed="false">
      <c r="A1644" s="6" t="s">
        <v>624</v>
      </c>
      <c r="B1644" s="6" t="s">
        <v>682</v>
      </c>
      <c r="C1644" s="6" t="s">
        <v>51</v>
      </c>
      <c r="D1644" s="2" t="n">
        <v>16</v>
      </c>
      <c r="E1644" s="6" t="s">
        <v>522</v>
      </c>
      <c r="F1644" s="6" t="s">
        <v>524</v>
      </c>
      <c r="G1644" s="2" t="n">
        <v>1</v>
      </c>
      <c r="H1644" s="8" t="n">
        <v>-0.9480304545</v>
      </c>
      <c r="I1644" s="8" t="n">
        <v>0.3181594671</v>
      </c>
      <c r="J1644" s="8" t="n">
        <v>-0.003579226415</v>
      </c>
      <c r="K1644" s="8" t="n">
        <v>-0.3180864783</v>
      </c>
      <c r="L1644" s="8" t="n">
        <v>-0.9479651663</v>
      </c>
      <c r="M1644" s="8" t="n">
        <v>-0.01352907194</v>
      </c>
      <c r="N1644" s="8" t="n">
        <v>-0.007697384284</v>
      </c>
      <c r="O1644" s="8" t="n">
        <v>-0.0116874687</v>
      </c>
      <c r="P1644" s="8" t="n">
        <v>0.9999020719</v>
      </c>
      <c r="Q1644" s="8" t="n">
        <v>12.62735888</v>
      </c>
      <c r="R1644" s="8" t="n">
        <v>2.132043562</v>
      </c>
      <c r="S1644" s="8" t="n">
        <v>0.8440037674</v>
      </c>
    </row>
    <row r="1645" customFormat="false" ht="15" hidden="false" customHeight="true" outlineLevel="0" collapsed="false">
      <c r="A1645" s="6" t="s">
        <v>624</v>
      </c>
      <c r="B1645" s="6" t="s">
        <v>682</v>
      </c>
      <c r="C1645" s="6" t="s">
        <v>52</v>
      </c>
      <c r="D1645" s="2" t="n">
        <v>16</v>
      </c>
      <c r="E1645" s="6" t="s">
        <v>522</v>
      </c>
      <c r="F1645" s="6" t="s">
        <v>524</v>
      </c>
      <c r="G1645" s="2" t="n">
        <v>1</v>
      </c>
      <c r="H1645" s="8" t="n">
        <v>-0.9480304545</v>
      </c>
      <c r="I1645" s="8" t="n">
        <v>0.3181594671</v>
      </c>
      <c r="J1645" s="8" t="n">
        <v>-0.003579226415</v>
      </c>
      <c r="K1645" s="8" t="n">
        <v>-0.3180864783</v>
      </c>
      <c r="L1645" s="8" t="n">
        <v>-0.9479651663</v>
      </c>
      <c r="M1645" s="8" t="n">
        <v>-0.01352907194</v>
      </c>
      <c r="N1645" s="8" t="n">
        <v>-0.007697384284</v>
      </c>
      <c r="O1645" s="8" t="n">
        <v>-0.0116874687</v>
      </c>
      <c r="P1645" s="8" t="n">
        <v>0.9999020719</v>
      </c>
      <c r="Q1645" s="8" t="n">
        <v>12.62735888</v>
      </c>
      <c r="R1645" s="8" t="n">
        <v>2.132043562</v>
      </c>
      <c r="S1645" s="8" t="n">
        <v>0.8440037674</v>
      </c>
    </row>
    <row r="1646" customFormat="false" ht="15" hidden="false" customHeight="true" outlineLevel="0" collapsed="false">
      <c r="A1646" s="6" t="s">
        <v>624</v>
      </c>
      <c r="B1646" s="6" t="s">
        <v>682</v>
      </c>
      <c r="C1646" s="6" t="s">
        <v>51</v>
      </c>
      <c r="D1646" s="2" t="n">
        <v>16</v>
      </c>
      <c r="E1646" s="6" t="s">
        <v>522</v>
      </c>
      <c r="F1646" s="6" t="s">
        <v>525</v>
      </c>
      <c r="G1646" s="2" t="n">
        <v>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customFormat="false" ht="15" hidden="false" customHeight="true" outlineLevel="0" collapsed="false">
      <c r="A1647" s="6" t="s">
        <v>624</v>
      </c>
      <c r="B1647" s="6" t="s">
        <v>682</v>
      </c>
      <c r="C1647" s="6" t="s">
        <v>52</v>
      </c>
      <c r="D1647" s="2" t="n">
        <v>16</v>
      </c>
      <c r="E1647" s="6" t="s">
        <v>522</v>
      </c>
      <c r="F1647" s="6" t="s">
        <v>525</v>
      </c>
      <c r="G1647" s="2" t="n">
        <v>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</row>
    <row r="1648" customFormat="false" ht="15" hidden="false" customHeight="true" outlineLevel="0" collapsed="false">
      <c r="A1648" s="6" t="s">
        <v>624</v>
      </c>
      <c r="B1648" s="6" t="s">
        <v>682</v>
      </c>
      <c r="C1648" s="6" t="s">
        <v>51</v>
      </c>
      <c r="D1648" s="2" t="n">
        <v>16</v>
      </c>
      <c r="E1648" s="6" t="s">
        <v>522</v>
      </c>
      <c r="F1648" s="6" t="s">
        <v>526</v>
      </c>
      <c r="G1648" s="2" t="n">
        <v>1</v>
      </c>
      <c r="H1648" s="8" t="n">
        <v>-0.8136406006</v>
      </c>
      <c r="I1648" s="8" t="n">
        <v>0.5813602083</v>
      </c>
      <c r="J1648" s="8" t="n">
        <v>0.003046496421</v>
      </c>
      <c r="K1648" s="8" t="n">
        <v>-0.5813620359</v>
      </c>
      <c r="L1648" s="8" t="n">
        <v>-0.8135967034</v>
      </c>
      <c r="M1648" s="8" t="n">
        <v>-0.008864956958</v>
      </c>
      <c r="N1648" s="8" t="n">
        <v>-0.002675113778</v>
      </c>
      <c r="O1648" s="8" t="n">
        <v>-0.008984006265</v>
      </c>
      <c r="P1648" s="8" t="n">
        <v>0.9999560647</v>
      </c>
      <c r="Q1648" s="8" t="n">
        <v>16.63924372</v>
      </c>
      <c r="R1648" s="8" t="n">
        <v>12.6451388</v>
      </c>
      <c r="S1648" s="8" t="n">
        <v>1.592734439</v>
      </c>
    </row>
    <row r="1649" customFormat="false" ht="15" hidden="false" customHeight="true" outlineLevel="0" collapsed="false">
      <c r="A1649" s="6" t="s">
        <v>624</v>
      </c>
      <c r="B1649" s="6" t="s">
        <v>682</v>
      </c>
      <c r="C1649" s="6" t="s">
        <v>52</v>
      </c>
      <c r="D1649" s="2" t="n">
        <v>16</v>
      </c>
      <c r="E1649" s="6" t="s">
        <v>522</v>
      </c>
      <c r="F1649" s="6" t="s">
        <v>526</v>
      </c>
      <c r="G1649" s="2" t="n">
        <v>1</v>
      </c>
      <c r="H1649" s="8" t="n">
        <v>-0.8134594164</v>
      </c>
      <c r="I1649" s="8" t="n">
        <v>0.5813811765</v>
      </c>
      <c r="J1649" s="8" t="n">
        <v>-0.01672439865</v>
      </c>
      <c r="K1649" s="8" t="n">
        <v>-0.5814882744</v>
      </c>
      <c r="L1649" s="8" t="n">
        <v>-0.8135523808</v>
      </c>
      <c r="M1649" s="8" t="n">
        <v>0.00197747112</v>
      </c>
      <c r="N1649" s="8" t="n">
        <v>-0.01245650985</v>
      </c>
      <c r="O1649" s="8" t="n">
        <v>0.01133363421</v>
      </c>
      <c r="P1649" s="8" t="n">
        <v>0.999858182</v>
      </c>
      <c r="Q1649" s="8" t="n">
        <v>16.62984987</v>
      </c>
      <c r="R1649" s="8" t="n">
        <v>12.64944606</v>
      </c>
      <c r="S1649" s="8" t="n">
        <v>1.457510445</v>
      </c>
    </row>
    <row r="1650" customFormat="false" ht="15" hidden="false" customHeight="true" outlineLevel="0" collapsed="false">
      <c r="A1650" s="6" t="s">
        <v>624</v>
      </c>
      <c r="B1650" s="6" t="s">
        <v>682</v>
      </c>
      <c r="C1650" s="6" t="s">
        <v>51</v>
      </c>
      <c r="D1650" s="2" t="n">
        <v>17</v>
      </c>
      <c r="E1650" s="6" t="s">
        <v>522</v>
      </c>
      <c r="F1650" s="6" t="s">
        <v>523</v>
      </c>
      <c r="G1650" s="2" t="n">
        <v>1</v>
      </c>
      <c r="H1650" s="8" t="n">
        <v>-0.9188506235</v>
      </c>
      <c r="I1650" s="8" t="n">
        <v>0.3946050406</v>
      </c>
      <c r="J1650" s="8" t="n">
        <v>-0.0006273424578</v>
      </c>
      <c r="K1650" s="8" t="n">
        <v>-0.3946054554</v>
      </c>
      <c r="L1650" s="8" t="n">
        <v>-0.9188482305</v>
      </c>
      <c r="M1650" s="8" t="n">
        <v>0.002112781617</v>
      </c>
      <c r="N1650" s="8" t="n">
        <v>0.0002572817687</v>
      </c>
      <c r="O1650" s="8" t="n">
        <v>0.002188883463</v>
      </c>
      <c r="P1650" s="8" t="n">
        <v>0.9999975713</v>
      </c>
      <c r="Q1650" s="8" t="n">
        <v>-1.43431789</v>
      </c>
      <c r="R1650" s="8" t="n">
        <v>-3.761778048</v>
      </c>
      <c r="S1650" s="8" t="n">
        <v>0.1153971569</v>
      </c>
    </row>
    <row r="1651" customFormat="false" ht="15" hidden="false" customHeight="true" outlineLevel="0" collapsed="false">
      <c r="A1651" s="6" t="s">
        <v>624</v>
      </c>
      <c r="B1651" s="6" t="s">
        <v>682</v>
      </c>
      <c r="C1651" s="6" t="s">
        <v>52</v>
      </c>
      <c r="D1651" s="2" t="n">
        <v>17</v>
      </c>
      <c r="E1651" s="6" t="s">
        <v>522</v>
      </c>
      <c r="F1651" s="6" t="s">
        <v>523</v>
      </c>
      <c r="G1651" s="2" t="n">
        <v>1</v>
      </c>
      <c r="H1651" s="8" t="n">
        <v>-0.9188506235</v>
      </c>
      <c r="I1651" s="8" t="n">
        <v>0.3946050406</v>
      </c>
      <c r="J1651" s="8" t="n">
        <v>-0.0006273424578</v>
      </c>
      <c r="K1651" s="8" t="n">
        <v>-0.3946054554</v>
      </c>
      <c r="L1651" s="8" t="n">
        <v>-0.9188482305</v>
      </c>
      <c r="M1651" s="8" t="n">
        <v>0.002112781617</v>
      </c>
      <c r="N1651" s="8" t="n">
        <v>0.0002572817687</v>
      </c>
      <c r="O1651" s="8" t="n">
        <v>0.002188883463</v>
      </c>
      <c r="P1651" s="8" t="n">
        <v>0.9999975713</v>
      </c>
      <c r="Q1651" s="8" t="n">
        <v>-1.43431789</v>
      </c>
      <c r="R1651" s="8" t="n">
        <v>-3.761778048</v>
      </c>
      <c r="S1651" s="8" t="n">
        <v>0.1153971569</v>
      </c>
    </row>
    <row r="1652" customFormat="false" ht="15" hidden="false" customHeight="true" outlineLevel="0" collapsed="false">
      <c r="A1652" s="6" t="s">
        <v>624</v>
      </c>
      <c r="B1652" s="6" t="s">
        <v>682</v>
      </c>
      <c r="C1652" s="6" t="s">
        <v>51</v>
      </c>
      <c r="D1652" s="2" t="n">
        <v>17</v>
      </c>
      <c r="E1652" s="6" t="s">
        <v>522</v>
      </c>
      <c r="F1652" s="6" t="s">
        <v>524</v>
      </c>
      <c r="G1652" s="2" t="n">
        <v>1</v>
      </c>
      <c r="H1652" s="8" t="n">
        <v>-0.9481500919</v>
      </c>
      <c r="I1652" s="8" t="n">
        <v>0.3175204023</v>
      </c>
      <c r="J1652" s="8" t="n">
        <v>-0.01386352321</v>
      </c>
      <c r="K1652" s="8" t="n">
        <v>-0.3175248032</v>
      </c>
      <c r="L1652" s="8" t="n">
        <v>-0.9482479802</v>
      </c>
      <c r="M1652" s="8" t="n">
        <v>-0.001940979798</v>
      </c>
      <c r="N1652" s="8" t="n">
        <v>-0.01376235857</v>
      </c>
      <c r="O1652" s="8" t="n">
        <v>0.002561672305</v>
      </c>
      <c r="P1652" s="8" t="n">
        <v>0.9999020129</v>
      </c>
      <c r="Q1652" s="8" t="n">
        <v>12.59908022</v>
      </c>
      <c r="R1652" s="8" t="n">
        <v>2.171270736</v>
      </c>
      <c r="S1652" s="8" t="n">
        <v>0.9193807706</v>
      </c>
    </row>
    <row r="1653" customFormat="false" ht="15" hidden="false" customHeight="true" outlineLevel="0" collapsed="false">
      <c r="A1653" s="6" t="s">
        <v>624</v>
      </c>
      <c r="B1653" s="6" t="s">
        <v>682</v>
      </c>
      <c r="C1653" s="6" t="s">
        <v>52</v>
      </c>
      <c r="D1653" s="2" t="n">
        <v>17</v>
      </c>
      <c r="E1653" s="6" t="s">
        <v>522</v>
      </c>
      <c r="F1653" s="6" t="s">
        <v>524</v>
      </c>
      <c r="G1653" s="2" t="n">
        <v>1</v>
      </c>
      <c r="H1653" s="8" t="n">
        <v>-0.9481500919</v>
      </c>
      <c r="I1653" s="8" t="n">
        <v>0.3175204023</v>
      </c>
      <c r="J1653" s="8" t="n">
        <v>-0.01386352321</v>
      </c>
      <c r="K1653" s="8" t="n">
        <v>-0.3175248032</v>
      </c>
      <c r="L1653" s="8" t="n">
        <v>-0.9482479802</v>
      </c>
      <c r="M1653" s="8" t="n">
        <v>-0.001940979798</v>
      </c>
      <c r="N1653" s="8" t="n">
        <v>-0.01376235857</v>
      </c>
      <c r="O1653" s="8" t="n">
        <v>0.002561672305</v>
      </c>
      <c r="P1653" s="8" t="n">
        <v>0.9999020129</v>
      </c>
      <c r="Q1653" s="8" t="n">
        <v>12.59908022</v>
      </c>
      <c r="R1653" s="8" t="n">
        <v>2.171270736</v>
      </c>
      <c r="S1653" s="8" t="n">
        <v>0.9193807706</v>
      </c>
    </row>
    <row r="1654" customFormat="false" ht="15" hidden="false" customHeight="true" outlineLevel="0" collapsed="false">
      <c r="A1654" s="6" t="s">
        <v>624</v>
      </c>
      <c r="B1654" s="6" t="s">
        <v>682</v>
      </c>
      <c r="C1654" s="6" t="s">
        <v>51</v>
      </c>
      <c r="D1654" s="2" t="n">
        <v>17</v>
      </c>
      <c r="E1654" s="6" t="s">
        <v>522</v>
      </c>
      <c r="F1654" s="6" t="s">
        <v>525</v>
      </c>
      <c r="G1654" s="2" t="n">
        <v>1</v>
      </c>
      <c r="H1654" s="8" t="n">
        <v>0.5154277563</v>
      </c>
      <c r="I1654" s="8" t="n">
        <v>0.8568579347</v>
      </c>
      <c r="J1654" s="8" t="n">
        <v>0.01134494528</v>
      </c>
      <c r="K1654" s="8" t="n">
        <v>-0.8568111127</v>
      </c>
      <c r="L1654" s="8" t="n">
        <v>0.5155325751</v>
      </c>
      <c r="M1654" s="8" t="n">
        <v>-0.01004396265</v>
      </c>
      <c r="N1654" s="8" t="n">
        <v>-0.01445493795</v>
      </c>
      <c r="O1654" s="8" t="n">
        <v>-0.004543538051</v>
      </c>
      <c r="P1654" s="8" t="n">
        <v>0.9998851989</v>
      </c>
      <c r="Q1654" s="8" t="n">
        <v>-10.00327008</v>
      </c>
      <c r="R1654" s="8" t="n">
        <v>11.43710078</v>
      </c>
      <c r="S1654" s="8" t="n">
        <v>0.5412137758</v>
      </c>
    </row>
    <row r="1655" customFormat="false" ht="15" hidden="false" customHeight="true" outlineLevel="0" collapsed="false">
      <c r="A1655" s="6" t="s">
        <v>624</v>
      </c>
      <c r="B1655" s="6" t="s">
        <v>682</v>
      </c>
      <c r="C1655" s="6" t="s">
        <v>52</v>
      </c>
      <c r="D1655" s="2" t="n">
        <v>17</v>
      </c>
      <c r="E1655" s="6" t="s">
        <v>522</v>
      </c>
      <c r="F1655" s="6" t="s">
        <v>525</v>
      </c>
      <c r="G1655" s="2" t="n">
        <v>1</v>
      </c>
      <c r="H1655" s="8" t="n">
        <v>0.5154277563</v>
      </c>
      <c r="I1655" s="8" t="n">
        <v>0.8568579347</v>
      </c>
      <c r="J1655" s="8" t="n">
        <v>0.01134494528</v>
      </c>
      <c r="K1655" s="8" t="n">
        <v>-0.8568111127</v>
      </c>
      <c r="L1655" s="8" t="n">
        <v>0.5155325751</v>
      </c>
      <c r="M1655" s="8" t="n">
        <v>-0.01004396265</v>
      </c>
      <c r="N1655" s="8" t="n">
        <v>-0.01445493795</v>
      </c>
      <c r="O1655" s="8" t="n">
        <v>-0.004543538051</v>
      </c>
      <c r="P1655" s="8" t="n">
        <v>0.9998851989</v>
      </c>
      <c r="Q1655" s="8" t="n">
        <v>-10.00327008</v>
      </c>
      <c r="R1655" s="8" t="n">
        <v>11.43710078</v>
      </c>
      <c r="S1655" s="8" t="n">
        <v>0.5412137758</v>
      </c>
    </row>
    <row r="1656" customFormat="false" ht="15" hidden="false" customHeight="true" outlineLevel="0" collapsed="false">
      <c r="A1656" s="6" t="s">
        <v>624</v>
      </c>
      <c r="B1656" s="6" t="s">
        <v>682</v>
      </c>
      <c r="C1656" s="6" t="s">
        <v>51</v>
      </c>
      <c r="D1656" s="2" t="n">
        <v>17</v>
      </c>
      <c r="E1656" s="6" t="s">
        <v>522</v>
      </c>
      <c r="F1656" s="6" t="s">
        <v>526</v>
      </c>
      <c r="G1656" s="2" t="n">
        <v>1</v>
      </c>
      <c r="H1656" s="8" t="n">
        <v>-0.813123783</v>
      </c>
      <c r="I1656" s="8" t="n">
        <v>0.5820859788</v>
      </c>
      <c r="J1656" s="8" t="n">
        <v>0.002372071908</v>
      </c>
      <c r="K1656" s="8" t="n">
        <v>-0.5820849701</v>
      </c>
      <c r="L1656" s="8" t="n">
        <v>-0.8130906137</v>
      </c>
      <c r="M1656" s="8" t="n">
        <v>-0.007793682513</v>
      </c>
      <c r="N1656" s="8" t="n">
        <v>-0.00260788391</v>
      </c>
      <c r="O1656" s="8" t="n">
        <v>-0.007717976014</v>
      </c>
      <c r="P1656" s="8" t="n">
        <v>0.9999668153</v>
      </c>
      <c r="Q1656" s="8" t="n">
        <v>16.63364826</v>
      </c>
      <c r="R1656" s="8" t="n">
        <v>12.65179437</v>
      </c>
      <c r="S1656" s="8" t="n">
        <v>1.574391657</v>
      </c>
    </row>
    <row r="1657" customFormat="false" ht="15" hidden="false" customHeight="true" outlineLevel="0" collapsed="false">
      <c r="A1657" s="6" t="s">
        <v>624</v>
      </c>
      <c r="B1657" s="6" t="s">
        <v>682</v>
      </c>
      <c r="C1657" s="6" t="s">
        <v>52</v>
      </c>
      <c r="D1657" s="2" t="n">
        <v>17</v>
      </c>
      <c r="E1657" s="6" t="s">
        <v>522</v>
      </c>
      <c r="F1657" s="6" t="s">
        <v>526</v>
      </c>
      <c r="G1657" s="2" t="n">
        <v>1</v>
      </c>
      <c r="H1657" s="8" t="n">
        <v>-0.8132489096</v>
      </c>
      <c r="I1657" s="8" t="n">
        <v>0.581915864</v>
      </c>
      <c r="J1657" s="8" t="n">
        <v>0.0003717865532</v>
      </c>
      <c r="K1657" s="8" t="n">
        <v>-0.5819097169</v>
      </c>
      <c r="L1657" s="8" t="n">
        <v>-0.8132370219</v>
      </c>
      <c r="M1657" s="8" t="n">
        <v>-0.005160191109</v>
      </c>
      <c r="N1657" s="8" t="n">
        <v>-0.002700446478</v>
      </c>
      <c r="O1657" s="8" t="n">
        <v>-0.004412866001</v>
      </c>
      <c r="P1657" s="8" t="n">
        <v>0.999986617</v>
      </c>
      <c r="Q1657" s="8" t="n">
        <v>16.62945341</v>
      </c>
      <c r="R1657" s="8" t="n">
        <v>12.66190423</v>
      </c>
      <c r="S1657" s="8" t="n">
        <v>1.541080028</v>
      </c>
    </row>
    <row r="1658" customFormat="false" ht="15" hidden="false" customHeight="true" outlineLevel="0" collapsed="false">
      <c r="A1658" s="6" t="s">
        <v>624</v>
      </c>
      <c r="B1658" s="6" t="s">
        <v>682</v>
      </c>
      <c r="C1658" s="6" t="s">
        <v>51</v>
      </c>
      <c r="D1658" s="2" t="n">
        <v>18</v>
      </c>
      <c r="E1658" s="6" t="s">
        <v>522</v>
      </c>
      <c r="F1658" s="6" t="s">
        <v>523</v>
      </c>
      <c r="G1658" s="2" t="n">
        <v>1</v>
      </c>
      <c r="H1658" s="8" t="n">
        <v>-0.9201913832</v>
      </c>
      <c r="I1658" s="8" t="n">
        <v>0.3914526693</v>
      </c>
      <c r="J1658" s="8" t="n">
        <v>-0.003553306817</v>
      </c>
      <c r="K1658" s="8" t="n">
        <v>-0.3914681757</v>
      </c>
      <c r="L1658" s="8" t="n">
        <v>-0.920135858</v>
      </c>
      <c r="M1658" s="8" t="n">
        <v>0.01013263064</v>
      </c>
      <c r="N1658" s="8" t="n">
        <v>0.0006969202963</v>
      </c>
      <c r="O1658" s="8" t="n">
        <v>0.01071496595</v>
      </c>
      <c r="P1658" s="8" t="n">
        <v>0.9999423502</v>
      </c>
      <c r="Q1658" s="8" t="n">
        <v>-1.469427495</v>
      </c>
      <c r="R1658" s="8" t="n">
        <v>-3.793707953</v>
      </c>
      <c r="S1658" s="8" t="n">
        <v>0.112535781</v>
      </c>
    </row>
    <row r="1659" customFormat="false" ht="15" hidden="false" customHeight="true" outlineLevel="0" collapsed="false">
      <c r="A1659" s="6" t="s">
        <v>624</v>
      </c>
      <c r="B1659" s="6" t="s">
        <v>682</v>
      </c>
      <c r="C1659" s="6" t="s">
        <v>52</v>
      </c>
      <c r="D1659" s="2" t="n">
        <v>18</v>
      </c>
      <c r="E1659" s="6" t="s">
        <v>522</v>
      </c>
      <c r="F1659" s="6" t="s">
        <v>523</v>
      </c>
      <c r="G1659" s="2" t="n">
        <v>1</v>
      </c>
      <c r="H1659" s="8" t="n">
        <v>-0.9201913832</v>
      </c>
      <c r="I1659" s="8" t="n">
        <v>0.3914526693</v>
      </c>
      <c r="J1659" s="8" t="n">
        <v>-0.003553306817</v>
      </c>
      <c r="K1659" s="8" t="n">
        <v>-0.3914681757</v>
      </c>
      <c r="L1659" s="8" t="n">
        <v>-0.920135858</v>
      </c>
      <c r="M1659" s="8" t="n">
        <v>0.01013263064</v>
      </c>
      <c r="N1659" s="8" t="n">
        <v>0.0006969202963</v>
      </c>
      <c r="O1659" s="8" t="n">
        <v>0.01071496595</v>
      </c>
      <c r="P1659" s="8" t="n">
        <v>0.9999423502</v>
      </c>
      <c r="Q1659" s="8" t="n">
        <v>-1.469427495</v>
      </c>
      <c r="R1659" s="8" t="n">
        <v>-3.793707953</v>
      </c>
      <c r="S1659" s="8" t="n">
        <v>0.112535781</v>
      </c>
    </row>
    <row r="1660" customFormat="false" ht="15" hidden="false" customHeight="true" outlineLevel="0" collapsed="false">
      <c r="A1660" s="6" t="s">
        <v>624</v>
      </c>
      <c r="B1660" s="6" t="s">
        <v>682</v>
      </c>
      <c r="C1660" s="6" t="s">
        <v>51</v>
      </c>
      <c r="D1660" s="2" t="n">
        <v>18</v>
      </c>
      <c r="E1660" s="6" t="s">
        <v>522</v>
      </c>
      <c r="F1660" s="6" t="s">
        <v>524</v>
      </c>
      <c r="G1660" s="2" t="n">
        <v>1</v>
      </c>
      <c r="H1660" s="8" t="n">
        <v>-0.9482668306</v>
      </c>
      <c r="I1660" s="8" t="n">
        <v>0.3174506689</v>
      </c>
      <c r="J1660" s="8" t="n">
        <v>-0.003884693901</v>
      </c>
      <c r="K1660" s="8" t="n">
        <v>-0.3174152326</v>
      </c>
      <c r="L1660" s="8" t="n">
        <v>-0.9482553143</v>
      </c>
      <c r="M1660" s="8" t="n">
        <v>-0.007709021665</v>
      </c>
      <c r="N1660" s="8" t="n">
        <v>-0.00613091572</v>
      </c>
      <c r="O1660" s="8" t="n">
        <v>-0.006077148523</v>
      </c>
      <c r="P1660" s="8" t="n">
        <v>0.9999627394</v>
      </c>
      <c r="Q1660" s="8" t="n">
        <v>12.63507126</v>
      </c>
      <c r="R1660" s="8" t="n">
        <v>2.165869836</v>
      </c>
      <c r="S1660" s="8" t="n">
        <v>0.8547198308</v>
      </c>
    </row>
    <row r="1661" customFormat="false" ht="15" hidden="false" customHeight="true" outlineLevel="0" collapsed="false">
      <c r="A1661" s="6" t="s">
        <v>624</v>
      </c>
      <c r="B1661" s="6" t="s">
        <v>682</v>
      </c>
      <c r="C1661" s="6" t="s">
        <v>52</v>
      </c>
      <c r="D1661" s="2" t="n">
        <v>18</v>
      </c>
      <c r="E1661" s="6" t="s">
        <v>522</v>
      </c>
      <c r="F1661" s="6" t="s">
        <v>524</v>
      </c>
      <c r="G1661" s="2" t="n">
        <v>1</v>
      </c>
      <c r="H1661" s="8" t="n">
        <v>-0.9482668306</v>
      </c>
      <c r="I1661" s="8" t="n">
        <v>0.3174506689</v>
      </c>
      <c r="J1661" s="8" t="n">
        <v>-0.003884693901</v>
      </c>
      <c r="K1661" s="8" t="n">
        <v>-0.3174152326</v>
      </c>
      <c r="L1661" s="8" t="n">
        <v>-0.9482553143</v>
      </c>
      <c r="M1661" s="8" t="n">
        <v>-0.007709021665</v>
      </c>
      <c r="N1661" s="8" t="n">
        <v>-0.00613091572</v>
      </c>
      <c r="O1661" s="8" t="n">
        <v>-0.006077148523</v>
      </c>
      <c r="P1661" s="8" t="n">
        <v>0.9999627394</v>
      </c>
      <c r="Q1661" s="8" t="n">
        <v>12.63507126</v>
      </c>
      <c r="R1661" s="8" t="n">
        <v>2.165869836</v>
      </c>
      <c r="S1661" s="8" t="n">
        <v>0.8547198308</v>
      </c>
    </row>
    <row r="1662" customFormat="false" ht="15" hidden="false" customHeight="true" outlineLevel="0" collapsed="false">
      <c r="A1662" s="6" t="s">
        <v>624</v>
      </c>
      <c r="B1662" s="6" t="s">
        <v>682</v>
      </c>
      <c r="C1662" s="6" t="s">
        <v>51</v>
      </c>
      <c r="D1662" s="2" t="n">
        <v>18</v>
      </c>
      <c r="E1662" s="6" t="s">
        <v>522</v>
      </c>
      <c r="F1662" s="6" t="s">
        <v>525</v>
      </c>
      <c r="G1662" s="2" t="n">
        <v>1</v>
      </c>
      <c r="H1662" s="8" t="n">
        <v>0.5136920167</v>
      </c>
      <c r="I1662" s="8" t="n">
        <v>0.857949527</v>
      </c>
      <c r="J1662" s="8" t="n">
        <v>0.006566664302</v>
      </c>
      <c r="K1662" s="8" t="n">
        <v>-0.857950139</v>
      </c>
      <c r="L1662" s="8" t="n">
        <v>0.5137201528</v>
      </c>
      <c r="M1662" s="8" t="n">
        <v>-0.003628162201</v>
      </c>
      <c r="N1662" s="8" t="n">
        <v>-0.006486207833</v>
      </c>
      <c r="O1662" s="8" t="n">
        <v>-0.003770112593</v>
      </c>
      <c r="P1662" s="8" t="n">
        <v>0.9999718573</v>
      </c>
      <c r="Q1662" s="8" t="n">
        <v>-10.04343697</v>
      </c>
      <c r="R1662" s="8" t="n">
        <v>11.47112665</v>
      </c>
      <c r="S1662" s="8" t="n">
        <v>0.5036199241</v>
      </c>
    </row>
    <row r="1663" customFormat="false" ht="15" hidden="false" customHeight="true" outlineLevel="0" collapsed="false">
      <c r="A1663" s="6" t="s">
        <v>624</v>
      </c>
      <c r="B1663" s="6" t="s">
        <v>682</v>
      </c>
      <c r="C1663" s="6" t="s">
        <v>52</v>
      </c>
      <c r="D1663" s="2" t="n">
        <v>18</v>
      </c>
      <c r="E1663" s="6" t="s">
        <v>522</v>
      </c>
      <c r="F1663" s="6" t="s">
        <v>525</v>
      </c>
      <c r="G1663" s="2" t="n">
        <v>1</v>
      </c>
      <c r="H1663" s="8" t="n">
        <v>0.5136920167</v>
      </c>
      <c r="I1663" s="8" t="n">
        <v>0.857949527</v>
      </c>
      <c r="J1663" s="8" t="n">
        <v>0.006566664302</v>
      </c>
      <c r="K1663" s="8" t="n">
        <v>-0.857950139</v>
      </c>
      <c r="L1663" s="8" t="n">
        <v>0.5137201528</v>
      </c>
      <c r="M1663" s="8" t="n">
        <v>-0.003628162201</v>
      </c>
      <c r="N1663" s="8" t="n">
        <v>-0.006486207833</v>
      </c>
      <c r="O1663" s="8" t="n">
        <v>-0.003770112593</v>
      </c>
      <c r="P1663" s="8" t="n">
        <v>0.9999718573</v>
      </c>
      <c r="Q1663" s="8" t="n">
        <v>-10.04343697</v>
      </c>
      <c r="R1663" s="8" t="n">
        <v>11.47112665</v>
      </c>
      <c r="S1663" s="8" t="n">
        <v>0.5036199241</v>
      </c>
    </row>
    <row r="1664" customFormat="false" ht="15" hidden="false" customHeight="true" outlineLevel="0" collapsed="false">
      <c r="A1664" s="6" t="s">
        <v>624</v>
      </c>
      <c r="B1664" s="6" t="s">
        <v>682</v>
      </c>
      <c r="C1664" s="6" t="s">
        <v>51</v>
      </c>
      <c r="D1664" s="2" t="n">
        <v>18</v>
      </c>
      <c r="E1664" s="6" t="s">
        <v>522</v>
      </c>
      <c r="F1664" s="6" t="s">
        <v>526</v>
      </c>
      <c r="G1664" s="2" t="n">
        <v>1</v>
      </c>
      <c r="H1664" s="8" t="n">
        <v>-0.8130265443</v>
      </c>
      <c r="I1664" s="8" t="n">
        <v>0.5822211751</v>
      </c>
      <c r="J1664" s="8" t="n">
        <v>-0.002518244146</v>
      </c>
      <c r="K1664" s="8" t="n">
        <v>-0.5822081024</v>
      </c>
      <c r="L1664" s="8" t="n">
        <v>-0.8130275767</v>
      </c>
      <c r="M1664" s="8" t="n">
        <v>-0.004459269228</v>
      </c>
      <c r="N1664" s="8" t="n">
        <v>-0.004643682906</v>
      </c>
      <c r="O1664" s="8" t="n">
        <v>-0.002159362105</v>
      </c>
      <c r="P1664" s="8" t="n">
        <v>0.9999868866</v>
      </c>
      <c r="Q1664" s="8" t="n">
        <v>16.6356515</v>
      </c>
      <c r="R1664" s="8" t="n">
        <v>12.62635286</v>
      </c>
      <c r="S1664" s="8" t="n">
        <v>1.53207081</v>
      </c>
    </row>
    <row r="1665" customFormat="false" ht="15" hidden="false" customHeight="true" outlineLevel="0" collapsed="false">
      <c r="A1665" s="6" t="s">
        <v>624</v>
      </c>
      <c r="B1665" s="6" t="s">
        <v>682</v>
      </c>
      <c r="C1665" s="6" t="s">
        <v>52</v>
      </c>
      <c r="D1665" s="2" t="n">
        <v>18</v>
      </c>
      <c r="E1665" s="6" t="s">
        <v>522</v>
      </c>
      <c r="F1665" s="6" t="s">
        <v>526</v>
      </c>
      <c r="G1665" s="2" t="n">
        <v>1</v>
      </c>
      <c r="H1665" s="8" t="n">
        <v>-0.8132015645</v>
      </c>
      <c r="I1665" s="8" t="n">
        <v>0.581905988</v>
      </c>
      <c r="J1665" s="8" t="n">
        <v>-0.009414702719</v>
      </c>
      <c r="K1665" s="8" t="n">
        <v>-0.5819378729</v>
      </c>
      <c r="L1665" s="8" t="n">
        <v>-0.8132328308</v>
      </c>
      <c r="M1665" s="8" t="n">
        <v>0.0008215715389</v>
      </c>
      <c r="N1665" s="8" t="n">
        <v>-0.007178267945</v>
      </c>
      <c r="O1665" s="8" t="n">
        <v>0.006146875335</v>
      </c>
      <c r="P1665" s="8" t="n">
        <v>0.9999553432</v>
      </c>
      <c r="Q1665" s="8" t="n">
        <v>16.6306652</v>
      </c>
      <c r="R1665" s="8" t="n">
        <v>12.63488592</v>
      </c>
      <c r="S1665" s="8" t="n">
        <v>1.501007581</v>
      </c>
    </row>
    <row r="1666" customFormat="false" ht="15" hidden="false" customHeight="true" outlineLevel="0" collapsed="false">
      <c r="A1666" s="6" t="s">
        <v>624</v>
      </c>
      <c r="B1666" s="6" t="s">
        <v>682</v>
      </c>
      <c r="C1666" s="6" t="s">
        <v>51</v>
      </c>
      <c r="D1666" s="2" t="n">
        <v>19</v>
      </c>
      <c r="E1666" s="6" t="s">
        <v>522</v>
      </c>
      <c r="F1666" s="6" t="s">
        <v>523</v>
      </c>
      <c r="G1666" s="2" t="n">
        <v>1</v>
      </c>
      <c r="H1666" s="8" t="n">
        <v>-0.9189499199</v>
      </c>
      <c r="I1666" s="8" t="n">
        <v>0.3939638951</v>
      </c>
      <c r="J1666" s="8" t="n">
        <v>-0.01798593934</v>
      </c>
      <c r="K1666" s="8" t="n">
        <v>-0.3942239472</v>
      </c>
      <c r="L1666" s="8" t="n">
        <v>-0.9189028771</v>
      </c>
      <c r="M1666" s="8" t="n">
        <v>0.01431718888</v>
      </c>
      <c r="N1666" s="8" t="n">
        <v>-0.0108868759</v>
      </c>
      <c r="O1666" s="8" t="n">
        <v>0.02024726758</v>
      </c>
      <c r="P1666" s="8" t="n">
        <v>0.9997357271</v>
      </c>
      <c r="Q1666" s="8" t="n">
        <v>-1.48165825</v>
      </c>
      <c r="R1666" s="8" t="n">
        <v>-3.743057101</v>
      </c>
      <c r="S1666" s="8" t="n">
        <v>0.04187918715</v>
      </c>
    </row>
    <row r="1667" customFormat="false" ht="15" hidden="false" customHeight="true" outlineLevel="0" collapsed="false">
      <c r="A1667" s="6" t="s">
        <v>624</v>
      </c>
      <c r="B1667" s="6" t="s">
        <v>682</v>
      </c>
      <c r="C1667" s="6" t="s">
        <v>52</v>
      </c>
      <c r="D1667" s="2" t="n">
        <v>19</v>
      </c>
      <c r="E1667" s="6" t="s">
        <v>522</v>
      </c>
      <c r="F1667" s="6" t="s">
        <v>523</v>
      </c>
      <c r="G1667" s="2" t="n">
        <v>1</v>
      </c>
      <c r="H1667" s="8" t="n">
        <v>-0.919323636</v>
      </c>
      <c r="I1667" s="8" t="n">
        <v>0.3935022076</v>
      </c>
      <c r="J1667" s="8" t="n">
        <v>-0.0002546182939</v>
      </c>
      <c r="K1667" s="8" t="n">
        <v>-0.3935001434</v>
      </c>
      <c r="L1667" s="8" t="n">
        <v>-0.9193162912</v>
      </c>
      <c r="M1667" s="8" t="n">
        <v>0.003897944082</v>
      </c>
      <c r="N1667" s="8" t="n">
        <v>0.001299774856</v>
      </c>
      <c r="O1667" s="8" t="n">
        <v>0.003683664462</v>
      </c>
      <c r="P1667" s="8" t="n">
        <v>0.9999923706</v>
      </c>
      <c r="Q1667" s="8" t="n">
        <v>-1.444553823</v>
      </c>
      <c r="R1667" s="8" t="n">
        <v>-3.766298246</v>
      </c>
      <c r="S1667" s="8" t="n">
        <v>0.07861990497</v>
      </c>
    </row>
    <row r="1668" customFormat="false" ht="15" hidden="false" customHeight="true" outlineLevel="0" collapsed="false">
      <c r="A1668" s="6" t="s">
        <v>624</v>
      </c>
      <c r="B1668" s="6" t="s">
        <v>682</v>
      </c>
      <c r="C1668" s="6" t="s">
        <v>51</v>
      </c>
      <c r="D1668" s="2" t="n">
        <v>19</v>
      </c>
      <c r="E1668" s="6" t="s">
        <v>522</v>
      </c>
      <c r="F1668" s="6" t="s">
        <v>524</v>
      </c>
      <c r="G1668" s="2" t="n">
        <v>1</v>
      </c>
      <c r="H1668" s="8" t="n">
        <v>-0.9483473622</v>
      </c>
      <c r="I1668" s="8" t="n">
        <v>0.3171869634</v>
      </c>
      <c r="J1668" s="8" t="n">
        <v>-0.005450767108</v>
      </c>
      <c r="K1668" s="8" t="n">
        <v>-0.3171778909</v>
      </c>
      <c r="L1668" s="8" t="n">
        <v>-0.9483628231</v>
      </c>
      <c r="M1668" s="8" t="n">
        <v>-0.002478160891</v>
      </c>
      <c r="N1668" s="8" t="n">
        <v>-0.00595534521</v>
      </c>
      <c r="O1668" s="8" t="n">
        <v>-0.0006212945295</v>
      </c>
      <c r="P1668" s="8" t="n">
        <v>0.9999820738</v>
      </c>
      <c r="Q1668" s="8" t="n">
        <v>12.62212919</v>
      </c>
      <c r="R1668" s="8" t="n">
        <v>2.167207397</v>
      </c>
      <c r="S1668" s="8" t="n">
        <v>0.8755655375</v>
      </c>
    </row>
    <row r="1669" customFormat="false" ht="15" hidden="false" customHeight="true" outlineLevel="0" collapsed="false">
      <c r="A1669" s="6" t="s">
        <v>624</v>
      </c>
      <c r="B1669" s="6" t="s">
        <v>682</v>
      </c>
      <c r="C1669" s="6" t="s">
        <v>52</v>
      </c>
      <c r="D1669" s="2" t="n">
        <v>19</v>
      </c>
      <c r="E1669" s="6" t="s">
        <v>522</v>
      </c>
      <c r="F1669" s="6" t="s">
        <v>524</v>
      </c>
      <c r="G1669" s="2" t="n">
        <v>1</v>
      </c>
      <c r="H1669" s="8" t="n">
        <v>-0.9483473622</v>
      </c>
      <c r="I1669" s="8" t="n">
        <v>0.3171869634</v>
      </c>
      <c r="J1669" s="8" t="n">
        <v>-0.005450767108</v>
      </c>
      <c r="K1669" s="8" t="n">
        <v>-0.3171778909</v>
      </c>
      <c r="L1669" s="8" t="n">
        <v>-0.9483628231</v>
      </c>
      <c r="M1669" s="8" t="n">
        <v>-0.002478160891</v>
      </c>
      <c r="N1669" s="8" t="n">
        <v>-0.00595534521</v>
      </c>
      <c r="O1669" s="8" t="n">
        <v>-0.0006212945295</v>
      </c>
      <c r="P1669" s="8" t="n">
        <v>0.9999820738</v>
      </c>
      <c r="Q1669" s="8" t="n">
        <v>12.62212919</v>
      </c>
      <c r="R1669" s="8" t="n">
        <v>2.167207397</v>
      </c>
      <c r="S1669" s="8" t="n">
        <v>0.8755655375</v>
      </c>
    </row>
    <row r="1670" customFormat="false" ht="15" hidden="false" customHeight="true" outlineLevel="0" collapsed="false">
      <c r="A1670" s="6" t="s">
        <v>624</v>
      </c>
      <c r="B1670" s="6" t="s">
        <v>682</v>
      </c>
      <c r="C1670" s="6" t="s">
        <v>51</v>
      </c>
      <c r="D1670" s="2" t="n">
        <v>19</v>
      </c>
      <c r="E1670" s="6" t="s">
        <v>522</v>
      </c>
      <c r="F1670" s="6" t="s">
        <v>525</v>
      </c>
      <c r="G1670" s="2" t="n">
        <v>1</v>
      </c>
      <c r="H1670" s="8" t="n">
        <v>0.5155522653</v>
      </c>
      <c r="I1670" s="8" t="n">
        <v>0.8568153444</v>
      </c>
      <c r="J1670" s="8" t="n">
        <v>0.00856313876</v>
      </c>
      <c r="K1670" s="8" t="n">
        <v>-0.8567986174</v>
      </c>
      <c r="L1670" s="8" t="n">
        <v>0.5156084984</v>
      </c>
      <c r="M1670" s="8" t="n">
        <v>-0.006633673482</v>
      </c>
      <c r="N1670" s="8" t="n">
        <v>-0.01009906035</v>
      </c>
      <c r="O1670" s="8" t="n">
        <v>-0.003916880059</v>
      </c>
      <c r="P1670" s="8" t="n">
        <v>0.9999413318</v>
      </c>
      <c r="Q1670" s="8" t="n">
        <v>-10.01605739</v>
      </c>
      <c r="R1670" s="8" t="n">
        <v>11.43420814</v>
      </c>
      <c r="S1670" s="8" t="n">
        <v>0.4845501144</v>
      </c>
    </row>
    <row r="1671" customFormat="false" ht="15" hidden="false" customHeight="true" outlineLevel="0" collapsed="false">
      <c r="A1671" s="6" t="s">
        <v>624</v>
      </c>
      <c r="B1671" s="6" t="s">
        <v>682</v>
      </c>
      <c r="C1671" s="6" t="s">
        <v>52</v>
      </c>
      <c r="D1671" s="2" t="n">
        <v>19</v>
      </c>
      <c r="E1671" s="6" t="s">
        <v>522</v>
      </c>
      <c r="F1671" s="6" t="s">
        <v>525</v>
      </c>
      <c r="G1671" s="2" t="n">
        <v>1</v>
      </c>
      <c r="H1671" s="8" t="n">
        <v>0.5155522653</v>
      </c>
      <c r="I1671" s="8" t="n">
        <v>0.8568153444</v>
      </c>
      <c r="J1671" s="8" t="n">
        <v>0.00856313876</v>
      </c>
      <c r="K1671" s="8" t="n">
        <v>-0.8567986174</v>
      </c>
      <c r="L1671" s="8" t="n">
        <v>0.5156084984</v>
      </c>
      <c r="M1671" s="8" t="n">
        <v>-0.006633673482</v>
      </c>
      <c r="N1671" s="8" t="n">
        <v>-0.01009906035</v>
      </c>
      <c r="O1671" s="8" t="n">
        <v>-0.003916880059</v>
      </c>
      <c r="P1671" s="8" t="n">
        <v>0.9999413318</v>
      </c>
      <c r="Q1671" s="8" t="n">
        <v>-10.01605739</v>
      </c>
      <c r="R1671" s="8" t="n">
        <v>11.43420814</v>
      </c>
      <c r="S1671" s="8" t="n">
        <v>0.4845501144</v>
      </c>
    </row>
    <row r="1672" customFormat="false" ht="15" hidden="false" customHeight="true" outlineLevel="0" collapsed="false">
      <c r="A1672" s="6" t="s">
        <v>624</v>
      </c>
      <c r="B1672" s="6" t="s">
        <v>682</v>
      </c>
      <c r="C1672" s="6" t="s">
        <v>51</v>
      </c>
      <c r="D1672" s="2" t="n">
        <v>19</v>
      </c>
      <c r="E1672" s="6" t="s">
        <v>522</v>
      </c>
      <c r="F1672" s="6" t="s">
        <v>526</v>
      </c>
      <c r="G1672" s="2" t="n">
        <v>1</v>
      </c>
      <c r="H1672" s="8" t="n">
        <v>-0.8125813376</v>
      </c>
      <c r="I1672" s="8" t="n">
        <v>0.5808373397</v>
      </c>
      <c r="J1672" s="8" t="n">
        <v>-0.04836894303</v>
      </c>
      <c r="K1672" s="8" t="n">
        <v>-0.5821774855</v>
      </c>
      <c r="L1672" s="8" t="n">
        <v>-0.812826044</v>
      </c>
      <c r="M1672" s="8" t="n">
        <v>0.01957543057</v>
      </c>
      <c r="N1672" s="8" t="n">
        <v>-0.0279453956</v>
      </c>
      <c r="O1672" s="8" t="n">
        <v>0.04406593919</v>
      </c>
      <c r="P1672" s="8" t="n">
        <v>0.998637696</v>
      </c>
      <c r="Q1672" s="8" t="n">
        <v>16.59476648</v>
      </c>
      <c r="R1672" s="8" t="n">
        <v>12.65280272</v>
      </c>
      <c r="S1672" s="8" t="n">
        <v>1.267147</v>
      </c>
    </row>
    <row r="1673" customFormat="false" ht="15" hidden="false" customHeight="true" outlineLevel="0" collapsed="false">
      <c r="A1673" s="6" t="s">
        <v>624</v>
      </c>
      <c r="B1673" s="6" t="s">
        <v>682</v>
      </c>
      <c r="C1673" s="6" t="s">
        <v>52</v>
      </c>
      <c r="D1673" s="2" t="n">
        <v>19</v>
      </c>
      <c r="E1673" s="6" t="s">
        <v>522</v>
      </c>
      <c r="F1673" s="6" t="s">
        <v>526</v>
      </c>
      <c r="G1673" s="2" t="n">
        <v>1</v>
      </c>
      <c r="H1673" s="8" t="n">
        <v>-0.8133831534</v>
      </c>
      <c r="I1673" s="8" t="n">
        <v>0.5814676386</v>
      </c>
      <c r="J1673" s="8" t="n">
        <v>-0.01741353083</v>
      </c>
      <c r="K1673" s="8" t="n">
        <v>-0.5816030891</v>
      </c>
      <c r="L1673" s="8" t="n">
        <v>-0.8134647293</v>
      </c>
      <c r="M1673" s="8" t="n">
        <v>0.003602911627</v>
      </c>
      <c r="N1673" s="8" t="n">
        <v>-0.01207031663</v>
      </c>
      <c r="O1673" s="8" t="n">
        <v>0.01305831094</v>
      </c>
      <c r="P1673" s="8" t="n">
        <v>0.9998418815</v>
      </c>
      <c r="Q1673" s="8" t="n">
        <v>16.64311786</v>
      </c>
      <c r="R1673" s="8" t="n">
        <v>12.63865752</v>
      </c>
      <c r="S1673" s="8" t="n">
        <v>1.4703397</v>
      </c>
    </row>
    <row r="1674" customFormat="false" ht="15" hidden="false" customHeight="true" outlineLevel="0" collapsed="false">
      <c r="A1674" s="6" t="s">
        <v>624</v>
      </c>
      <c r="B1674" s="6" t="s">
        <v>682</v>
      </c>
      <c r="C1674" s="6" t="s">
        <v>51</v>
      </c>
      <c r="D1674" s="2" t="n">
        <v>20</v>
      </c>
      <c r="E1674" s="6" t="s">
        <v>522</v>
      </c>
      <c r="F1674" s="6" t="s">
        <v>523</v>
      </c>
      <c r="G1674" s="2" t="n">
        <v>1</v>
      </c>
      <c r="H1674" s="8" t="n">
        <v>-0.9185122309</v>
      </c>
      <c r="I1674" s="8" t="n">
        <v>0.3939768555</v>
      </c>
      <c r="J1674" s="8" t="n">
        <v>-0.03342931347</v>
      </c>
      <c r="K1674" s="8" t="n">
        <v>-0.3946847628</v>
      </c>
      <c r="L1674" s="8" t="n">
        <v>-0.9186417471</v>
      </c>
      <c r="M1674" s="8" t="n">
        <v>0.01792424345</v>
      </c>
      <c r="N1674" s="8" t="n">
        <v>-0.02364782586</v>
      </c>
      <c r="O1674" s="8" t="n">
        <v>0.02965767749</v>
      </c>
      <c r="P1674" s="8" t="n">
        <v>0.9992803423</v>
      </c>
      <c r="Q1674" s="8" t="n">
        <v>-1.524589666</v>
      </c>
      <c r="R1674" s="8" t="n">
        <v>-3.735706183</v>
      </c>
      <c r="S1674" s="8" t="n">
        <v>0.1899868452</v>
      </c>
    </row>
    <row r="1675" customFormat="false" ht="15" hidden="false" customHeight="true" outlineLevel="0" collapsed="false">
      <c r="A1675" s="6" t="s">
        <v>624</v>
      </c>
      <c r="B1675" s="6" t="s">
        <v>682</v>
      </c>
      <c r="C1675" s="6" t="s">
        <v>52</v>
      </c>
      <c r="D1675" s="2" t="n">
        <v>20</v>
      </c>
      <c r="E1675" s="6" t="s">
        <v>522</v>
      </c>
      <c r="F1675" s="6" t="s">
        <v>523</v>
      </c>
      <c r="G1675" s="2" t="n">
        <v>1</v>
      </c>
      <c r="H1675" s="8" t="n">
        <v>-0.9197545863</v>
      </c>
      <c r="I1675" s="8" t="n">
        <v>0.3924904109</v>
      </c>
      <c r="J1675" s="8" t="n">
        <v>-0.00166684403</v>
      </c>
      <c r="K1675" s="8" t="n">
        <v>-0.3924933702</v>
      </c>
      <c r="L1675" s="8" t="n">
        <v>-0.9197376314</v>
      </c>
      <c r="M1675" s="8" t="n">
        <v>0.005625282329</v>
      </c>
      <c r="N1675" s="8" t="n">
        <v>0.0006748101922</v>
      </c>
      <c r="O1675" s="8" t="n">
        <v>0.005828104452</v>
      </c>
      <c r="P1675" s="8" t="n">
        <v>0.9999827888</v>
      </c>
      <c r="Q1675" s="8" t="n">
        <v>-1.45042584</v>
      </c>
      <c r="R1675" s="8" t="n">
        <v>-3.777178615</v>
      </c>
      <c r="S1675" s="8" t="n">
        <v>0.09962307258</v>
      </c>
    </row>
    <row r="1676" customFormat="false" ht="15" hidden="false" customHeight="true" outlineLevel="0" collapsed="false">
      <c r="A1676" s="6" t="s">
        <v>624</v>
      </c>
      <c r="B1676" s="6" t="s">
        <v>682</v>
      </c>
      <c r="C1676" s="6" t="s">
        <v>51</v>
      </c>
      <c r="D1676" s="2" t="n">
        <v>20</v>
      </c>
      <c r="E1676" s="6" t="s">
        <v>522</v>
      </c>
      <c r="F1676" s="6" t="s">
        <v>524</v>
      </c>
      <c r="G1676" s="2" t="n">
        <v>1</v>
      </c>
      <c r="H1676" s="8" t="n">
        <v>-0.9484149699</v>
      </c>
      <c r="I1676" s="8" t="n">
        <v>0.3170053264</v>
      </c>
      <c r="J1676" s="8" t="n">
        <v>-0.004082636707</v>
      </c>
      <c r="K1676" s="8" t="n">
        <v>-0.3169792543</v>
      </c>
      <c r="L1676" s="8" t="n">
        <v>-0.9484137382</v>
      </c>
      <c r="M1676" s="8" t="n">
        <v>-0.005961007026</v>
      </c>
      <c r="N1676" s="8" t="n">
        <v>-0.005761699719</v>
      </c>
      <c r="O1676" s="8" t="n">
        <v>-0.00435939716</v>
      </c>
      <c r="P1676" s="8" t="n">
        <v>0.9999738989</v>
      </c>
      <c r="Q1676" s="8" t="n">
        <v>12.61048143</v>
      </c>
      <c r="R1676" s="8" t="n">
        <v>2.162552266</v>
      </c>
      <c r="S1676" s="8" t="n">
        <v>0.8711460422</v>
      </c>
    </row>
    <row r="1677" customFormat="false" ht="15" hidden="false" customHeight="true" outlineLevel="0" collapsed="false">
      <c r="A1677" s="6" t="s">
        <v>624</v>
      </c>
      <c r="B1677" s="6" t="s">
        <v>682</v>
      </c>
      <c r="C1677" s="6" t="s">
        <v>52</v>
      </c>
      <c r="D1677" s="2" t="n">
        <v>20</v>
      </c>
      <c r="E1677" s="6" t="s">
        <v>522</v>
      </c>
      <c r="F1677" s="6" t="s">
        <v>524</v>
      </c>
      <c r="G1677" s="2" t="n">
        <v>1</v>
      </c>
      <c r="H1677" s="8" t="n">
        <v>-0.9484149699</v>
      </c>
      <c r="I1677" s="8" t="n">
        <v>0.3170053264</v>
      </c>
      <c r="J1677" s="8" t="n">
        <v>-0.004082636707</v>
      </c>
      <c r="K1677" s="8" t="n">
        <v>-0.3169792543</v>
      </c>
      <c r="L1677" s="8" t="n">
        <v>-0.9484137382</v>
      </c>
      <c r="M1677" s="8" t="n">
        <v>-0.005961007026</v>
      </c>
      <c r="N1677" s="8" t="n">
        <v>-0.005761699719</v>
      </c>
      <c r="O1677" s="8" t="n">
        <v>-0.00435939716</v>
      </c>
      <c r="P1677" s="8" t="n">
        <v>0.9999738989</v>
      </c>
      <c r="Q1677" s="8" t="n">
        <v>12.61048143</v>
      </c>
      <c r="R1677" s="8" t="n">
        <v>2.162552266</v>
      </c>
      <c r="S1677" s="8" t="n">
        <v>0.8711460422</v>
      </c>
    </row>
    <row r="1678" customFormat="false" ht="15" hidden="false" customHeight="true" outlineLevel="0" collapsed="false">
      <c r="A1678" s="6" t="s">
        <v>624</v>
      </c>
      <c r="B1678" s="6" t="s">
        <v>682</v>
      </c>
      <c r="C1678" s="6" t="s">
        <v>51</v>
      </c>
      <c r="D1678" s="2" t="n">
        <v>20</v>
      </c>
      <c r="E1678" s="6" t="s">
        <v>522</v>
      </c>
      <c r="F1678" s="6" t="s">
        <v>525</v>
      </c>
      <c r="G1678" s="2" t="n">
        <v>1</v>
      </c>
      <c r="H1678" s="8" t="n">
        <v>0.5163682349</v>
      </c>
      <c r="I1678" s="8" t="n">
        <v>0.8563093699</v>
      </c>
      <c r="J1678" s="8" t="n">
        <v>0.009904998392</v>
      </c>
      <c r="K1678" s="8" t="n">
        <v>-0.8562902793</v>
      </c>
      <c r="L1678" s="8" t="n">
        <v>0.5164421153</v>
      </c>
      <c r="M1678" s="8" t="n">
        <v>-0.007382356651</v>
      </c>
      <c r="N1678" s="8" t="n">
        <v>-0.01143693949</v>
      </c>
      <c r="O1678" s="8" t="n">
        <v>-0.004669539366</v>
      </c>
      <c r="P1678" s="8" t="n">
        <v>0.999923693</v>
      </c>
      <c r="Q1678" s="8" t="n">
        <v>-10.02506309</v>
      </c>
      <c r="R1678" s="8" t="n">
        <v>11.44753332</v>
      </c>
      <c r="S1678" s="8" t="n">
        <v>0.5046716395</v>
      </c>
    </row>
    <row r="1679" customFormat="false" ht="15" hidden="false" customHeight="true" outlineLevel="0" collapsed="false">
      <c r="A1679" s="6" t="s">
        <v>624</v>
      </c>
      <c r="B1679" s="6" t="s">
        <v>682</v>
      </c>
      <c r="C1679" s="6" t="s">
        <v>52</v>
      </c>
      <c r="D1679" s="2" t="n">
        <v>20</v>
      </c>
      <c r="E1679" s="6" t="s">
        <v>522</v>
      </c>
      <c r="F1679" s="6" t="s">
        <v>525</v>
      </c>
      <c r="G1679" s="2" t="n">
        <v>1</v>
      </c>
      <c r="H1679" s="8" t="n">
        <v>0.5163682349</v>
      </c>
      <c r="I1679" s="8" t="n">
        <v>0.8563093699</v>
      </c>
      <c r="J1679" s="8" t="n">
        <v>0.009904998392</v>
      </c>
      <c r="K1679" s="8" t="n">
        <v>-0.8562902793</v>
      </c>
      <c r="L1679" s="8" t="n">
        <v>0.5164421153</v>
      </c>
      <c r="M1679" s="8" t="n">
        <v>-0.007382356651</v>
      </c>
      <c r="N1679" s="8" t="n">
        <v>-0.01143693949</v>
      </c>
      <c r="O1679" s="8" t="n">
        <v>-0.004669539366</v>
      </c>
      <c r="P1679" s="8" t="n">
        <v>0.999923693</v>
      </c>
      <c r="Q1679" s="8" t="n">
        <v>-10.02506309</v>
      </c>
      <c r="R1679" s="8" t="n">
        <v>11.44753332</v>
      </c>
      <c r="S1679" s="8" t="n">
        <v>0.5046716395</v>
      </c>
    </row>
    <row r="1680" customFormat="false" ht="15" hidden="false" customHeight="true" outlineLevel="0" collapsed="false">
      <c r="A1680" s="6" t="s">
        <v>624</v>
      </c>
      <c r="B1680" s="6" t="s">
        <v>682</v>
      </c>
      <c r="C1680" s="6" t="s">
        <v>51</v>
      </c>
      <c r="D1680" s="2" t="n">
        <v>20</v>
      </c>
      <c r="E1680" s="6" t="s">
        <v>522</v>
      </c>
      <c r="F1680" s="6" t="s">
        <v>526</v>
      </c>
      <c r="G1680" s="2" t="n">
        <v>1</v>
      </c>
      <c r="H1680" s="8" t="n">
        <v>-0.8122646354</v>
      </c>
      <c r="I1680" s="8" t="n">
        <v>0.5829264501</v>
      </c>
      <c r="J1680" s="8" t="n">
        <v>-0.020564918</v>
      </c>
      <c r="K1680" s="8" t="n">
        <v>-0.5830269868</v>
      </c>
      <c r="L1680" s="8" t="n">
        <v>-0.812451697</v>
      </c>
      <c r="M1680" s="8" t="n">
        <v>-0.001331433624</v>
      </c>
      <c r="N1680" s="8" t="n">
        <v>-0.0174841304</v>
      </c>
      <c r="O1680" s="8" t="n">
        <v>0.01090842573</v>
      </c>
      <c r="P1680" s="8" t="n">
        <v>0.9997876332</v>
      </c>
      <c r="Q1680" s="8" t="n">
        <v>16.57544904</v>
      </c>
      <c r="R1680" s="8" t="n">
        <v>12.63379531</v>
      </c>
      <c r="S1680" s="8" t="n">
        <v>1.571875537</v>
      </c>
    </row>
    <row r="1681" customFormat="false" ht="15" hidden="false" customHeight="true" outlineLevel="0" collapsed="false">
      <c r="A1681" s="6" t="s">
        <v>624</v>
      </c>
      <c r="B1681" s="6" t="s">
        <v>682</v>
      </c>
      <c r="C1681" s="6" t="s">
        <v>52</v>
      </c>
      <c r="D1681" s="2" t="n">
        <v>20</v>
      </c>
      <c r="E1681" s="6" t="s">
        <v>522</v>
      </c>
      <c r="F1681" s="6" t="s">
        <v>526</v>
      </c>
      <c r="G1681" s="2" t="n">
        <v>1</v>
      </c>
      <c r="H1681" s="8" t="n">
        <v>-0.8131716049</v>
      </c>
      <c r="I1681" s="8" t="n">
        <v>0.5819569263</v>
      </c>
      <c r="J1681" s="8" t="n">
        <v>-0.008836119487</v>
      </c>
      <c r="K1681" s="8" t="n">
        <v>-0.5819746992</v>
      </c>
      <c r="L1681" s="8" t="n">
        <v>-0.8132066159</v>
      </c>
      <c r="M1681" s="8" t="n">
        <v>-0.0006702596309</v>
      </c>
      <c r="N1681" s="8" t="n">
        <v>-0.007575653061</v>
      </c>
      <c r="O1681" s="8" t="n">
        <v>0.004597361881</v>
      </c>
      <c r="P1681" s="8" t="n">
        <v>0.9999607361</v>
      </c>
      <c r="Q1681" s="8" t="n">
        <v>16.61567118</v>
      </c>
      <c r="R1681" s="8" t="n">
        <v>12.62567825</v>
      </c>
      <c r="S1681" s="8" t="n">
        <v>1.558766871</v>
      </c>
    </row>
    <row r="1682" customFormat="false" ht="15" hidden="false" customHeight="true" outlineLevel="0" collapsed="false">
      <c r="A1682" s="6" t="s">
        <v>624</v>
      </c>
      <c r="B1682" s="6" t="s">
        <v>682</v>
      </c>
      <c r="C1682" s="6" t="s">
        <v>51</v>
      </c>
      <c r="D1682" s="2" t="n">
        <v>11</v>
      </c>
      <c r="E1682" s="6" t="s">
        <v>523</v>
      </c>
      <c r="F1682" s="6" t="s">
        <v>524</v>
      </c>
      <c r="G1682" s="2" t="n">
        <v>1</v>
      </c>
      <c r="H1682" s="8" t="n">
        <v>0.9966138442</v>
      </c>
      <c r="I1682" s="8" t="n">
        <v>0.08183236718</v>
      </c>
      <c r="J1682" s="8" t="n">
        <v>-0.008019307572</v>
      </c>
      <c r="K1682" s="8" t="n">
        <v>-0.08183596717</v>
      </c>
      <c r="L1682" s="8" t="n">
        <v>0.9966458046</v>
      </c>
      <c r="M1682" s="8" t="n">
        <v>-0.000121258211</v>
      </c>
      <c r="N1682" s="8" t="n">
        <v>0.007982486401</v>
      </c>
      <c r="O1682" s="8" t="n">
        <v>0.000777115403</v>
      </c>
      <c r="P1682" s="8" t="n">
        <v>0.9999678375</v>
      </c>
      <c r="Q1682" s="8" t="n">
        <v>14.37247853</v>
      </c>
      <c r="R1682" s="8" t="n">
        <v>5.820106234</v>
      </c>
      <c r="S1682" s="8" t="n">
        <v>0.7869982844</v>
      </c>
    </row>
    <row r="1683" customFormat="false" ht="15" hidden="false" customHeight="true" outlineLevel="0" collapsed="false">
      <c r="A1683" s="6" t="s">
        <v>624</v>
      </c>
      <c r="B1683" s="6" t="s">
        <v>682</v>
      </c>
      <c r="C1683" s="6" t="s">
        <v>52</v>
      </c>
      <c r="D1683" s="2" t="n">
        <v>11</v>
      </c>
      <c r="E1683" s="6" t="s">
        <v>523</v>
      </c>
      <c r="F1683" s="6" t="s">
        <v>524</v>
      </c>
      <c r="G1683" s="2" t="n">
        <v>1</v>
      </c>
      <c r="H1683" s="8" t="n">
        <v>0.9966138442</v>
      </c>
      <c r="I1683" s="8" t="n">
        <v>0.08183236718</v>
      </c>
      <c r="J1683" s="8" t="n">
        <v>-0.008019307572</v>
      </c>
      <c r="K1683" s="8" t="n">
        <v>-0.08183596717</v>
      </c>
      <c r="L1683" s="8" t="n">
        <v>0.9966458046</v>
      </c>
      <c r="M1683" s="8" t="n">
        <v>-0.000121258211</v>
      </c>
      <c r="N1683" s="8" t="n">
        <v>0.007982486401</v>
      </c>
      <c r="O1683" s="8" t="n">
        <v>0.000777115403</v>
      </c>
      <c r="P1683" s="8" t="n">
        <v>0.9999678375</v>
      </c>
      <c r="Q1683" s="8" t="n">
        <v>14.37247853</v>
      </c>
      <c r="R1683" s="8" t="n">
        <v>5.820106234</v>
      </c>
      <c r="S1683" s="8" t="n">
        <v>0.7869982844</v>
      </c>
    </row>
    <row r="1684" customFormat="false" ht="15" hidden="false" customHeight="true" outlineLevel="0" collapsed="false">
      <c r="A1684" s="6" t="s">
        <v>624</v>
      </c>
      <c r="B1684" s="6" t="s">
        <v>682</v>
      </c>
      <c r="C1684" s="6" t="s">
        <v>51</v>
      </c>
      <c r="D1684" s="2" t="n">
        <v>11</v>
      </c>
      <c r="E1684" s="6" t="s">
        <v>523</v>
      </c>
      <c r="F1684" s="6" t="s">
        <v>525</v>
      </c>
      <c r="G1684" s="2" t="n">
        <v>1</v>
      </c>
      <c r="H1684" s="8" t="n">
        <v>-0.1360968148</v>
      </c>
      <c r="I1684" s="8" t="n">
        <v>-0.9906953972</v>
      </c>
      <c r="J1684" s="8" t="n">
        <v>0.000535754585</v>
      </c>
      <c r="K1684" s="8" t="n">
        <v>0.9906667741</v>
      </c>
      <c r="L1684" s="8" t="n">
        <v>-0.136096964</v>
      </c>
      <c r="M1684" s="8" t="n">
        <v>-0.00754711807</v>
      </c>
      <c r="N1684" s="8" t="n">
        <v>0.007549809706</v>
      </c>
      <c r="O1684" s="8" t="n">
        <v>-0.0004963844634</v>
      </c>
      <c r="P1684" s="8" t="n">
        <v>0.9999713766</v>
      </c>
      <c r="Q1684" s="8" t="n">
        <v>-13.97295846</v>
      </c>
      <c r="R1684" s="8" t="n">
        <v>12.38347516</v>
      </c>
      <c r="S1684" s="8" t="n">
        <v>0.3400456656</v>
      </c>
    </row>
    <row r="1685" customFormat="false" ht="15" hidden="false" customHeight="true" outlineLevel="0" collapsed="false">
      <c r="A1685" s="6" t="s">
        <v>624</v>
      </c>
      <c r="B1685" s="6" t="s">
        <v>682</v>
      </c>
      <c r="C1685" s="6" t="s">
        <v>52</v>
      </c>
      <c r="D1685" s="2" t="n">
        <v>11</v>
      </c>
      <c r="E1685" s="6" t="s">
        <v>523</v>
      </c>
      <c r="F1685" s="6" t="s">
        <v>525</v>
      </c>
      <c r="G1685" s="2" t="n">
        <v>1</v>
      </c>
      <c r="H1685" s="8" t="n">
        <v>-0.1360968148</v>
      </c>
      <c r="I1685" s="8" t="n">
        <v>-0.9906953972</v>
      </c>
      <c r="J1685" s="8" t="n">
        <v>0.000535754585</v>
      </c>
      <c r="K1685" s="8" t="n">
        <v>0.9906667741</v>
      </c>
      <c r="L1685" s="8" t="n">
        <v>-0.136096964</v>
      </c>
      <c r="M1685" s="8" t="n">
        <v>-0.00754711807</v>
      </c>
      <c r="N1685" s="8" t="n">
        <v>0.007549809706</v>
      </c>
      <c r="O1685" s="8" t="n">
        <v>-0.0004963844634</v>
      </c>
      <c r="P1685" s="8" t="n">
        <v>0.9999713766</v>
      </c>
      <c r="Q1685" s="8" t="n">
        <v>-13.97295846</v>
      </c>
      <c r="R1685" s="8" t="n">
        <v>12.38347516</v>
      </c>
      <c r="S1685" s="8" t="n">
        <v>0.3400456656</v>
      </c>
    </row>
    <row r="1686" customFormat="false" ht="15" hidden="false" customHeight="true" outlineLevel="0" collapsed="false">
      <c r="A1686" s="6" t="s">
        <v>624</v>
      </c>
      <c r="B1686" s="6" t="s">
        <v>682</v>
      </c>
      <c r="C1686" s="6" t="s">
        <v>51</v>
      </c>
      <c r="D1686" s="2" t="n">
        <v>11</v>
      </c>
      <c r="E1686" s="6" t="s">
        <v>523</v>
      </c>
      <c r="F1686" s="6" t="s">
        <v>526</v>
      </c>
      <c r="G1686" s="2" t="n">
        <v>1</v>
      </c>
      <c r="H1686" s="8" t="n">
        <v>0.9767079591</v>
      </c>
      <c r="I1686" s="8" t="n">
        <v>-0.2145127302</v>
      </c>
      <c r="J1686" s="8" t="n">
        <v>-0.005084401374</v>
      </c>
      <c r="K1686" s="8" t="n">
        <v>0.214502965</v>
      </c>
      <c r="L1686" s="8" t="n">
        <v>0.9767203882</v>
      </c>
      <c r="M1686" s="8" t="n">
        <v>-0.002400254003</v>
      </c>
      <c r="N1686" s="8" t="n">
        <v>0.005480923523</v>
      </c>
      <c r="O1686" s="8" t="n">
        <v>0.001253728018</v>
      </c>
      <c r="P1686" s="8" t="n">
        <v>0.9999841937</v>
      </c>
      <c r="Q1686" s="8" t="n">
        <v>17.2478954</v>
      </c>
      <c r="R1686" s="8" t="n">
        <v>16.6245882</v>
      </c>
      <c r="S1686" s="8" t="n">
        <v>1.497067879</v>
      </c>
    </row>
    <row r="1687" customFormat="false" ht="15" hidden="false" customHeight="true" outlineLevel="0" collapsed="false">
      <c r="A1687" s="6" t="s">
        <v>624</v>
      </c>
      <c r="B1687" s="6" t="s">
        <v>682</v>
      </c>
      <c r="C1687" s="6" t="s">
        <v>52</v>
      </c>
      <c r="D1687" s="2" t="n">
        <v>11</v>
      </c>
      <c r="E1687" s="6" t="s">
        <v>523</v>
      </c>
      <c r="F1687" s="6" t="s">
        <v>526</v>
      </c>
      <c r="G1687" s="2" t="n">
        <v>1</v>
      </c>
      <c r="H1687" s="8" t="n">
        <v>0.9767079591</v>
      </c>
      <c r="I1687" s="8" t="n">
        <v>-0.2145127302</v>
      </c>
      <c r="J1687" s="8" t="n">
        <v>-0.005084401374</v>
      </c>
      <c r="K1687" s="8" t="n">
        <v>0.214502965</v>
      </c>
      <c r="L1687" s="8" t="n">
        <v>0.9767203882</v>
      </c>
      <c r="M1687" s="8" t="n">
        <v>-0.002400254003</v>
      </c>
      <c r="N1687" s="8" t="n">
        <v>0.005480923523</v>
      </c>
      <c r="O1687" s="8" t="n">
        <v>0.001253728018</v>
      </c>
      <c r="P1687" s="8" t="n">
        <v>0.9999841937</v>
      </c>
      <c r="Q1687" s="8" t="n">
        <v>17.2478954</v>
      </c>
      <c r="R1687" s="8" t="n">
        <v>16.6245882</v>
      </c>
      <c r="S1687" s="8" t="n">
        <v>1.497067879</v>
      </c>
    </row>
    <row r="1688" customFormat="false" ht="15" hidden="false" customHeight="true" outlineLevel="0" collapsed="false">
      <c r="A1688" s="6" t="s">
        <v>624</v>
      </c>
      <c r="B1688" s="6" t="s">
        <v>682</v>
      </c>
      <c r="C1688" s="6" t="s">
        <v>51</v>
      </c>
      <c r="D1688" s="2" t="n">
        <v>12</v>
      </c>
      <c r="E1688" s="6" t="s">
        <v>523</v>
      </c>
      <c r="F1688" s="6" t="s">
        <v>524</v>
      </c>
      <c r="G1688" s="2" t="n">
        <v>1</v>
      </c>
      <c r="H1688" s="8" t="n">
        <v>0.9967187561</v>
      </c>
      <c r="I1688" s="8" t="n">
        <v>0.08080773378</v>
      </c>
      <c r="J1688" s="8" t="n">
        <v>-0.004672411079</v>
      </c>
      <c r="K1688" s="8" t="n">
        <v>-0.08081045128</v>
      </c>
      <c r="L1688" s="8" t="n">
        <v>0.9967294089</v>
      </c>
      <c r="M1688" s="8" t="n">
        <v>-0.0003954605315</v>
      </c>
      <c r="N1688" s="8" t="n">
        <v>0.004625173264</v>
      </c>
      <c r="O1688" s="8" t="n">
        <v>0.0007717425769</v>
      </c>
      <c r="P1688" s="8" t="n">
        <v>0.999989006</v>
      </c>
      <c r="Q1688" s="8" t="n">
        <v>14.37591476</v>
      </c>
      <c r="R1688" s="8" t="n">
        <v>5.836983849</v>
      </c>
      <c r="S1688" s="8" t="n">
        <v>0.7640567691</v>
      </c>
    </row>
    <row r="1689" customFormat="false" ht="15" hidden="false" customHeight="true" outlineLevel="0" collapsed="false">
      <c r="A1689" s="6" t="s">
        <v>624</v>
      </c>
      <c r="B1689" s="6" t="s">
        <v>682</v>
      </c>
      <c r="C1689" s="6" t="s">
        <v>52</v>
      </c>
      <c r="D1689" s="2" t="n">
        <v>12</v>
      </c>
      <c r="E1689" s="6" t="s">
        <v>523</v>
      </c>
      <c r="F1689" s="6" t="s">
        <v>524</v>
      </c>
      <c r="G1689" s="2" t="n">
        <v>1</v>
      </c>
      <c r="H1689" s="8" t="n">
        <v>0.9967187561</v>
      </c>
      <c r="I1689" s="8" t="n">
        <v>0.08080773378</v>
      </c>
      <c r="J1689" s="8" t="n">
        <v>-0.004672411079</v>
      </c>
      <c r="K1689" s="8" t="n">
        <v>-0.08081045128</v>
      </c>
      <c r="L1689" s="8" t="n">
        <v>0.9967294089</v>
      </c>
      <c r="M1689" s="8" t="n">
        <v>-0.0003954605315</v>
      </c>
      <c r="N1689" s="8" t="n">
        <v>0.004625173264</v>
      </c>
      <c r="O1689" s="8" t="n">
        <v>0.0007717425769</v>
      </c>
      <c r="P1689" s="8" t="n">
        <v>0.999989006</v>
      </c>
      <c r="Q1689" s="8" t="n">
        <v>14.37591476</v>
      </c>
      <c r="R1689" s="8" t="n">
        <v>5.836983849</v>
      </c>
      <c r="S1689" s="8" t="n">
        <v>0.7640567691</v>
      </c>
    </row>
    <row r="1690" customFormat="false" ht="15" hidden="false" customHeight="true" outlineLevel="0" collapsed="false">
      <c r="A1690" s="6" t="s">
        <v>624</v>
      </c>
      <c r="B1690" s="6" t="s">
        <v>682</v>
      </c>
      <c r="C1690" s="6" t="s">
        <v>51</v>
      </c>
      <c r="D1690" s="2" t="n">
        <v>12</v>
      </c>
      <c r="E1690" s="6" t="s">
        <v>523</v>
      </c>
      <c r="F1690" s="6" t="s">
        <v>525</v>
      </c>
      <c r="G1690" s="2" t="n">
        <v>1</v>
      </c>
      <c r="H1690" s="8" t="n">
        <v>-0.1378086885</v>
      </c>
      <c r="I1690" s="8" t="n">
        <v>-0.9904473981</v>
      </c>
      <c r="J1690" s="8" t="n">
        <v>0.004766239016</v>
      </c>
      <c r="K1690" s="8" t="n">
        <v>0.9904470927</v>
      </c>
      <c r="L1690" s="8" t="n">
        <v>-0.1378289179</v>
      </c>
      <c r="M1690" s="8" t="n">
        <v>-0.004212594026</v>
      </c>
      <c r="N1690" s="8" t="n">
        <v>0.004829278358</v>
      </c>
      <c r="O1690" s="8" t="n">
        <v>0.004140175519</v>
      </c>
      <c r="P1690" s="8" t="n">
        <v>0.9999797683</v>
      </c>
      <c r="Q1690" s="8" t="n">
        <v>-14.01963034</v>
      </c>
      <c r="R1690" s="8" t="n">
        <v>12.39574176</v>
      </c>
      <c r="S1690" s="8" t="n">
        <v>0.3551611437</v>
      </c>
    </row>
    <row r="1691" customFormat="false" ht="15" hidden="false" customHeight="true" outlineLevel="0" collapsed="false">
      <c r="A1691" s="6" t="s">
        <v>624</v>
      </c>
      <c r="B1691" s="6" t="s">
        <v>682</v>
      </c>
      <c r="C1691" s="6" t="s">
        <v>52</v>
      </c>
      <c r="D1691" s="2" t="n">
        <v>12</v>
      </c>
      <c r="E1691" s="6" t="s">
        <v>523</v>
      </c>
      <c r="F1691" s="6" t="s">
        <v>525</v>
      </c>
      <c r="G1691" s="2" t="n">
        <v>1</v>
      </c>
      <c r="H1691" s="8" t="n">
        <v>-0.1378086885</v>
      </c>
      <c r="I1691" s="8" t="n">
        <v>-0.9904473981</v>
      </c>
      <c r="J1691" s="8" t="n">
        <v>0.004766239016</v>
      </c>
      <c r="K1691" s="8" t="n">
        <v>0.9904470927</v>
      </c>
      <c r="L1691" s="8" t="n">
        <v>-0.1378289179</v>
      </c>
      <c r="M1691" s="8" t="n">
        <v>-0.004212594026</v>
      </c>
      <c r="N1691" s="8" t="n">
        <v>0.004829278358</v>
      </c>
      <c r="O1691" s="8" t="n">
        <v>0.004140175519</v>
      </c>
      <c r="P1691" s="8" t="n">
        <v>0.9999797683</v>
      </c>
      <c r="Q1691" s="8" t="n">
        <v>-14.01963034</v>
      </c>
      <c r="R1691" s="8" t="n">
        <v>12.39574176</v>
      </c>
      <c r="S1691" s="8" t="n">
        <v>0.3551611437</v>
      </c>
    </row>
    <row r="1692" customFormat="false" ht="15" hidden="false" customHeight="true" outlineLevel="0" collapsed="false">
      <c r="A1692" s="6" t="s">
        <v>624</v>
      </c>
      <c r="B1692" s="6" t="s">
        <v>682</v>
      </c>
      <c r="C1692" s="6" t="s">
        <v>51</v>
      </c>
      <c r="D1692" s="2" t="n">
        <v>12</v>
      </c>
      <c r="E1692" s="6" t="s">
        <v>523</v>
      </c>
      <c r="F1692" s="6" t="s">
        <v>526</v>
      </c>
      <c r="G1692" s="2" t="n">
        <v>1</v>
      </c>
      <c r="H1692" s="8" t="n">
        <v>0.9764680784</v>
      </c>
      <c r="I1692" s="8" t="n">
        <v>-0.2156619617</v>
      </c>
      <c r="J1692" s="8" t="n">
        <v>0.0001007852354</v>
      </c>
      <c r="K1692" s="8" t="n">
        <v>0.2156573717</v>
      </c>
      <c r="L1692" s="8" t="n">
        <v>0.9764440263</v>
      </c>
      <c r="M1692" s="8" t="n">
        <v>-0.006997256693</v>
      </c>
      <c r="N1692" s="8" t="n">
        <v>0.001410630964</v>
      </c>
      <c r="O1692" s="8" t="n">
        <v>0.006854332876</v>
      </c>
      <c r="P1692" s="8" t="n">
        <v>0.9999755138</v>
      </c>
      <c r="Q1692" s="8" t="n">
        <v>17.23317737</v>
      </c>
      <c r="R1692" s="8" t="n">
        <v>16.64156428</v>
      </c>
      <c r="S1692" s="8" t="n">
        <v>1.509163698</v>
      </c>
    </row>
    <row r="1693" customFormat="false" ht="15" hidden="false" customHeight="true" outlineLevel="0" collapsed="false">
      <c r="A1693" s="6" t="s">
        <v>624</v>
      </c>
      <c r="B1693" s="6" t="s">
        <v>682</v>
      </c>
      <c r="C1693" s="6" t="s">
        <v>52</v>
      </c>
      <c r="D1693" s="2" t="n">
        <v>12</v>
      </c>
      <c r="E1693" s="6" t="s">
        <v>523</v>
      </c>
      <c r="F1693" s="6" t="s">
        <v>526</v>
      </c>
      <c r="G1693" s="2" t="n">
        <v>1</v>
      </c>
      <c r="H1693" s="8" t="n">
        <v>0.9764680784</v>
      </c>
      <c r="I1693" s="8" t="n">
        <v>-0.2156619617</v>
      </c>
      <c r="J1693" s="8" t="n">
        <v>0.0001007852354</v>
      </c>
      <c r="K1693" s="8" t="n">
        <v>0.2156573717</v>
      </c>
      <c r="L1693" s="8" t="n">
        <v>0.9764440263</v>
      </c>
      <c r="M1693" s="8" t="n">
        <v>-0.006997256693</v>
      </c>
      <c r="N1693" s="8" t="n">
        <v>0.001410630964</v>
      </c>
      <c r="O1693" s="8" t="n">
        <v>0.006854332876</v>
      </c>
      <c r="P1693" s="8" t="n">
        <v>0.9999755138</v>
      </c>
      <c r="Q1693" s="8" t="n">
        <v>17.23317737</v>
      </c>
      <c r="R1693" s="8" t="n">
        <v>16.64156428</v>
      </c>
      <c r="S1693" s="8" t="n">
        <v>1.509163698</v>
      </c>
    </row>
    <row r="1694" customFormat="false" ht="15" hidden="false" customHeight="true" outlineLevel="0" collapsed="false">
      <c r="A1694" s="6" t="s">
        <v>624</v>
      </c>
      <c r="B1694" s="6" t="s">
        <v>682</v>
      </c>
      <c r="C1694" s="6" t="s">
        <v>51</v>
      </c>
      <c r="D1694" s="2" t="n">
        <v>13</v>
      </c>
      <c r="E1694" s="6" t="s">
        <v>523</v>
      </c>
      <c r="F1694" s="6" t="s">
        <v>524</v>
      </c>
      <c r="G1694" s="2" t="n">
        <v>1</v>
      </c>
      <c r="H1694" s="8" t="n">
        <v>0.9967817828</v>
      </c>
      <c r="I1694" s="8" t="n">
        <v>0.07975014839</v>
      </c>
      <c r="J1694" s="8" t="n">
        <v>-0.008123508253</v>
      </c>
      <c r="K1694" s="8" t="n">
        <v>-0.07972128071</v>
      </c>
      <c r="L1694" s="8" t="n">
        <v>0.9968098817</v>
      </c>
      <c r="M1694" s="8" t="n">
        <v>0.003818014885</v>
      </c>
      <c r="N1694" s="8" t="n">
        <v>0.008402080554</v>
      </c>
      <c r="O1694" s="8" t="n">
        <v>-0.003158111202</v>
      </c>
      <c r="P1694" s="8" t="n">
        <v>0.9999597149</v>
      </c>
      <c r="Q1694" s="8" t="n">
        <v>14.34728498</v>
      </c>
      <c r="R1694" s="8" t="n">
        <v>5.825896436</v>
      </c>
      <c r="S1694" s="8" t="n">
        <v>0.73221387</v>
      </c>
    </row>
    <row r="1695" customFormat="false" ht="15" hidden="false" customHeight="true" outlineLevel="0" collapsed="false">
      <c r="A1695" s="6" t="s">
        <v>624</v>
      </c>
      <c r="B1695" s="6" t="s">
        <v>682</v>
      </c>
      <c r="C1695" s="6" t="s">
        <v>52</v>
      </c>
      <c r="D1695" s="2" t="n">
        <v>13</v>
      </c>
      <c r="E1695" s="6" t="s">
        <v>523</v>
      </c>
      <c r="F1695" s="6" t="s">
        <v>524</v>
      </c>
      <c r="G1695" s="2" t="n">
        <v>1</v>
      </c>
      <c r="H1695" s="8" t="n">
        <v>0.9967817828</v>
      </c>
      <c r="I1695" s="8" t="n">
        <v>0.07975014839</v>
      </c>
      <c r="J1695" s="8" t="n">
        <v>-0.008123508253</v>
      </c>
      <c r="K1695" s="8" t="n">
        <v>-0.07972128071</v>
      </c>
      <c r="L1695" s="8" t="n">
        <v>0.9968098817</v>
      </c>
      <c r="M1695" s="8" t="n">
        <v>0.003818014885</v>
      </c>
      <c r="N1695" s="8" t="n">
        <v>0.008402080554</v>
      </c>
      <c r="O1695" s="8" t="n">
        <v>-0.003158111202</v>
      </c>
      <c r="P1695" s="8" t="n">
        <v>0.9999597149</v>
      </c>
      <c r="Q1695" s="8" t="n">
        <v>14.34728498</v>
      </c>
      <c r="R1695" s="8" t="n">
        <v>5.825896436</v>
      </c>
      <c r="S1695" s="8" t="n">
        <v>0.73221387</v>
      </c>
    </row>
    <row r="1696" customFormat="false" ht="15" hidden="false" customHeight="true" outlineLevel="0" collapsed="false">
      <c r="A1696" s="6" t="s">
        <v>624</v>
      </c>
      <c r="B1696" s="6" t="s">
        <v>682</v>
      </c>
      <c r="C1696" s="6" t="s">
        <v>51</v>
      </c>
      <c r="D1696" s="2" t="n">
        <v>13</v>
      </c>
      <c r="E1696" s="6" t="s">
        <v>523</v>
      </c>
      <c r="F1696" s="6" t="s">
        <v>525</v>
      </c>
      <c r="G1696" s="2" t="n">
        <v>1</v>
      </c>
      <c r="H1696" s="8" t="n">
        <v>-0.1338091549</v>
      </c>
      <c r="I1696" s="8" t="n">
        <v>-0.9910068222</v>
      </c>
      <c r="J1696" s="8" t="n">
        <v>0.000767051553</v>
      </c>
      <c r="K1696" s="8" t="n">
        <v>0.9909743471</v>
      </c>
      <c r="L1696" s="8" t="n">
        <v>-0.1338109845</v>
      </c>
      <c r="M1696" s="8" t="n">
        <v>-0.008028937581</v>
      </c>
      <c r="N1696" s="8" t="n">
        <v>0.008059371841</v>
      </c>
      <c r="O1696" s="8" t="n">
        <v>-0.0003142169407</v>
      </c>
      <c r="P1696" s="8" t="n">
        <v>0.9999674734</v>
      </c>
      <c r="Q1696" s="8" t="n">
        <v>-13.94241131</v>
      </c>
      <c r="R1696" s="8" t="n">
        <v>12.41810171</v>
      </c>
      <c r="S1696" s="8" t="n">
        <v>0.3203466909</v>
      </c>
    </row>
    <row r="1697" customFormat="false" ht="15" hidden="false" customHeight="true" outlineLevel="0" collapsed="false">
      <c r="A1697" s="6" t="s">
        <v>624</v>
      </c>
      <c r="B1697" s="6" t="s">
        <v>682</v>
      </c>
      <c r="C1697" s="6" t="s">
        <v>52</v>
      </c>
      <c r="D1697" s="2" t="n">
        <v>13</v>
      </c>
      <c r="E1697" s="6" t="s">
        <v>523</v>
      </c>
      <c r="F1697" s="6" t="s">
        <v>525</v>
      </c>
      <c r="G1697" s="2" t="n">
        <v>1</v>
      </c>
      <c r="H1697" s="8" t="n">
        <v>-0.1338091549</v>
      </c>
      <c r="I1697" s="8" t="n">
        <v>-0.9910068222</v>
      </c>
      <c r="J1697" s="8" t="n">
        <v>0.000767051553</v>
      </c>
      <c r="K1697" s="8" t="n">
        <v>0.9909743471</v>
      </c>
      <c r="L1697" s="8" t="n">
        <v>-0.1338109845</v>
      </c>
      <c r="M1697" s="8" t="n">
        <v>-0.008028937581</v>
      </c>
      <c r="N1697" s="8" t="n">
        <v>0.008059371841</v>
      </c>
      <c r="O1697" s="8" t="n">
        <v>-0.0003142169407</v>
      </c>
      <c r="P1697" s="8" t="n">
        <v>0.9999674734</v>
      </c>
      <c r="Q1697" s="8" t="n">
        <v>-13.94241131</v>
      </c>
      <c r="R1697" s="8" t="n">
        <v>12.41810171</v>
      </c>
      <c r="S1697" s="8" t="n">
        <v>0.3203466909</v>
      </c>
    </row>
    <row r="1698" customFormat="false" ht="15" hidden="false" customHeight="true" outlineLevel="0" collapsed="false">
      <c r="A1698" s="6" t="s">
        <v>624</v>
      </c>
      <c r="B1698" s="6" t="s">
        <v>682</v>
      </c>
      <c r="C1698" s="6" t="s">
        <v>51</v>
      </c>
      <c r="D1698" s="2" t="n">
        <v>13</v>
      </c>
      <c r="E1698" s="6" t="s">
        <v>523</v>
      </c>
      <c r="F1698" s="6" t="s">
        <v>526</v>
      </c>
      <c r="G1698" s="2" t="n">
        <v>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</row>
    <row r="1699" customFormat="false" ht="15" hidden="false" customHeight="true" outlineLevel="0" collapsed="false">
      <c r="A1699" s="6" t="s">
        <v>624</v>
      </c>
      <c r="B1699" s="6" t="s">
        <v>682</v>
      </c>
      <c r="C1699" s="6" t="s">
        <v>52</v>
      </c>
      <c r="D1699" s="2" t="n">
        <v>13</v>
      </c>
      <c r="E1699" s="6" t="s">
        <v>523</v>
      </c>
      <c r="F1699" s="6" t="s">
        <v>526</v>
      </c>
      <c r="G1699" s="2" t="n">
        <v>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</row>
    <row r="1700" customFormat="false" ht="15" hidden="false" customHeight="true" outlineLevel="0" collapsed="false">
      <c r="A1700" s="6" t="s">
        <v>624</v>
      </c>
      <c r="B1700" s="6" t="s">
        <v>682</v>
      </c>
      <c r="C1700" s="6" t="s">
        <v>51</v>
      </c>
      <c r="D1700" s="2" t="n">
        <v>14</v>
      </c>
      <c r="E1700" s="6" t="s">
        <v>523</v>
      </c>
      <c r="F1700" s="6" t="s">
        <v>524</v>
      </c>
      <c r="G1700" s="2" t="n">
        <v>1</v>
      </c>
      <c r="H1700" s="8" t="n">
        <v>0.9967168543</v>
      </c>
      <c r="I1700" s="8" t="n">
        <v>0.08052759313</v>
      </c>
      <c r="J1700" s="8" t="n">
        <v>-0.008415414156</v>
      </c>
      <c r="K1700" s="8" t="n">
        <v>-0.08052659366</v>
      </c>
      <c r="L1700" s="8" t="n">
        <v>0.9967523553</v>
      </c>
      <c r="M1700" s="8" t="n">
        <v>0.0004580880025</v>
      </c>
      <c r="N1700" s="8" t="n">
        <v>0.008424972606</v>
      </c>
      <c r="O1700" s="8" t="n">
        <v>0.0002210806034</v>
      </c>
      <c r="P1700" s="8" t="n">
        <v>0.9999644848</v>
      </c>
      <c r="Q1700" s="8" t="n">
        <v>14.38188435</v>
      </c>
      <c r="R1700" s="8" t="n">
        <v>5.846777139</v>
      </c>
      <c r="S1700" s="8" t="n">
        <v>0.7491365631</v>
      </c>
    </row>
    <row r="1701" customFormat="false" ht="15" hidden="false" customHeight="true" outlineLevel="0" collapsed="false">
      <c r="A1701" s="6" t="s">
        <v>624</v>
      </c>
      <c r="B1701" s="6" t="s">
        <v>682</v>
      </c>
      <c r="C1701" s="6" t="s">
        <v>52</v>
      </c>
      <c r="D1701" s="2" t="n">
        <v>14</v>
      </c>
      <c r="E1701" s="6" t="s">
        <v>523</v>
      </c>
      <c r="F1701" s="6" t="s">
        <v>524</v>
      </c>
      <c r="G1701" s="2" t="n">
        <v>1</v>
      </c>
      <c r="H1701" s="8" t="n">
        <v>0.9967168543</v>
      </c>
      <c r="I1701" s="8" t="n">
        <v>0.08052759313</v>
      </c>
      <c r="J1701" s="8" t="n">
        <v>-0.008415414156</v>
      </c>
      <c r="K1701" s="8" t="n">
        <v>-0.08052659366</v>
      </c>
      <c r="L1701" s="8" t="n">
        <v>0.9967523553</v>
      </c>
      <c r="M1701" s="8" t="n">
        <v>0.0004580880025</v>
      </c>
      <c r="N1701" s="8" t="n">
        <v>0.008424972606</v>
      </c>
      <c r="O1701" s="8" t="n">
        <v>0.0002210806034</v>
      </c>
      <c r="P1701" s="8" t="n">
        <v>0.9999644848</v>
      </c>
      <c r="Q1701" s="8" t="n">
        <v>14.38188435</v>
      </c>
      <c r="R1701" s="8" t="n">
        <v>5.846777139</v>
      </c>
      <c r="S1701" s="8" t="n">
        <v>0.7491365631</v>
      </c>
    </row>
    <row r="1702" customFormat="false" ht="15" hidden="false" customHeight="true" outlineLevel="0" collapsed="false">
      <c r="A1702" s="6" t="s">
        <v>624</v>
      </c>
      <c r="B1702" s="6" t="s">
        <v>682</v>
      </c>
      <c r="C1702" s="6" t="s">
        <v>51</v>
      </c>
      <c r="D1702" s="2" t="n">
        <v>14</v>
      </c>
      <c r="E1702" s="6" t="s">
        <v>523</v>
      </c>
      <c r="F1702" s="6" t="s">
        <v>525</v>
      </c>
      <c r="G1702" s="2" t="n">
        <v>1</v>
      </c>
      <c r="H1702" s="8" t="n">
        <v>-0.1376807248</v>
      </c>
      <c r="I1702" s="8" t="n">
        <v>-0.9904722191</v>
      </c>
      <c r="J1702" s="8" t="n">
        <v>0.002966688739</v>
      </c>
      <c r="K1702" s="8" t="n">
        <v>0.990460506</v>
      </c>
      <c r="L1702" s="8" t="n">
        <v>-0.1376949689</v>
      </c>
      <c r="M1702" s="8" t="n">
        <v>-0.005299204152</v>
      </c>
      <c r="N1702" s="8" t="n">
        <v>0.005657212609</v>
      </c>
      <c r="O1702" s="8" t="n">
        <v>0.002208789761</v>
      </c>
      <c r="P1702" s="8" t="n">
        <v>0.9999815584</v>
      </c>
      <c r="Q1702" s="8" t="n">
        <v>-13.98653779</v>
      </c>
      <c r="R1702" s="8" t="n">
        <v>12.37724091</v>
      </c>
      <c r="S1702" s="8" t="n">
        <v>0.3673885354</v>
      </c>
    </row>
    <row r="1703" customFormat="false" ht="15" hidden="false" customHeight="true" outlineLevel="0" collapsed="false">
      <c r="A1703" s="6" t="s">
        <v>624</v>
      </c>
      <c r="B1703" s="6" t="s">
        <v>682</v>
      </c>
      <c r="C1703" s="6" t="s">
        <v>52</v>
      </c>
      <c r="D1703" s="2" t="n">
        <v>14</v>
      </c>
      <c r="E1703" s="6" t="s">
        <v>523</v>
      </c>
      <c r="F1703" s="6" t="s">
        <v>525</v>
      </c>
      <c r="G1703" s="2" t="n">
        <v>1</v>
      </c>
      <c r="H1703" s="8" t="n">
        <v>-0.1376807248</v>
      </c>
      <c r="I1703" s="8" t="n">
        <v>-0.9904722191</v>
      </c>
      <c r="J1703" s="8" t="n">
        <v>0.002966688739</v>
      </c>
      <c r="K1703" s="8" t="n">
        <v>0.990460506</v>
      </c>
      <c r="L1703" s="8" t="n">
        <v>-0.1376949689</v>
      </c>
      <c r="M1703" s="8" t="n">
        <v>-0.005299204152</v>
      </c>
      <c r="N1703" s="8" t="n">
        <v>0.005657212609</v>
      </c>
      <c r="O1703" s="8" t="n">
        <v>0.002208789761</v>
      </c>
      <c r="P1703" s="8" t="n">
        <v>0.9999815584</v>
      </c>
      <c r="Q1703" s="8" t="n">
        <v>-13.98653779</v>
      </c>
      <c r="R1703" s="8" t="n">
        <v>12.37724091</v>
      </c>
      <c r="S1703" s="8" t="n">
        <v>0.3673885354</v>
      </c>
    </row>
    <row r="1704" customFormat="false" ht="15" hidden="false" customHeight="true" outlineLevel="0" collapsed="false">
      <c r="A1704" s="6" t="s">
        <v>624</v>
      </c>
      <c r="B1704" s="6" t="s">
        <v>682</v>
      </c>
      <c r="C1704" s="6" t="s">
        <v>51</v>
      </c>
      <c r="D1704" s="2" t="n">
        <v>14</v>
      </c>
      <c r="E1704" s="6" t="s">
        <v>523</v>
      </c>
      <c r="F1704" s="6" t="s">
        <v>526</v>
      </c>
      <c r="G1704" s="2" t="n">
        <v>1</v>
      </c>
      <c r="H1704" s="8" t="n">
        <v>0.976658572</v>
      </c>
      <c r="I1704" s="8" t="n">
        <v>-0.2146170624</v>
      </c>
      <c r="J1704" s="8" t="n">
        <v>0.008806263261</v>
      </c>
      <c r="K1704" s="8" t="n">
        <v>0.2145676756</v>
      </c>
      <c r="L1704" s="8" t="n">
        <v>0.976689282</v>
      </c>
      <c r="M1704" s="8" t="n">
        <v>0.006225676827</v>
      </c>
      <c r="N1704" s="8" t="n">
        <v>-0.009937119414</v>
      </c>
      <c r="O1704" s="8" t="n">
        <v>-0.004190821202</v>
      </c>
      <c r="P1704" s="8" t="n">
        <v>0.9999418436</v>
      </c>
      <c r="Q1704" s="8" t="n">
        <v>17.28826692</v>
      </c>
      <c r="R1704" s="8" t="n">
        <v>16.64858672</v>
      </c>
      <c r="S1704" s="8" t="n">
        <v>1.033701618</v>
      </c>
    </row>
    <row r="1705" customFormat="false" ht="15" hidden="false" customHeight="true" outlineLevel="0" collapsed="false">
      <c r="A1705" s="6" t="s">
        <v>624</v>
      </c>
      <c r="B1705" s="6" t="s">
        <v>682</v>
      </c>
      <c r="C1705" s="6" t="s">
        <v>52</v>
      </c>
      <c r="D1705" s="2" t="n">
        <v>14</v>
      </c>
      <c r="E1705" s="6" t="s">
        <v>523</v>
      </c>
      <c r="F1705" s="6" t="s">
        <v>526</v>
      </c>
      <c r="G1705" s="2" t="n">
        <v>1</v>
      </c>
      <c r="H1705" s="8" t="n">
        <v>0.976658572</v>
      </c>
      <c r="I1705" s="8" t="n">
        <v>-0.2146170624</v>
      </c>
      <c r="J1705" s="8" t="n">
        <v>0.008806263261</v>
      </c>
      <c r="K1705" s="8" t="n">
        <v>0.2145676756</v>
      </c>
      <c r="L1705" s="8" t="n">
        <v>0.976689282</v>
      </c>
      <c r="M1705" s="8" t="n">
        <v>0.006225676827</v>
      </c>
      <c r="N1705" s="8" t="n">
        <v>-0.009937119414</v>
      </c>
      <c r="O1705" s="8" t="n">
        <v>-0.004190821202</v>
      </c>
      <c r="P1705" s="8" t="n">
        <v>0.9999418436</v>
      </c>
      <c r="Q1705" s="8" t="n">
        <v>17.28826692</v>
      </c>
      <c r="R1705" s="8" t="n">
        <v>16.64858672</v>
      </c>
      <c r="S1705" s="8" t="n">
        <v>1.033701618</v>
      </c>
    </row>
    <row r="1706" customFormat="false" ht="15" hidden="false" customHeight="true" outlineLevel="0" collapsed="false">
      <c r="A1706" s="6" t="s">
        <v>624</v>
      </c>
      <c r="B1706" s="6" t="s">
        <v>682</v>
      </c>
      <c r="C1706" s="6" t="s">
        <v>51</v>
      </c>
      <c r="D1706" s="2" t="n">
        <v>15</v>
      </c>
      <c r="E1706" s="6" t="s">
        <v>523</v>
      </c>
      <c r="F1706" s="6" t="s">
        <v>524</v>
      </c>
      <c r="G1706" s="2" t="n">
        <v>1</v>
      </c>
      <c r="H1706" s="8" t="n">
        <v>0.9967269448</v>
      </c>
      <c r="I1706" s="8" t="n">
        <v>0.08050911011</v>
      </c>
      <c r="J1706" s="8" t="n">
        <v>-0.007326709361</v>
      </c>
      <c r="K1706" s="8" t="n">
        <v>-0.0805142478</v>
      </c>
      <c r="L1706" s="8" t="n">
        <v>0.9967533742</v>
      </c>
      <c r="M1706" s="8" t="n">
        <v>-0.0004085147861</v>
      </c>
      <c r="N1706" s="8" t="n">
        <v>0.007270033115</v>
      </c>
      <c r="O1706" s="8" t="n">
        <v>0.0009970821877</v>
      </c>
      <c r="P1706" s="8" t="n">
        <v>0.9999730759</v>
      </c>
      <c r="Q1706" s="8" t="n">
        <v>14.36273164</v>
      </c>
      <c r="R1706" s="8" t="n">
        <v>5.836185544</v>
      </c>
      <c r="S1706" s="8" t="n">
        <v>0.7645129128</v>
      </c>
    </row>
    <row r="1707" customFormat="false" ht="15" hidden="false" customHeight="true" outlineLevel="0" collapsed="false">
      <c r="A1707" s="6" t="s">
        <v>624</v>
      </c>
      <c r="B1707" s="6" t="s">
        <v>682</v>
      </c>
      <c r="C1707" s="6" t="s">
        <v>52</v>
      </c>
      <c r="D1707" s="2" t="n">
        <v>15</v>
      </c>
      <c r="E1707" s="6" t="s">
        <v>523</v>
      </c>
      <c r="F1707" s="6" t="s">
        <v>524</v>
      </c>
      <c r="G1707" s="2" t="n">
        <v>1</v>
      </c>
      <c r="H1707" s="8" t="n">
        <v>0.9967269448</v>
      </c>
      <c r="I1707" s="8" t="n">
        <v>0.08050911011</v>
      </c>
      <c r="J1707" s="8" t="n">
        <v>-0.007326709361</v>
      </c>
      <c r="K1707" s="8" t="n">
        <v>-0.0805142478</v>
      </c>
      <c r="L1707" s="8" t="n">
        <v>0.9967533742</v>
      </c>
      <c r="M1707" s="8" t="n">
        <v>-0.0004085147861</v>
      </c>
      <c r="N1707" s="8" t="n">
        <v>0.007270033115</v>
      </c>
      <c r="O1707" s="8" t="n">
        <v>0.0009970821877</v>
      </c>
      <c r="P1707" s="8" t="n">
        <v>0.9999730759</v>
      </c>
      <c r="Q1707" s="8" t="n">
        <v>14.36273164</v>
      </c>
      <c r="R1707" s="8" t="n">
        <v>5.836185544</v>
      </c>
      <c r="S1707" s="8" t="n">
        <v>0.7645129128</v>
      </c>
    </row>
    <row r="1708" customFormat="false" ht="15" hidden="false" customHeight="true" outlineLevel="0" collapsed="false">
      <c r="A1708" s="6" t="s">
        <v>624</v>
      </c>
      <c r="B1708" s="6" t="s">
        <v>682</v>
      </c>
      <c r="C1708" s="6" t="s">
        <v>51</v>
      </c>
      <c r="D1708" s="2" t="n">
        <v>15</v>
      </c>
      <c r="E1708" s="6" t="s">
        <v>523</v>
      </c>
      <c r="F1708" s="6" t="s">
        <v>525</v>
      </c>
      <c r="G1708" s="2" t="n">
        <v>1</v>
      </c>
      <c r="H1708" s="8" t="n">
        <v>-0.1371449859</v>
      </c>
      <c r="I1708" s="8" t="n">
        <v>-0.9905421937</v>
      </c>
      <c r="J1708" s="8" t="n">
        <v>0.004173160468</v>
      </c>
      <c r="K1708" s="8" t="n">
        <v>0.9905344304</v>
      </c>
      <c r="L1708" s="8" t="n">
        <v>-0.1371658334</v>
      </c>
      <c r="M1708" s="8" t="n">
        <v>-0.005203487213</v>
      </c>
      <c r="N1708" s="8" t="n">
        <v>0.005726688673</v>
      </c>
      <c r="O1708" s="8" t="n">
        <v>0.003420026947</v>
      </c>
      <c r="P1708" s="8" t="n">
        <v>0.999977754</v>
      </c>
      <c r="Q1708" s="8" t="n">
        <v>-13.98733783</v>
      </c>
      <c r="R1708" s="8" t="n">
        <v>12.37034935</v>
      </c>
      <c r="S1708" s="8" t="n">
        <v>0.3772088421</v>
      </c>
    </row>
    <row r="1709" customFormat="false" ht="15" hidden="false" customHeight="true" outlineLevel="0" collapsed="false">
      <c r="A1709" s="6" t="s">
        <v>624</v>
      </c>
      <c r="B1709" s="6" t="s">
        <v>682</v>
      </c>
      <c r="C1709" s="6" t="s">
        <v>52</v>
      </c>
      <c r="D1709" s="2" t="n">
        <v>15</v>
      </c>
      <c r="E1709" s="6" t="s">
        <v>523</v>
      </c>
      <c r="F1709" s="6" t="s">
        <v>525</v>
      </c>
      <c r="G1709" s="2" t="n">
        <v>1</v>
      </c>
      <c r="H1709" s="8" t="n">
        <v>-0.1371449859</v>
      </c>
      <c r="I1709" s="8" t="n">
        <v>-0.9905421937</v>
      </c>
      <c r="J1709" s="8" t="n">
        <v>0.004173160468</v>
      </c>
      <c r="K1709" s="8" t="n">
        <v>0.9905344304</v>
      </c>
      <c r="L1709" s="8" t="n">
        <v>-0.1371658334</v>
      </c>
      <c r="M1709" s="8" t="n">
        <v>-0.005203487213</v>
      </c>
      <c r="N1709" s="8" t="n">
        <v>0.005726688673</v>
      </c>
      <c r="O1709" s="8" t="n">
        <v>0.003420026947</v>
      </c>
      <c r="P1709" s="8" t="n">
        <v>0.999977754</v>
      </c>
      <c r="Q1709" s="8" t="n">
        <v>-13.98733783</v>
      </c>
      <c r="R1709" s="8" t="n">
        <v>12.37034935</v>
      </c>
      <c r="S1709" s="8" t="n">
        <v>0.3772088421</v>
      </c>
    </row>
    <row r="1710" customFormat="false" ht="15" hidden="false" customHeight="true" outlineLevel="0" collapsed="false">
      <c r="A1710" s="6" t="s">
        <v>624</v>
      </c>
      <c r="B1710" s="6" t="s">
        <v>682</v>
      </c>
      <c r="C1710" s="6" t="s">
        <v>51</v>
      </c>
      <c r="D1710" s="2" t="n">
        <v>15</v>
      </c>
      <c r="E1710" s="6" t="s">
        <v>523</v>
      </c>
      <c r="F1710" s="6" t="s">
        <v>526</v>
      </c>
      <c r="G1710" s="2" t="n">
        <v>1</v>
      </c>
      <c r="H1710" s="8" t="n">
        <v>0.976530659</v>
      </c>
      <c r="I1710" s="8" t="n">
        <v>-0.2153608878</v>
      </c>
      <c r="J1710" s="8" t="n">
        <v>-0.002749550635</v>
      </c>
      <c r="K1710" s="8" t="n">
        <v>0.2153394001</v>
      </c>
      <c r="L1710" s="8" t="n">
        <v>0.976517146</v>
      </c>
      <c r="M1710" s="8" t="n">
        <v>-0.006573158654</v>
      </c>
      <c r="N1710" s="8" t="n">
        <v>0.004100584622</v>
      </c>
      <c r="O1710" s="8" t="n">
        <v>0.005826804368</v>
      </c>
      <c r="P1710" s="8" t="n">
        <v>0.9999746165</v>
      </c>
      <c r="Q1710" s="8" t="n">
        <v>17.23654633</v>
      </c>
      <c r="R1710" s="8" t="n">
        <v>16.63084318</v>
      </c>
      <c r="S1710" s="8" t="n">
        <v>1.554287239</v>
      </c>
    </row>
    <row r="1711" customFormat="false" ht="15" hidden="false" customHeight="true" outlineLevel="0" collapsed="false">
      <c r="A1711" s="6" t="s">
        <v>624</v>
      </c>
      <c r="B1711" s="6" t="s">
        <v>682</v>
      </c>
      <c r="C1711" s="6" t="s">
        <v>52</v>
      </c>
      <c r="D1711" s="2" t="n">
        <v>15</v>
      </c>
      <c r="E1711" s="6" t="s">
        <v>523</v>
      </c>
      <c r="F1711" s="6" t="s">
        <v>526</v>
      </c>
      <c r="G1711" s="2" t="n">
        <v>1</v>
      </c>
      <c r="H1711" s="8" t="n">
        <v>0.976530659</v>
      </c>
      <c r="I1711" s="8" t="n">
        <v>-0.2153608878</v>
      </c>
      <c r="J1711" s="8" t="n">
        <v>-0.002749550635</v>
      </c>
      <c r="K1711" s="8" t="n">
        <v>0.2153394001</v>
      </c>
      <c r="L1711" s="8" t="n">
        <v>0.976517146</v>
      </c>
      <c r="M1711" s="8" t="n">
        <v>-0.006573158654</v>
      </c>
      <c r="N1711" s="8" t="n">
        <v>0.004100584622</v>
      </c>
      <c r="O1711" s="8" t="n">
        <v>0.005826804368</v>
      </c>
      <c r="P1711" s="8" t="n">
        <v>0.9999746165</v>
      </c>
      <c r="Q1711" s="8" t="n">
        <v>17.23654633</v>
      </c>
      <c r="R1711" s="8" t="n">
        <v>16.63084318</v>
      </c>
      <c r="S1711" s="8" t="n">
        <v>1.554287239</v>
      </c>
    </row>
    <row r="1712" customFormat="false" ht="15" hidden="false" customHeight="true" outlineLevel="0" collapsed="false">
      <c r="A1712" s="6" t="s">
        <v>624</v>
      </c>
      <c r="B1712" s="6" t="s">
        <v>682</v>
      </c>
      <c r="C1712" s="6" t="s">
        <v>51</v>
      </c>
      <c r="D1712" s="2" t="n">
        <v>16</v>
      </c>
      <c r="E1712" s="6" t="s">
        <v>523</v>
      </c>
      <c r="F1712" s="6" t="s">
        <v>524</v>
      </c>
      <c r="G1712" s="2" t="n">
        <v>1</v>
      </c>
      <c r="H1712" s="8" t="n">
        <v>0.9965881584</v>
      </c>
      <c r="I1712" s="8" t="n">
        <v>0.0820671881</v>
      </c>
      <c r="J1712" s="8" t="n">
        <v>-0.008776052246</v>
      </c>
      <c r="K1712" s="8" t="n">
        <v>-0.08206500995</v>
      </c>
      <c r="L1712" s="8" t="n">
        <v>0.9966267926</v>
      </c>
      <c r="M1712" s="8" t="n">
        <v>0.0006086233711</v>
      </c>
      <c r="N1712" s="8" t="n">
        <v>0.00879639681</v>
      </c>
      <c r="O1712" s="8" t="n">
        <v>0.0001136599703</v>
      </c>
      <c r="P1712" s="8" t="n">
        <v>0.9999613045</v>
      </c>
      <c r="Q1712" s="8" t="n">
        <v>14.35507792</v>
      </c>
      <c r="R1712" s="8" t="n">
        <v>5.787334601</v>
      </c>
      <c r="S1712" s="8" t="n">
        <v>0.787875982</v>
      </c>
    </row>
    <row r="1713" customFormat="false" ht="15" hidden="false" customHeight="true" outlineLevel="0" collapsed="false">
      <c r="A1713" s="6" t="s">
        <v>624</v>
      </c>
      <c r="B1713" s="6" t="s">
        <v>682</v>
      </c>
      <c r="C1713" s="6" t="s">
        <v>52</v>
      </c>
      <c r="D1713" s="2" t="n">
        <v>16</v>
      </c>
      <c r="E1713" s="6" t="s">
        <v>523</v>
      </c>
      <c r="F1713" s="6" t="s">
        <v>524</v>
      </c>
      <c r="G1713" s="2" t="n">
        <v>1</v>
      </c>
      <c r="H1713" s="8" t="n">
        <v>0.9965881584</v>
      </c>
      <c r="I1713" s="8" t="n">
        <v>0.0820671881</v>
      </c>
      <c r="J1713" s="8" t="n">
        <v>-0.008776052246</v>
      </c>
      <c r="K1713" s="8" t="n">
        <v>-0.08206500995</v>
      </c>
      <c r="L1713" s="8" t="n">
        <v>0.9966267926</v>
      </c>
      <c r="M1713" s="8" t="n">
        <v>0.0006086233711</v>
      </c>
      <c r="N1713" s="8" t="n">
        <v>0.00879639681</v>
      </c>
      <c r="O1713" s="8" t="n">
        <v>0.0001136599703</v>
      </c>
      <c r="P1713" s="8" t="n">
        <v>0.9999613045</v>
      </c>
      <c r="Q1713" s="8" t="n">
        <v>14.35507792</v>
      </c>
      <c r="R1713" s="8" t="n">
        <v>5.787334601</v>
      </c>
      <c r="S1713" s="8" t="n">
        <v>0.787875982</v>
      </c>
    </row>
    <row r="1714" customFormat="false" ht="15" hidden="false" customHeight="true" outlineLevel="0" collapsed="false">
      <c r="A1714" s="6" t="s">
        <v>624</v>
      </c>
      <c r="B1714" s="6" t="s">
        <v>682</v>
      </c>
      <c r="C1714" s="6" t="s">
        <v>51</v>
      </c>
      <c r="D1714" s="2" t="n">
        <v>16</v>
      </c>
      <c r="E1714" s="6" t="s">
        <v>523</v>
      </c>
      <c r="F1714" s="6" t="s">
        <v>525</v>
      </c>
      <c r="G1714" s="2" t="n">
        <v>1</v>
      </c>
      <c r="H1714" s="8" t="n">
        <v>-0.1377892472</v>
      </c>
      <c r="I1714" s="8" t="n">
        <v>-0.990451061</v>
      </c>
      <c r="J1714" s="8" t="n">
        <v>0.004562793462</v>
      </c>
      <c r="K1714" s="8" t="n">
        <v>0.9904441733</v>
      </c>
      <c r="L1714" s="8" t="n">
        <v>-0.1378126692</v>
      </c>
      <c r="M1714" s="8" t="n">
        <v>-0.005292231278</v>
      </c>
      <c r="N1714" s="8" t="n">
        <v>0.005870506831</v>
      </c>
      <c r="O1714" s="8" t="n">
        <v>0.003789979635</v>
      </c>
      <c r="P1714" s="8" t="n">
        <v>0.9999755863</v>
      </c>
      <c r="Q1714" s="8" t="n">
        <v>-14.00509958</v>
      </c>
      <c r="R1714" s="8" t="n">
        <v>12.37018537</v>
      </c>
      <c r="S1714" s="8" t="n">
        <v>0.3430701566</v>
      </c>
    </row>
    <row r="1715" customFormat="false" ht="15" hidden="false" customHeight="true" outlineLevel="0" collapsed="false">
      <c r="A1715" s="6" t="s">
        <v>624</v>
      </c>
      <c r="B1715" s="6" t="s">
        <v>682</v>
      </c>
      <c r="C1715" s="6" t="s">
        <v>52</v>
      </c>
      <c r="D1715" s="2" t="n">
        <v>16</v>
      </c>
      <c r="E1715" s="6" t="s">
        <v>523</v>
      </c>
      <c r="F1715" s="6" t="s">
        <v>525</v>
      </c>
      <c r="G1715" s="2" t="n">
        <v>1</v>
      </c>
      <c r="H1715" s="8" t="n">
        <v>-0.1377892472</v>
      </c>
      <c r="I1715" s="8" t="n">
        <v>-0.990451061</v>
      </c>
      <c r="J1715" s="8" t="n">
        <v>0.004562793462</v>
      </c>
      <c r="K1715" s="8" t="n">
        <v>0.9904441733</v>
      </c>
      <c r="L1715" s="8" t="n">
        <v>-0.1378126692</v>
      </c>
      <c r="M1715" s="8" t="n">
        <v>-0.005292231278</v>
      </c>
      <c r="N1715" s="8" t="n">
        <v>0.005870506831</v>
      </c>
      <c r="O1715" s="8" t="n">
        <v>0.003789979635</v>
      </c>
      <c r="P1715" s="8" t="n">
        <v>0.9999755863</v>
      </c>
      <c r="Q1715" s="8" t="n">
        <v>-14.00509958</v>
      </c>
      <c r="R1715" s="8" t="n">
        <v>12.37018537</v>
      </c>
      <c r="S1715" s="8" t="n">
        <v>0.3430701566</v>
      </c>
    </row>
    <row r="1716" customFormat="false" ht="15" hidden="false" customHeight="true" outlineLevel="0" collapsed="false">
      <c r="A1716" s="6" t="s">
        <v>624</v>
      </c>
      <c r="B1716" s="6" t="s">
        <v>682</v>
      </c>
      <c r="C1716" s="6" t="s">
        <v>51</v>
      </c>
      <c r="D1716" s="2" t="n">
        <v>16</v>
      </c>
      <c r="E1716" s="6" t="s">
        <v>523</v>
      </c>
      <c r="F1716" s="6" t="s">
        <v>526</v>
      </c>
      <c r="G1716" s="2" t="n">
        <v>1</v>
      </c>
      <c r="H1716" s="8" t="n">
        <v>0.9765514279</v>
      </c>
      <c r="I1716" s="8" t="n">
        <v>-0.2152496776</v>
      </c>
      <c r="J1716" s="8" t="n">
        <v>-0.00385811417</v>
      </c>
      <c r="K1716" s="8" t="n">
        <v>0.2151868589</v>
      </c>
      <c r="L1716" s="8" t="n">
        <v>0.9764918841</v>
      </c>
      <c r="M1716" s="8" t="n">
        <v>-0.01257839619</v>
      </c>
      <c r="N1716" s="8" t="n">
        <v>0.0064749129</v>
      </c>
      <c r="O1716" s="8" t="n">
        <v>0.01145323529</v>
      </c>
      <c r="P1716" s="8" t="n">
        <v>0.9999134457</v>
      </c>
      <c r="Q1716" s="8" t="n">
        <v>17.20371506</v>
      </c>
      <c r="R1716" s="8" t="n">
        <v>16.62471218</v>
      </c>
      <c r="S1716" s="8" t="n">
        <v>1.692735588</v>
      </c>
    </row>
    <row r="1717" customFormat="false" ht="15" hidden="false" customHeight="true" outlineLevel="0" collapsed="false">
      <c r="A1717" s="6" t="s">
        <v>624</v>
      </c>
      <c r="B1717" s="6" t="s">
        <v>682</v>
      </c>
      <c r="C1717" s="6" t="s">
        <v>52</v>
      </c>
      <c r="D1717" s="2" t="n">
        <v>16</v>
      </c>
      <c r="E1717" s="6" t="s">
        <v>523</v>
      </c>
      <c r="F1717" s="6" t="s">
        <v>526</v>
      </c>
      <c r="G1717" s="2" t="n">
        <v>1</v>
      </c>
      <c r="H1717" s="8" t="n">
        <v>0.9765514279</v>
      </c>
      <c r="I1717" s="8" t="n">
        <v>-0.2152496776</v>
      </c>
      <c r="J1717" s="8" t="n">
        <v>-0.00385811417</v>
      </c>
      <c r="K1717" s="8" t="n">
        <v>0.2151868589</v>
      </c>
      <c r="L1717" s="8" t="n">
        <v>0.9764918841</v>
      </c>
      <c r="M1717" s="8" t="n">
        <v>-0.01257839619</v>
      </c>
      <c r="N1717" s="8" t="n">
        <v>0.0064749129</v>
      </c>
      <c r="O1717" s="8" t="n">
        <v>0.01145323529</v>
      </c>
      <c r="P1717" s="8" t="n">
        <v>0.9999134457</v>
      </c>
      <c r="Q1717" s="8" t="n">
        <v>17.20371506</v>
      </c>
      <c r="R1717" s="8" t="n">
        <v>16.62471218</v>
      </c>
      <c r="S1717" s="8" t="n">
        <v>1.692735588</v>
      </c>
    </row>
    <row r="1718" customFormat="false" ht="15" hidden="false" customHeight="true" outlineLevel="0" collapsed="false">
      <c r="A1718" s="6" t="s">
        <v>624</v>
      </c>
      <c r="B1718" s="6" t="s">
        <v>682</v>
      </c>
      <c r="C1718" s="6" t="s">
        <v>51</v>
      </c>
      <c r="D1718" s="2" t="n">
        <v>17</v>
      </c>
      <c r="E1718" s="6" t="s">
        <v>523</v>
      </c>
      <c r="F1718" s="6" t="s">
        <v>524</v>
      </c>
      <c r="G1718" s="2" t="n">
        <v>1</v>
      </c>
      <c r="H1718" s="8" t="n">
        <v>0.9966502048</v>
      </c>
      <c r="I1718" s="8" t="n">
        <v>0.07978541675</v>
      </c>
      <c r="J1718" s="8" t="n">
        <v>-0.0179626436</v>
      </c>
      <c r="K1718" s="8" t="n">
        <v>-0.07979124567</v>
      </c>
      <c r="L1718" s="8" t="n">
        <v>0.9968115181</v>
      </c>
      <c r="M1718" s="8" t="n">
        <v>0.0003930964364</v>
      </c>
      <c r="N1718" s="8" t="n">
        <v>0.0179367334</v>
      </c>
      <c r="O1718" s="8" t="n">
        <v>0.001041482065</v>
      </c>
      <c r="P1718" s="8" t="n">
        <v>0.9998385814</v>
      </c>
      <c r="Q1718" s="8" t="n">
        <v>14.33147108</v>
      </c>
      <c r="R1718" s="8" t="n">
        <v>5.826490355</v>
      </c>
      <c r="S1718" s="8" t="n">
        <v>0.8550884932</v>
      </c>
    </row>
    <row r="1719" customFormat="false" ht="15" hidden="false" customHeight="true" outlineLevel="0" collapsed="false">
      <c r="A1719" s="6" t="s">
        <v>624</v>
      </c>
      <c r="B1719" s="6" t="s">
        <v>682</v>
      </c>
      <c r="C1719" s="6" t="s">
        <v>52</v>
      </c>
      <c r="D1719" s="2" t="n">
        <v>17</v>
      </c>
      <c r="E1719" s="6" t="s">
        <v>523</v>
      </c>
      <c r="F1719" s="6" t="s">
        <v>524</v>
      </c>
      <c r="G1719" s="2" t="n">
        <v>1</v>
      </c>
      <c r="H1719" s="8" t="n">
        <v>0.9966502048</v>
      </c>
      <c r="I1719" s="8" t="n">
        <v>0.07978541675</v>
      </c>
      <c r="J1719" s="8" t="n">
        <v>-0.0179626436</v>
      </c>
      <c r="K1719" s="8" t="n">
        <v>-0.07979124567</v>
      </c>
      <c r="L1719" s="8" t="n">
        <v>0.9968115181</v>
      </c>
      <c r="M1719" s="8" t="n">
        <v>0.0003930964364</v>
      </c>
      <c r="N1719" s="8" t="n">
        <v>0.0179367334</v>
      </c>
      <c r="O1719" s="8" t="n">
        <v>0.001041482065</v>
      </c>
      <c r="P1719" s="8" t="n">
        <v>0.9998385814</v>
      </c>
      <c r="Q1719" s="8" t="n">
        <v>14.33147108</v>
      </c>
      <c r="R1719" s="8" t="n">
        <v>5.826490355</v>
      </c>
      <c r="S1719" s="8" t="n">
        <v>0.8550884932</v>
      </c>
    </row>
    <row r="1720" customFormat="false" ht="15" hidden="false" customHeight="true" outlineLevel="0" collapsed="false">
      <c r="A1720" s="6" t="s">
        <v>624</v>
      </c>
      <c r="B1720" s="6" t="s">
        <v>682</v>
      </c>
      <c r="C1720" s="6" t="s">
        <v>51</v>
      </c>
      <c r="D1720" s="2" t="n">
        <v>17</v>
      </c>
      <c r="E1720" s="6" t="s">
        <v>523</v>
      </c>
      <c r="F1720" s="6" t="s">
        <v>525</v>
      </c>
      <c r="G1720" s="2" t="n">
        <v>1</v>
      </c>
      <c r="H1720" s="8" t="n">
        <v>-0.1370531474</v>
      </c>
      <c r="I1720" s="8" t="n">
        <v>-0.9905054767</v>
      </c>
      <c r="J1720" s="8" t="n">
        <v>0.01073943437</v>
      </c>
      <c r="K1720" s="8" t="n">
        <v>0.9904959966</v>
      </c>
      <c r="L1720" s="8" t="n">
        <v>-0.1371624785</v>
      </c>
      <c r="M1720" s="8" t="n">
        <v>-0.01020466497</v>
      </c>
      <c r="N1720" s="8" t="n">
        <v>0.01158082398</v>
      </c>
      <c r="O1720" s="8" t="n">
        <v>0.0092387853</v>
      </c>
      <c r="P1720" s="8" t="n">
        <v>0.9998902587</v>
      </c>
      <c r="Q1720" s="8" t="n">
        <v>-13.9694579</v>
      </c>
      <c r="R1720" s="8" t="n">
        <v>12.37416274</v>
      </c>
      <c r="S1720" s="8" t="n">
        <v>0.4623972097</v>
      </c>
    </row>
    <row r="1721" customFormat="false" ht="15" hidden="false" customHeight="true" outlineLevel="0" collapsed="false">
      <c r="A1721" s="6" t="s">
        <v>624</v>
      </c>
      <c r="B1721" s="6" t="s">
        <v>682</v>
      </c>
      <c r="C1721" s="6" t="s">
        <v>52</v>
      </c>
      <c r="D1721" s="2" t="n">
        <v>17</v>
      </c>
      <c r="E1721" s="6" t="s">
        <v>523</v>
      </c>
      <c r="F1721" s="6" t="s">
        <v>525</v>
      </c>
      <c r="G1721" s="2" t="n">
        <v>1</v>
      </c>
      <c r="H1721" s="8" t="n">
        <v>-0.1370531474</v>
      </c>
      <c r="I1721" s="8" t="n">
        <v>-0.9905054767</v>
      </c>
      <c r="J1721" s="8" t="n">
        <v>0.01073943437</v>
      </c>
      <c r="K1721" s="8" t="n">
        <v>0.9904959966</v>
      </c>
      <c r="L1721" s="8" t="n">
        <v>-0.1371624785</v>
      </c>
      <c r="M1721" s="8" t="n">
        <v>-0.01020466497</v>
      </c>
      <c r="N1721" s="8" t="n">
        <v>0.01158082398</v>
      </c>
      <c r="O1721" s="8" t="n">
        <v>0.0092387853</v>
      </c>
      <c r="P1721" s="8" t="n">
        <v>0.9998902587</v>
      </c>
      <c r="Q1721" s="8" t="n">
        <v>-13.9694579</v>
      </c>
      <c r="R1721" s="8" t="n">
        <v>12.37416274</v>
      </c>
      <c r="S1721" s="8" t="n">
        <v>0.4623972097</v>
      </c>
    </row>
    <row r="1722" customFormat="false" ht="15" hidden="false" customHeight="true" outlineLevel="0" collapsed="false">
      <c r="A1722" s="6" t="s">
        <v>624</v>
      </c>
      <c r="B1722" s="6" t="s">
        <v>682</v>
      </c>
      <c r="C1722" s="6" t="s">
        <v>51</v>
      </c>
      <c r="D1722" s="2" t="n">
        <v>17</v>
      </c>
      <c r="E1722" s="6" t="s">
        <v>523</v>
      </c>
      <c r="F1722" s="6" t="s">
        <v>526</v>
      </c>
      <c r="G1722" s="2" t="n">
        <v>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</row>
    <row r="1723" customFormat="false" ht="15" hidden="false" customHeight="true" outlineLevel="0" collapsed="false">
      <c r="A1723" s="6" t="s">
        <v>624</v>
      </c>
      <c r="B1723" s="6" t="s">
        <v>682</v>
      </c>
      <c r="C1723" s="6" t="s">
        <v>52</v>
      </c>
      <c r="D1723" s="2" t="n">
        <v>17</v>
      </c>
      <c r="E1723" s="6" t="s">
        <v>523</v>
      </c>
      <c r="F1723" s="6" t="s">
        <v>526</v>
      </c>
      <c r="G1723" s="2" t="n">
        <v>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</row>
    <row r="1724" customFormat="false" ht="15" hidden="false" customHeight="true" outlineLevel="0" collapsed="false">
      <c r="A1724" s="6" t="s">
        <v>624</v>
      </c>
      <c r="B1724" s="6" t="s">
        <v>682</v>
      </c>
      <c r="C1724" s="6" t="s">
        <v>51</v>
      </c>
      <c r="D1724" s="2" t="n">
        <v>18</v>
      </c>
      <c r="E1724" s="6" t="s">
        <v>523</v>
      </c>
      <c r="F1724" s="6" t="s">
        <v>524</v>
      </c>
      <c r="G1724" s="2" t="n">
        <v>1</v>
      </c>
      <c r="H1724" s="8" t="n">
        <v>0.9967470886</v>
      </c>
      <c r="I1724" s="8" t="n">
        <v>0.08010680357</v>
      </c>
      <c r="J1724" s="8" t="n">
        <v>-0.008839762823</v>
      </c>
      <c r="K1724" s="8" t="n">
        <v>-0.08007022515</v>
      </c>
      <c r="L1724" s="8" t="n">
        <v>0.9967794358</v>
      </c>
      <c r="M1724" s="8" t="n">
        <v>0.00441761451</v>
      </c>
      <c r="N1724" s="8" t="n">
        <v>0.009165174778</v>
      </c>
      <c r="O1724" s="8" t="n">
        <v>-0.003695442602</v>
      </c>
      <c r="P1724" s="8" t="n">
        <v>0.9999511704</v>
      </c>
      <c r="Q1724" s="8" t="n">
        <v>14.35122916</v>
      </c>
      <c r="R1724" s="8" t="n">
        <v>5.832729738</v>
      </c>
      <c r="S1724" s="8" t="n">
        <v>0.7236029135</v>
      </c>
    </row>
    <row r="1725" customFormat="false" ht="15" hidden="false" customHeight="true" outlineLevel="0" collapsed="false">
      <c r="A1725" s="6" t="s">
        <v>624</v>
      </c>
      <c r="B1725" s="6" t="s">
        <v>682</v>
      </c>
      <c r="C1725" s="6" t="s">
        <v>52</v>
      </c>
      <c r="D1725" s="2" t="n">
        <v>18</v>
      </c>
      <c r="E1725" s="6" t="s">
        <v>523</v>
      </c>
      <c r="F1725" s="6" t="s">
        <v>524</v>
      </c>
      <c r="G1725" s="2" t="n">
        <v>1</v>
      </c>
      <c r="H1725" s="8" t="n">
        <v>0.9967470886</v>
      </c>
      <c r="I1725" s="8" t="n">
        <v>0.08010680357</v>
      </c>
      <c r="J1725" s="8" t="n">
        <v>-0.008839762823</v>
      </c>
      <c r="K1725" s="8" t="n">
        <v>-0.08007022515</v>
      </c>
      <c r="L1725" s="8" t="n">
        <v>0.9967794358</v>
      </c>
      <c r="M1725" s="8" t="n">
        <v>0.00441761451</v>
      </c>
      <c r="N1725" s="8" t="n">
        <v>0.009165174778</v>
      </c>
      <c r="O1725" s="8" t="n">
        <v>-0.003695442602</v>
      </c>
      <c r="P1725" s="8" t="n">
        <v>0.9999511704</v>
      </c>
      <c r="Q1725" s="8" t="n">
        <v>14.35122916</v>
      </c>
      <c r="R1725" s="8" t="n">
        <v>5.832729738</v>
      </c>
      <c r="S1725" s="8" t="n">
        <v>0.7236029135</v>
      </c>
    </row>
    <row r="1726" customFormat="false" ht="15" hidden="false" customHeight="true" outlineLevel="0" collapsed="false">
      <c r="A1726" s="6" t="s">
        <v>624</v>
      </c>
      <c r="B1726" s="6" t="s">
        <v>682</v>
      </c>
      <c r="C1726" s="6" t="s">
        <v>51</v>
      </c>
      <c r="D1726" s="2" t="n">
        <v>18</v>
      </c>
      <c r="E1726" s="6" t="s">
        <v>523</v>
      </c>
      <c r="F1726" s="6" t="s">
        <v>525</v>
      </c>
      <c r="G1726" s="2" t="n">
        <v>1</v>
      </c>
      <c r="H1726" s="8" t="n">
        <v>-0.1369151825</v>
      </c>
      <c r="I1726" s="8" t="n">
        <v>-0.9905825351</v>
      </c>
      <c r="J1726" s="8" t="n">
        <v>0.0006884463824</v>
      </c>
      <c r="K1726" s="8" t="n">
        <v>0.9905719431</v>
      </c>
      <c r="L1726" s="8" t="n">
        <v>-0.1369169024</v>
      </c>
      <c r="M1726" s="8" t="n">
        <v>-0.004581201082</v>
      </c>
      <c r="N1726" s="8" t="n">
        <v>0.004632317728</v>
      </c>
      <c r="O1726" s="8" t="n">
        <v>5.471968868E-005</v>
      </c>
      <c r="P1726" s="8" t="n">
        <v>0.9999892693</v>
      </c>
      <c r="Q1726" s="8" t="n">
        <v>-13.99553419</v>
      </c>
      <c r="R1726" s="8" t="n">
        <v>12.38292594</v>
      </c>
      <c r="S1726" s="8" t="n">
        <v>0.3023053928</v>
      </c>
    </row>
    <row r="1727" customFormat="false" ht="15" hidden="false" customHeight="true" outlineLevel="0" collapsed="false">
      <c r="A1727" s="6" t="s">
        <v>624</v>
      </c>
      <c r="B1727" s="6" t="s">
        <v>682</v>
      </c>
      <c r="C1727" s="6" t="s">
        <v>52</v>
      </c>
      <c r="D1727" s="2" t="n">
        <v>18</v>
      </c>
      <c r="E1727" s="6" t="s">
        <v>523</v>
      </c>
      <c r="F1727" s="6" t="s">
        <v>525</v>
      </c>
      <c r="G1727" s="2" t="n">
        <v>1</v>
      </c>
      <c r="H1727" s="8" t="n">
        <v>-0.1369151825</v>
      </c>
      <c r="I1727" s="8" t="n">
        <v>-0.9905825351</v>
      </c>
      <c r="J1727" s="8" t="n">
        <v>0.0006884463824</v>
      </c>
      <c r="K1727" s="8" t="n">
        <v>0.9905719431</v>
      </c>
      <c r="L1727" s="8" t="n">
        <v>-0.1369169024</v>
      </c>
      <c r="M1727" s="8" t="n">
        <v>-0.004581201082</v>
      </c>
      <c r="N1727" s="8" t="n">
        <v>0.004632317728</v>
      </c>
      <c r="O1727" s="8" t="n">
        <v>5.471968868E-005</v>
      </c>
      <c r="P1727" s="8" t="n">
        <v>0.9999892693</v>
      </c>
      <c r="Q1727" s="8" t="n">
        <v>-13.99553419</v>
      </c>
      <c r="R1727" s="8" t="n">
        <v>12.38292594</v>
      </c>
      <c r="S1727" s="8" t="n">
        <v>0.3023053928</v>
      </c>
    </row>
    <row r="1728" customFormat="false" ht="15" hidden="false" customHeight="true" outlineLevel="0" collapsed="false">
      <c r="A1728" s="6" t="s">
        <v>624</v>
      </c>
      <c r="B1728" s="6" t="s">
        <v>682</v>
      </c>
      <c r="C1728" s="6" t="s">
        <v>51</v>
      </c>
      <c r="D1728" s="2" t="n">
        <v>18</v>
      </c>
      <c r="E1728" s="6" t="s">
        <v>523</v>
      </c>
      <c r="F1728" s="6" t="s">
        <v>526</v>
      </c>
      <c r="G1728" s="2" t="n">
        <v>1</v>
      </c>
      <c r="H1728" s="8" t="n">
        <v>0.9766477339</v>
      </c>
      <c r="I1728" s="8" t="n">
        <v>-0.2147532737</v>
      </c>
      <c r="J1728" s="8" t="n">
        <v>-0.006343128912</v>
      </c>
      <c r="K1728" s="8" t="n">
        <v>0.2147220235</v>
      </c>
      <c r="L1728" s="8" t="n">
        <v>0.9766610297</v>
      </c>
      <c r="M1728" s="8" t="n">
        <v>-0.00526172217</v>
      </c>
      <c r="N1728" s="8" t="n">
        <v>0.007325058876</v>
      </c>
      <c r="O1728" s="8" t="n">
        <v>0.003776839558</v>
      </c>
      <c r="P1728" s="8" t="n">
        <v>0.9999660389</v>
      </c>
      <c r="Q1728" s="8" t="n">
        <v>17.2595464</v>
      </c>
      <c r="R1728" s="8" t="n">
        <v>16.63729442</v>
      </c>
      <c r="S1728" s="8" t="n">
        <v>1.500427765</v>
      </c>
    </row>
    <row r="1729" customFormat="false" ht="15" hidden="false" customHeight="true" outlineLevel="0" collapsed="false">
      <c r="A1729" s="6" t="s">
        <v>624</v>
      </c>
      <c r="B1729" s="6" t="s">
        <v>682</v>
      </c>
      <c r="C1729" s="6" t="s">
        <v>52</v>
      </c>
      <c r="D1729" s="2" t="n">
        <v>18</v>
      </c>
      <c r="E1729" s="6" t="s">
        <v>523</v>
      </c>
      <c r="F1729" s="6" t="s">
        <v>526</v>
      </c>
      <c r="G1729" s="2" t="n">
        <v>1</v>
      </c>
      <c r="H1729" s="8" t="n">
        <v>0.9766477339</v>
      </c>
      <c r="I1729" s="8" t="n">
        <v>-0.2147532737</v>
      </c>
      <c r="J1729" s="8" t="n">
        <v>-0.006343128912</v>
      </c>
      <c r="K1729" s="8" t="n">
        <v>0.2147220235</v>
      </c>
      <c r="L1729" s="8" t="n">
        <v>0.9766610297</v>
      </c>
      <c r="M1729" s="8" t="n">
        <v>-0.00526172217</v>
      </c>
      <c r="N1729" s="8" t="n">
        <v>0.007325058876</v>
      </c>
      <c r="O1729" s="8" t="n">
        <v>0.003776839558</v>
      </c>
      <c r="P1729" s="8" t="n">
        <v>0.9999660389</v>
      </c>
      <c r="Q1729" s="8" t="n">
        <v>17.2595464</v>
      </c>
      <c r="R1729" s="8" t="n">
        <v>16.63729442</v>
      </c>
      <c r="S1729" s="8" t="n">
        <v>1.500427765</v>
      </c>
    </row>
    <row r="1730" customFormat="false" ht="15" hidden="false" customHeight="true" outlineLevel="0" collapsed="false">
      <c r="A1730" s="6" t="s">
        <v>624</v>
      </c>
      <c r="B1730" s="6" t="s">
        <v>682</v>
      </c>
      <c r="C1730" s="6" t="s">
        <v>51</v>
      </c>
      <c r="D1730" s="2" t="n">
        <v>19</v>
      </c>
      <c r="E1730" s="6" t="s">
        <v>523</v>
      </c>
      <c r="F1730" s="6" t="s">
        <v>524</v>
      </c>
      <c r="G1730" s="2" t="n">
        <v>1</v>
      </c>
      <c r="H1730" s="8" t="n">
        <v>0.9966488351</v>
      </c>
      <c r="I1730" s="8" t="n">
        <v>0.08093280929</v>
      </c>
      <c r="J1730" s="8" t="n">
        <v>-0.01187349845</v>
      </c>
      <c r="K1730" s="8" t="n">
        <v>-0.08090883366</v>
      </c>
      <c r="L1730" s="8" t="n">
        <v>0.9967184041</v>
      </c>
      <c r="M1730" s="8" t="n">
        <v>0.002486689116</v>
      </c>
      <c r="N1730" s="8" t="n">
        <v>0.01203578916</v>
      </c>
      <c r="O1730" s="8" t="n">
        <v>-0.0015176849</v>
      </c>
      <c r="P1730" s="8" t="n">
        <v>0.9999264155</v>
      </c>
      <c r="Q1730" s="8" t="n">
        <v>14.37055221</v>
      </c>
      <c r="R1730" s="8" t="n">
        <v>5.829889498</v>
      </c>
      <c r="S1730" s="8" t="n">
        <v>0.7518101967</v>
      </c>
    </row>
    <row r="1731" customFormat="false" ht="15" hidden="false" customHeight="true" outlineLevel="0" collapsed="false">
      <c r="A1731" s="6" t="s">
        <v>624</v>
      </c>
      <c r="B1731" s="6" t="s">
        <v>682</v>
      </c>
      <c r="C1731" s="6" t="s">
        <v>52</v>
      </c>
      <c r="D1731" s="2" t="n">
        <v>19</v>
      </c>
      <c r="E1731" s="6" t="s">
        <v>523</v>
      </c>
      <c r="F1731" s="6" t="s">
        <v>524</v>
      </c>
      <c r="G1731" s="2" t="n">
        <v>1</v>
      </c>
      <c r="H1731" s="8" t="n">
        <v>0.9966488351</v>
      </c>
      <c r="I1731" s="8" t="n">
        <v>0.08093280929</v>
      </c>
      <c r="J1731" s="8" t="n">
        <v>-0.01187349845</v>
      </c>
      <c r="K1731" s="8" t="n">
        <v>-0.08090883366</v>
      </c>
      <c r="L1731" s="8" t="n">
        <v>0.9967184041</v>
      </c>
      <c r="M1731" s="8" t="n">
        <v>0.002486689116</v>
      </c>
      <c r="N1731" s="8" t="n">
        <v>0.01203578916</v>
      </c>
      <c r="O1731" s="8" t="n">
        <v>-0.0015176849</v>
      </c>
      <c r="P1731" s="8" t="n">
        <v>0.9999264155</v>
      </c>
      <c r="Q1731" s="8" t="n">
        <v>14.37055221</v>
      </c>
      <c r="R1731" s="8" t="n">
        <v>5.829889498</v>
      </c>
      <c r="S1731" s="8" t="n">
        <v>0.7518101967</v>
      </c>
    </row>
    <row r="1732" customFormat="false" ht="15" hidden="false" customHeight="true" outlineLevel="0" collapsed="false">
      <c r="A1732" s="6" t="s">
        <v>624</v>
      </c>
      <c r="B1732" s="6" t="s">
        <v>682</v>
      </c>
      <c r="C1732" s="6" t="s">
        <v>51</v>
      </c>
      <c r="D1732" s="2" t="n">
        <v>19</v>
      </c>
      <c r="E1732" s="6" t="s">
        <v>523</v>
      </c>
      <c r="F1732" s="6" t="s">
        <v>525</v>
      </c>
      <c r="G1732" s="2" t="n">
        <v>1</v>
      </c>
      <c r="H1732" s="8" t="n">
        <v>-0.1354894741</v>
      </c>
      <c r="I1732" s="8" t="n">
        <v>-0.9907170878</v>
      </c>
      <c r="J1732" s="8" t="n">
        <v>-0.01105686587</v>
      </c>
      <c r="K1732" s="8" t="n">
        <v>0.9906172162</v>
      </c>
      <c r="L1732" s="8" t="n">
        <v>-0.1352574115</v>
      </c>
      <c r="M1732" s="8" t="n">
        <v>-0.01956945574</v>
      </c>
      <c r="N1732" s="8" t="n">
        <v>0.01789227115</v>
      </c>
      <c r="O1732" s="8" t="n">
        <v>-0.01360457696</v>
      </c>
      <c r="P1732" s="8" t="n">
        <v>0.9997473591</v>
      </c>
      <c r="Q1732" s="8" t="n">
        <v>-13.99856623</v>
      </c>
      <c r="R1732" s="8" t="n">
        <v>12.38673521</v>
      </c>
      <c r="S1732" s="8" t="n">
        <v>0.3774799847</v>
      </c>
    </row>
    <row r="1733" customFormat="false" ht="15" hidden="false" customHeight="true" outlineLevel="0" collapsed="false">
      <c r="A1733" s="6" t="s">
        <v>624</v>
      </c>
      <c r="B1733" s="6" t="s">
        <v>682</v>
      </c>
      <c r="C1733" s="6" t="s">
        <v>52</v>
      </c>
      <c r="D1733" s="2" t="n">
        <v>19</v>
      </c>
      <c r="E1733" s="6" t="s">
        <v>523</v>
      </c>
      <c r="F1733" s="6" t="s">
        <v>525</v>
      </c>
      <c r="G1733" s="2" t="n">
        <v>1</v>
      </c>
      <c r="H1733" s="8" t="n">
        <v>-0.1354894741</v>
      </c>
      <c r="I1733" s="8" t="n">
        <v>-0.9907170878</v>
      </c>
      <c r="J1733" s="8" t="n">
        <v>-0.01105686587</v>
      </c>
      <c r="K1733" s="8" t="n">
        <v>0.9906172162</v>
      </c>
      <c r="L1733" s="8" t="n">
        <v>-0.1352574115</v>
      </c>
      <c r="M1733" s="8" t="n">
        <v>-0.01956945574</v>
      </c>
      <c r="N1733" s="8" t="n">
        <v>0.01789227115</v>
      </c>
      <c r="O1733" s="8" t="n">
        <v>-0.01360457696</v>
      </c>
      <c r="P1733" s="8" t="n">
        <v>0.9997473591</v>
      </c>
      <c r="Q1733" s="8" t="n">
        <v>-13.99856623</v>
      </c>
      <c r="R1733" s="8" t="n">
        <v>12.38673521</v>
      </c>
      <c r="S1733" s="8" t="n">
        <v>0.3774799847</v>
      </c>
    </row>
    <row r="1734" customFormat="false" ht="15" hidden="false" customHeight="true" outlineLevel="0" collapsed="false">
      <c r="A1734" s="6" t="s">
        <v>624</v>
      </c>
      <c r="B1734" s="6" t="s">
        <v>682</v>
      </c>
      <c r="C1734" s="6" t="s">
        <v>51</v>
      </c>
      <c r="D1734" s="2" t="n">
        <v>19</v>
      </c>
      <c r="E1734" s="6" t="s">
        <v>523</v>
      </c>
      <c r="F1734" s="6" t="s">
        <v>526</v>
      </c>
      <c r="G1734" s="2" t="n">
        <v>1</v>
      </c>
      <c r="H1734" s="8" t="n">
        <v>0.9765850869</v>
      </c>
      <c r="I1734" s="8" t="n">
        <v>-0.2150690771</v>
      </c>
      <c r="J1734" s="8" t="n">
        <v>-0.005182681329</v>
      </c>
      <c r="K1734" s="8" t="n">
        <v>0.2150612379</v>
      </c>
      <c r="L1734" s="8" t="n">
        <v>0.9765984517</v>
      </c>
      <c r="M1734" s="8" t="n">
        <v>-0.002031762429</v>
      </c>
      <c r="N1734" s="8" t="n">
        <v>0.005498367832</v>
      </c>
      <c r="O1734" s="8" t="n">
        <v>0.0008695950259</v>
      </c>
      <c r="P1734" s="8" t="n">
        <v>0.9999845058</v>
      </c>
      <c r="Q1734" s="8" t="n">
        <v>17.2458452</v>
      </c>
      <c r="R1734" s="8" t="n">
        <v>16.66161055</v>
      </c>
      <c r="S1734" s="8" t="n">
        <v>1.490130877</v>
      </c>
    </row>
    <row r="1735" customFormat="false" ht="15" hidden="false" customHeight="true" outlineLevel="0" collapsed="false">
      <c r="A1735" s="6" t="s">
        <v>624</v>
      </c>
      <c r="B1735" s="6" t="s">
        <v>682</v>
      </c>
      <c r="C1735" s="6" t="s">
        <v>52</v>
      </c>
      <c r="D1735" s="2" t="n">
        <v>19</v>
      </c>
      <c r="E1735" s="6" t="s">
        <v>523</v>
      </c>
      <c r="F1735" s="6" t="s">
        <v>526</v>
      </c>
      <c r="G1735" s="2" t="n">
        <v>1</v>
      </c>
      <c r="H1735" s="8" t="n">
        <v>0.9765850869</v>
      </c>
      <c r="I1735" s="8" t="n">
        <v>-0.2150690771</v>
      </c>
      <c r="J1735" s="8" t="n">
        <v>-0.005182681329</v>
      </c>
      <c r="K1735" s="8" t="n">
        <v>0.2150612379</v>
      </c>
      <c r="L1735" s="8" t="n">
        <v>0.9765984517</v>
      </c>
      <c r="M1735" s="8" t="n">
        <v>-0.002031762429</v>
      </c>
      <c r="N1735" s="8" t="n">
        <v>0.005498367832</v>
      </c>
      <c r="O1735" s="8" t="n">
        <v>0.0008695950259</v>
      </c>
      <c r="P1735" s="8" t="n">
        <v>0.9999845058</v>
      </c>
      <c r="Q1735" s="8" t="n">
        <v>17.2458452</v>
      </c>
      <c r="R1735" s="8" t="n">
        <v>16.66161055</v>
      </c>
      <c r="S1735" s="8" t="n">
        <v>1.490130877</v>
      </c>
    </row>
    <row r="1736" customFormat="false" ht="15" hidden="false" customHeight="true" outlineLevel="0" collapsed="false">
      <c r="A1736" s="6" t="s">
        <v>624</v>
      </c>
      <c r="B1736" s="6" t="s">
        <v>682</v>
      </c>
      <c r="C1736" s="6" t="s">
        <v>51</v>
      </c>
      <c r="D1736" s="2" t="n">
        <v>20</v>
      </c>
      <c r="E1736" s="6" t="s">
        <v>523</v>
      </c>
      <c r="F1736" s="6" t="s">
        <v>524</v>
      </c>
      <c r="G1736" s="2" t="n">
        <v>1</v>
      </c>
      <c r="H1736" s="8" t="n">
        <v>0.996622304</v>
      </c>
      <c r="I1736" s="8" t="n">
        <v>0.08170610516</v>
      </c>
      <c r="J1736" s="8" t="n">
        <v>-0.008252008686</v>
      </c>
      <c r="K1736" s="8" t="n">
        <v>-0.08171476058</v>
      </c>
      <c r="L1736" s="8" t="n">
        <v>0.9966554993</v>
      </c>
      <c r="M1736" s="8" t="n">
        <v>-0.0007166648948</v>
      </c>
      <c r="N1736" s="8" t="n">
        <v>0.00816585394</v>
      </c>
      <c r="O1736" s="8" t="n">
        <v>0.001388555133</v>
      </c>
      <c r="P1736" s="8" t="n">
        <v>0.9999656948</v>
      </c>
      <c r="Q1736" s="8" t="n">
        <v>14.37716756</v>
      </c>
      <c r="R1736" s="8" t="n">
        <v>5.833376023</v>
      </c>
      <c r="S1736" s="8" t="n">
        <v>0.7683543095</v>
      </c>
    </row>
    <row r="1737" customFormat="false" ht="15" hidden="false" customHeight="true" outlineLevel="0" collapsed="false">
      <c r="A1737" s="6" t="s">
        <v>624</v>
      </c>
      <c r="B1737" s="6" t="s">
        <v>682</v>
      </c>
      <c r="C1737" s="6" t="s">
        <v>52</v>
      </c>
      <c r="D1737" s="2" t="n">
        <v>20</v>
      </c>
      <c r="E1737" s="6" t="s">
        <v>523</v>
      </c>
      <c r="F1737" s="6" t="s">
        <v>524</v>
      </c>
      <c r="G1737" s="2" t="n">
        <v>1</v>
      </c>
      <c r="H1737" s="8" t="n">
        <v>0.996622304</v>
      </c>
      <c r="I1737" s="8" t="n">
        <v>0.08170610516</v>
      </c>
      <c r="J1737" s="8" t="n">
        <v>-0.008252008686</v>
      </c>
      <c r="K1737" s="8" t="n">
        <v>-0.08171476058</v>
      </c>
      <c r="L1737" s="8" t="n">
        <v>0.9966554993</v>
      </c>
      <c r="M1737" s="8" t="n">
        <v>-0.0007166648948</v>
      </c>
      <c r="N1737" s="8" t="n">
        <v>0.00816585394</v>
      </c>
      <c r="O1737" s="8" t="n">
        <v>0.001388555133</v>
      </c>
      <c r="P1737" s="8" t="n">
        <v>0.9999656948</v>
      </c>
      <c r="Q1737" s="8" t="n">
        <v>14.37716756</v>
      </c>
      <c r="R1737" s="8" t="n">
        <v>5.833376023</v>
      </c>
      <c r="S1737" s="8" t="n">
        <v>0.7683543095</v>
      </c>
    </row>
    <row r="1738" customFormat="false" ht="15" hidden="false" customHeight="true" outlineLevel="0" collapsed="false">
      <c r="A1738" s="6" t="s">
        <v>624</v>
      </c>
      <c r="B1738" s="6" t="s">
        <v>682</v>
      </c>
      <c r="C1738" s="6" t="s">
        <v>51</v>
      </c>
      <c r="D1738" s="2" t="n">
        <v>20</v>
      </c>
      <c r="E1738" s="6" t="s">
        <v>523</v>
      </c>
      <c r="F1738" s="6" t="s">
        <v>525</v>
      </c>
      <c r="G1738" s="2" t="n">
        <v>1</v>
      </c>
      <c r="H1738" s="8" t="n">
        <v>-0.1347021564</v>
      </c>
      <c r="I1738" s="8" t="n">
        <v>-0.9908764092</v>
      </c>
      <c r="J1738" s="8" t="n">
        <v>-0.004389848337</v>
      </c>
      <c r="K1738" s="8" t="n">
        <v>0.9908785021</v>
      </c>
      <c r="L1738" s="8" t="n">
        <v>-0.1346824101</v>
      </c>
      <c r="M1738" s="8" t="n">
        <v>-0.004521341551</v>
      </c>
      <c r="N1738" s="8" t="n">
        <v>0.003888855326</v>
      </c>
      <c r="O1738" s="8" t="n">
        <v>-0.004958840801</v>
      </c>
      <c r="P1738" s="8" t="n">
        <v>0.9999801432</v>
      </c>
      <c r="Q1738" s="8" t="n">
        <v>-13.98934262</v>
      </c>
      <c r="R1738" s="8" t="n">
        <v>12.44254543</v>
      </c>
      <c r="S1738" s="8" t="n">
        <v>0.2119920606</v>
      </c>
    </row>
    <row r="1739" customFormat="false" ht="15" hidden="false" customHeight="true" outlineLevel="0" collapsed="false">
      <c r="A1739" s="6" t="s">
        <v>624</v>
      </c>
      <c r="B1739" s="6" t="s">
        <v>682</v>
      </c>
      <c r="C1739" s="6" t="s">
        <v>52</v>
      </c>
      <c r="D1739" s="2" t="n">
        <v>20</v>
      </c>
      <c r="E1739" s="6" t="s">
        <v>523</v>
      </c>
      <c r="F1739" s="6" t="s">
        <v>525</v>
      </c>
      <c r="G1739" s="2" t="n">
        <v>1</v>
      </c>
      <c r="H1739" s="8" t="n">
        <v>-0.1342807173</v>
      </c>
      <c r="I1739" s="8" t="n">
        <v>-0.9909431354</v>
      </c>
      <c r="J1739" s="8" t="n">
        <v>0.0006256057733</v>
      </c>
      <c r="K1739" s="8" t="n">
        <v>0.9909392948</v>
      </c>
      <c r="L1739" s="8" t="n">
        <v>-0.1342819456</v>
      </c>
      <c r="M1739" s="8" t="n">
        <v>-0.002770050649</v>
      </c>
      <c r="N1739" s="8" t="n">
        <v>0.002828970236</v>
      </c>
      <c r="O1739" s="8" t="n">
        <v>0.0002479729558</v>
      </c>
      <c r="P1739" s="8" t="n">
        <v>0.9999959677</v>
      </c>
      <c r="Q1739" s="8" t="n">
        <v>-13.97252592</v>
      </c>
      <c r="R1739" s="8" t="n">
        <v>12.45510917</v>
      </c>
      <c r="S1739" s="8" t="n">
        <v>0.2813340404</v>
      </c>
    </row>
    <row r="1740" customFormat="false" ht="15" hidden="false" customHeight="true" outlineLevel="0" collapsed="false">
      <c r="A1740" s="6" t="s">
        <v>624</v>
      </c>
      <c r="B1740" s="6" t="s">
        <v>682</v>
      </c>
      <c r="C1740" s="6" t="s">
        <v>51</v>
      </c>
      <c r="D1740" s="2" t="n">
        <v>20</v>
      </c>
      <c r="E1740" s="6" t="s">
        <v>523</v>
      </c>
      <c r="F1740" s="6" t="s">
        <v>526</v>
      </c>
      <c r="G1740" s="2" t="n">
        <v>1</v>
      </c>
      <c r="H1740" s="8" t="n">
        <v>0.9760316339</v>
      </c>
      <c r="I1740" s="8" t="n">
        <v>-0.2175845111</v>
      </c>
      <c r="J1740" s="8" t="n">
        <v>-0.004385225605</v>
      </c>
      <c r="K1740" s="8" t="n">
        <v>0.2175739515</v>
      </c>
      <c r="L1740" s="8" t="n">
        <v>0.9760399311</v>
      </c>
      <c r="M1740" s="8" t="n">
        <v>-0.002761973321</v>
      </c>
      <c r="N1740" s="8" t="n">
        <v>0.004881117912</v>
      </c>
      <c r="O1740" s="8" t="n">
        <v>0.00174166247</v>
      </c>
      <c r="P1740" s="8" t="n">
        <v>0.9999865706</v>
      </c>
      <c r="Q1740" s="8" t="n">
        <v>17.19742016</v>
      </c>
      <c r="R1740" s="8" t="n">
        <v>16.65350696</v>
      </c>
      <c r="S1740" s="8" t="n">
        <v>1.474549741</v>
      </c>
    </row>
    <row r="1741" customFormat="false" ht="15" hidden="false" customHeight="true" outlineLevel="0" collapsed="false">
      <c r="A1741" s="6" t="s">
        <v>624</v>
      </c>
      <c r="B1741" s="6" t="s">
        <v>682</v>
      </c>
      <c r="C1741" s="6" t="s">
        <v>52</v>
      </c>
      <c r="D1741" s="2" t="n">
        <v>20</v>
      </c>
      <c r="E1741" s="6" t="s">
        <v>523</v>
      </c>
      <c r="F1741" s="6" t="s">
        <v>526</v>
      </c>
      <c r="G1741" s="2" t="n">
        <v>1</v>
      </c>
      <c r="H1741" s="8" t="n">
        <v>0.9761609216</v>
      </c>
      <c r="I1741" s="8" t="n">
        <v>-0.2165917315</v>
      </c>
      <c r="J1741" s="8" t="n">
        <v>-0.01406687453</v>
      </c>
      <c r="K1741" s="8" t="n">
        <v>0.2167734907</v>
      </c>
      <c r="L1741" s="8" t="n">
        <v>0.9761352571</v>
      </c>
      <c r="M1741" s="8" t="n">
        <v>0.01300821523</v>
      </c>
      <c r="N1741" s="8" t="n">
        <v>0.01091370033</v>
      </c>
      <c r="O1741" s="8" t="n">
        <v>-0.01574743686</v>
      </c>
      <c r="P1741" s="8" t="n">
        <v>0.9998164378</v>
      </c>
      <c r="Q1741" s="8" t="n">
        <v>17.19488781</v>
      </c>
      <c r="R1741" s="8" t="n">
        <v>16.67002715</v>
      </c>
      <c r="S1741" s="8" t="n">
        <v>1.330702329</v>
      </c>
    </row>
    <row r="1742" customFormat="false" ht="15" hidden="false" customHeight="true" outlineLevel="0" collapsed="false">
      <c r="A1742" s="6" t="s">
        <v>624</v>
      </c>
      <c r="B1742" s="6" t="s">
        <v>682</v>
      </c>
      <c r="C1742" s="6" t="s">
        <v>51</v>
      </c>
      <c r="D1742" s="2" t="n">
        <v>11</v>
      </c>
      <c r="E1742" s="6" t="s">
        <v>524</v>
      </c>
      <c r="F1742" s="6" t="s">
        <v>525</v>
      </c>
      <c r="G1742" s="2" t="n">
        <v>1</v>
      </c>
      <c r="H1742" s="8" t="n">
        <v>-0.2174035939</v>
      </c>
      <c r="I1742" s="8" t="n">
        <v>-0.9760771232</v>
      </c>
      <c r="J1742" s="8" t="n">
        <v>0.003021090605</v>
      </c>
      <c r="K1742" s="8" t="n">
        <v>0.9760797685</v>
      </c>
      <c r="L1742" s="8" t="n">
        <v>-0.2174084129</v>
      </c>
      <c r="M1742" s="8" t="n">
        <v>-0.001366589504</v>
      </c>
      <c r="N1742" s="8" t="n">
        <v>0.001990707265</v>
      </c>
      <c r="O1742" s="8" t="n">
        <v>0.002651723948</v>
      </c>
      <c r="P1742" s="8" t="n">
        <v>0.9999945027</v>
      </c>
      <c r="Q1742" s="8" t="n">
        <v>-5.204556782</v>
      </c>
      <c r="R1742" s="8" t="n">
        <v>-0.3806696242</v>
      </c>
      <c r="S1742" s="8" t="n">
        <v>-0.3913585934</v>
      </c>
    </row>
    <row r="1743" customFormat="false" ht="15" hidden="false" customHeight="true" outlineLevel="0" collapsed="false">
      <c r="A1743" s="6" t="s">
        <v>624</v>
      </c>
      <c r="B1743" s="6" t="s">
        <v>682</v>
      </c>
      <c r="C1743" s="6" t="s">
        <v>52</v>
      </c>
      <c r="D1743" s="2" t="n">
        <v>11</v>
      </c>
      <c r="E1743" s="6" t="s">
        <v>524</v>
      </c>
      <c r="F1743" s="6" t="s">
        <v>525</v>
      </c>
      <c r="G1743" s="2" t="n">
        <v>1</v>
      </c>
      <c r="H1743" s="8" t="n">
        <v>-0.2174035939</v>
      </c>
      <c r="I1743" s="8" t="n">
        <v>-0.9760771232</v>
      </c>
      <c r="J1743" s="8" t="n">
        <v>0.003021090605</v>
      </c>
      <c r="K1743" s="8" t="n">
        <v>0.9760797685</v>
      </c>
      <c r="L1743" s="8" t="n">
        <v>-0.2174084129</v>
      </c>
      <c r="M1743" s="8" t="n">
        <v>-0.001366589504</v>
      </c>
      <c r="N1743" s="8" t="n">
        <v>0.001990707265</v>
      </c>
      <c r="O1743" s="8" t="n">
        <v>0.002651723948</v>
      </c>
      <c r="P1743" s="8" t="n">
        <v>0.9999945027</v>
      </c>
      <c r="Q1743" s="8" t="n">
        <v>-5.204556782</v>
      </c>
      <c r="R1743" s="8" t="n">
        <v>-0.3806696242</v>
      </c>
      <c r="S1743" s="8" t="n">
        <v>-0.3913585934</v>
      </c>
    </row>
    <row r="1744" customFormat="false" ht="15" hidden="false" customHeight="true" outlineLevel="0" collapsed="false">
      <c r="A1744" s="6" t="s">
        <v>624</v>
      </c>
      <c r="B1744" s="6" t="s">
        <v>682</v>
      </c>
      <c r="C1744" s="6" t="s">
        <v>51</v>
      </c>
      <c r="D1744" s="2" t="n">
        <v>11</v>
      </c>
      <c r="E1744" s="6" t="s">
        <v>524</v>
      </c>
      <c r="F1744" s="6" t="s">
        <v>526</v>
      </c>
      <c r="G1744" s="2" t="n">
        <v>1</v>
      </c>
      <c r="H1744" s="8" t="n">
        <v>0.9559335135</v>
      </c>
      <c r="I1744" s="8" t="n">
        <v>-0.2935752612</v>
      </c>
      <c r="J1744" s="8" t="n">
        <v>-0.002164202152</v>
      </c>
      <c r="K1744" s="8" t="n">
        <v>0.2935803228</v>
      </c>
      <c r="L1744" s="8" t="n">
        <v>0.9559308993</v>
      </c>
      <c r="M1744" s="8" t="n">
        <v>0.002590332897</v>
      </c>
      <c r="N1744" s="8" t="n">
        <v>0.001308370053</v>
      </c>
      <c r="O1744" s="8" t="n">
        <v>-0.003111553194</v>
      </c>
      <c r="P1744" s="8" t="n">
        <v>0.9999943032</v>
      </c>
      <c r="Q1744" s="8" t="n">
        <v>5.209964517</v>
      </c>
      <c r="R1744" s="8" t="n">
        <v>6.854176807</v>
      </c>
      <c r="S1744" s="8" t="n">
        <v>0.7484346764</v>
      </c>
    </row>
    <row r="1745" customFormat="false" ht="15" hidden="false" customHeight="true" outlineLevel="0" collapsed="false">
      <c r="A1745" s="6" t="s">
        <v>624</v>
      </c>
      <c r="B1745" s="6" t="s">
        <v>682</v>
      </c>
      <c r="C1745" s="6" t="s">
        <v>52</v>
      </c>
      <c r="D1745" s="2" t="n">
        <v>11</v>
      </c>
      <c r="E1745" s="6" t="s">
        <v>524</v>
      </c>
      <c r="F1745" s="6" t="s">
        <v>526</v>
      </c>
      <c r="G1745" s="2" t="n">
        <v>1</v>
      </c>
      <c r="H1745" s="8" t="n">
        <v>0.9558091013</v>
      </c>
      <c r="I1745" s="8" t="n">
        <v>-0.2939671236</v>
      </c>
      <c r="J1745" s="8" t="n">
        <v>-0.00350600025</v>
      </c>
      <c r="K1745" s="8" t="n">
        <v>0.2939691784</v>
      </c>
      <c r="L1745" s="8" t="n">
        <v>0.9558148966</v>
      </c>
      <c r="M1745" s="8" t="n">
        <v>7.426794963E-005</v>
      </c>
      <c r="N1745" s="8" t="n">
        <v>0.003329254931</v>
      </c>
      <c r="O1745" s="8" t="n">
        <v>-0.001101641995</v>
      </c>
      <c r="P1745" s="8" t="n">
        <v>0.9999938512</v>
      </c>
      <c r="Q1745" s="8" t="n">
        <v>5.21108669</v>
      </c>
      <c r="R1745" s="8" t="n">
        <v>6.846026795</v>
      </c>
      <c r="S1745" s="8" t="n">
        <v>0.7067456515</v>
      </c>
    </row>
    <row r="1746" customFormat="false" ht="15" hidden="false" customHeight="true" outlineLevel="0" collapsed="false">
      <c r="A1746" s="6" t="s">
        <v>624</v>
      </c>
      <c r="B1746" s="6" t="s">
        <v>682</v>
      </c>
      <c r="C1746" s="6" t="s">
        <v>51</v>
      </c>
      <c r="D1746" s="2" t="n">
        <v>12</v>
      </c>
      <c r="E1746" s="6" t="s">
        <v>524</v>
      </c>
      <c r="F1746" s="6" t="s">
        <v>525</v>
      </c>
      <c r="G1746" s="2" t="n">
        <v>1</v>
      </c>
      <c r="H1746" s="8" t="n">
        <v>-0.2166659082</v>
      </c>
      <c r="I1746" s="8" t="n">
        <v>-0.9762367591</v>
      </c>
      <c r="J1746" s="8" t="n">
        <v>0.004204098458</v>
      </c>
      <c r="K1746" s="8" t="n">
        <v>0.9762431532</v>
      </c>
      <c r="L1746" s="8" t="n">
        <v>-0.2166733586</v>
      </c>
      <c r="M1746" s="8" t="n">
        <v>-0.001400515763</v>
      </c>
      <c r="N1746" s="8" t="n">
        <v>0.002278151103</v>
      </c>
      <c r="O1746" s="8" t="n">
        <v>0.003800778316</v>
      </c>
      <c r="P1746" s="8" t="n">
        <v>0.999990182</v>
      </c>
      <c r="Q1746" s="8" t="n">
        <v>-5.200481312</v>
      </c>
      <c r="R1746" s="8" t="n">
        <v>-0.3935156042</v>
      </c>
      <c r="S1746" s="8" t="n">
        <v>-0.4100702843</v>
      </c>
    </row>
    <row r="1747" customFormat="false" ht="15" hidden="false" customHeight="true" outlineLevel="0" collapsed="false">
      <c r="A1747" s="6" t="s">
        <v>624</v>
      </c>
      <c r="B1747" s="6" t="s">
        <v>682</v>
      </c>
      <c r="C1747" s="6" t="s">
        <v>52</v>
      </c>
      <c r="D1747" s="2" t="n">
        <v>12</v>
      </c>
      <c r="E1747" s="6" t="s">
        <v>524</v>
      </c>
      <c r="F1747" s="6" t="s">
        <v>525</v>
      </c>
      <c r="G1747" s="2" t="n">
        <v>1</v>
      </c>
      <c r="H1747" s="8" t="n">
        <v>-0.2166659082</v>
      </c>
      <c r="I1747" s="8" t="n">
        <v>-0.9762367591</v>
      </c>
      <c r="J1747" s="8" t="n">
        <v>0.004204098458</v>
      </c>
      <c r="K1747" s="8" t="n">
        <v>0.9762431532</v>
      </c>
      <c r="L1747" s="8" t="n">
        <v>-0.2166733586</v>
      </c>
      <c r="M1747" s="8" t="n">
        <v>-0.001400515763</v>
      </c>
      <c r="N1747" s="8" t="n">
        <v>0.002278151103</v>
      </c>
      <c r="O1747" s="8" t="n">
        <v>0.003800778316</v>
      </c>
      <c r="P1747" s="8" t="n">
        <v>0.999990182</v>
      </c>
      <c r="Q1747" s="8" t="n">
        <v>-5.200481312</v>
      </c>
      <c r="R1747" s="8" t="n">
        <v>-0.3935156042</v>
      </c>
      <c r="S1747" s="8" t="n">
        <v>-0.4100702843</v>
      </c>
    </row>
    <row r="1748" customFormat="false" ht="15" hidden="false" customHeight="true" outlineLevel="0" collapsed="false">
      <c r="A1748" s="6" t="s">
        <v>624</v>
      </c>
      <c r="B1748" s="6" t="s">
        <v>682</v>
      </c>
      <c r="C1748" s="6" t="s">
        <v>51</v>
      </c>
      <c r="D1748" s="2" t="n">
        <v>12</v>
      </c>
      <c r="E1748" s="6" t="s">
        <v>524</v>
      </c>
      <c r="F1748" s="6" t="s">
        <v>526</v>
      </c>
      <c r="G1748" s="2" t="n">
        <v>1</v>
      </c>
      <c r="H1748" s="8" t="n">
        <v>0.955913159</v>
      </c>
      <c r="I1748" s="8" t="n">
        <v>-0.2936408749</v>
      </c>
      <c r="J1748" s="8" t="n">
        <v>-0.002251460953</v>
      </c>
      <c r="K1748" s="8" t="n">
        <v>0.2936454504</v>
      </c>
      <c r="L1748" s="8" t="n">
        <v>0.9558315625</v>
      </c>
      <c r="M1748" s="8" t="n">
        <v>0.01258465433</v>
      </c>
      <c r="N1748" s="8" t="n">
        <v>-0.001543351468</v>
      </c>
      <c r="O1748" s="8" t="n">
        <v>-0.01269096794</v>
      </c>
      <c r="P1748" s="8" t="n">
        <v>0.9999182754</v>
      </c>
      <c r="Q1748" s="8" t="n">
        <v>5.207059997</v>
      </c>
      <c r="R1748" s="8" t="n">
        <v>6.865004776</v>
      </c>
      <c r="S1748" s="8" t="n">
        <v>0.8023208935</v>
      </c>
    </row>
    <row r="1749" customFormat="false" ht="15" hidden="false" customHeight="true" outlineLevel="0" collapsed="false">
      <c r="A1749" s="6" t="s">
        <v>624</v>
      </c>
      <c r="B1749" s="6" t="s">
        <v>682</v>
      </c>
      <c r="C1749" s="6" t="s">
        <v>52</v>
      </c>
      <c r="D1749" s="2" t="n">
        <v>12</v>
      </c>
      <c r="E1749" s="6" t="s">
        <v>524</v>
      </c>
      <c r="F1749" s="6" t="s">
        <v>526</v>
      </c>
      <c r="G1749" s="2" t="n">
        <v>1</v>
      </c>
      <c r="H1749" s="8" t="n">
        <v>0.9558083515</v>
      </c>
      <c r="I1749" s="8" t="n">
        <v>-0.2939903319</v>
      </c>
      <c r="J1749" s="8" t="n">
        <v>0.0002827199409</v>
      </c>
      <c r="K1749" s="8" t="n">
        <v>0.2939887804</v>
      </c>
      <c r="L1749" s="8" t="n">
        <v>0.9558056816</v>
      </c>
      <c r="M1749" s="8" t="n">
        <v>0.00246899355</v>
      </c>
      <c r="N1749" s="8" t="n">
        <v>-0.0009960855591</v>
      </c>
      <c r="O1749" s="8" t="n">
        <v>-0.002276768164</v>
      </c>
      <c r="P1749" s="8" t="n">
        <v>0.9999969121</v>
      </c>
      <c r="Q1749" s="8" t="n">
        <v>5.209025606</v>
      </c>
      <c r="R1749" s="8" t="n">
        <v>6.855834652</v>
      </c>
      <c r="S1749" s="8" t="n">
        <v>0.7555673408</v>
      </c>
    </row>
    <row r="1750" customFormat="false" ht="15" hidden="false" customHeight="true" outlineLevel="0" collapsed="false">
      <c r="A1750" s="6" t="s">
        <v>624</v>
      </c>
      <c r="B1750" s="6" t="s">
        <v>682</v>
      </c>
      <c r="C1750" s="6" t="s">
        <v>51</v>
      </c>
      <c r="D1750" s="2" t="n">
        <v>13</v>
      </c>
      <c r="E1750" s="6" t="s">
        <v>524</v>
      </c>
      <c r="F1750" s="6" t="s">
        <v>525</v>
      </c>
      <c r="G1750" s="2" t="n">
        <v>1</v>
      </c>
      <c r="H1750" s="8" t="n">
        <v>-0.2164037624</v>
      </c>
      <c r="I1750" s="8" t="n">
        <v>-0.9762869476</v>
      </c>
      <c r="J1750" s="8" t="n">
        <v>0.005762600651</v>
      </c>
      <c r="K1750" s="8" t="n">
        <v>0.9762961583</v>
      </c>
      <c r="L1750" s="8" t="n">
        <v>-0.216421853</v>
      </c>
      <c r="M1750" s="8" t="n">
        <v>-0.002718988629</v>
      </c>
      <c r="N1750" s="8" t="n">
        <v>0.00390166582</v>
      </c>
      <c r="O1750" s="8" t="n">
        <v>0.005037605508</v>
      </c>
      <c r="P1750" s="8" t="n">
        <v>0.9999796996</v>
      </c>
      <c r="Q1750" s="8" t="n">
        <v>-5.179755046</v>
      </c>
      <c r="R1750" s="8" t="n">
        <v>-0.3720204684</v>
      </c>
      <c r="S1750" s="8" t="n">
        <v>-0.4099103354</v>
      </c>
    </row>
    <row r="1751" customFormat="false" ht="15" hidden="false" customHeight="true" outlineLevel="0" collapsed="false">
      <c r="A1751" s="6" t="s">
        <v>624</v>
      </c>
      <c r="B1751" s="6" t="s">
        <v>682</v>
      </c>
      <c r="C1751" s="6" t="s">
        <v>52</v>
      </c>
      <c r="D1751" s="2" t="n">
        <v>13</v>
      </c>
      <c r="E1751" s="6" t="s">
        <v>524</v>
      </c>
      <c r="F1751" s="6" t="s">
        <v>525</v>
      </c>
      <c r="G1751" s="2" t="n">
        <v>1</v>
      </c>
      <c r="H1751" s="8" t="n">
        <v>-0.2164037624</v>
      </c>
      <c r="I1751" s="8" t="n">
        <v>-0.9762869476</v>
      </c>
      <c r="J1751" s="8" t="n">
        <v>0.005762600651</v>
      </c>
      <c r="K1751" s="8" t="n">
        <v>0.9762961583</v>
      </c>
      <c r="L1751" s="8" t="n">
        <v>-0.216421853</v>
      </c>
      <c r="M1751" s="8" t="n">
        <v>-0.002718988629</v>
      </c>
      <c r="N1751" s="8" t="n">
        <v>0.00390166582</v>
      </c>
      <c r="O1751" s="8" t="n">
        <v>0.005037605508</v>
      </c>
      <c r="P1751" s="8" t="n">
        <v>0.9999796996</v>
      </c>
      <c r="Q1751" s="8" t="n">
        <v>-5.179755046</v>
      </c>
      <c r="R1751" s="8" t="n">
        <v>-0.3720204684</v>
      </c>
      <c r="S1751" s="8" t="n">
        <v>-0.4099103354</v>
      </c>
    </row>
    <row r="1752" customFormat="false" ht="15" hidden="false" customHeight="true" outlineLevel="0" collapsed="false">
      <c r="A1752" s="6" t="s">
        <v>624</v>
      </c>
      <c r="B1752" s="6" t="s">
        <v>682</v>
      </c>
      <c r="C1752" s="6" t="s">
        <v>51</v>
      </c>
      <c r="D1752" s="2" t="n">
        <v>13</v>
      </c>
      <c r="E1752" s="6" t="s">
        <v>524</v>
      </c>
      <c r="F1752" s="6" t="s">
        <v>526</v>
      </c>
      <c r="G1752" s="2" t="n">
        <v>1</v>
      </c>
      <c r="H1752" s="8" t="n">
        <v>0.9555477166</v>
      </c>
      <c r="I1752" s="8" t="n">
        <v>-0.2948356545</v>
      </c>
      <c r="J1752" s="8" t="n">
        <v>0.000705765337</v>
      </c>
      <c r="K1752" s="8" t="n">
        <v>0.2948363482</v>
      </c>
      <c r="L1752" s="8" t="n">
        <v>0.9555469122</v>
      </c>
      <c r="M1752" s="8" t="n">
        <v>-0.001275269613</v>
      </c>
      <c r="N1752" s="8" t="n">
        <v>-0.0002983969376</v>
      </c>
      <c r="O1752" s="8" t="n">
        <v>0.001426666241</v>
      </c>
      <c r="P1752" s="8" t="n">
        <v>0.9999989378</v>
      </c>
      <c r="Q1752" s="8" t="n">
        <v>5.219293449</v>
      </c>
      <c r="R1752" s="8" t="n">
        <v>6.851454962</v>
      </c>
      <c r="S1752" s="8" t="n">
        <v>0.7410864868</v>
      </c>
    </row>
    <row r="1753" customFormat="false" ht="15" hidden="false" customHeight="true" outlineLevel="0" collapsed="false">
      <c r="A1753" s="6" t="s">
        <v>624</v>
      </c>
      <c r="B1753" s="6" t="s">
        <v>682</v>
      </c>
      <c r="C1753" s="6" t="s">
        <v>52</v>
      </c>
      <c r="D1753" s="2" t="n">
        <v>13</v>
      </c>
      <c r="E1753" s="6" t="s">
        <v>524</v>
      </c>
      <c r="F1753" s="6" t="s">
        <v>526</v>
      </c>
      <c r="G1753" s="2" t="n">
        <v>1</v>
      </c>
      <c r="H1753" s="8" t="n">
        <v>0.9555477166</v>
      </c>
      <c r="I1753" s="8" t="n">
        <v>-0.2948356545</v>
      </c>
      <c r="J1753" s="8" t="n">
        <v>0.000705765337</v>
      </c>
      <c r="K1753" s="8" t="n">
        <v>0.2948363482</v>
      </c>
      <c r="L1753" s="8" t="n">
        <v>0.9555469122</v>
      </c>
      <c r="M1753" s="8" t="n">
        <v>-0.001275269613</v>
      </c>
      <c r="N1753" s="8" t="n">
        <v>-0.0002983969376</v>
      </c>
      <c r="O1753" s="8" t="n">
        <v>0.001426666241</v>
      </c>
      <c r="P1753" s="8" t="n">
        <v>0.9999989378</v>
      </c>
      <c r="Q1753" s="8" t="n">
        <v>5.219293449</v>
      </c>
      <c r="R1753" s="8" t="n">
        <v>6.851454962</v>
      </c>
      <c r="S1753" s="8" t="n">
        <v>0.7410864868</v>
      </c>
    </row>
    <row r="1754" customFormat="false" ht="15" hidden="false" customHeight="true" outlineLevel="0" collapsed="false">
      <c r="A1754" s="6" t="s">
        <v>624</v>
      </c>
      <c r="B1754" s="6" t="s">
        <v>682</v>
      </c>
      <c r="C1754" s="6" t="s">
        <v>51</v>
      </c>
      <c r="D1754" s="2" t="n">
        <v>14</v>
      </c>
      <c r="E1754" s="6" t="s">
        <v>524</v>
      </c>
      <c r="F1754" s="6" t="s">
        <v>525</v>
      </c>
      <c r="G1754" s="2" t="n">
        <v>1</v>
      </c>
      <c r="H1754" s="8" t="n">
        <v>-0.2169335975</v>
      </c>
      <c r="I1754" s="8" t="n">
        <v>-0.9761052913</v>
      </c>
      <c r="J1754" s="8" t="n">
        <v>0.01258072286</v>
      </c>
      <c r="K1754" s="8" t="n">
        <v>0.976178221</v>
      </c>
      <c r="L1754" s="8" t="n">
        <v>-0.2169664071</v>
      </c>
      <c r="M1754" s="8" t="n">
        <v>-0.001288060954</v>
      </c>
      <c r="N1754" s="8" t="n">
        <v>0.003986877352</v>
      </c>
      <c r="O1754" s="8" t="n">
        <v>0.01200160397</v>
      </c>
      <c r="P1754" s="8" t="n">
        <v>0.99992003</v>
      </c>
      <c r="Q1754" s="8" t="n">
        <v>-5.182557166</v>
      </c>
      <c r="R1754" s="8" t="n">
        <v>-0.384255566</v>
      </c>
      <c r="S1754" s="8" t="n">
        <v>-0.3630407483</v>
      </c>
    </row>
    <row r="1755" customFormat="false" ht="15" hidden="false" customHeight="true" outlineLevel="0" collapsed="false">
      <c r="A1755" s="6" t="s">
        <v>624</v>
      </c>
      <c r="B1755" s="6" t="s">
        <v>682</v>
      </c>
      <c r="C1755" s="6" t="s">
        <v>52</v>
      </c>
      <c r="D1755" s="2" t="n">
        <v>14</v>
      </c>
      <c r="E1755" s="6" t="s">
        <v>524</v>
      </c>
      <c r="F1755" s="6" t="s">
        <v>525</v>
      </c>
      <c r="G1755" s="2" t="n">
        <v>1</v>
      </c>
      <c r="H1755" s="8" t="n">
        <v>-0.2169335975</v>
      </c>
      <c r="I1755" s="8" t="n">
        <v>-0.9761052913</v>
      </c>
      <c r="J1755" s="8" t="n">
        <v>0.01258072286</v>
      </c>
      <c r="K1755" s="8" t="n">
        <v>0.976178221</v>
      </c>
      <c r="L1755" s="8" t="n">
        <v>-0.2169664071</v>
      </c>
      <c r="M1755" s="8" t="n">
        <v>-0.001288060954</v>
      </c>
      <c r="N1755" s="8" t="n">
        <v>0.003986877352</v>
      </c>
      <c r="O1755" s="8" t="n">
        <v>0.01200160397</v>
      </c>
      <c r="P1755" s="8" t="n">
        <v>0.99992003</v>
      </c>
      <c r="Q1755" s="8" t="n">
        <v>-5.182557166</v>
      </c>
      <c r="R1755" s="8" t="n">
        <v>-0.384255566</v>
      </c>
      <c r="S1755" s="8" t="n">
        <v>-0.3630407483</v>
      </c>
    </row>
    <row r="1756" customFormat="false" ht="15" hidden="false" customHeight="true" outlineLevel="0" collapsed="false">
      <c r="A1756" s="6" t="s">
        <v>624</v>
      </c>
      <c r="B1756" s="6" t="s">
        <v>682</v>
      </c>
      <c r="C1756" s="6" t="s">
        <v>51</v>
      </c>
      <c r="D1756" s="2" t="n">
        <v>14</v>
      </c>
      <c r="E1756" s="6" t="s">
        <v>524</v>
      </c>
      <c r="F1756" s="6" t="s">
        <v>526</v>
      </c>
      <c r="G1756" s="2" t="n">
        <v>1</v>
      </c>
      <c r="H1756" s="8" t="n">
        <v>0.9559806473</v>
      </c>
      <c r="I1756" s="8" t="n">
        <v>-0.2934136634</v>
      </c>
      <c r="J1756" s="8" t="n">
        <v>-0.003069872304</v>
      </c>
      <c r="K1756" s="8" t="n">
        <v>0.2934284788</v>
      </c>
      <c r="L1756" s="8" t="n">
        <v>0.9559547356</v>
      </c>
      <c r="M1756" s="8" t="n">
        <v>0.007090224028</v>
      </c>
      <c r="N1756" s="8" t="n">
        <v>0.00085429036</v>
      </c>
      <c r="O1756" s="8" t="n">
        <v>-0.007678904916</v>
      </c>
      <c r="P1756" s="8" t="n">
        <v>0.9999701519</v>
      </c>
      <c r="Q1756" s="8" t="n">
        <v>5.199965443</v>
      </c>
      <c r="R1756" s="8" t="n">
        <v>6.861845228</v>
      </c>
      <c r="S1756" s="8" t="n">
        <v>0.8040954284</v>
      </c>
    </row>
    <row r="1757" customFormat="false" ht="15" hidden="false" customHeight="true" outlineLevel="0" collapsed="false">
      <c r="A1757" s="6" t="s">
        <v>624</v>
      </c>
      <c r="B1757" s="6" t="s">
        <v>682</v>
      </c>
      <c r="C1757" s="6" t="s">
        <v>52</v>
      </c>
      <c r="D1757" s="2" t="n">
        <v>14</v>
      </c>
      <c r="E1757" s="6" t="s">
        <v>524</v>
      </c>
      <c r="F1757" s="6" t="s">
        <v>526</v>
      </c>
      <c r="G1757" s="2" t="n">
        <v>1</v>
      </c>
      <c r="H1757" s="8" t="n">
        <v>0.9557429912</v>
      </c>
      <c r="I1757" s="8" t="n">
        <v>-0.2941851671</v>
      </c>
      <c r="J1757" s="8" t="n">
        <v>0.00322835849</v>
      </c>
      <c r="K1757" s="8" t="n">
        <v>0.2942018856</v>
      </c>
      <c r="L1757" s="8" t="n">
        <v>0.9557107532</v>
      </c>
      <c r="M1757" s="8" t="n">
        <v>-0.007887131011</v>
      </c>
      <c r="N1757" s="8" t="n">
        <v>-0.0007650999692</v>
      </c>
      <c r="O1757" s="8" t="n">
        <v>0.008487859339</v>
      </c>
      <c r="P1757" s="8" t="n">
        <v>0.9999636848</v>
      </c>
      <c r="Q1757" s="8" t="n">
        <v>5.208912382</v>
      </c>
      <c r="R1757" s="8" t="n">
        <v>6.84111958</v>
      </c>
      <c r="S1757" s="8" t="n">
        <v>0.7472798471</v>
      </c>
    </row>
    <row r="1758" customFormat="false" ht="15" hidden="false" customHeight="true" outlineLevel="0" collapsed="false">
      <c r="A1758" s="6" t="s">
        <v>624</v>
      </c>
      <c r="B1758" s="6" t="s">
        <v>682</v>
      </c>
      <c r="C1758" s="6" t="s">
        <v>51</v>
      </c>
      <c r="D1758" s="2" t="n">
        <v>15</v>
      </c>
      <c r="E1758" s="6" t="s">
        <v>524</v>
      </c>
      <c r="F1758" s="6" t="s">
        <v>525</v>
      </c>
      <c r="G1758" s="2" t="n">
        <v>1</v>
      </c>
      <c r="H1758" s="8" t="n">
        <v>-0.2149475373</v>
      </c>
      <c r="I1758" s="8" t="n">
        <v>-0.9766226997</v>
      </c>
      <c r="J1758" s="8" t="n">
        <v>0.002378782866</v>
      </c>
      <c r="K1758" s="8" t="n">
        <v>0.9766228536</v>
      </c>
      <c r="L1758" s="8" t="n">
        <v>-0.214952069</v>
      </c>
      <c r="M1758" s="8" t="n">
        <v>-0.001846602141</v>
      </c>
      <c r="N1758" s="8" t="n">
        <v>0.002314757867</v>
      </c>
      <c r="O1758" s="8" t="n">
        <v>0.001926251128</v>
      </c>
      <c r="P1758" s="8" t="n">
        <v>0.9999954657</v>
      </c>
      <c r="Q1758" s="8" t="n">
        <v>-5.188193372</v>
      </c>
      <c r="R1758" s="8" t="n">
        <v>-0.3891815641</v>
      </c>
      <c r="S1758" s="8" t="n">
        <v>-0.4310468165</v>
      </c>
    </row>
    <row r="1759" customFormat="false" ht="15" hidden="false" customHeight="true" outlineLevel="0" collapsed="false">
      <c r="A1759" s="6" t="s">
        <v>624</v>
      </c>
      <c r="B1759" s="6" t="s">
        <v>682</v>
      </c>
      <c r="C1759" s="6" t="s">
        <v>52</v>
      </c>
      <c r="D1759" s="2" t="n">
        <v>15</v>
      </c>
      <c r="E1759" s="6" t="s">
        <v>524</v>
      </c>
      <c r="F1759" s="6" t="s">
        <v>525</v>
      </c>
      <c r="G1759" s="2" t="n">
        <v>1</v>
      </c>
      <c r="H1759" s="8" t="n">
        <v>-0.2149475373</v>
      </c>
      <c r="I1759" s="8" t="n">
        <v>-0.9766226997</v>
      </c>
      <c r="J1759" s="8" t="n">
        <v>0.002378782866</v>
      </c>
      <c r="K1759" s="8" t="n">
        <v>0.9766228536</v>
      </c>
      <c r="L1759" s="8" t="n">
        <v>-0.214952069</v>
      </c>
      <c r="M1759" s="8" t="n">
        <v>-0.001846602141</v>
      </c>
      <c r="N1759" s="8" t="n">
        <v>0.002314757867</v>
      </c>
      <c r="O1759" s="8" t="n">
        <v>0.001926251128</v>
      </c>
      <c r="P1759" s="8" t="n">
        <v>0.9999954657</v>
      </c>
      <c r="Q1759" s="8" t="n">
        <v>-5.188193372</v>
      </c>
      <c r="R1759" s="8" t="n">
        <v>-0.3891815641</v>
      </c>
      <c r="S1759" s="8" t="n">
        <v>-0.4310468165</v>
      </c>
    </row>
    <row r="1760" customFormat="false" ht="15" hidden="false" customHeight="true" outlineLevel="0" collapsed="false">
      <c r="A1760" s="6" t="s">
        <v>624</v>
      </c>
      <c r="B1760" s="6" t="s">
        <v>682</v>
      </c>
      <c r="C1760" s="6" t="s">
        <v>51</v>
      </c>
      <c r="D1760" s="2" t="n">
        <v>15</v>
      </c>
      <c r="E1760" s="6" t="s">
        <v>524</v>
      </c>
      <c r="F1760" s="6" t="s">
        <v>526</v>
      </c>
      <c r="G1760" s="2" t="n">
        <v>1</v>
      </c>
      <c r="H1760" s="8" t="n">
        <v>0.9558018478</v>
      </c>
      <c r="I1760" s="8" t="n">
        <v>-0.2939493978</v>
      </c>
      <c r="J1760" s="8" t="n">
        <v>-0.006048084735</v>
      </c>
      <c r="K1760" s="8" t="n">
        <v>0.2940109754</v>
      </c>
      <c r="L1760" s="8" t="n">
        <v>0.9556403248</v>
      </c>
      <c r="M1760" s="8" t="n">
        <v>0.01758169466</v>
      </c>
      <c r="N1760" s="8" t="n">
        <v>0.0006116651021</v>
      </c>
      <c r="O1760" s="8" t="n">
        <v>-0.01858281954</v>
      </c>
      <c r="P1760" s="8" t="n">
        <v>0.9998271374</v>
      </c>
      <c r="Q1760" s="8" t="n">
        <v>5.202683096</v>
      </c>
      <c r="R1760" s="8" t="n">
        <v>6.875618133</v>
      </c>
      <c r="S1760" s="8" t="n">
        <v>0.839492151</v>
      </c>
    </row>
    <row r="1761" customFormat="false" ht="15" hidden="false" customHeight="true" outlineLevel="0" collapsed="false">
      <c r="A1761" s="6" t="s">
        <v>624</v>
      </c>
      <c r="B1761" s="6" t="s">
        <v>682</v>
      </c>
      <c r="C1761" s="6" t="s">
        <v>52</v>
      </c>
      <c r="D1761" s="2" t="n">
        <v>15</v>
      </c>
      <c r="E1761" s="6" t="s">
        <v>524</v>
      </c>
      <c r="F1761" s="6" t="s">
        <v>526</v>
      </c>
      <c r="G1761" s="2" t="n">
        <v>1</v>
      </c>
      <c r="H1761" s="8" t="n">
        <v>0.9556248888</v>
      </c>
      <c r="I1761" s="8" t="n">
        <v>-0.2945860729</v>
      </c>
      <c r="J1761" s="8" t="n">
        <v>-0.0003429386365</v>
      </c>
      <c r="K1761" s="8" t="n">
        <v>0.2945856804</v>
      </c>
      <c r="L1761" s="8" t="n">
        <v>0.9556246545</v>
      </c>
      <c r="M1761" s="8" t="n">
        <v>-0.0008925591813</v>
      </c>
      <c r="N1761" s="8" t="n">
        <v>0.0005906561201</v>
      </c>
      <c r="O1761" s="8" t="n">
        <v>0.0007519269568</v>
      </c>
      <c r="P1761" s="8" t="n">
        <v>0.9999995429</v>
      </c>
      <c r="Q1761" s="8" t="n">
        <v>5.210946734</v>
      </c>
      <c r="R1761" s="8" t="n">
        <v>6.857082667</v>
      </c>
      <c r="S1761" s="8" t="n">
        <v>0.7414059958</v>
      </c>
    </row>
    <row r="1762" customFormat="false" ht="15" hidden="false" customHeight="true" outlineLevel="0" collapsed="false">
      <c r="A1762" s="6" t="s">
        <v>624</v>
      </c>
      <c r="B1762" s="6" t="s">
        <v>682</v>
      </c>
      <c r="C1762" s="6" t="s">
        <v>51</v>
      </c>
      <c r="D1762" s="2" t="n">
        <v>16</v>
      </c>
      <c r="E1762" s="6" t="s">
        <v>524</v>
      </c>
      <c r="F1762" s="6" t="s">
        <v>525</v>
      </c>
      <c r="G1762" s="2" t="n">
        <v>1</v>
      </c>
      <c r="H1762" s="8" t="n">
        <v>-0.2167037356</v>
      </c>
      <c r="I1762" s="8" t="n">
        <v>-0.9762351368</v>
      </c>
      <c r="J1762" s="8" t="n">
        <v>0.002109167764</v>
      </c>
      <c r="K1762" s="8" t="n">
        <v>0.9762373575</v>
      </c>
      <c r="L1762" s="8" t="n">
        <v>-0.2167024735</v>
      </c>
      <c r="M1762" s="8" t="n">
        <v>0.0008123181032</v>
      </c>
      <c r="N1762" s="8" t="n">
        <v>-0.000335951603</v>
      </c>
      <c r="O1762" s="8" t="n">
        <v>0.002235080732</v>
      </c>
      <c r="P1762" s="8" t="n">
        <v>0.9999974458</v>
      </c>
      <c r="Q1762" s="8" t="n">
        <v>-5.194912881</v>
      </c>
      <c r="R1762" s="8" t="n">
        <v>-0.3952008884</v>
      </c>
      <c r="S1762" s="8" t="n">
        <v>-0.3823963845</v>
      </c>
    </row>
    <row r="1763" customFormat="false" ht="15" hidden="false" customHeight="true" outlineLevel="0" collapsed="false">
      <c r="A1763" s="6" t="s">
        <v>624</v>
      </c>
      <c r="B1763" s="6" t="s">
        <v>682</v>
      </c>
      <c r="C1763" s="6" t="s">
        <v>52</v>
      </c>
      <c r="D1763" s="2" t="n">
        <v>16</v>
      </c>
      <c r="E1763" s="6" t="s">
        <v>524</v>
      </c>
      <c r="F1763" s="6" t="s">
        <v>525</v>
      </c>
      <c r="G1763" s="2" t="n">
        <v>1</v>
      </c>
      <c r="H1763" s="8" t="n">
        <v>-0.2167037356</v>
      </c>
      <c r="I1763" s="8" t="n">
        <v>-0.9762351368</v>
      </c>
      <c r="J1763" s="8" t="n">
        <v>0.002109167764</v>
      </c>
      <c r="K1763" s="8" t="n">
        <v>0.9762373575</v>
      </c>
      <c r="L1763" s="8" t="n">
        <v>-0.2167024735</v>
      </c>
      <c r="M1763" s="8" t="n">
        <v>0.0008123181032</v>
      </c>
      <c r="N1763" s="8" t="n">
        <v>-0.000335951603</v>
      </c>
      <c r="O1763" s="8" t="n">
        <v>0.002235080732</v>
      </c>
      <c r="P1763" s="8" t="n">
        <v>0.9999974458</v>
      </c>
      <c r="Q1763" s="8" t="n">
        <v>-5.194912881</v>
      </c>
      <c r="R1763" s="8" t="n">
        <v>-0.3952008884</v>
      </c>
      <c r="S1763" s="8" t="n">
        <v>-0.3823963845</v>
      </c>
    </row>
    <row r="1764" customFormat="false" ht="15" hidden="false" customHeight="true" outlineLevel="0" collapsed="false">
      <c r="A1764" s="6" t="s">
        <v>624</v>
      </c>
      <c r="B1764" s="6" t="s">
        <v>682</v>
      </c>
      <c r="C1764" s="6" t="s">
        <v>51</v>
      </c>
      <c r="D1764" s="2" t="n">
        <v>16</v>
      </c>
      <c r="E1764" s="6" t="s">
        <v>524</v>
      </c>
      <c r="F1764" s="6" t="s">
        <v>526</v>
      </c>
      <c r="G1764" s="2" t="n">
        <v>1</v>
      </c>
      <c r="H1764" s="8" t="n">
        <v>0.9555435227</v>
      </c>
      <c r="I1764" s="8" t="n">
        <v>-0.2948489941</v>
      </c>
      <c r="J1764" s="8" t="n">
        <v>-0.0008043005022</v>
      </c>
      <c r="K1764" s="8" t="n">
        <v>0.2948494514</v>
      </c>
      <c r="L1764" s="8" t="n">
        <v>0.9555435767</v>
      </c>
      <c r="M1764" s="8" t="n">
        <v>0.0005235199571</v>
      </c>
      <c r="N1764" s="8" t="n">
        <v>0.0006141848458</v>
      </c>
      <c r="O1764" s="8" t="n">
        <v>-0.0007373936659</v>
      </c>
      <c r="P1764" s="8" t="n">
        <v>0.9999995395</v>
      </c>
      <c r="Q1764" s="8" t="n">
        <v>5.209848392</v>
      </c>
      <c r="R1764" s="8" t="n">
        <v>6.85415063</v>
      </c>
      <c r="S1764" s="8" t="n">
        <v>0.7185809628</v>
      </c>
    </row>
    <row r="1765" customFormat="false" ht="15" hidden="false" customHeight="true" outlineLevel="0" collapsed="false">
      <c r="A1765" s="6" t="s">
        <v>624</v>
      </c>
      <c r="B1765" s="6" t="s">
        <v>682</v>
      </c>
      <c r="C1765" s="6" t="s">
        <v>52</v>
      </c>
      <c r="D1765" s="2" t="n">
        <v>16</v>
      </c>
      <c r="E1765" s="6" t="s">
        <v>524</v>
      </c>
      <c r="F1765" s="6" t="s">
        <v>526</v>
      </c>
      <c r="G1765" s="2" t="n">
        <v>1</v>
      </c>
      <c r="H1765" s="8" t="n">
        <v>0.9555435227</v>
      </c>
      <c r="I1765" s="8" t="n">
        <v>-0.2948489941</v>
      </c>
      <c r="J1765" s="8" t="n">
        <v>-0.0008043005022</v>
      </c>
      <c r="K1765" s="8" t="n">
        <v>0.2948494514</v>
      </c>
      <c r="L1765" s="8" t="n">
        <v>0.9555435767</v>
      </c>
      <c r="M1765" s="8" t="n">
        <v>0.0005235199571</v>
      </c>
      <c r="N1765" s="8" t="n">
        <v>0.0006141848458</v>
      </c>
      <c r="O1765" s="8" t="n">
        <v>-0.0007373936659</v>
      </c>
      <c r="P1765" s="8" t="n">
        <v>0.9999995395</v>
      </c>
      <c r="Q1765" s="8" t="n">
        <v>5.209848392</v>
      </c>
      <c r="R1765" s="8" t="n">
        <v>6.85415063</v>
      </c>
      <c r="S1765" s="8" t="n">
        <v>0.7185809628</v>
      </c>
    </row>
    <row r="1766" customFormat="false" ht="15" hidden="false" customHeight="true" outlineLevel="0" collapsed="false">
      <c r="A1766" s="6" t="s">
        <v>624</v>
      </c>
      <c r="B1766" s="6" t="s">
        <v>682</v>
      </c>
      <c r="C1766" s="6" t="s">
        <v>51</v>
      </c>
      <c r="D1766" s="2" t="n">
        <v>17</v>
      </c>
      <c r="E1766" s="6" t="s">
        <v>524</v>
      </c>
      <c r="F1766" s="6" t="s">
        <v>525</v>
      </c>
      <c r="G1766" s="2" t="n">
        <v>1</v>
      </c>
      <c r="H1766" s="8" t="n">
        <v>-0.2149435289</v>
      </c>
      <c r="I1766" s="8" t="n">
        <v>-0.9766221189</v>
      </c>
      <c r="J1766" s="8" t="n">
        <v>0.002918264351</v>
      </c>
      <c r="K1766" s="8" t="n">
        <v>0.9766153127</v>
      </c>
      <c r="L1766" s="8" t="n">
        <v>-0.2149544006</v>
      </c>
      <c r="M1766" s="8" t="n">
        <v>-0.004139638737</v>
      </c>
      <c r="N1766" s="8" t="n">
        <v>0.004670156519</v>
      </c>
      <c r="O1766" s="8" t="n">
        <v>0.001960233093</v>
      </c>
      <c r="P1766" s="8" t="n">
        <v>0.9999871735</v>
      </c>
      <c r="Q1766" s="8" t="n">
        <v>-5.179080585</v>
      </c>
      <c r="R1766" s="8" t="n">
        <v>-0.3767330594</v>
      </c>
      <c r="S1766" s="8" t="n">
        <v>-0.4260330976</v>
      </c>
    </row>
    <row r="1767" customFormat="false" ht="15" hidden="false" customHeight="true" outlineLevel="0" collapsed="false">
      <c r="A1767" s="6" t="s">
        <v>624</v>
      </c>
      <c r="B1767" s="6" t="s">
        <v>682</v>
      </c>
      <c r="C1767" s="6" t="s">
        <v>52</v>
      </c>
      <c r="D1767" s="2" t="n">
        <v>17</v>
      </c>
      <c r="E1767" s="6" t="s">
        <v>524</v>
      </c>
      <c r="F1767" s="6" t="s">
        <v>525</v>
      </c>
      <c r="G1767" s="2" t="n">
        <v>1</v>
      </c>
      <c r="H1767" s="8" t="n">
        <v>-0.2149435289</v>
      </c>
      <c r="I1767" s="8" t="n">
        <v>-0.9766221189</v>
      </c>
      <c r="J1767" s="8" t="n">
        <v>0.002918264351</v>
      </c>
      <c r="K1767" s="8" t="n">
        <v>0.9766153127</v>
      </c>
      <c r="L1767" s="8" t="n">
        <v>-0.2149544006</v>
      </c>
      <c r="M1767" s="8" t="n">
        <v>-0.004139638737</v>
      </c>
      <c r="N1767" s="8" t="n">
        <v>0.004670156519</v>
      </c>
      <c r="O1767" s="8" t="n">
        <v>0.001960233093</v>
      </c>
      <c r="P1767" s="8" t="n">
        <v>0.9999871735</v>
      </c>
      <c r="Q1767" s="8" t="n">
        <v>-5.179080585</v>
      </c>
      <c r="R1767" s="8" t="n">
        <v>-0.3767330594</v>
      </c>
      <c r="S1767" s="8" t="n">
        <v>-0.4260330976</v>
      </c>
    </row>
    <row r="1768" customFormat="false" ht="15" hidden="false" customHeight="true" outlineLevel="0" collapsed="false">
      <c r="A1768" s="6" t="s">
        <v>624</v>
      </c>
      <c r="B1768" s="6" t="s">
        <v>682</v>
      </c>
      <c r="C1768" s="6" t="s">
        <v>51</v>
      </c>
      <c r="D1768" s="2" t="n">
        <v>17</v>
      </c>
      <c r="E1768" s="6" t="s">
        <v>524</v>
      </c>
      <c r="F1768" s="6" t="s">
        <v>526</v>
      </c>
      <c r="G1768" s="2" t="n">
        <v>1</v>
      </c>
      <c r="H1768" s="8" t="n">
        <v>0.9557774357</v>
      </c>
      <c r="I1768" s="8" t="n">
        <v>-0.2940798475</v>
      </c>
      <c r="J1768" s="8" t="n">
        <v>-0.002556705299</v>
      </c>
      <c r="K1768" s="8" t="n">
        <v>0.294077651</v>
      </c>
      <c r="L1768" s="8" t="n">
        <v>0.9557807717</v>
      </c>
      <c r="M1768" s="8" t="n">
        <v>-0.001204826453</v>
      </c>
      <c r="N1768" s="8" t="n">
        <v>0.002797964944</v>
      </c>
      <c r="O1768" s="8" t="n">
        <v>0.0003996760491</v>
      </c>
      <c r="P1768" s="8" t="n">
        <v>0.9999960058</v>
      </c>
      <c r="Q1768" s="8" t="n">
        <v>5.21180994</v>
      </c>
      <c r="R1768" s="8" t="n">
        <v>6.842470682</v>
      </c>
      <c r="S1768" s="8" t="n">
        <v>0.7156080158</v>
      </c>
    </row>
    <row r="1769" customFormat="false" ht="15" hidden="false" customHeight="true" outlineLevel="0" collapsed="false">
      <c r="A1769" s="6" t="s">
        <v>624</v>
      </c>
      <c r="B1769" s="6" t="s">
        <v>682</v>
      </c>
      <c r="C1769" s="6" t="s">
        <v>52</v>
      </c>
      <c r="D1769" s="2" t="n">
        <v>17</v>
      </c>
      <c r="E1769" s="6" t="s">
        <v>524</v>
      </c>
      <c r="F1769" s="6" t="s">
        <v>526</v>
      </c>
      <c r="G1769" s="2" t="n">
        <v>1</v>
      </c>
      <c r="H1769" s="8" t="n">
        <v>0.9557774357</v>
      </c>
      <c r="I1769" s="8" t="n">
        <v>-0.2940798475</v>
      </c>
      <c r="J1769" s="8" t="n">
        <v>-0.002556705299</v>
      </c>
      <c r="K1769" s="8" t="n">
        <v>0.294077651</v>
      </c>
      <c r="L1769" s="8" t="n">
        <v>0.9557807717</v>
      </c>
      <c r="M1769" s="8" t="n">
        <v>-0.001204826453</v>
      </c>
      <c r="N1769" s="8" t="n">
        <v>0.002797964944</v>
      </c>
      <c r="O1769" s="8" t="n">
        <v>0.0003996760491</v>
      </c>
      <c r="P1769" s="8" t="n">
        <v>0.9999960058</v>
      </c>
      <c r="Q1769" s="8" t="n">
        <v>5.21180994</v>
      </c>
      <c r="R1769" s="8" t="n">
        <v>6.842470682</v>
      </c>
      <c r="S1769" s="8" t="n">
        <v>0.7156080158</v>
      </c>
    </row>
    <row r="1770" customFormat="false" ht="15" hidden="false" customHeight="true" outlineLevel="0" collapsed="false">
      <c r="A1770" s="6" t="s">
        <v>624</v>
      </c>
      <c r="B1770" s="6" t="s">
        <v>682</v>
      </c>
      <c r="C1770" s="6" t="s">
        <v>51</v>
      </c>
      <c r="D1770" s="2" t="n">
        <v>18</v>
      </c>
      <c r="E1770" s="6" t="s">
        <v>524</v>
      </c>
      <c r="F1770" s="6" t="s">
        <v>525</v>
      </c>
      <c r="G1770" s="2" t="n">
        <v>1</v>
      </c>
      <c r="H1770" s="8" t="n">
        <v>-0.2165143643</v>
      </c>
      <c r="I1770" s="8" t="n">
        <v>-0.9762780815</v>
      </c>
      <c r="J1770" s="8" t="n">
        <v>0.00162405906</v>
      </c>
      <c r="K1770" s="8" t="n">
        <v>0.9762762476</v>
      </c>
      <c r="L1770" s="8" t="n">
        <v>-0.2165091093</v>
      </c>
      <c r="M1770" s="8" t="n">
        <v>0.002914447038</v>
      </c>
      <c r="N1770" s="8" t="n">
        <v>-0.002493687183</v>
      </c>
      <c r="O1770" s="8" t="n">
        <v>0.002216549933</v>
      </c>
      <c r="P1770" s="8" t="n">
        <v>0.9999944342</v>
      </c>
      <c r="Q1770" s="8" t="n">
        <v>-5.199333708</v>
      </c>
      <c r="R1770" s="8" t="n">
        <v>-0.3659780726</v>
      </c>
      <c r="S1770" s="8" t="n">
        <v>-0.4128945797</v>
      </c>
    </row>
    <row r="1771" customFormat="false" ht="15" hidden="false" customHeight="true" outlineLevel="0" collapsed="false">
      <c r="A1771" s="6" t="s">
        <v>624</v>
      </c>
      <c r="B1771" s="6" t="s">
        <v>682</v>
      </c>
      <c r="C1771" s="6" t="s">
        <v>52</v>
      </c>
      <c r="D1771" s="2" t="n">
        <v>18</v>
      </c>
      <c r="E1771" s="6" t="s">
        <v>524</v>
      </c>
      <c r="F1771" s="6" t="s">
        <v>525</v>
      </c>
      <c r="G1771" s="2" t="n">
        <v>1</v>
      </c>
      <c r="H1771" s="8" t="n">
        <v>-0.2165143643</v>
      </c>
      <c r="I1771" s="8" t="n">
        <v>-0.9762780815</v>
      </c>
      <c r="J1771" s="8" t="n">
        <v>0.00162405906</v>
      </c>
      <c r="K1771" s="8" t="n">
        <v>0.9762762476</v>
      </c>
      <c r="L1771" s="8" t="n">
        <v>-0.2165091093</v>
      </c>
      <c r="M1771" s="8" t="n">
        <v>0.002914447038</v>
      </c>
      <c r="N1771" s="8" t="n">
        <v>-0.002493687183</v>
      </c>
      <c r="O1771" s="8" t="n">
        <v>0.002216549933</v>
      </c>
      <c r="P1771" s="8" t="n">
        <v>0.9999944342</v>
      </c>
      <c r="Q1771" s="8" t="n">
        <v>-5.199333708</v>
      </c>
      <c r="R1771" s="8" t="n">
        <v>-0.3659780726</v>
      </c>
      <c r="S1771" s="8" t="n">
        <v>-0.4128945797</v>
      </c>
    </row>
    <row r="1772" customFormat="false" ht="15" hidden="false" customHeight="true" outlineLevel="0" collapsed="false">
      <c r="A1772" s="6" t="s">
        <v>624</v>
      </c>
      <c r="B1772" s="6" t="s">
        <v>682</v>
      </c>
      <c r="C1772" s="6" t="s">
        <v>51</v>
      </c>
      <c r="D1772" s="2" t="n">
        <v>18</v>
      </c>
      <c r="E1772" s="6" t="s">
        <v>524</v>
      </c>
      <c r="F1772" s="6" t="s">
        <v>526</v>
      </c>
      <c r="G1772" s="2" t="n">
        <v>1</v>
      </c>
      <c r="H1772" s="8" t="n">
        <v>0.9558369211</v>
      </c>
      <c r="I1772" s="8" t="n">
        <v>-0.2938971084</v>
      </c>
      <c r="J1772" s="8" t="n">
        <v>0.0005196433057</v>
      </c>
      <c r="K1772" s="8" t="n">
        <v>0.2938968871</v>
      </c>
      <c r="L1772" s="8" t="n">
        <v>0.9558370186</v>
      </c>
      <c r="M1772" s="8" t="n">
        <v>0.0004621671444</v>
      </c>
      <c r="N1772" s="8" t="n">
        <v>-0.0006325238954</v>
      </c>
      <c r="O1772" s="8" t="n">
        <v>-0.0002890348704</v>
      </c>
      <c r="P1772" s="8" t="n">
        <v>0.9999997582</v>
      </c>
      <c r="Q1772" s="8" t="n">
        <v>5.222416176</v>
      </c>
      <c r="R1772" s="8" t="n">
        <v>6.85434408</v>
      </c>
      <c r="S1772" s="8" t="n">
        <v>0.7658660953</v>
      </c>
    </row>
    <row r="1773" customFormat="false" ht="15" hidden="false" customHeight="true" outlineLevel="0" collapsed="false">
      <c r="A1773" s="6" t="s">
        <v>624</v>
      </c>
      <c r="B1773" s="6" t="s">
        <v>682</v>
      </c>
      <c r="C1773" s="6" t="s">
        <v>52</v>
      </c>
      <c r="D1773" s="2" t="n">
        <v>18</v>
      </c>
      <c r="E1773" s="6" t="s">
        <v>524</v>
      </c>
      <c r="F1773" s="6" t="s">
        <v>526</v>
      </c>
      <c r="G1773" s="2" t="n">
        <v>1</v>
      </c>
      <c r="H1773" s="8" t="n">
        <v>0.9557201049</v>
      </c>
      <c r="I1773" s="8" t="n">
        <v>-0.2942694192</v>
      </c>
      <c r="J1773" s="8" t="n">
        <v>-0.002142436272</v>
      </c>
      <c r="K1773" s="8" t="n">
        <v>0.294267087</v>
      </c>
      <c r="L1773" s="8" t="n">
        <v>0.9557222852</v>
      </c>
      <c r="M1773" s="8" t="n">
        <v>-0.00133982738</v>
      </c>
      <c r="N1773" s="8" t="n">
        <v>0.002441844314</v>
      </c>
      <c r="O1773" s="8" t="n">
        <v>0.0006500514838</v>
      </c>
      <c r="P1773" s="8" t="n">
        <v>0.9999968074</v>
      </c>
      <c r="Q1773" s="8" t="n">
        <v>5.223498187</v>
      </c>
      <c r="R1773" s="8" t="n">
        <v>6.84695807</v>
      </c>
      <c r="S1773" s="8" t="n">
        <v>0.7095151646</v>
      </c>
    </row>
    <row r="1774" customFormat="false" ht="15" hidden="false" customHeight="true" outlineLevel="0" collapsed="false">
      <c r="A1774" s="6" t="s">
        <v>624</v>
      </c>
      <c r="B1774" s="6" t="s">
        <v>682</v>
      </c>
      <c r="C1774" s="6" t="s">
        <v>51</v>
      </c>
      <c r="D1774" s="2" t="n">
        <v>19</v>
      </c>
      <c r="E1774" s="6" t="s">
        <v>524</v>
      </c>
      <c r="F1774" s="6" t="s">
        <v>525</v>
      </c>
      <c r="G1774" s="2" t="n">
        <v>1</v>
      </c>
      <c r="H1774" s="8" t="n">
        <v>-0.2154650188</v>
      </c>
      <c r="I1774" s="8" t="n">
        <v>-0.9764994653</v>
      </c>
      <c r="J1774" s="8" t="n">
        <v>0.004860033059</v>
      </c>
      <c r="K1774" s="8" t="n">
        <v>0.9764990388</v>
      </c>
      <c r="L1774" s="8" t="n">
        <v>-0.2154847905</v>
      </c>
      <c r="M1774" s="8" t="n">
        <v>-0.003991531208</v>
      </c>
      <c r="N1774" s="8" t="n">
        <v>0.004944991296</v>
      </c>
      <c r="O1774" s="8" t="n">
        <v>0.003885782264</v>
      </c>
      <c r="P1774" s="8" t="n">
        <v>0.9999802237</v>
      </c>
      <c r="Q1774" s="8" t="n">
        <v>-5.192230637</v>
      </c>
      <c r="R1774" s="8" t="n">
        <v>-0.387683746</v>
      </c>
      <c r="S1774" s="8" t="n">
        <v>-0.3864973001</v>
      </c>
    </row>
    <row r="1775" customFormat="false" ht="15" hidden="false" customHeight="true" outlineLevel="0" collapsed="false">
      <c r="A1775" s="6" t="s">
        <v>624</v>
      </c>
      <c r="B1775" s="6" t="s">
        <v>682</v>
      </c>
      <c r="C1775" s="6" t="s">
        <v>52</v>
      </c>
      <c r="D1775" s="2" t="n">
        <v>19</v>
      </c>
      <c r="E1775" s="6" t="s">
        <v>524</v>
      </c>
      <c r="F1775" s="6" t="s">
        <v>525</v>
      </c>
      <c r="G1775" s="2" t="n">
        <v>1</v>
      </c>
      <c r="H1775" s="8" t="n">
        <v>-0.2154650188</v>
      </c>
      <c r="I1775" s="8" t="n">
        <v>-0.9764994653</v>
      </c>
      <c r="J1775" s="8" t="n">
        <v>0.004860033059</v>
      </c>
      <c r="K1775" s="8" t="n">
        <v>0.9764990388</v>
      </c>
      <c r="L1775" s="8" t="n">
        <v>-0.2154847905</v>
      </c>
      <c r="M1775" s="8" t="n">
        <v>-0.003991531208</v>
      </c>
      <c r="N1775" s="8" t="n">
        <v>0.004944991296</v>
      </c>
      <c r="O1775" s="8" t="n">
        <v>0.003885782264</v>
      </c>
      <c r="P1775" s="8" t="n">
        <v>0.9999802237</v>
      </c>
      <c r="Q1775" s="8" t="n">
        <v>-5.192230637</v>
      </c>
      <c r="R1775" s="8" t="n">
        <v>-0.387683746</v>
      </c>
      <c r="S1775" s="8" t="n">
        <v>-0.3864973001</v>
      </c>
    </row>
    <row r="1776" customFormat="false" ht="15" hidden="false" customHeight="true" outlineLevel="0" collapsed="false">
      <c r="A1776" s="6" t="s">
        <v>624</v>
      </c>
      <c r="B1776" s="6" t="s">
        <v>682</v>
      </c>
      <c r="C1776" s="6" t="s">
        <v>51</v>
      </c>
      <c r="D1776" s="2" t="n">
        <v>19</v>
      </c>
      <c r="E1776" s="6" t="s">
        <v>524</v>
      </c>
      <c r="F1776" s="6" t="s">
        <v>526</v>
      </c>
      <c r="G1776" s="2" t="n">
        <v>1</v>
      </c>
      <c r="H1776" s="8" t="n">
        <v>0.9555993549</v>
      </c>
      <c r="I1776" s="8" t="n">
        <v>-0.2946661701</v>
      </c>
      <c r="J1776" s="8" t="n">
        <v>0.001311892114</v>
      </c>
      <c r="K1776" s="8" t="n">
        <v>0.294668534</v>
      </c>
      <c r="L1776" s="8" t="n">
        <v>0.955596732</v>
      </c>
      <c r="M1776" s="8" t="n">
        <v>-0.002311030706</v>
      </c>
      <c r="N1776" s="8" t="n">
        <v>-0.0005726572497</v>
      </c>
      <c r="O1776" s="8" t="n">
        <v>0.002594992778</v>
      </c>
      <c r="P1776" s="8" t="n">
        <v>0.999996469</v>
      </c>
      <c r="Q1776" s="8" t="n">
        <v>5.229517379</v>
      </c>
      <c r="R1776" s="8" t="n">
        <v>6.841704338</v>
      </c>
      <c r="S1776" s="8" t="n">
        <v>0.7519058903</v>
      </c>
    </row>
    <row r="1777" customFormat="false" ht="15" hidden="false" customHeight="true" outlineLevel="0" collapsed="false">
      <c r="A1777" s="6" t="s">
        <v>624</v>
      </c>
      <c r="B1777" s="6" t="s">
        <v>682</v>
      </c>
      <c r="C1777" s="6" t="s">
        <v>52</v>
      </c>
      <c r="D1777" s="2" t="n">
        <v>19</v>
      </c>
      <c r="E1777" s="6" t="s">
        <v>524</v>
      </c>
      <c r="F1777" s="6" t="s">
        <v>526</v>
      </c>
      <c r="G1777" s="2" t="n">
        <v>1</v>
      </c>
      <c r="H1777" s="8" t="n">
        <v>0.9555993549</v>
      </c>
      <c r="I1777" s="8" t="n">
        <v>-0.2946661701</v>
      </c>
      <c r="J1777" s="8" t="n">
        <v>0.001311892114</v>
      </c>
      <c r="K1777" s="8" t="n">
        <v>0.294668534</v>
      </c>
      <c r="L1777" s="8" t="n">
        <v>0.955596732</v>
      </c>
      <c r="M1777" s="8" t="n">
        <v>-0.002311030706</v>
      </c>
      <c r="N1777" s="8" t="n">
        <v>-0.0005726572497</v>
      </c>
      <c r="O1777" s="8" t="n">
        <v>0.002594992778</v>
      </c>
      <c r="P1777" s="8" t="n">
        <v>0.999996469</v>
      </c>
      <c r="Q1777" s="8" t="n">
        <v>5.229517379</v>
      </c>
      <c r="R1777" s="8" t="n">
        <v>6.841704338</v>
      </c>
      <c r="S1777" s="8" t="n">
        <v>0.7519058903</v>
      </c>
    </row>
    <row r="1778" customFormat="false" ht="15" hidden="false" customHeight="true" outlineLevel="0" collapsed="false">
      <c r="A1778" s="6" t="s">
        <v>624</v>
      </c>
      <c r="B1778" s="6" t="s">
        <v>682</v>
      </c>
      <c r="C1778" s="6" t="s">
        <v>51</v>
      </c>
      <c r="D1778" s="2" t="n">
        <v>20</v>
      </c>
      <c r="E1778" s="6" t="s">
        <v>524</v>
      </c>
      <c r="F1778" s="6" t="s">
        <v>525</v>
      </c>
      <c r="G1778" s="2" t="n">
        <v>1</v>
      </c>
      <c r="H1778" s="8" t="n">
        <v>-0.2159111749</v>
      </c>
      <c r="I1778" s="8" t="n">
        <v>-0.9764088285</v>
      </c>
      <c r="J1778" s="8" t="n">
        <v>0.002857313982</v>
      </c>
      <c r="K1778" s="8" t="n">
        <v>0.9764065216</v>
      </c>
      <c r="L1778" s="8" t="n">
        <v>-0.2159194834</v>
      </c>
      <c r="M1778" s="8" t="n">
        <v>-0.003013518873</v>
      </c>
      <c r="N1778" s="8" t="n">
        <v>0.003559376192</v>
      </c>
      <c r="O1778" s="8" t="n">
        <v>0.002139247606</v>
      </c>
      <c r="P1778" s="8" t="n">
        <v>0.9999913772</v>
      </c>
      <c r="Q1778" s="8" t="n">
        <v>-5.207831456</v>
      </c>
      <c r="R1778" s="8" t="n">
        <v>-0.3758268747</v>
      </c>
      <c r="S1778" s="8" t="n">
        <v>-0.4229746595</v>
      </c>
    </row>
    <row r="1779" customFormat="false" ht="15" hidden="false" customHeight="true" outlineLevel="0" collapsed="false">
      <c r="A1779" s="6" t="s">
        <v>624</v>
      </c>
      <c r="B1779" s="6" t="s">
        <v>682</v>
      </c>
      <c r="C1779" s="6" t="s">
        <v>52</v>
      </c>
      <c r="D1779" s="2" t="n">
        <v>20</v>
      </c>
      <c r="E1779" s="6" t="s">
        <v>524</v>
      </c>
      <c r="F1779" s="6" t="s">
        <v>525</v>
      </c>
      <c r="G1779" s="2" t="n">
        <v>1</v>
      </c>
      <c r="H1779" s="8" t="n">
        <v>-0.2159111749</v>
      </c>
      <c r="I1779" s="8" t="n">
        <v>-0.9764088285</v>
      </c>
      <c r="J1779" s="8" t="n">
        <v>0.002857313982</v>
      </c>
      <c r="K1779" s="8" t="n">
        <v>0.9764065216</v>
      </c>
      <c r="L1779" s="8" t="n">
        <v>-0.2159194834</v>
      </c>
      <c r="M1779" s="8" t="n">
        <v>-0.003013518873</v>
      </c>
      <c r="N1779" s="8" t="n">
        <v>0.003559376192</v>
      </c>
      <c r="O1779" s="8" t="n">
        <v>0.002139247606</v>
      </c>
      <c r="P1779" s="8" t="n">
        <v>0.9999913772</v>
      </c>
      <c r="Q1779" s="8" t="n">
        <v>-5.207831456</v>
      </c>
      <c r="R1779" s="8" t="n">
        <v>-0.3758268747</v>
      </c>
      <c r="S1779" s="8" t="n">
        <v>-0.4229746595</v>
      </c>
    </row>
    <row r="1780" customFormat="false" ht="15" hidden="false" customHeight="true" outlineLevel="0" collapsed="false">
      <c r="A1780" s="6" t="s">
        <v>624</v>
      </c>
      <c r="B1780" s="6" t="s">
        <v>682</v>
      </c>
      <c r="C1780" s="6" t="s">
        <v>51</v>
      </c>
      <c r="D1780" s="2" t="n">
        <v>20</v>
      </c>
      <c r="E1780" s="6" t="s">
        <v>524</v>
      </c>
      <c r="F1780" s="6" t="s">
        <v>526</v>
      </c>
      <c r="G1780" s="2" t="n">
        <v>1</v>
      </c>
      <c r="H1780" s="8" t="n">
        <v>0.9556958648</v>
      </c>
      <c r="I1780" s="8" t="n">
        <v>-0.2942699924</v>
      </c>
      <c r="J1780" s="8" t="n">
        <v>0.007112358055</v>
      </c>
      <c r="K1780" s="8" t="n">
        <v>0.2940922077</v>
      </c>
      <c r="L1780" s="8" t="n">
        <v>0.9555834332</v>
      </c>
      <c r="M1780" s="8" t="n">
        <v>0.01923734859</v>
      </c>
      <c r="N1780" s="8" t="n">
        <v>-0.01245742595</v>
      </c>
      <c r="O1780" s="8" t="n">
        <v>-0.01629336542</v>
      </c>
      <c r="P1780" s="8" t="n">
        <v>0.9997896473</v>
      </c>
      <c r="Q1780" s="8" t="n">
        <v>5.226618076</v>
      </c>
      <c r="R1780" s="8" t="n">
        <v>6.868031707</v>
      </c>
      <c r="S1780" s="8" t="n">
        <v>0.9095344434</v>
      </c>
    </row>
    <row r="1781" customFormat="false" ht="15" hidden="false" customHeight="true" outlineLevel="0" collapsed="false">
      <c r="A1781" s="6" t="s">
        <v>624</v>
      </c>
      <c r="B1781" s="6" t="s">
        <v>682</v>
      </c>
      <c r="C1781" s="6" t="s">
        <v>52</v>
      </c>
      <c r="D1781" s="2" t="n">
        <v>20</v>
      </c>
      <c r="E1781" s="6" t="s">
        <v>524</v>
      </c>
      <c r="F1781" s="6" t="s">
        <v>526</v>
      </c>
      <c r="G1781" s="2" t="n">
        <v>1</v>
      </c>
      <c r="H1781" s="8" t="n">
        <v>0.9556046426</v>
      </c>
      <c r="I1781" s="8" t="n">
        <v>-0.2946429596</v>
      </c>
      <c r="J1781" s="8" t="n">
        <v>0.002300752027</v>
      </c>
      <c r="K1781" s="8" t="n">
        <v>0.2946446734</v>
      </c>
      <c r="L1781" s="8" t="n">
        <v>0.9556067836</v>
      </c>
      <c r="M1781" s="8" t="n">
        <v>-0.0004376137104</v>
      </c>
      <c r="N1781" s="8" t="n">
        <v>-0.002069674446</v>
      </c>
      <c r="O1781" s="8" t="n">
        <v>0.001096090023</v>
      </c>
      <c r="P1781" s="8" t="n">
        <v>0.9999972575</v>
      </c>
      <c r="Q1781" s="8" t="n">
        <v>5.228524927</v>
      </c>
      <c r="R1781" s="8" t="n">
        <v>6.861265004</v>
      </c>
      <c r="S1781" s="8" t="n">
        <v>0.7934603819</v>
      </c>
    </row>
    <row r="1782" customFormat="false" ht="15" hidden="false" customHeight="true" outlineLevel="0" collapsed="false">
      <c r="A1782" s="6" t="s">
        <v>624</v>
      </c>
      <c r="B1782" s="6" t="s">
        <v>682</v>
      </c>
      <c r="C1782" s="6" t="s">
        <v>51</v>
      </c>
      <c r="D1782" s="2" t="n">
        <v>11</v>
      </c>
      <c r="E1782" s="6" t="s">
        <v>525</v>
      </c>
      <c r="F1782" s="6" t="s">
        <v>526</v>
      </c>
      <c r="G1782" s="2" t="n">
        <v>1</v>
      </c>
      <c r="H1782" s="8" t="n">
        <v>0.08194774865</v>
      </c>
      <c r="I1782" s="8" t="n">
        <v>0.9965842625</v>
      </c>
      <c r="J1782" s="8" t="n">
        <v>-0.01021636943</v>
      </c>
      <c r="K1782" s="8" t="n">
        <v>-0.9965984769</v>
      </c>
      <c r="L1782" s="8" t="n">
        <v>0.08202999765</v>
      </c>
      <c r="M1782" s="8" t="n">
        <v>0.007909191066</v>
      </c>
      <c r="N1782" s="8" t="n">
        <v>0.008720224106</v>
      </c>
      <c r="O1782" s="8" t="n">
        <v>0.009533477811</v>
      </c>
      <c r="P1782" s="8" t="n">
        <v>0.9999165318</v>
      </c>
      <c r="Q1782" s="8" t="n">
        <v>6.005477796</v>
      </c>
      <c r="R1782" s="8" t="n">
        <v>1.712051333</v>
      </c>
      <c r="S1782" s="8" t="n">
        <v>1.174988631</v>
      </c>
    </row>
    <row r="1783" customFormat="false" ht="15" hidden="false" customHeight="true" outlineLevel="0" collapsed="false">
      <c r="A1783" s="6" t="s">
        <v>624</v>
      </c>
      <c r="B1783" s="6" t="s">
        <v>682</v>
      </c>
      <c r="C1783" s="6" t="s">
        <v>52</v>
      </c>
      <c r="D1783" s="2" t="n">
        <v>11</v>
      </c>
      <c r="E1783" s="6" t="s">
        <v>525</v>
      </c>
      <c r="F1783" s="6" t="s">
        <v>526</v>
      </c>
      <c r="G1783" s="2" t="n">
        <v>1</v>
      </c>
      <c r="H1783" s="8" t="n">
        <v>0.08194774865</v>
      </c>
      <c r="I1783" s="8" t="n">
        <v>0.9965842625</v>
      </c>
      <c r="J1783" s="8" t="n">
        <v>-0.01021636943</v>
      </c>
      <c r="K1783" s="8" t="n">
        <v>-0.9965984769</v>
      </c>
      <c r="L1783" s="8" t="n">
        <v>0.08202999765</v>
      </c>
      <c r="M1783" s="8" t="n">
        <v>0.007909191066</v>
      </c>
      <c r="N1783" s="8" t="n">
        <v>0.008720224106</v>
      </c>
      <c r="O1783" s="8" t="n">
        <v>0.009533477811</v>
      </c>
      <c r="P1783" s="8" t="n">
        <v>0.9999165318</v>
      </c>
      <c r="Q1783" s="8" t="n">
        <v>6.005477796</v>
      </c>
      <c r="R1783" s="8" t="n">
        <v>1.712051333</v>
      </c>
      <c r="S1783" s="8" t="n">
        <v>1.174988631</v>
      </c>
    </row>
    <row r="1784" customFormat="false" ht="15" hidden="false" customHeight="true" outlineLevel="0" collapsed="false">
      <c r="A1784" s="6" t="s">
        <v>624</v>
      </c>
      <c r="B1784" s="6" t="s">
        <v>682</v>
      </c>
      <c r="C1784" s="6" t="s">
        <v>51</v>
      </c>
      <c r="D1784" s="2" t="n">
        <v>12</v>
      </c>
      <c r="E1784" s="6" t="s">
        <v>525</v>
      </c>
      <c r="F1784" s="6" t="s">
        <v>526</v>
      </c>
      <c r="G1784" s="2" t="n">
        <v>1</v>
      </c>
      <c r="H1784" s="8" t="n">
        <v>0.08017757452</v>
      </c>
      <c r="I1784" s="8" t="n">
        <v>0.9967794613</v>
      </c>
      <c r="J1784" s="8" t="n">
        <v>0.001504003166</v>
      </c>
      <c r="K1784" s="8" t="n">
        <v>-0.9967805523</v>
      </c>
      <c r="L1784" s="8" t="n">
        <v>0.08017703309</v>
      </c>
      <c r="M1784" s="8" t="n">
        <v>0.0004169949603</v>
      </c>
      <c r="N1784" s="8" t="n">
        <v>0.0002950655003</v>
      </c>
      <c r="O1784" s="8" t="n">
        <v>-0.001532594751</v>
      </c>
      <c r="P1784" s="8" t="n">
        <v>0.999998782</v>
      </c>
      <c r="Q1784" s="8" t="n">
        <v>6.012487129</v>
      </c>
      <c r="R1784" s="8" t="n">
        <v>1.70669401</v>
      </c>
      <c r="S1784" s="8" t="n">
        <v>1.156996996</v>
      </c>
    </row>
    <row r="1785" customFormat="false" ht="15" hidden="false" customHeight="true" outlineLevel="0" collapsed="false">
      <c r="A1785" s="6" t="s">
        <v>624</v>
      </c>
      <c r="B1785" s="6" t="s">
        <v>682</v>
      </c>
      <c r="C1785" s="6" t="s">
        <v>52</v>
      </c>
      <c r="D1785" s="2" t="n">
        <v>12</v>
      </c>
      <c r="E1785" s="6" t="s">
        <v>525</v>
      </c>
      <c r="F1785" s="6" t="s">
        <v>526</v>
      </c>
      <c r="G1785" s="2" t="n">
        <v>1</v>
      </c>
      <c r="H1785" s="8" t="n">
        <v>0.08017757452</v>
      </c>
      <c r="I1785" s="8" t="n">
        <v>0.9967794613</v>
      </c>
      <c r="J1785" s="8" t="n">
        <v>0.001504003166</v>
      </c>
      <c r="K1785" s="8" t="n">
        <v>-0.9967805523</v>
      </c>
      <c r="L1785" s="8" t="n">
        <v>0.08017703309</v>
      </c>
      <c r="M1785" s="8" t="n">
        <v>0.0004169949603</v>
      </c>
      <c r="N1785" s="8" t="n">
        <v>0.0002950655003</v>
      </c>
      <c r="O1785" s="8" t="n">
        <v>-0.001532594751</v>
      </c>
      <c r="P1785" s="8" t="n">
        <v>0.999998782</v>
      </c>
      <c r="Q1785" s="8" t="n">
        <v>6.012487129</v>
      </c>
      <c r="R1785" s="8" t="n">
        <v>1.70669401</v>
      </c>
      <c r="S1785" s="8" t="n">
        <v>1.156996996</v>
      </c>
    </row>
    <row r="1786" customFormat="false" ht="15" hidden="false" customHeight="true" outlineLevel="0" collapsed="false">
      <c r="A1786" s="6" t="s">
        <v>624</v>
      </c>
      <c r="B1786" s="6" t="s">
        <v>682</v>
      </c>
      <c r="C1786" s="6" t="s">
        <v>51</v>
      </c>
      <c r="D1786" s="2" t="n">
        <v>13</v>
      </c>
      <c r="E1786" s="6" t="s">
        <v>525</v>
      </c>
      <c r="F1786" s="6" t="s">
        <v>526</v>
      </c>
      <c r="G1786" s="2" t="n">
        <v>1</v>
      </c>
      <c r="H1786" s="8" t="n">
        <v>0.08169184998</v>
      </c>
      <c r="I1786" s="8" t="n">
        <v>0.996657605</v>
      </c>
      <c r="J1786" s="8" t="n">
        <v>-0.0002449136816</v>
      </c>
      <c r="K1786" s="8" t="n">
        <v>-0.9966538288</v>
      </c>
      <c r="L1786" s="8" t="n">
        <v>0.08169085639</v>
      </c>
      <c r="M1786" s="8" t="n">
        <v>-0.002783792758</v>
      </c>
      <c r="N1786" s="8" t="n">
        <v>-0.002754481015</v>
      </c>
      <c r="O1786" s="8" t="n">
        <v>0.0004715073388</v>
      </c>
      <c r="P1786" s="8" t="n">
        <v>0.9999960952</v>
      </c>
      <c r="Q1786" s="8" t="n">
        <v>6.011501067</v>
      </c>
      <c r="R1786" s="8" t="n">
        <v>1.700030353</v>
      </c>
      <c r="S1786" s="8" t="n">
        <v>1.174002515</v>
      </c>
    </row>
    <row r="1787" customFormat="false" ht="15" hidden="false" customHeight="true" outlineLevel="0" collapsed="false">
      <c r="A1787" s="6" t="s">
        <v>624</v>
      </c>
      <c r="B1787" s="6" t="s">
        <v>682</v>
      </c>
      <c r="C1787" s="6" t="s">
        <v>52</v>
      </c>
      <c r="D1787" s="2" t="n">
        <v>13</v>
      </c>
      <c r="E1787" s="6" t="s">
        <v>525</v>
      </c>
      <c r="F1787" s="6" t="s">
        <v>526</v>
      </c>
      <c r="G1787" s="2" t="n">
        <v>1</v>
      </c>
      <c r="H1787" s="8" t="n">
        <v>0.08169184998</v>
      </c>
      <c r="I1787" s="8" t="n">
        <v>0.996657605</v>
      </c>
      <c r="J1787" s="8" t="n">
        <v>-0.0002449136816</v>
      </c>
      <c r="K1787" s="8" t="n">
        <v>-0.9966538288</v>
      </c>
      <c r="L1787" s="8" t="n">
        <v>0.08169085639</v>
      </c>
      <c r="M1787" s="8" t="n">
        <v>-0.002783792758</v>
      </c>
      <c r="N1787" s="8" t="n">
        <v>-0.002754481015</v>
      </c>
      <c r="O1787" s="8" t="n">
        <v>0.0004715073388</v>
      </c>
      <c r="P1787" s="8" t="n">
        <v>0.9999960952</v>
      </c>
      <c r="Q1787" s="8" t="n">
        <v>6.011501067</v>
      </c>
      <c r="R1787" s="8" t="n">
        <v>1.700030353</v>
      </c>
      <c r="S1787" s="8" t="n">
        <v>1.174002515</v>
      </c>
    </row>
    <row r="1788" customFormat="false" ht="15" hidden="false" customHeight="true" outlineLevel="0" collapsed="false">
      <c r="A1788" s="6" t="s">
        <v>624</v>
      </c>
      <c r="B1788" s="6" t="s">
        <v>682</v>
      </c>
      <c r="C1788" s="6" t="s">
        <v>51</v>
      </c>
      <c r="D1788" s="2" t="n">
        <v>14</v>
      </c>
      <c r="E1788" s="6" t="s">
        <v>525</v>
      </c>
      <c r="F1788" s="6" t="s">
        <v>526</v>
      </c>
      <c r="G1788" s="2" t="n">
        <v>1</v>
      </c>
      <c r="H1788" s="8" t="n">
        <v>0.08070000713</v>
      </c>
      <c r="I1788" s="8" t="n">
        <v>0.9967376097</v>
      </c>
      <c r="J1788" s="8" t="n">
        <v>-0.001283072163</v>
      </c>
      <c r="K1788" s="8" t="n">
        <v>-0.9967188862</v>
      </c>
      <c r="L1788" s="8" t="n">
        <v>0.08070641976</v>
      </c>
      <c r="M1788" s="8" t="n">
        <v>0.006159198923</v>
      </c>
      <c r="N1788" s="8" t="n">
        <v>0.006242657373</v>
      </c>
      <c r="O1788" s="8" t="n">
        <v>0.00078181486</v>
      </c>
      <c r="P1788" s="8" t="n">
        <v>0.9999802088</v>
      </c>
      <c r="Q1788" s="8" t="n">
        <v>5.99181244</v>
      </c>
      <c r="R1788" s="8" t="n">
        <v>1.721399235</v>
      </c>
      <c r="S1788" s="8" t="n">
        <v>1.105844763</v>
      </c>
    </row>
    <row r="1789" customFormat="false" ht="15" hidden="false" customHeight="true" outlineLevel="0" collapsed="false">
      <c r="A1789" s="6" t="s">
        <v>624</v>
      </c>
      <c r="B1789" s="6" t="s">
        <v>682</v>
      </c>
      <c r="C1789" s="6" t="s">
        <v>52</v>
      </c>
      <c r="D1789" s="2" t="n">
        <v>14</v>
      </c>
      <c r="E1789" s="6" t="s">
        <v>525</v>
      </c>
      <c r="F1789" s="6" t="s">
        <v>526</v>
      </c>
      <c r="G1789" s="2" t="n">
        <v>1</v>
      </c>
      <c r="H1789" s="8" t="n">
        <v>0.08070000713</v>
      </c>
      <c r="I1789" s="8" t="n">
        <v>0.9967376097</v>
      </c>
      <c r="J1789" s="8" t="n">
        <v>-0.001283072163</v>
      </c>
      <c r="K1789" s="8" t="n">
        <v>-0.9967188862</v>
      </c>
      <c r="L1789" s="8" t="n">
        <v>0.08070641976</v>
      </c>
      <c r="M1789" s="8" t="n">
        <v>0.006159198923</v>
      </c>
      <c r="N1789" s="8" t="n">
        <v>0.006242657373</v>
      </c>
      <c r="O1789" s="8" t="n">
        <v>0.00078181486</v>
      </c>
      <c r="P1789" s="8" t="n">
        <v>0.9999802088</v>
      </c>
      <c r="Q1789" s="8" t="n">
        <v>5.99181244</v>
      </c>
      <c r="R1789" s="8" t="n">
        <v>1.721399235</v>
      </c>
      <c r="S1789" s="8" t="n">
        <v>1.105844763</v>
      </c>
    </row>
    <row r="1790" customFormat="false" ht="15" hidden="false" customHeight="true" outlineLevel="0" collapsed="false">
      <c r="A1790" s="6" t="s">
        <v>624</v>
      </c>
      <c r="B1790" s="6" t="s">
        <v>682</v>
      </c>
      <c r="C1790" s="6" t="s">
        <v>51</v>
      </c>
      <c r="D1790" s="2" t="n">
        <v>15</v>
      </c>
      <c r="E1790" s="6" t="s">
        <v>525</v>
      </c>
      <c r="F1790" s="6" t="s">
        <v>526</v>
      </c>
      <c r="G1790" s="2" t="n">
        <v>1</v>
      </c>
      <c r="H1790" s="8" t="n">
        <v>0.08059241178</v>
      </c>
      <c r="I1790" s="8" t="n">
        <v>0.9967429718</v>
      </c>
      <c r="J1790" s="8" t="n">
        <v>-0.002882925607</v>
      </c>
      <c r="K1790" s="8" t="n">
        <v>-0.9967430333</v>
      </c>
      <c r="L1790" s="8" t="n">
        <v>0.08060004621</v>
      </c>
      <c r="M1790" s="8" t="n">
        <v>0.002637812751</v>
      </c>
      <c r="N1790" s="8" t="n">
        <v>0.002861585257</v>
      </c>
      <c r="O1790" s="8" t="n">
        <v>0.002660948323</v>
      </c>
      <c r="P1790" s="8" t="n">
        <v>0.9999923653</v>
      </c>
      <c r="Q1790" s="8" t="n">
        <v>5.988277378</v>
      </c>
      <c r="R1790" s="8" t="n">
        <v>1.704795725</v>
      </c>
      <c r="S1790" s="8" t="n">
        <v>1.166549752</v>
      </c>
    </row>
    <row r="1791" customFormat="false" ht="15" hidden="false" customHeight="true" outlineLevel="0" collapsed="false">
      <c r="A1791" s="6" t="s">
        <v>624</v>
      </c>
      <c r="B1791" s="6" t="s">
        <v>682</v>
      </c>
      <c r="C1791" s="6" t="s">
        <v>52</v>
      </c>
      <c r="D1791" s="2" t="n">
        <v>15</v>
      </c>
      <c r="E1791" s="6" t="s">
        <v>525</v>
      </c>
      <c r="F1791" s="6" t="s">
        <v>526</v>
      </c>
      <c r="G1791" s="2" t="n">
        <v>1</v>
      </c>
      <c r="H1791" s="8" t="n">
        <v>0.08059241178</v>
      </c>
      <c r="I1791" s="8" t="n">
        <v>0.9967429718</v>
      </c>
      <c r="J1791" s="8" t="n">
        <v>-0.002882925607</v>
      </c>
      <c r="K1791" s="8" t="n">
        <v>-0.9967430333</v>
      </c>
      <c r="L1791" s="8" t="n">
        <v>0.08060004621</v>
      </c>
      <c r="M1791" s="8" t="n">
        <v>0.002637812751</v>
      </c>
      <c r="N1791" s="8" t="n">
        <v>0.002861585257</v>
      </c>
      <c r="O1791" s="8" t="n">
        <v>0.002660948323</v>
      </c>
      <c r="P1791" s="8" t="n">
        <v>0.9999923653</v>
      </c>
      <c r="Q1791" s="8" t="n">
        <v>5.988277378</v>
      </c>
      <c r="R1791" s="8" t="n">
        <v>1.704795725</v>
      </c>
      <c r="S1791" s="8" t="n">
        <v>1.166549752</v>
      </c>
    </row>
    <row r="1792" customFormat="false" ht="15" hidden="false" customHeight="true" outlineLevel="0" collapsed="false">
      <c r="A1792" s="6" t="s">
        <v>624</v>
      </c>
      <c r="B1792" s="6" t="s">
        <v>682</v>
      </c>
      <c r="C1792" s="6" t="s">
        <v>51</v>
      </c>
      <c r="D1792" s="2" t="n">
        <v>16</v>
      </c>
      <c r="E1792" s="6" t="s">
        <v>525</v>
      </c>
      <c r="F1792" s="6" t="s">
        <v>526</v>
      </c>
      <c r="G1792" s="2" t="n">
        <v>1</v>
      </c>
      <c r="H1792" s="8" t="n">
        <v>0.08058687837</v>
      </c>
      <c r="I1792" s="8" t="n">
        <v>0.9967411024</v>
      </c>
      <c r="J1792" s="8" t="n">
        <v>-0.003595811015</v>
      </c>
      <c r="K1792" s="8" t="n">
        <v>-0.9966616744</v>
      </c>
      <c r="L1792" s="8" t="n">
        <v>0.08062677279</v>
      </c>
      <c r="M1792" s="8" t="n">
        <v>0.01283862351</v>
      </c>
      <c r="N1792" s="8" t="n">
        <v>0.01308670239</v>
      </c>
      <c r="O1792" s="8" t="n">
        <v>0.002549182436</v>
      </c>
      <c r="P1792" s="8" t="n">
        <v>0.999911116</v>
      </c>
      <c r="Q1792" s="8" t="n">
        <v>6.00012362</v>
      </c>
      <c r="R1792" s="8" t="n">
        <v>1.736231936</v>
      </c>
      <c r="S1792" s="8" t="n">
        <v>1.203177819</v>
      </c>
    </row>
    <row r="1793" customFormat="false" ht="15" hidden="false" customHeight="true" outlineLevel="0" collapsed="false">
      <c r="A1793" s="6" t="s">
        <v>624</v>
      </c>
      <c r="B1793" s="6" t="s">
        <v>682</v>
      </c>
      <c r="C1793" s="6" t="s">
        <v>52</v>
      </c>
      <c r="D1793" s="2" t="n">
        <v>16</v>
      </c>
      <c r="E1793" s="6" t="s">
        <v>525</v>
      </c>
      <c r="F1793" s="6" t="s">
        <v>526</v>
      </c>
      <c r="G1793" s="2" t="n">
        <v>1</v>
      </c>
      <c r="H1793" s="8" t="n">
        <v>0.08149259282</v>
      </c>
      <c r="I1793" s="8" t="n">
        <v>0.9966696156</v>
      </c>
      <c r="J1793" s="8" t="n">
        <v>-0.002938482782</v>
      </c>
      <c r="K1793" s="8" t="n">
        <v>-0.9966678615</v>
      </c>
      <c r="L1793" s="8" t="n">
        <v>0.08150204415</v>
      </c>
      <c r="M1793" s="8" t="n">
        <v>0.003254330582</v>
      </c>
      <c r="N1793" s="8" t="n">
        <v>0.003482984764</v>
      </c>
      <c r="O1793" s="8" t="n">
        <v>0.002663487514</v>
      </c>
      <c r="P1793" s="8" t="n">
        <v>0.9999903873</v>
      </c>
      <c r="Q1793" s="8" t="n">
        <v>5.998911449</v>
      </c>
      <c r="R1793" s="8" t="n">
        <v>1.714713362</v>
      </c>
      <c r="S1793" s="8" t="n">
        <v>1.165060364</v>
      </c>
    </row>
    <row r="1794" customFormat="false" ht="15" hidden="false" customHeight="true" outlineLevel="0" collapsed="false">
      <c r="A1794" s="6" t="s">
        <v>624</v>
      </c>
      <c r="B1794" s="6" t="s">
        <v>682</v>
      </c>
      <c r="C1794" s="6" t="s">
        <v>51</v>
      </c>
      <c r="D1794" s="2" t="n">
        <v>17</v>
      </c>
      <c r="E1794" s="6" t="s">
        <v>525</v>
      </c>
      <c r="F1794" s="6" t="s">
        <v>526</v>
      </c>
      <c r="G1794" s="2" t="n">
        <v>1</v>
      </c>
      <c r="H1794" s="8" t="n">
        <v>0.08120493228</v>
      </c>
      <c r="I1794" s="8" t="n">
        <v>0.9965963913</v>
      </c>
      <c r="J1794" s="8" t="n">
        <v>0.01419125864</v>
      </c>
      <c r="K1794" s="8" t="n">
        <v>-0.9966670584</v>
      </c>
      <c r="L1794" s="8" t="n">
        <v>0.08130537236</v>
      </c>
      <c r="M1794" s="8" t="n">
        <v>-0.006649142664</v>
      </c>
      <c r="N1794" s="8" t="n">
        <v>-0.007780337153</v>
      </c>
      <c r="O1794" s="8" t="n">
        <v>-0.01360401682</v>
      </c>
      <c r="P1794" s="8" t="n">
        <v>0.999877191</v>
      </c>
      <c r="Q1794" s="8" t="n">
        <v>6.048521567</v>
      </c>
      <c r="R1794" s="8" t="n">
        <v>1.731760683</v>
      </c>
      <c r="S1794" s="8" t="n">
        <v>1.060297913</v>
      </c>
    </row>
    <row r="1795" customFormat="false" ht="15" hidden="false" customHeight="true" outlineLevel="0" collapsed="false">
      <c r="A1795" s="6" t="s">
        <v>624</v>
      </c>
      <c r="B1795" s="6" t="s">
        <v>682</v>
      </c>
      <c r="C1795" s="6" t="s">
        <v>52</v>
      </c>
      <c r="D1795" s="2" t="n">
        <v>17</v>
      </c>
      <c r="E1795" s="6" t="s">
        <v>525</v>
      </c>
      <c r="F1795" s="6" t="s">
        <v>526</v>
      </c>
      <c r="G1795" s="2" t="n">
        <v>1</v>
      </c>
      <c r="H1795" s="8" t="n">
        <v>0.08120493228</v>
      </c>
      <c r="I1795" s="8" t="n">
        <v>0.9965963913</v>
      </c>
      <c r="J1795" s="8" t="n">
        <v>0.01419125864</v>
      </c>
      <c r="K1795" s="8" t="n">
        <v>-0.9966670584</v>
      </c>
      <c r="L1795" s="8" t="n">
        <v>0.08130537236</v>
      </c>
      <c r="M1795" s="8" t="n">
        <v>-0.006649142664</v>
      </c>
      <c r="N1795" s="8" t="n">
        <v>-0.007780337153</v>
      </c>
      <c r="O1795" s="8" t="n">
        <v>-0.01360401682</v>
      </c>
      <c r="P1795" s="8" t="n">
        <v>0.999877191</v>
      </c>
      <c r="Q1795" s="8" t="n">
        <v>6.048521567</v>
      </c>
      <c r="R1795" s="8" t="n">
        <v>1.731760683</v>
      </c>
      <c r="S1795" s="8" t="n">
        <v>1.060297913</v>
      </c>
    </row>
    <row r="1796" customFormat="false" ht="15" hidden="false" customHeight="true" outlineLevel="0" collapsed="false">
      <c r="A1796" s="6" t="s">
        <v>624</v>
      </c>
      <c r="B1796" s="6" t="s">
        <v>682</v>
      </c>
      <c r="C1796" s="6" t="s">
        <v>51</v>
      </c>
      <c r="D1796" s="2" t="n">
        <v>18</v>
      </c>
      <c r="E1796" s="6" t="s">
        <v>525</v>
      </c>
      <c r="F1796" s="6" t="s">
        <v>526</v>
      </c>
      <c r="G1796" s="2" t="n">
        <v>1</v>
      </c>
      <c r="H1796" s="8" t="n">
        <v>0.07966502883</v>
      </c>
      <c r="I1796" s="8" t="n">
        <v>0.99682066</v>
      </c>
      <c r="J1796" s="8" t="n">
        <v>-0.001433505113</v>
      </c>
      <c r="K1796" s="8" t="n">
        <v>-0.996817173</v>
      </c>
      <c r="L1796" s="8" t="n">
        <v>0.07966025579</v>
      </c>
      <c r="M1796" s="8" t="n">
        <v>-0.003125254916</v>
      </c>
      <c r="N1796" s="8" t="n">
        <v>-0.003001125285</v>
      </c>
      <c r="O1796" s="8" t="n">
        <v>0.001677916037</v>
      </c>
      <c r="P1796" s="8" t="n">
        <v>0.9999940889</v>
      </c>
      <c r="Q1796" s="8" t="n">
        <v>6.006738297</v>
      </c>
      <c r="R1796" s="8" t="n">
        <v>1.698044293</v>
      </c>
      <c r="S1796" s="8" t="n">
        <v>1.17622053</v>
      </c>
    </row>
    <row r="1797" customFormat="false" ht="15" hidden="false" customHeight="true" outlineLevel="0" collapsed="false">
      <c r="A1797" s="6" t="s">
        <v>624</v>
      </c>
      <c r="B1797" s="6" t="s">
        <v>682</v>
      </c>
      <c r="C1797" s="6" t="s">
        <v>52</v>
      </c>
      <c r="D1797" s="2" t="n">
        <v>18</v>
      </c>
      <c r="E1797" s="6" t="s">
        <v>525</v>
      </c>
      <c r="F1797" s="6" t="s">
        <v>526</v>
      </c>
      <c r="G1797" s="2" t="n">
        <v>1</v>
      </c>
      <c r="H1797" s="8" t="n">
        <v>0.07966502883</v>
      </c>
      <c r="I1797" s="8" t="n">
        <v>0.99682066</v>
      </c>
      <c r="J1797" s="8" t="n">
        <v>-0.001433505113</v>
      </c>
      <c r="K1797" s="8" t="n">
        <v>-0.996817173</v>
      </c>
      <c r="L1797" s="8" t="n">
        <v>0.07966025579</v>
      </c>
      <c r="M1797" s="8" t="n">
        <v>-0.003125254916</v>
      </c>
      <c r="N1797" s="8" t="n">
        <v>-0.003001125285</v>
      </c>
      <c r="O1797" s="8" t="n">
        <v>0.001677916037</v>
      </c>
      <c r="P1797" s="8" t="n">
        <v>0.9999940889</v>
      </c>
      <c r="Q1797" s="8" t="n">
        <v>6.006738297</v>
      </c>
      <c r="R1797" s="8" t="n">
        <v>1.698044293</v>
      </c>
      <c r="S1797" s="8" t="n">
        <v>1.17622053</v>
      </c>
    </row>
    <row r="1798" customFormat="false" ht="15" hidden="false" customHeight="true" outlineLevel="0" collapsed="false">
      <c r="A1798" s="6" t="s">
        <v>624</v>
      </c>
      <c r="B1798" s="6" t="s">
        <v>682</v>
      </c>
      <c r="C1798" s="6" t="s">
        <v>51</v>
      </c>
      <c r="D1798" s="2" t="n">
        <v>19</v>
      </c>
      <c r="E1798" s="6" t="s">
        <v>525</v>
      </c>
      <c r="F1798" s="6" t="s">
        <v>526</v>
      </c>
      <c r="G1798" s="2" t="n">
        <v>1</v>
      </c>
      <c r="H1798" s="8" t="n">
        <v>0.08118025405</v>
      </c>
      <c r="I1798" s="8" t="n">
        <v>0.9966978509</v>
      </c>
      <c r="J1798" s="8" t="n">
        <v>0.001777735099</v>
      </c>
      <c r="K1798" s="8" t="n">
        <v>-0.996696228</v>
      </c>
      <c r="L1798" s="8" t="n">
        <v>0.08118438919</v>
      </c>
      <c r="M1798" s="8" t="n">
        <v>-0.002392502666</v>
      </c>
      <c r="N1798" s="8" t="n">
        <v>-0.002528926604</v>
      </c>
      <c r="O1798" s="8" t="n">
        <v>-0.001577637893</v>
      </c>
      <c r="P1798" s="8" t="n">
        <v>0.9999955578</v>
      </c>
      <c r="Q1798" s="8" t="n">
        <v>5.999391105</v>
      </c>
      <c r="R1798" s="8" t="n">
        <v>1.694390529</v>
      </c>
      <c r="S1798" s="8" t="n">
        <v>1.199926689</v>
      </c>
    </row>
    <row r="1799" customFormat="false" ht="15" hidden="false" customHeight="true" outlineLevel="0" collapsed="false">
      <c r="A1799" s="6" t="s">
        <v>624</v>
      </c>
      <c r="B1799" s="6" t="s">
        <v>682</v>
      </c>
      <c r="C1799" s="6" t="s">
        <v>52</v>
      </c>
      <c r="D1799" s="2" t="n">
        <v>19</v>
      </c>
      <c r="E1799" s="6" t="s">
        <v>525</v>
      </c>
      <c r="F1799" s="6" t="s">
        <v>526</v>
      </c>
      <c r="G1799" s="2" t="n">
        <v>1</v>
      </c>
      <c r="H1799" s="8" t="n">
        <v>0.08118025405</v>
      </c>
      <c r="I1799" s="8" t="n">
        <v>0.9966978509</v>
      </c>
      <c r="J1799" s="8" t="n">
        <v>0.001777735099</v>
      </c>
      <c r="K1799" s="8" t="n">
        <v>-0.996696228</v>
      </c>
      <c r="L1799" s="8" t="n">
        <v>0.08118438919</v>
      </c>
      <c r="M1799" s="8" t="n">
        <v>-0.002392502666</v>
      </c>
      <c r="N1799" s="8" t="n">
        <v>-0.002528926604</v>
      </c>
      <c r="O1799" s="8" t="n">
        <v>-0.001577637893</v>
      </c>
      <c r="P1799" s="8" t="n">
        <v>0.9999955578</v>
      </c>
      <c r="Q1799" s="8" t="n">
        <v>5.999391105</v>
      </c>
      <c r="R1799" s="8" t="n">
        <v>1.694390529</v>
      </c>
      <c r="S1799" s="8" t="n">
        <v>1.199926689</v>
      </c>
    </row>
    <row r="1800" customFormat="false" ht="15" hidden="false" customHeight="true" outlineLevel="0" collapsed="false">
      <c r="A1800" s="6" t="s">
        <v>624</v>
      </c>
      <c r="B1800" s="6" t="s">
        <v>682</v>
      </c>
      <c r="C1800" s="6" t="s">
        <v>51</v>
      </c>
      <c r="D1800" s="2" t="n">
        <v>20</v>
      </c>
      <c r="E1800" s="6" t="s">
        <v>525</v>
      </c>
      <c r="F1800" s="6" t="s">
        <v>526</v>
      </c>
      <c r="G1800" s="2" t="n">
        <v>1</v>
      </c>
      <c r="H1800" s="8" t="n">
        <v>0.08101236658</v>
      </c>
      <c r="I1800" s="8" t="n">
        <v>0.9967111839</v>
      </c>
      <c r="J1800" s="8" t="n">
        <v>-0.001952508689</v>
      </c>
      <c r="K1800" s="8" t="n">
        <v>-0.9967071656</v>
      </c>
      <c r="L1800" s="8" t="n">
        <v>0.08101848693</v>
      </c>
      <c r="M1800" s="8" t="n">
        <v>0.003291029386</v>
      </c>
      <c r="N1800" s="8" t="n">
        <v>0.003438395095</v>
      </c>
      <c r="O1800" s="8" t="n">
        <v>0.001679465322</v>
      </c>
      <c r="P1800" s="8" t="n">
        <v>0.9999926784</v>
      </c>
      <c r="Q1800" s="8" t="n">
        <v>6.007320863</v>
      </c>
      <c r="R1800" s="8" t="n">
        <v>1.716859775</v>
      </c>
      <c r="S1800" s="8" t="n">
        <v>1.143062972</v>
      </c>
    </row>
    <row r="1801" customFormat="false" ht="15" hidden="false" customHeight="true" outlineLevel="0" collapsed="false">
      <c r="A1801" s="6" t="s">
        <v>624</v>
      </c>
      <c r="B1801" s="6" t="s">
        <v>682</v>
      </c>
      <c r="C1801" s="6" t="s">
        <v>52</v>
      </c>
      <c r="D1801" s="2" t="n">
        <v>20</v>
      </c>
      <c r="E1801" s="6" t="s">
        <v>525</v>
      </c>
      <c r="F1801" s="6" t="s">
        <v>526</v>
      </c>
      <c r="G1801" s="2" t="n">
        <v>1</v>
      </c>
      <c r="H1801" s="8" t="n">
        <v>0.08101236658</v>
      </c>
      <c r="I1801" s="8" t="n">
        <v>0.9967111839</v>
      </c>
      <c r="J1801" s="8" t="n">
        <v>-0.001952508689</v>
      </c>
      <c r="K1801" s="8" t="n">
        <v>-0.9967071656</v>
      </c>
      <c r="L1801" s="8" t="n">
        <v>0.08101848693</v>
      </c>
      <c r="M1801" s="8" t="n">
        <v>0.003291029386</v>
      </c>
      <c r="N1801" s="8" t="n">
        <v>0.003438395095</v>
      </c>
      <c r="O1801" s="8" t="n">
        <v>0.001679465322</v>
      </c>
      <c r="P1801" s="8" t="n">
        <v>0.9999926784</v>
      </c>
      <c r="Q1801" s="8" t="n">
        <v>6.007320863</v>
      </c>
      <c r="R1801" s="8" t="n">
        <v>1.716859775</v>
      </c>
      <c r="S1801" s="8" t="n">
        <v>1.143062972</v>
      </c>
    </row>
    <row r="1802" customFormat="false" ht="15" hidden="false" customHeight="true" outlineLevel="0" collapsed="false">
      <c r="A1802" s="6" t="s">
        <v>624</v>
      </c>
      <c r="B1802" s="6" t="s">
        <v>684</v>
      </c>
      <c r="C1802" s="6" t="s">
        <v>684</v>
      </c>
      <c r="D1802" s="2" t="n">
        <v>11</v>
      </c>
      <c r="E1802" s="6" t="s">
        <v>521</v>
      </c>
      <c r="F1802" s="6" t="s">
        <v>522</v>
      </c>
      <c r="G1802" s="2" t="n">
        <v>1</v>
      </c>
      <c r="H1802" s="8" t="n">
        <v>-0.7180964323</v>
      </c>
      <c r="I1802" s="8" t="n">
        <v>-0.6958798513</v>
      </c>
      <c r="J1802" s="8" t="n">
        <v>0.009420536849</v>
      </c>
      <c r="K1802" s="8" t="n">
        <v>0.6958593404</v>
      </c>
      <c r="L1802" s="8" t="n">
        <v>-0.7181543421</v>
      </c>
      <c r="M1802" s="8" t="n">
        <v>-0.005841173471</v>
      </c>
      <c r="N1802" s="8" t="n">
        <v>0.01083015437</v>
      </c>
      <c r="O1802" s="8" t="n">
        <v>0.002360842728</v>
      </c>
      <c r="P1802" s="8" t="n">
        <v>0.9999385652</v>
      </c>
      <c r="Q1802" s="8" t="n">
        <v>-11.08082119</v>
      </c>
      <c r="R1802" s="8" t="n">
        <v>-0.8653282138</v>
      </c>
      <c r="S1802" s="8" t="n">
        <v>0.6185074484</v>
      </c>
    </row>
    <row r="1803" customFormat="false" ht="15" hidden="false" customHeight="true" outlineLevel="0" collapsed="false">
      <c r="A1803" s="6" t="s">
        <v>624</v>
      </c>
      <c r="B1803" s="6" t="s">
        <v>684</v>
      </c>
      <c r="C1803" s="6" t="s">
        <v>684</v>
      </c>
      <c r="D1803" s="2" t="n">
        <v>11</v>
      </c>
      <c r="E1803" s="6" t="s">
        <v>521</v>
      </c>
      <c r="F1803" s="6" t="s">
        <v>523</v>
      </c>
      <c r="G1803" s="2" t="n">
        <v>1</v>
      </c>
      <c r="H1803" s="8" t="n">
        <v>0.933287344800643</v>
      </c>
      <c r="I1803" s="8" t="n">
        <v>0.359068572386924</v>
      </c>
      <c r="J1803" s="8" t="n">
        <v>-0.00667025129480045</v>
      </c>
      <c r="K1803" s="8" t="n">
        <v>-0.359036499101372</v>
      </c>
      <c r="L1803" s="8" t="n">
        <v>0.933307033036925</v>
      </c>
      <c r="M1803" s="8" t="n">
        <v>0.00554747625467705</v>
      </c>
      <c r="N1803" s="8" t="n">
        <v>0.00821731681748169</v>
      </c>
      <c r="O1803" s="8" t="n">
        <v>-0.00278252570516742</v>
      </c>
      <c r="P1803" s="8" t="n">
        <v>0.99996236587649</v>
      </c>
      <c r="Q1803" s="8" t="n">
        <v>8.40040470550107</v>
      </c>
      <c r="R1803" s="8" t="n">
        <v>1.34895105913039</v>
      </c>
      <c r="S1803" s="8" t="n">
        <v>0.629955532883407</v>
      </c>
    </row>
    <row r="1804" customFormat="false" ht="15" hidden="false" customHeight="true" outlineLevel="0" collapsed="false">
      <c r="A1804" s="6" t="s">
        <v>624</v>
      </c>
      <c r="B1804" s="6" t="s">
        <v>684</v>
      </c>
      <c r="C1804" s="6" t="s">
        <v>684</v>
      </c>
      <c r="D1804" s="2" t="n">
        <v>11</v>
      </c>
      <c r="E1804" s="6" t="s">
        <v>521</v>
      </c>
      <c r="F1804" s="6" t="s">
        <v>524</v>
      </c>
      <c r="G1804" s="2" t="n">
        <v>1</v>
      </c>
      <c r="H1804" s="8" t="n">
        <v>0.901240972687</v>
      </c>
      <c r="I1804" s="8" t="n">
        <v>0.433018844759412</v>
      </c>
      <c r="J1804" s="8" t="n">
        <v>-0.0161055643337504</v>
      </c>
      <c r="K1804" s="8" t="n">
        <v>-0.432910645737127</v>
      </c>
      <c r="L1804" s="8" t="n">
        <v>0.901382819823689</v>
      </c>
      <c r="M1804" s="8" t="n">
        <v>0.00986838469992162</v>
      </c>
      <c r="N1804" s="8" t="n">
        <v>0.0187904755334122</v>
      </c>
      <c r="O1804" s="8" t="n">
        <v>-0.00192152236335395</v>
      </c>
      <c r="P1804" s="8" t="n">
        <v>0.999821596947712</v>
      </c>
      <c r="Q1804" s="8" t="n">
        <v>22.8387681146261</v>
      </c>
      <c r="R1804" s="8" t="n">
        <v>6.52796655695629</v>
      </c>
      <c r="S1804" s="8" t="n">
        <v>1.45790968412136</v>
      </c>
    </row>
    <row r="1805" customFormat="false" ht="15" hidden="false" customHeight="true" outlineLevel="0" collapsed="false">
      <c r="A1805" s="6" t="s">
        <v>624</v>
      </c>
      <c r="B1805" s="6" t="s">
        <v>684</v>
      </c>
      <c r="C1805" s="6" t="s">
        <v>684</v>
      </c>
      <c r="D1805" s="2" t="n">
        <v>11</v>
      </c>
      <c r="E1805" s="6" t="s">
        <v>521</v>
      </c>
      <c r="F1805" s="6" t="s">
        <v>525</v>
      </c>
      <c r="G1805" s="2" t="n">
        <v>1</v>
      </c>
      <c r="H1805" s="8" t="n">
        <v>0.227851228857911</v>
      </c>
      <c r="I1805" s="8" t="n">
        <v>-0.973684818785022</v>
      </c>
      <c r="J1805" s="8" t="n">
        <v>0.00465739025980944</v>
      </c>
      <c r="K1805" s="8" t="n">
        <v>0.973575876023036</v>
      </c>
      <c r="L1805" s="8" t="n">
        <v>0.227745404297313</v>
      </c>
      <c r="M1805" s="8" t="n">
        <v>-0.0167941781409254</v>
      </c>
      <c r="N1805" s="8" t="n">
        <v>0.0152915370719029</v>
      </c>
      <c r="O1805" s="8" t="n">
        <v>0.00836089692918726</v>
      </c>
      <c r="P1805" s="8" t="n">
        <v>0.999848120595865</v>
      </c>
      <c r="Q1805" s="8" t="n">
        <v>-16.4821437151571</v>
      </c>
      <c r="R1805" s="8" t="n">
        <v>20.5069121962766</v>
      </c>
      <c r="S1805" s="8" t="n">
        <v>1.18698547352796</v>
      </c>
    </row>
    <row r="1806" customFormat="false" ht="15" hidden="false" customHeight="true" outlineLevel="0" collapsed="false">
      <c r="A1806" s="6" t="s">
        <v>624</v>
      </c>
      <c r="B1806" s="6" t="s">
        <v>684</v>
      </c>
      <c r="C1806" s="6" t="s">
        <v>684</v>
      </c>
      <c r="D1806" s="2" t="n">
        <v>11</v>
      </c>
      <c r="E1806" s="6" t="s">
        <v>521</v>
      </c>
      <c r="F1806" s="6" t="s">
        <v>526</v>
      </c>
      <c r="G1806" s="2" t="n">
        <v>1</v>
      </c>
      <c r="H1806" s="8" t="n">
        <v>0.988705732757232</v>
      </c>
      <c r="I1806" s="8" t="n">
        <v>0.149098638034764</v>
      </c>
      <c r="J1806" s="8" t="n">
        <v>-0.0151845340931533</v>
      </c>
      <c r="K1806" s="8" t="n">
        <v>-0.149011302386662</v>
      </c>
      <c r="L1806" s="8" t="n">
        <v>0.988812552694656</v>
      </c>
      <c r="M1806" s="8" t="n">
        <v>0.00673554070965199</v>
      </c>
      <c r="N1806" s="8" t="n">
        <v>0.0160189178614951</v>
      </c>
      <c r="O1806" s="8" t="n">
        <v>-0.00439680050468526</v>
      </c>
      <c r="P1806" s="8" t="n">
        <v>0.99986202164391</v>
      </c>
      <c r="Q1806" s="8" t="n">
        <v>25.1364117438469</v>
      </c>
      <c r="R1806" s="8" t="n">
        <v>19.8079734447085</v>
      </c>
      <c r="S1806" s="8" t="n">
        <v>2.14066695486997</v>
      </c>
    </row>
    <row r="1807" customFormat="false" ht="15" hidden="false" customHeight="true" outlineLevel="0" collapsed="false">
      <c r="A1807" s="6" t="s">
        <v>624</v>
      </c>
      <c r="B1807" s="6" t="s">
        <v>684</v>
      </c>
      <c r="C1807" s="6" t="s">
        <v>684</v>
      </c>
      <c r="D1807" s="2" t="n">
        <v>11</v>
      </c>
      <c r="E1807" s="6" t="s">
        <v>522</v>
      </c>
      <c r="F1807" s="6" t="s">
        <v>523</v>
      </c>
      <c r="G1807" s="2" t="n">
        <v>1</v>
      </c>
      <c r="H1807" s="8" t="n">
        <v>-0.920121734711061</v>
      </c>
      <c r="I1807" s="8" t="n">
        <v>0.39160902394871</v>
      </c>
      <c r="J1807" s="8" t="n">
        <v>0.00428550893368855</v>
      </c>
      <c r="K1807" s="8" t="n">
        <v>-0.391594470004911</v>
      </c>
      <c r="L1807" s="8" t="n">
        <v>-0.920129803467038</v>
      </c>
      <c r="M1807" s="8" t="n">
        <v>0.00386210585903586</v>
      </c>
      <c r="N1807" s="8" t="n">
        <v>0.00545565999987346</v>
      </c>
      <c r="O1807" s="8" t="n">
        <v>0.001875425933118</v>
      </c>
      <c r="P1807" s="8" t="n">
        <v>0.999983359096302</v>
      </c>
      <c r="Q1807" s="8" t="n">
        <v>-1.45907999185899</v>
      </c>
      <c r="R1807" s="8" t="n">
        <v>-3.78884026252545</v>
      </c>
      <c r="S1807" s="8" t="n">
        <v>0.073534428911145</v>
      </c>
    </row>
    <row r="1808" customFormat="false" ht="15" hidden="false" customHeight="true" outlineLevel="0" collapsed="false">
      <c r="A1808" s="6" t="s">
        <v>624</v>
      </c>
      <c r="B1808" s="6" t="s">
        <v>684</v>
      </c>
      <c r="C1808" s="6" t="s">
        <v>684</v>
      </c>
      <c r="D1808" s="2" t="n">
        <v>11</v>
      </c>
      <c r="E1808" s="6" t="s">
        <v>522</v>
      </c>
      <c r="F1808" s="6" t="s">
        <v>524</v>
      </c>
      <c r="G1808" s="2" t="n">
        <v>1</v>
      </c>
      <c r="H1808" s="8" t="n">
        <v>-0.948658739477418</v>
      </c>
      <c r="I1808" s="8" t="n">
        <v>0.316256660686631</v>
      </c>
      <c r="J1808" s="8" t="n">
        <v>-0.00532170664293091</v>
      </c>
      <c r="K1808" s="8" t="n">
        <v>-0.31628958684659</v>
      </c>
      <c r="L1808" s="8" t="n">
        <v>-0.948634545261806</v>
      </c>
      <c r="M1808" s="8" t="n">
        <v>0.0073073123915828</v>
      </c>
      <c r="N1808" s="8" t="n">
        <v>-0.00273736854870628</v>
      </c>
      <c r="O1808" s="8" t="n">
        <v>0.00861534615096481</v>
      </c>
      <c r="P1808" s="8" t="n">
        <v>0.999959140450176</v>
      </c>
      <c r="Q1808" s="8" t="n">
        <v>12.6038075786372</v>
      </c>
      <c r="R1808" s="8" t="n">
        <v>2.1978183371079</v>
      </c>
      <c r="S1808" s="8" t="n">
        <v>0.816550318334005</v>
      </c>
    </row>
    <row r="1809" customFormat="false" ht="15" hidden="false" customHeight="true" outlineLevel="0" collapsed="false">
      <c r="A1809" s="6" t="s">
        <v>624</v>
      </c>
      <c r="B1809" s="6" t="s">
        <v>684</v>
      </c>
      <c r="C1809" s="6" t="s">
        <v>684</v>
      </c>
      <c r="D1809" s="2" t="n">
        <v>11</v>
      </c>
      <c r="E1809" s="6" t="s">
        <v>522</v>
      </c>
      <c r="F1809" s="6" t="s">
        <v>525</v>
      </c>
      <c r="G1809" s="2" t="n">
        <v>1</v>
      </c>
      <c r="H1809" s="8" t="n">
        <v>0.5139923674</v>
      </c>
      <c r="I1809" s="8" t="n">
        <v>0.8577811816</v>
      </c>
      <c r="J1809" s="8" t="n">
        <v>0.004826051392</v>
      </c>
      <c r="K1809" s="8" t="n">
        <v>-0.8577630114</v>
      </c>
      <c r="L1809" s="8" t="n">
        <v>0.5140136137</v>
      </c>
      <c r="M1809" s="8" t="n">
        <v>-0.005711498285</v>
      </c>
      <c r="N1809" s="8" t="n">
        <v>-0.007379871863</v>
      </c>
      <c r="O1809" s="8" t="n">
        <v>-0.00120394185</v>
      </c>
      <c r="P1809" s="8" t="n">
        <v>0.9999720436</v>
      </c>
      <c r="Q1809" s="8" t="n">
        <v>-10.04740889</v>
      </c>
      <c r="R1809" s="8" t="n">
        <v>11.45051673</v>
      </c>
      <c r="S1809" s="8" t="n">
        <v>0.485678471</v>
      </c>
    </row>
    <row r="1810" customFormat="false" ht="15" hidden="false" customHeight="true" outlineLevel="0" collapsed="false">
      <c r="A1810" s="6" t="s">
        <v>624</v>
      </c>
      <c r="B1810" s="6" t="s">
        <v>684</v>
      </c>
      <c r="C1810" s="6" t="s">
        <v>684</v>
      </c>
      <c r="D1810" s="2" t="n">
        <v>11</v>
      </c>
      <c r="E1810" s="6" t="s">
        <v>522</v>
      </c>
      <c r="F1810" s="6" t="s">
        <v>526</v>
      </c>
      <c r="G1810" s="2" t="n">
        <v>1</v>
      </c>
      <c r="H1810" s="8" t="n">
        <v>-0.813883843825968</v>
      </c>
      <c r="I1810" s="8" t="n">
        <v>0.581012980297042</v>
      </c>
      <c r="J1810" s="8" t="n">
        <v>-0.00412376708757352</v>
      </c>
      <c r="K1810" s="8" t="n">
        <v>-0.581026795019904</v>
      </c>
      <c r="L1810" s="8" t="n">
        <v>-0.813850278243124</v>
      </c>
      <c r="M1810" s="8" t="n">
        <v>0.00745574242979869</v>
      </c>
      <c r="N1810" s="8" t="n">
        <v>0.000975754134523368</v>
      </c>
      <c r="O1810" s="8" t="n">
        <v>0.00846412747465766</v>
      </c>
      <c r="P1810" s="8" t="n">
        <v>0.999963702523062</v>
      </c>
      <c r="Q1810" s="8" t="n">
        <v>16.6232279060756</v>
      </c>
      <c r="R1810" s="8" t="n">
        <v>12.6608603826952</v>
      </c>
      <c r="S1810" s="8" t="n">
        <v>1.54031836212889</v>
      </c>
    </row>
    <row r="1811" customFormat="false" ht="15" hidden="false" customHeight="true" outlineLevel="0" collapsed="false">
      <c r="A1811" s="6" t="s">
        <v>624</v>
      </c>
      <c r="B1811" s="6" t="s">
        <v>684</v>
      </c>
      <c r="C1811" s="6" t="s">
        <v>684</v>
      </c>
      <c r="D1811" s="2" t="n">
        <v>11</v>
      </c>
      <c r="E1811" s="6" t="s">
        <v>523</v>
      </c>
      <c r="F1811" s="6" t="s">
        <v>524</v>
      </c>
      <c r="G1811" s="2" t="n">
        <v>1</v>
      </c>
      <c r="H1811" s="8" t="n">
        <v>0.9967076811</v>
      </c>
      <c r="I1811" s="8" t="n">
        <v>0.08047178437</v>
      </c>
      <c r="J1811" s="8" t="n">
        <v>-0.009904061677</v>
      </c>
      <c r="K1811" s="8" t="n">
        <v>-0.08043760938</v>
      </c>
      <c r="L1811" s="8" t="n">
        <v>0.9967523924</v>
      </c>
      <c r="M1811" s="8" t="n">
        <v>0.003802528508</v>
      </c>
      <c r="N1811" s="8" t="n">
        <v>0.01017789343</v>
      </c>
      <c r="O1811" s="8" t="n">
        <v>-0.002993350327</v>
      </c>
      <c r="P1811" s="8" t="n">
        <v>0.9999437236</v>
      </c>
      <c r="Q1811" s="8" t="n">
        <v>14.36370684</v>
      </c>
      <c r="R1811" s="8" t="n">
        <v>5.85670941</v>
      </c>
      <c r="S1811" s="8" t="n">
        <v>0.7465290621</v>
      </c>
    </row>
    <row r="1812" customFormat="false" ht="15" hidden="false" customHeight="true" outlineLevel="0" collapsed="false">
      <c r="A1812" s="6" t="s">
        <v>624</v>
      </c>
      <c r="B1812" s="6" t="s">
        <v>684</v>
      </c>
      <c r="C1812" s="6" t="s">
        <v>684</v>
      </c>
      <c r="D1812" s="2" t="n">
        <v>11</v>
      </c>
      <c r="E1812" s="6" t="s">
        <v>523</v>
      </c>
      <c r="F1812" s="6" t="s">
        <v>525</v>
      </c>
      <c r="G1812" s="2" t="n">
        <v>1</v>
      </c>
      <c r="H1812" s="8" t="n">
        <v>-0.13700001546544</v>
      </c>
      <c r="I1812" s="8" t="n">
        <v>-0.990527960007378</v>
      </c>
      <c r="J1812" s="8" t="n">
        <v>0.00923884376278529</v>
      </c>
      <c r="K1812" s="8" t="n">
        <v>0.990514282972507</v>
      </c>
      <c r="L1812" s="8" t="n">
        <v>-0.137086051813704</v>
      </c>
      <c r="M1812" s="8" t="n">
        <v>-0.00942707212472238</v>
      </c>
      <c r="N1812" s="8" t="n">
        <v>0.0106042951407993</v>
      </c>
      <c r="O1812" s="8" t="n">
        <v>0.00785969766943991</v>
      </c>
      <c r="P1812" s="8" t="n">
        <v>0.999912883268016</v>
      </c>
      <c r="Q1812" s="8" t="n">
        <v>-14.000934460583</v>
      </c>
      <c r="R1812" s="8" t="n">
        <v>12.3770523637583</v>
      </c>
      <c r="S1812" s="8" t="n">
        <v>0.457402102016949</v>
      </c>
    </row>
    <row r="1813" customFormat="false" ht="15" hidden="false" customHeight="true" outlineLevel="0" collapsed="false">
      <c r="A1813" s="6" t="s">
        <v>624</v>
      </c>
      <c r="B1813" s="6" t="s">
        <v>684</v>
      </c>
      <c r="C1813" s="6" t="s">
        <v>684</v>
      </c>
      <c r="D1813" s="2" t="n">
        <v>11</v>
      </c>
      <c r="E1813" s="6" t="s">
        <v>523</v>
      </c>
      <c r="F1813" s="6" t="s">
        <v>526</v>
      </c>
      <c r="G1813" s="2" t="n">
        <v>1</v>
      </c>
      <c r="H1813" s="8" t="n">
        <v>0.976384467971314</v>
      </c>
      <c r="I1813" s="8" t="n">
        <v>-0.215910873216819</v>
      </c>
      <c r="J1813" s="8" t="n">
        <v>-0.00747432517882461</v>
      </c>
      <c r="K1813" s="8" t="n">
        <v>0.215936221219774</v>
      </c>
      <c r="L1813" s="8" t="n">
        <v>0.976403571288126</v>
      </c>
      <c r="M1813" s="8" t="n">
        <v>0.0027594177904047</v>
      </c>
      <c r="N1813" s="8" t="n">
        <v>0.00670216949763798</v>
      </c>
      <c r="O1813" s="8" t="n">
        <v>-0.00430823020642309</v>
      </c>
      <c r="P1813" s="8" t="n">
        <v>0.999968259532435</v>
      </c>
      <c r="Q1813" s="8" t="n">
        <v>17.2303487583271</v>
      </c>
      <c r="R1813" s="8" t="n">
        <v>16.6751628537534</v>
      </c>
      <c r="S1813" s="8" t="n">
        <v>1.46024207258463</v>
      </c>
    </row>
    <row r="1814" customFormat="false" ht="15" hidden="false" customHeight="true" outlineLevel="0" collapsed="false">
      <c r="A1814" s="6" t="s">
        <v>624</v>
      </c>
      <c r="B1814" s="6" t="s">
        <v>684</v>
      </c>
      <c r="C1814" s="6" t="s">
        <v>684</v>
      </c>
      <c r="D1814" s="2" t="n">
        <v>11</v>
      </c>
      <c r="E1814" s="6" t="s">
        <v>524</v>
      </c>
      <c r="F1814" s="6" t="s">
        <v>525</v>
      </c>
      <c r="G1814" s="2" t="n">
        <v>1</v>
      </c>
      <c r="H1814" s="8" t="n">
        <v>-0.2163500222</v>
      </c>
      <c r="I1814" s="8" t="n">
        <v>-0.9762560292</v>
      </c>
      <c r="J1814" s="8" t="n">
        <v>0.01080894947</v>
      </c>
      <c r="K1814" s="8" t="n">
        <v>0.9763150011</v>
      </c>
      <c r="L1814" s="8" t="n">
        <v>-0.2163512978</v>
      </c>
      <c r="M1814" s="8" t="n">
        <v>0.001065153783</v>
      </c>
      <c r="N1814" s="8" t="n">
        <v>0.001298667443</v>
      </c>
      <c r="O1814" s="8" t="n">
        <v>0.01078338555</v>
      </c>
      <c r="P1814" s="8" t="n">
        <v>0.9999410143</v>
      </c>
      <c r="Q1814" s="8" t="n">
        <v>-5.183767489</v>
      </c>
      <c r="R1814" s="8" t="n">
        <v>-0.3801385821</v>
      </c>
      <c r="S1814" s="8" t="n">
        <v>-0.3708917596</v>
      </c>
    </row>
    <row r="1815" customFormat="false" ht="15" hidden="false" customHeight="true" outlineLevel="0" collapsed="false">
      <c r="A1815" s="6" t="s">
        <v>624</v>
      </c>
      <c r="B1815" s="6" t="s">
        <v>684</v>
      </c>
      <c r="C1815" s="6" t="s">
        <v>684</v>
      </c>
      <c r="D1815" s="2" t="n">
        <v>11</v>
      </c>
      <c r="E1815" s="6" t="s">
        <v>524</v>
      </c>
      <c r="F1815" s="6" t="s">
        <v>526</v>
      </c>
      <c r="G1815" s="2" t="n">
        <v>1</v>
      </c>
      <c r="H1815" s="8" t="n">
        <v>0.9558691918</v>
      </c>
      <c r="I1815" s="8" t="n">
        <v>-0.2937761332</v>
      </c>
      <c r="J1815" s="8" t="n">
        <v>0.003109929389</v>
      </c>
      <c r="K1815" s="8" t="n">
        <v>0.2937708985</v>
      </c>
      <c r="L1815" s="8" t="n">
        <v>0.955873695</v>
      </c>
      <c r="M1815" s="8" t="n">
        <v>0.002034320397</v>
      </c>
      <c r="N1815" s="8" t="n">
        <v>-0.003570334476</v>
      </c>
      <c r="O1815" s="8" t="n">
        <v>-0.001030937443</v>
      </c>
      <c r="P1815" s="8" t="n">
        <v>0.9999930949</v>
      </c>
      <c r="Q1815" s="8" t="n">
        <v>5.218763701</v>
      </c>
      <c r="R1815" s="8" t="n">
        <v>6.855730646</v>
      </c>
      <c r="S1815" s="8" t="n">
        <v>0.7710393041</v>
      </c>
    </row>
    <row r="1816" customFormat="false" ht="15" hidden="false" customHeight="true" outlineLevel="0" collapsed="false">
      <c r="A1816" s="6" t="s">
        <v>624</v>
      </c>
      <c r="B1816" s="6" t="s">
        <v>684</v>
      </c>
      <c r="C1816" s="6" t="s">
        <v>684</v>
      </c>
      <c r="D1816" s="2" t="n">
        <v>11</v>
      </c>
      <c r="E1816" s="6" t="s">
        <v>525</v>
      </c>
      <c r="F1816" s="6" t="s">
        <v>526</v>
      </c>
      <c r="G1816" s="2" t="n">
        <v>1</v>
      </c>
      <c r="H1816" s="8" t="n">
        <v>0.0800320155374838</v>
      </c>
      <c r="I1816" s="8" t="n">
        <v>0.996791591297247</v>
      </c>
      <c r="J1816" s="8" t="n">
        <v>0.0011832008346697</v>
      </c>
      <c r="K1816" s="8" t="n">
        <v>-0.996712809394252</v>
      </c>
      <c r="L1816" s="8" t="n">
        <v>0.0800105874452235</v>
      </c>
      <c r="M1816" s="8" t="n">
        <v>0.0127232657006805</v>
      </c>
      <c r="N1816" s="8" t="n">
        <v>0.0125877756619757</v>
      </c>
      <c r="O1816" s="8" t="n">
        <v>-0.00219758002709055</v>
      </c>
      <c r="P1816" s="8" t="n">
        <v>0.999918355913776</v>
      </c>
      <c r="Q1816" s="8" t="n">
        <v>6.01298884282682</v>
      </c>
      <c r="R1816" s="8" t="n">
        <v>1.72413725446022</v>
      </c>
      <c r="S1816" s="8" t="n">
        <v>1.20631749986103</v>
      </c>
    </row>
    <row r="1817" customFormat="false" ht="15" hidden="false" customHeight="true" outlineLevel="0" collapsed="false">
      <c r="A1817" s="6" t="s">
        <v>624</v>
      </c>
      <c r="B1817" s="6" t="s">
        <v>684</v>
      </c>
      <c r="C1817" s="6" t="s">
        <v>684</v>
      </c>
      <c r="D1817" s="2" t="n">
        <v>12</v>
      </c>
      <c r="E1817" s="6" t="s">
        <v>521</v>
      </c>
      <c r="F1817" s="6" t="s">
        <v>522</v>
      </c>
      <c r="G1817" s="2" t="n">
        <v>1</v>
      </c>
      <c r="H1817" s="8" t="n">
        <v>-0.7184456201</v>
      </c>
      <c r="I1817" s="8" t="n">
        <v>-0.6955438707</v>
      </c>
      <c r="J1817" s="8" t="n">
        <v>0.007390193395</v>
      </c>
      <c r="K1817" s="8" t="n">
        <v>0.6955213975</v>
      </c>
      <c r="L1817" s="8" t="n">
        <v>-0.7184828573</v>
      </c>
      <c r="M1817" s="8" t="n">
        <v>-0.005689416669</v>
      </c>
      <c r="N1817" s="8" t="n">
        <v>0.009266966158</v>
      </c>
      <c r="O1817" s="8" t="n">
        <v>0.001052501151</v>
      </c>
      <c r="P1817" s="8" t="n">
        <v>0.9999565068</v>
      </c>
      <c r="Q1817" s="8" t="n">
        <v>-11.08737811</v>
      </c>
      <c r="R1817" s="8" t="n">
        <v>-0.8736620982</v>
      </c>
      <c r="S1817" s="8" t="n">
        <v>0.602046283</v>
      </c>
    </row>
    <row r="1818" customFormat="false" ht="15" hidden="false" customHeight="true" outlineLevel="0" collapsed="false">
      <c r="A1818" s="6" t="s">
        <v>624</v>
      </c>
      <c r="B1818" s="6" t="s">
        <v>684</v>
      </c>
      <c r="C1818" s="6" t="s">
        <v>684</v>
      </c>
      <c r="D1818" s="2" t="n">
        <v>12</v>
      </c>
      <c r="E1818" s="6" t="s">
        <v>521</v>
      </c>
      <c r="F1818" s="6" t="s">
        <v>523</v>
      </c>
      <c r="G1818" s="2" t="n">
        <v>1</v>
      </c>
      <c r="H1818" s="8" t="n">
        <v>0.933776252140796</v>
      </c>
      <c r="I1818" s="8" t="n">
        <v>0.357736971733485</v>
      </c>
      <c r="J1818" s="8" t="n">
        <v>-0.00928278151327647</v>
      </c>
      <c r="K1818" s="8" t="n">
        <v>-0.357674909980955</v>
      </c>
      <c r="L1818" s="8" t="n">
        <v>0.933814332478133</v>
      </c>
      <c r="M1818" s="8" t="n">
        <v>0.00771046333562608</v>
      </c>
      <c r="N1818" s="8" t="n">
        <v>0.0114267122274861</v>
      </c>
      <c r="O1818" s="8" t="n">
        <v>-0.00387962951380872</v>
      </c>
      <c r="P1818" s="8" t="n">
        <v>0.999927186704244</v>
      </c>
      <c r="Q1818" s="8" t="n">
        <v>8.40391599246391</v>
      </c>
      <c r="R1818" s="8" t="n">
        <v>1.37674708758591</v>
      </c>
      <c r="S1818" s="8" t="n">
        <v>0.656243423893161</v>
      </c>
    </row>
    <row r="1819" customFormat="false" ht="15" hidden="false" customHeight="true" outlineLevel="0" collapsed="false">
      <c r="A1819" s="6" t="s">
        <v>624</v>
      </c>
      <c r="B1819" s="6" t="s">
        <v>684</v>
      </c>
      <c r="C1819" s="6" t="s">
        <v>684</v>
      </c>
      <c r="D1819" s="2" t="n">
        <v>12</v>
      </c>
      <c r="E1819" s="6" t="s">
        <v>521</v>
      </c>
      <c r="F1819" s="6" t="s">
        <v>524</v>
      </c>
      <c r="G1819" s="2" t="n">
        <v>1</v>
      </c>
      <c r="H1819" s="8" t="n">
        <v>0.901218968375391</v>
      </c>
      <c r="I1819" s="8" t="n">
        <v>0.433253389831772</v>
      </c>
      <c r="J1819" s="8" t="n">
        <v>-0.00979138912369004</v>
      </c>
      <c r="K1819" s="8" t="n">
        <v>-0.433112644527694</v>
      </c>
      <c r="L1819" s="8" t="n">
        <v>0.90123573387778</v>
      </c>
      <c r="M1819" s="8" t="n">
        <v>0.0136963172850491</v>
      </c>
      <c r="N1819" s="8" t="n">
        <v>0.0147583256542991</v>
      </c>
      <c r="O1819" s="8" t="n">
        <v>-0.00810260649851328</v>
      </c>
      <c r="P1819" s="8" t="n">
        <v>0.999858259674936</v>
      </c>
      <c r="Q1819" s="8" t="n">
        <v>22.8690816186132</v>
      </c>
      <c r="R1819" s="8" t="n">
        <v>6.51915301254982</v>
      </c>
      <c r="S1819" s="8" t="n">
        <v>1.29069846392699</v>
      </c>
    </row>
    <row r="1820" customFormat="false" ht="15" hidden="false" customHeight="true" outlineLevel="0" collapsed="false">
      <c r="A1820" s="6" t="s">
        <v>624</v>
      </c>
      <c r="B1820" s="6" t="s">
        <v>684</v>
      </c>
      <c r="C1820" s="6" t="s">
        <v>684</v>
      </c>
      <c r="D1820" s="2" t="n">
        <v>12</v>
      </c>
      <c r="E1820" s="6" t="s">
        <v>521</v>
      </c>
      <c r="F1820" s="6" t="s">
        <v>525</v>
      </c>
      <c r="G1820" s="2" t="n">
        <v>1</v>
      </c>
      <c r="H1820" s="8" t="n">
        <v>0.227766056763028</v>
      </c>
      <c r="I1820" s="8" t="n">
        <v>-0.973684728401343</v>
      </c>
      <c r="J1820" s="8" t="n">
        <v>-0.00778929440892706</v>
      </c>
      <c r="K1820" s="8" t="n">
        <v>0.973581434089379</v>
      </c>
      <c r="L1820" s="8" t="n">
        <v>0.227860252473479</v>
      </c>
      <c r="M1820" s="8" t="n">
        <v>-0.0147951521434997</v>
      </c>
      <c r="N1820" s="8" t="n">
        <v>0.0161806842874118</v>
      </c>
      <c r="O1820" s="8" t="n">
        <v>-0.00421367895866286</v>
      </c>
      <c r="P1820" s="8" t="n">
        <v>0.999860205368366</v>
      </c>
      <c r="Q1820" s="8" t="n">
        <v>-16.5040957314052</v>
      </c>
      <c r="R1820" s="8" t="n">
        <v>20.5406250106864</v>
      </c>
      <c r="S1820" s="8" t="n">
        <v>0.97814920336021</v>
      </c>
    </row>
    <row r="1821" customFormat="false" ht="15" hidden="false" customHeight="true" outlineLevel="0" collapsed="false">
      <c r="A1821" s="6" t="s">
        <v>624</v>
      </c>
      <c r="B1821" s="6" t="s">
        <v>684</v>
      </c>
      <c r="C1821" s="6" t="s">
        <v>684</v>
      </c>
      <c r="D1821" s="2" t="n">
        <v>12</v>
      </c>
      <c r="E1821" s="6" t="s">
        <v>521</v>
      </c>
      <c r="F1821" s="6" t="s">
        <v>526</v>
      </c>
      <c r="G1821" s="2" t="n">
        <v>1</v>
      </c>
      <c r="H1821" s="8" t="n">
        <v>0.988691201436613</v>
      </c>
      <c r="I1821" s="8" t="n">
        <v>0.149175338250468</v>
      </c>
      <c r="J1821" s="8" t="n">
        <v>-0.01537617034619</v>
      </c>
      <c r="K1821" s="8" t="n">
        <v>-0.149053381744084</v>
      </c>
      <c r="L1821" s="8" t="n">
        <v>0.988789990354271</v>
      </c>
      <c r="M1821" s="8" t="n">
        <v>0.00880024984052278</v>
      </c>
      <c r="N1821" s="8" t="n">
        <v>0.0165165835751313</v>
      </c>
      <c r="O1821" s="8" t="n">
        <v>-0.00640885940024138</v>
      </c>
      <c r="P1821" s="8" t="n">
        <v>0.99984305210447</v>
      </c>
      <c r="Q1821" s="8" t="n">
        <v>25.156786311002</v>
      </c>
      <c r="R1821" s="8" t="n">
        <v>19.8116303415146</v>
      </c>
      <c r="S1821" s="8" t="n">
        <v>2.09948958656093</v>
      </c>
    </row>
    <row r="1822" customFormat="false" ht="15" hidden="false" customHeight="true" outlineLevel="0" collapsed="false">
      <c r="A1822" s="6" t="s">
        <v>624</v>
      </c>
      <c r="B1822" s="6" t="s">
        <v>684</v>
      </c>
      <c r="C1822" s="6" t="s">
        <v>684</v>
      </c>
      <c r="D1822" s="2" t="n">
        <v>12</v>
      </c>
      <c r="E1822" s="6" t="s">
        <v>522</v>
      </c>
      <c r="F1822" s="6" t="s">
        <v>523</v>
      </c>
      <c r="G1822" s="2" t="n">
        <v>1</v>
      </c>
      <c r="H1822" s="8" t="n">
        <v>-0.919757818</v>
      </c>
      <c r="I1822" s="8" t="n">
        <v>0.3924862958</v>
      </c>
      <c r="J1822" s="8" t="n">
        <v>-0.0002525862738</v>
      </c>
      <c r="K1822" s="8" t="n">
        <v>-0.392481881</v>
      </c>
      <c r="L1822" s="8" t="n">
        <v>-0.919744011</v>
      </c>
      <c r="M1822" s="8" t="n">
        <v>0.005378407357</v>
      </c>
      <c r="N1822" s="8" t="n">
        <v>0.001878636468</v>
      </c>
      <c r="O1822" s="8" t="n">
        <v>0.005045967751</v>
      </c>
      <c r="P1822" s="8" t="n">
        <v>0.9999855044</v>
      </c>
      <c r="Q1822" s="8" t="n">
        <v>-1.450734236</v>
      </c>
      <c r="R1822" s="8" t="n">
        <v>-3.781631461</v>
      </c>
      <c r="S1822" s="8" t="n">
        <v>0.07944349154</v>
      </c>
    </row>
    <row r="1823" customFormat="false" ht="15" hidden="false" customHeight="true" outlineLevel="0" collapsed="false">
      <c r="A1823" s="6" t="s">
        <v>624</v>
      </c>
      <c r="B1823" s="6" t="s">
        <v>684</v>
      </c>
      <c r="C1823" s="6" t="s">
        <v>684</v>
      </c>
      <c r="D1823" s="2" t="n">
        <v>12</v>
      </c>
      <c r="E1823" s="6" t="s">
        <v>522</v>
      </c>
      <c r="F1823" s="6" t="s">
        <v>524</v>
      </c>
      <c r="G1823" s="2" t="n">
        <v>1</v>
      </c>
      <c r="H1823" s="8" t="n">
        <v>-0.948895920529364</v>
      </c>
      <c r="I1823" s="8" t="n">
        <v>0.315587650134526</v>
      </c>
      <c r="J1823" s="8" t="n">
        <v>-0.000983397893166819</v>
      </c>
      <c r="K1823" s="8" t="n">
        <v>-0.31557988983936</v>
      </c>
      <c r="L1823" s="8" t="n">
        <v>-0.948839460961132</v>
      </c>
      <c r="M1823" s="8" t="n">
        <v>0.0106306330173855</v>
      </c>
      <c r="N1823" s="8" t="n">
        <v>0.00242180976740452</v>
      </c>
      <c r="O1823" s="8" t="n">
        <v>0.0103977049020163</v>
      </c>
      <c r="P1823" s="8" t="n">
        <v>0.999943009629284</v>
      </c>
      <c r="Q1823" s="8" t="n">
        <v>12.6246227802964</v>
      </c>
      <c r="R1823" s="8" t="n">
        <v>2.18483424257637</v>
      </c>
      <c r="S1823" s="8" t="n">
        <v>0.724622093050712</v>
      </c>
    </row>
    <row r="1824" customFormat="false" ht="15" hidden="false" customHeight="true" outlineLevel="0" collapsed="false">
      <c r="A1824" s="6" t="s">
        <v>624</v>
      </c>
      <c r="B1824" s="6" t="s">
        <v>684</v>
      </c>
      <c r="C1824" s="6" t="s">
        <v>684</v>
      </c>
      <c r="D1824" s="2" t="n">
        <v>12</v>
      </c>
      <c r="E1824" s="6" t="s">
        <v>522</v>
      </c>
      <c r="F1824" s="6" t="s">
        <v>525</v>
      </c>
      <c r="G1824" s="2" t="n">
        <v>1</v>
      </c>
      <c r="H1824" s="8" t="n">
        <v>0.51354535452765</v>
      </c>
      <c r="I1824" s="8" t="n">
        <v>0.858036268355721</v>
      </c>
      <c r="J1824" s="8" t="n">
        <v>-0.00670305958571181</v>
      </c>
      <c r="K1824" s="8" t="n">
        <v>-0.858061458088167</v>
      </c>
      <c r="L1824" s="8" t="n">
        <v>0.513517210092098</v>
      </c>
      <c r="M1824" s="8" t="n">
        <v>-0.00553253927635336</v>
      </c>
      <c r="N1824" s="8" t="n">
        <v>-0.00130498289742349</v>
      </c>
      <c r="O1824" s="8" t="n">
        <v>0.00859284692583628</v>
      </c>
      <c r="P1824" s="8" t="n">
        <v>0.99996222928812</v>
      </c>
      <c r="Q1824" s="8" t="n">
        <v>-10.0565548904714</v>
      </c>
      <c r="R1824" s="8" t="n">
        <v>11.4789445511827</v>
      </c>
      <c r="S1824" s="8" t="n">
        <v>0.369164065940824</v>
      </c>
    </row>
    <row r="1825" customFormat="false" ht="15" hidden="false" customHeight="true" outlineLevel="0" collapsed="false">
      <c r="A1825" s="6" t="s">
        <v>624</v>
      </c>
      <c r="B1825" s="6" t="s">
        <v>684</v>
      </c>
      <c r="C1825" s="6" t="s">
        <v>684</v>
      </c>
      <c r="D1825" s="2" t="n">
        <v>12</v>
      </c>
      <c r="E1825" s="6" t="s">
        <v>522</v>
      </c>
      <c r="F1825" s="6" t="s">
        <v>526</v>
      </c>
      <c r="G1825" s="2" t="n">
        <v>1</v>
      </c>
      <c r="H1825" s="8" t="n">
        <v>-0.814192488294251</v>
      </c>
      <c r="I1825" s="8" t="n">
        <v>0.580563444240718</v>
      </c>
      <c r="J1825" s="8" t="n">
        <v>-0.00605632646888237</v>
      </c>
      <c r="K1825" s="8" t="n">
        <v>-0.580595032346865</v>
      </c>
      <c r="L1825" s="8" t="n">
        <v>-0.814148542144571</v>
      </c>
      <c r="M1825" s="8" t="n">
        <v>0.00845929704892143</v>
      </c>
      <c r="N1825" s="8" t="n">
        <v>-1.95907342641327E-005</v>
      </c>
      <c r="O1825" s="8" t="n">
        <v>0.0104037691757462</v>
      </c>
      <c r="P1825" s="8" t="n">
        <v>0.999945879107663</v>
      </c>
      <c r="Q1825" s="8" t="n">
        <v>16.6403888046347</v>
      </c>
      <c r="R1825" s="8" t="n">
        <v>12.6579700771756</v>
      </c>
      <c r="S1825" s="8" t="n">
        <v>1.50634805577203</v>
      </c>
    </row>
    <row r="1826" customFormat="false" ht="15" hidden="false" customHeight="true" outlineLevel="0" collapsed="false">
      <c r="A1826" s="6" t="s">
        <v>624</v>
      </c>
      <c r="B1826" s="6" t="s">
        <v>684</v>
      </c>
      <c r="C1826" s="6" t="s">
        <v>684</v>
      </c>
      <c r="D1826" s="2" t="n">
        <v>12</v>
      </c>
      <c r="E1826" s="6" t="s">
        <v>523</v>
      </c>
      <c r="F1826" s="6" t="s">
        <v>524</v>
      </c>
      <c r="G1826" s="2" t="n">
        <v>1</v>
      </c>
      <c r="H1826" s="8" t="n">
        <v>0.996618517606681</v>
      </c>
      <c r="I1826" s="8" t="n">
        <v>0.0821593154958957</v>
      </c>
      <c r="J1826" s="8" t="n">
        <v>-0.00117356901390068</v>
      </c>
      <c r="K1826" s="8" t="n">
        <v>-0.0821520996128161</v>
      </c>
      <c r="L1826" s="8" t="n">
        <v>0.996605976314653</v>
      </c>
      <c r="M1826" s="8" t="n">
        <v>0.0052498057087022</v>
      </c>
      <c r="N1826" s="8" t="n">
        <v>0.00160090633549484</v>
      </c>
      <c r="O1826" s="8" t="n">
        <v>-0.00513564242579957</v>
      </c>
      <c r="P1826" s="8" t="n">
        <v>0.999985530963519</v>
      </c>
      <c r="Q1826" s="8" t="n">
        <v>14.3812408687335</v>
      </c>
      <c r="R1826" s="8" t="n">
        <v>5.83403283046549</v>
      </c>
      <c r="S1826" s="8" t="n">
        <v>0.628081133641171</v>
      </c>
    </row>
    <row r="1827" customFormat="false" ht="15" hidden="false" customHeight="true" outlineLevel="0" collapsed="false">
      <c r="A1827" s="6" t="s">
        <v>624</v>
      </c>
      <c r="B1827" s="6" t="s">
        <v>684</v>
      </c>
      <c r="C1827" s="6" t="s">
        <v>684</v>
      </c>
      <c r="D1827" s="2" t="n">
        <v>12</v>
      </c>
      <c r="E1827" s="6" t="s">
        <v>523</v>
      </c>
      <c r="F1827" s="6" t="s">
        <v>525</v>
      </c>
      <c r="G1827" s="2" t="n">
        <v>1</v>
      </c>
      <c r="H1827" s="8" t="n">
        <v>-0.135568185</v>
      </c>
      <c r="I1827" s="8" t="n">
        <v>-0.9907670176</v>
      </c>
      <c r="J1827" s="8" t="n">
        <v>-0.00140857405</v>
      </c>
      <c r="K1827" s="8" t="n">
        <v>0.9907585995</v>
      </c>
      <c r="L1827" s="8" t="n">
        <v>-0.1355605597</v>
      </c>
      <c r="M1827" s="8" t="n">
        <v>-0.004553253344</v>
      </c>
      <c r="N1827" s="8" t="n">
        <v>0.004320266149</v>
      </c>
      <c r="O1827" s="8" t="n">
        <v>-0.002012833145</v>
      </c>
      <c r="P1827" s="8" t="n">
        <v>0.9999886418</v>
      </c>
      <c r="Q1827" s="8" t="n">
        <v>-13.99983212</v>
      </c>
      <c r="R1827" s="8" t="n">
        <v>12.40399362</v>
      </c>
      <c r="S1827" s="8" t="n">
        <v>0.2883772416</v>
      </c>
    </row>
    <row r="1828" customFormat="false" ht="15" hidden="false" customHeight="true" outlineLevel="0" collapsed="false">
      <c r="A1828" s="6" t="s">
        <v>624</v>
      </c>
      <c r="B1828" s="6" t="s">
        <v>684</v>
      </c>
      <c r="C1828" s="6" t="s">
        <v>684</v>
      </c>
      <c r="D1828" s="2" t="n">
        <v>12</v>
      </c>
      <c r="E1828" s="6" t="s">
        <v>523</v>
      </c>
      <c r="F1828" s="6" t="s">
        <v>526</v>
      </c>
      <c r="G1828" s="2" t="n">
        <v>1</v>
      </c>
      <c r="H1828" s="8" t="n">
        <v>0.976724631953672</v>
      </c>
      <c r="I1828" s="8" t="n">
        <v>-0.214446524945435</v>
      </c>
      <c r="J1828" s="8" t="n">
        <v>-0.00465630596206761</v>
      </c>
      <c r="K1828" s="8" t="n">
        <v>0.214462537861759</v>
      </c>
      <c r="L1828" s="8" t="n">
        <v>0.976726773691629</v>
      </c>
      <c r="M1828" s="8" t="n">
        <v>0.00326028013654445</v>
      </c>
      <c r="N1828" s="8" t="n">
        <v>0.00384878295339994</v>
      </c>
      <c r="O1828" s="8" t="n">
        <v>-0.00418299911080172</v>
      </c>
      <c r="P1828" s="8" t="n">
        <v>0.999983844496416</v>
      </c>
      <c r="Q1828" s="8" t="n">
        <v>17.2467688551219</v>
      </c>
      <c r="R1828" s="8" t="n">
        <v>16.6624599113469</v>
      </c>
      <c r="S1828" s="8" t="n">
        <v>1.41667084784033</v>
      </c>
    </row>
    <row r="1829" customFormat="false" ht="15" hidden="false" customHeight="true" outlineLevel="0" collapsed="false">
      <c r="A1829" s="6" t="s">
        <v>624</v>
      </c>
      <c r="B1829" s="6" t="s">
        <v>684</v>
      </c>
      <c r="C1829" s="6" t="s">
        <v>684</v>
      </c>
      <c r="D1829" s="2" t="n">
        <v>12</v>
      </c>
      <c r="E1829" s="6" t="s">
        <v>524</v>
      </c>
      <c r="F1829" s="6" t="s">
        <v>525</v>
      </c>
      <c r="G1829" s="2" t="n">
        <v>1</v>
      </c>
      <c r="H1829" s="8" t="n">
        <v>-0.2165088504</v>
      </c>
      <c r="I1829" s="8" t="n">
        <v>-0.9762745146</v>
      </c>
      <c r="J1829" s="8" t="n">
        <v>0.003462639493</v>
      </c>
      <c r="K1829" s="8" t="n">
        <v>0.9762761475</v>
      </c>
      <c r="L1829" s="8" t="n">
        <v>-0.2165172669</v>
      </c>
      <c r="M1829" s="8" t="n">
        <v>-0.002270885182</v>
      </c>
      <c r="N1829" s="8" t="n">
        <v>0.002966728568</v>
      </c>
      <c r="O1829" s="8" t="n">
        <v>0.002888825605</v>
      </c>
      <c r="P1829" s="8" t="n">
        <v>0.9999914266</v>
      </c>
      <c r="Q1829" s="8" t="n">
        <v>-5.192723441</v>
      </c>
      <c r="R1829" s="8" t="n">
        <v>-0.371473668</v>
      </c>
      <c r="S1829" s="8" t="n">
        <v>-0.3992172488</v>
      </c>
    </row>
    <row r="1830" customFormat="false" ht="15" hidden="false" customHeight="true" outlineLevel="0" collapsed="false">
      <c r="A1830" s="6" t="s">
        <v>624</v>
      </c>
      <c r="B1830" s="6" t="s">
        <v>684</v>
      </c>
      <c r="C1830" s="6" t="s">
        <v>684</v>
      </c>
      <c r="D1830" s="2" t="n">
        <v>12</v>
      </c>
      <c r="E1830" s="6" t="s">
        <v>524</v>
      </c>
      <c r="F1830" s="6" t="s">
        <v>526</v>
      </c>
      <c r="G1830" s="2" t="n">
        <v>1</v>
      </c>
      <c r="H1830" s="8" t="n">
        <v>0.955808539607808</v>
      </c>
      <c r="I1830" s="8" t="n">
        <v>-0.293983112418856</v>
      </c>
      <c r="J1830" s="8" t="n">
        <v>-0.00199127326672922</v>
      </c>
      <c r="K1830" s="8" t="n">
        <v>0.293980713462841</v>
      </c>
      <c r="L1830" s="8" t="n">
        <v>0.95581030796619</v>
      </c>
      <c r="M1830" s="8" t="n">
        <v>-0.00141255205691571</v>
      </c>
      <c r="N1830" s="8" t="n">
        <v>0.00231854596443388</v>
      </c>
      <c r="O1830" s="8" t="n">
        <v>0.00076473338339264</v>
      </c>
      <c r="P1830" s="8" t="n">
        <v>0.999997019761795</v>
      </c>
      <c r="Q1830" s="8" t="n">
        <v>5.21741383325432</v>
      </c>
      <c r="R1830" s="8" t="n">
        <v>6.85931094120083</v>
      </c>
      <c r="S1830" s="8" t="n">
        <v>0.750786538385527</v>
      </c>
    </row>
    <row r="1831" customFormat="false" ht="15" hidden="false" customHeight="true" outlineLevel="0" collapsed="false">
      <c r="A1831" s="6" t="s">
        <v>624</v>
      </c>
      <c r="B1831" s="6" t="s">
        <v>684</v>
      </c>
      <c r="C1831" s="6" t="s">
        <v>684</v>
      </c>
      <c r="D1831" s="2" t="n">
        <v>12</v>
      </c>
      <c r="E1831" s="6" t="s">
        <v>525</v>
      </c>
      <c r="F1831" s="6" t="s">
        <v>526</v>
      </c>
      <c r="G1831" s="2" t="n">
        <v>1</v>
      </c>
      <c r="H1831" s="8" t="n">
        <v>0.08006031718</v>
      </c>
      <c r="I1831" s="8" t="n">
        <v>0.9967900208</v>
      </c>
      <c r="J1831" s="8" t="n">
        <v>-4.897637008E-006</v>
      </c>
      <c r="K1831" s="8" t="n">
        <v>-0.9967875619</v>
      </c>
      <c r="L1831" s="8" t="n">
        <v>0.08006013059</v>
      </c>
      <c r="M1831" s="8" t="n">
        <v>0.002220790325</v>
      </c>
      <c r="N1831" s="8" t="n">
        <v>0.00221405374</v>
      </c>
      <c r="O1831" s="8" t="n">
        <v>-0.0001729152741</v>
      </c>
      <c r="P1831" s="8" t="n">
        <v>0.999997534</v>
      </c>
      <c r="Q1831" s="8" t="n">
        <v>6.003424209</v>
      </c>
      <c r="R1831" s="8" t="n">
        <v>1.713895611</v>
      </c>
      <c r="S1831" s="8" t="n">
        <v>1.161435538</v>
      </c>
    </row>
    <row r="1832" customFormat="false" ht="15" hidden="false" customHeight="true" outlineLevel="0" collapsed="false">
      <c r="A1832" s="6" t="s">
        <v>624</v>
      </c>
      <c r="B1832" s="6" t="s">
        <v>684</v>
      </c>
      <c r="C1832" s="6" t="s">
        <v>684</v>
      </c>
      <c r="D1832" s="2" t="n">
        <v>13</v>
      </c>
      <c r="E1832" s="6" t="s">
        <v>521</v>
      </c>
      <c r="F1832" s="6" t="s">
        <v>522</v>
      </c>
      <c r="G1832" s="2" t="n">
        <v>1</v>
      </c>
      <c r="H1832" s="8" t="n">
        <v>-0.7181196606</v>
      </c>
      <c r="I1832" s="8" t="n">
        <v>-0.6959105468</v>
      </c>
      <c r="J1832" s="8" t="n">
        <v>0.00355863482</v>
      </c>
      <c r="K1832" s="8" t="n">
        <v>0.6959063792</v>
      </c>
      <c r="L1832" s="8" t="n">
        <v>-0.7181281566</v>
      </c>
      <c r="M1832" s="8" t="n">
        <v>-0.00250243495</v>
      </c>
      <c r="N1832" s="8" t="n">
        <v>0.004297026738</v>
      </c>
      <c r="O1832" s="8" t="n">
        <v>0.0006794289351</v>
      </c>
      <c r="P1832" s="8" t="n">
        <v>0.9999905369</v>
      </c>
      <c r="Q1832" s="8" t="n">
        <v>-11.09201079</v>
      </c>
      <c r="R1832" s="8" t="n">
        <v>-0.8690408149</v>
      </c>
      <c r="S1832" s="8" t="n">
        <v>0.5804251255</v>
      </c>
    </row>
    <row r="1833" customFormat="false" ht="15" hidden="false" customHeight="true" outlineLevel="0" collapsed="false">
      <c r="A1833" s="6" t="s">
        <v>624</v>
      </c>
      <c r="B1833" s="6" t="s">
        <v>684</v>
      </c>
      <c r="C1833" s="6" t="s">
        <v>684</v>
      </c>
      <c r="D1833" s="2" t="n">
        <v>13</v>
      </c>
      <c r="E1833" s="6" t="s">
        <v>521</v>
      </c>
      <c r="F1833" s="6" t="s">
        <v>523</v>
      </c>
      <c r="G1833" s="2" t="n">
        <v>1</v>
      </c>
      <c r="H1833" s="8" t="n">
        <v>0.934060872365649</v>
      </c>
      <c r="I1833" s="8" t="n">
        <v>0.357076234171435</v>
      </c>
      <c r="J1833" s="8" t="n">
        <v>-0.00518166176946353</v>
      </c>
      <c r="K1833" s="8" t="n">
        <v>-0.357088099551056</v>
      </c>
      <c r="L1833" s="8" t="n">
        <v>0.934069423557037</v>
      </c>
      <c r="M1833" s="8" t="n">
        <v>-0.00154960585267079</v>
      </c>
      <c r="N1833" s="8" t="n">
        <v>0.00428670440005463</v>
      </c>
      <c r="O1833" s="8" t="n">
        <v>0.00329773594733841</v>
      </c>
      <c r="P1833" s="8" t="n">
        <v>0.999985374452963</v>
      </c>
      <c r="Q1833" s="8" t="n">
        <v>8.3999996050315</v>
      </c>
      <c r="R1833" s="8" t="n">
        <v>1.36940220873646</v>
      </c>
      <c r="S1833" s="8" t="n">
        <v>0.734024494369565</v>
      </c>
    </row>
    <row r="1834" customFormat="false" ht="15" hidden="false" customHeight="true" outlineLevel="0" collapsed="false">
      <c r="A1834" s="6" t="s">
        <v>624</v>
      </c>
      <c r="B1834" s="6" t="s">
        <v>684</v>
      </c>
      <c r="C1834" s="6" t="s">
        <v>684</v>
      </c>
      <c r="D1834" s="2" t="n">
        <v>13</v>
      </c>
      <c r="E1834" s="6" t="s">
        <v>521</v>
      </c>
      <c r="F1834" s="6" t="s">
        <v>524</v>
      </c>
      <c r="G1834" s="2" t="n">
        <v>1</v>
      </c>
      <c r="H1834" s="8" t="n">
        <v>0.901708441362514</v>
      </c>
      <c r="I1834" s="8" t="n">
        <v>0.432170806354204</v>
      </c>
      <c r="J1834" s="8" t="n">
        <v>-0.0122589053220259</v>
      </c>
      <c r="K1834" s="8" t="n">
        <v>-0.432213371489247</v>
      </c>
      <c r="L1834" s="8" t="n">
        <v>0.901770889981842</v>
      </c>
      <c r="M1834" s="8" t="n">
        <v>-0.000929354786165524</v>
      </c>
      <c r="N1834" s="8" t="n">
        <v>0.0106530839541748</v>
      </c>
      <c r="O1834" s="8" t="n">
        <v>0.00613646985392531</v>
      </c>
      <c r="P1834" s="8" t="n">
        <v>0.999924424879446</v>
      </c>
      <c r="Q1834" s="8" t="n">
        <v>22.8535990598425</v>
      </c>
      <c r="R1834" s="8" t="n">
        <v>6.51804663975487</v>
      </c>
      <c r="S1834" s="8" t="n">
        <v>1.54440833968857</v>
      </c>
    </row>
    <row r="1835" customFormat="false" ht="15" hidden="false" customHeight="true" outlineLevel="0" collapsed="false">
      <c r="A1835" s="6" t="s">
        <v>624</v>
      </c>
      <c r="B1835" s="6" t="s">
        <v>684</v>
      </c>
      <c r="C1835" s="6" t="s">
        <v>684</v>
      </c>
      <c r="D1835" s="2" t="n">
        <v>13</v>
      </c>
      <c r="E1835" s="6" t="s">
        <v>521</v>
      </c>
      <c r="F1835" s="6" t="s">
        <v>525</v>
      </c>
      <c r="G1835" s="2" t="n">
        <v>1</v>
      </c>
      <c r="H1835" s="8" t="n">
        <v>0.228147668883587</v>
      </c>
      <c r="I1835" s="8" t="n">
        <v>-0.973609731962612</v>
      </c>
      <c r="J1835" s="8" t="n">
        <v>0.00572112594902816</v>
      </c>
      <c r="K1835" s="8" t="n">
        <v>0.973593934986791</v>
      </c>
      <c r="L1835" s="8" t="n">
        <v>0.228087999850526</v>
      </c>
      <c r="M1835" s="8" t="n">
        <v>-0.00952439040547653</v>
      </c>
      <c r="N1835" s="8" t="n">
        <v>0.00796811901347766</v>
      </c>
      <c r="O1835" s="8" t="n">
        <v>0.00774302099166528</v>
      </c>
      <c r="P1835" s="8" t="n">
        <v>0.999938275430504</v>
      </c>
      <c r="Q1835" s="8" t="n">
        <v>-16.4723896260391</v>
      </c>
      <c r="R1835" s="8" t="n">
        <v>20.5550193129456</v>
      </c>
      <c r="S1835" s="8" t="n">
        <v>1.11167819549684</v>
      </c>
    </row>
    <row r="1836" customFormat="false" ht="15" hidden="false" customHeight="true" outlineLevel="0" collapsed="false">
      <c r="A1836" s="6" t="s">
        <v>624</v>
      </c>
      <c r="B1836" s="6" t="s">
        <v>684</v>
      </c>
      <c r="C1836" s="6" t="s">
        <v>684</v>
      </c>
      <c r="D1836" s="2" t="n">
        <v>13</v>
      </c>
      <c r="E1836" s="6" t="s">
        <v>521</v>
      </c>
      <c r="F1836" s="6" t="s">
        <v>526</v>
      </c>
      <c r="G1836" s="2" t="n">
        <v>1</v>
      </c>
      <c r="H1836" s="8" t="n">
        <v>0.989195723840509</v>
      </c>
      <c r="I1836" s="8" t="n">
        <v>0.14651690293569</v>
      </c>
      <c r="J1836" s="8" t="n">
        <v>-0.00496155414308566</v>
      </c>
      <c r="K1836" s="8" t="n">
        <v>-0.146568682886498</v>
      </c>
      <c r="L1836" s="8" t="n">
        <v>0.989121214634581</v>
      </c>
      <c r="M1836" s="8" t="n">
        <v>-0.0125237400645753</v>
      </c>
      <c r="N1836" s="8" t="n">
        <v>0.00307263885106159</v>
      </c>
      <c r="O1836" s="8" t="n">
        <v>0.0131156385739565</v>
      </c>
      <c r="P1836" s="8" t="n">
        <v>0.999909265293392</v>
      </c>
      <c r="Q1836" s="8" t="n">
        <v>25.1452366606892</v>
      </c>
      <c r="R1836" s="8" t="n">
        <v>19.8042182252823</v>
      </c>
      <c r="S1836" s="8" t="n">
        <v>2.26837498506065</v>
      </c>
    </row>
    <row r="1837" customFormat="false" ht="15" hidden="false" customHeight="true" outlineLevel="0" collapsed="false">
      <c r="A1837" s="6" t="s">
        <v>624</v>
      </c>
      <c r="B1837" s="6" t="s">
        <v>684</v>
      </c>
      <c r="C1837" s="6" t="s">
        <v>684</v>
      </c>
      <c r="D1837" s="2" t="n">
        <v>13</v>
      </c>
      <c r="E1837" s="6" t="s">
        <v>522</v>
      </c>
      <c r="F1837" s="6" t="s">
        <v>523</v>
      </c>
      <c r="G1837" s="2" t="n">
        <v>1</v>
      </c>
      <c r="H1837" s="8" t="n">
        <v>-0.9192790337</v>
      </c>
      <c r="I1837" s="8" t="n">
        <v>0.3936053886</v>
      </c>
      <c r="J1837" s="8" t="n">
        <v>-0.0009253202663</v>
      </c>
      <c r="K1837" s="8" t="n">
        <v>-0.3936022929</v>
      </c>
      <c r="L1837" s="8" t="n">
        <v>-0.9192775618</v>
      </c>
      <c r="M1837" s="8" t="n">
        <v>-0.002449374506</v>
      </c>
      <c r="N1837" s="8" t="n">
        <v>-0.001814713162</v>
      </c>
      <c r="O1837" s="8" t="n">
        <v>-0.00188745045</v>
      </c>
      <c r="P1837" s="8" t="n">
        <v>0.9999965722</v>
      </c>
      <c r="Q1837" s="8" t="n">
        <v>-1.454057129</v>
      </c>
      <c r="R1837" s="8" t="n">
        <v>-3.793906714</v>
      </c>
      <c r="S1837" s="8" t="n">
        <v>0.131832269</v>
      </c>
    </row>
    <row r="1838" customFormat="false" ht="15" hidden="false" customHeight="true" outlineLevel="0" collapsed="false">
      <c r="A1838" s="6" t="s">
        <v>624</v>
      </c>
      <c r="B1838" s="6" t="s">
        <v>684</v>
      </c>
      <c r="C1838" s="6" t="s">
        <v>684</v>
      </c>
      <c r="D1838" s="2" t="n">
        <v>13</v>
      </c>
      <c r="E1838" s="6" t="s">
        <v>522</v>
      </c>
      <c r="F1838" s="6" t="s">
        <v>524</v>
      </c>
      <c r="G1838" s="2" t="n">
        <v>1</v>
      </c>
      <c r="H1838" s="8" t="n">
        <v>-0.948330407041081</v>
      </c>
      <c r="I1838" s="8" t="n">
        <v>0.317181309139934</v>
      </c>
      <c r="J1838" s="8" t="n">
        <v>-0.00809049468234645</v>
      </c>
      <c r="K1838" s="8" t="n">
        <v>-0.317174260701595</v>
      </c>
      <c r="L1838" s="8" t="n">
        <v>-0.948364783541914</v>
      </c>
      <c r="M1838" s="8" t="n">
        <v>-0.00217388916944014</v>
      </c>
      <c r="N1838" s="8" t="n">
        <v>-0.00836225724937645</v>
      </c>
      <c r="O1838" s="8" t="n">
        <v>0.000504531469082158</v>
      </c>
      <c r="P1838" s="8" t="n">
        <v>0.999964908424374</v>
      </c>
      <c r="Q1838" s="8" t="n">
        <v>12.6150473822151</v>
      </c>
      <c r="R1838" s="8" t="n">
        <v>2.17704039332478</v>
      </c>
      <c r="S1838" s="8" t="n">
        <v>0.871687793020951</v>
      </c>
    </row>
    <row r="1839" customFormat="false" ht="15" hidden="false" customHeight="true" outlineLevel="0" collapsed="false">
      <c r="A1839" s="6" t="s">
        <v>624</v>
      </c>
      <c r="B1839" s="6" t="s">
        <v>684</v>
      </c>
      <c r="C1839" s="6" t="s">
        <v>684</v>
      </c>
      <c r="D1839" s="2" t="n">
        <v>13</v>
      </c>
      <c r="E1839" s="6" t="s">
        <v>522</v>
      </c>
      <c r="F1839" s="6" t="s">
        <v>525</v>
      </c>
      <c r="G1839" s="2" t="n">
        <v>1</v>
      </c>
      <c r="H1839" s="8" t="n">
        <v>0.513728313774449</v>
      </c>
      <c r="I1839" s="8" t="n">
        <v>0.857931663391735</v>
      </c>
      <c r="J1839" s="8" t="n">
        <v>0.00603992981925351</v>
      </c>
      <c r="K1839" s="8" t="n">
        <v>-0.85791968472314</v>
      </c>
      <c r="L1839" s="8" t="n">
        <v>0.513757649385582</v>
      </c>
      <c r="M1839" s="8" t="n">
        <v>-0.00518577151847948</v>
      </c>
      <c r="N1839" s="8" t="n">
        <v>-0.00755209772897001</v>
      </c>
      <c r="O1839" s="8" t="n">
        <v>-0.00251769702795807</v>
      </c>
      <c r="P1839" s="8" t="n">
        <v>0.999968313015553</v>
      </c>
      <c r="Q1839" s="8" t="n">
        <v>-10.0320377216653</v>
      </c>
      <c r="R1839" s="8" t="n">
        <v>11.4884512314107</v>
      </c>
      <c r="S1839" s="8" t="n">
        <v>0.445315530945044</v>
      </c>
    </row>
    <row r="1840" customFormat="false" ht="15" hidden="false" customHeight="true" outlineLevel="0" collapsed="false">
      <c r="A1840" s="6" t="s">
        <v>624</v>
      </c>
      <c r="B1840" s="6" t="s">
        <v>684</v>
      </c>
      <c r="C1840" s="6" t="s">
        <v>684</v>
      </c>
      <c r="D1840" s="2" t="n">
        <v>13</v>
      </c>
      <c r="E1840" s="6" t="s">
        <v>522</v>
      </c>
      <c r="F1840" s="6" t="s">
        <v>526</v>
      </c>
      <c r="G1840" s="2" t="n">
        <v>1</v>
      </c>
      <c r="H1840" s="8" t="n">
        <v>-0.812341211915785</v>
      </c>
      <c r="I1840" s="8" t="n">
        <v>0.583182117025875</v>
      </c>
      <c r="J1840" s="8" t="n">
        <v>-0.000611358894130962</v>
      </c>
      <c r="K1840" s="8" t="n">
        <v>-0.583130599922071</v>
      </c>
      <c r="L1840" s="8" t="n">
        <v>-0.812282535987272</v>
      </c>
      <c r="M1840" s="8" t="n">
        <v>-0.0124813935270894</v>
      </c>
      <c r="N1840" s="8" t="n">
        <v>-0.0077755216519063</v>
      </c>
      <c r="O1840" s="8" t="n">
        <v>-0.00978264826604783</v>
      </c>
      <c r="P1840" s="8" t="n">
        <v>0.999921917455659</v>
      </c>
      <c r="Q1840" s="8" t="n">
        <v>16.6419030832357</v>
      </c>
      <c r="R1840" s="8" t="n">
        <v>12.6374651563685</v>
      </c>
      <c r="S1840" s="8" t="n">
        <v>1.59324748994942</v>
      </c>
    </row>
    <row r="1841" customFormat="false" ht="15" hidden="false" customHeight="true" outlineLevel="0" collapsed="false">
      <c r="A1841" s="6" t="s">
        <v>624</v>
      </c>
      <c r="B1841" s="6" t="s">
        <v>684</v>
      </c>
      <c r="C1841" s="6" t="s">
        <v>684</v>
      </c>
      <c r="D1841" s="2" t="n">
        <v>13</v>
      </c>
      <c r="E1841" s="6" t="s">
        <v>523</v>
      </c>
      <c r="F1841" s="6" t="s">
        <v>524</v>
      </c>
      <c r="G1841" s="2" t="n">
        <v>1</v>
      </c>
      <c r="H1841" s="8" t="n">
        <v>0.996632019</v>
      </c>
      <c r="I1841" s="8" t="n">
        <v>0.08170717878</v>
      </c>
      <c r="J1841" s="8" t="n">
        <v>-0.006968183282</v>
      </c>
      <c r="K1841" s="8" t="n">
        <v>-0.08170782972</v>
      </c>
      <c r="L1841" s="8" t="n">
        <v>0.9966563068</v>
      </c>
      <c r="M1841" s="8" t="n">
        <v>0.000191690126</v>
      </c>
      <c r="N1841" s="8" t="n">
        <v>0.006960546274</v>
      </c>
      <c r="O1841" s="8" t="n">
        <v>0.0003783106157</v>
      </c>
      <c r="P1841" s="8" t="n">
        <v>0.9999757035</v>
      </c>
      <c r="Q1841" s="8" t="n">
        <v>14.37511532</v>
      </c>
      <c r="R1841" s="8" t="n">
        <v>5.839428324</v>
      </c>
      <c r="S1841" s="8" t="n">
        <v>0.7514150342</v>
      </c>
    </row>
    <row r="1842" customFormat="false" ht="15" hidden="false" customHeight="true" outlineLevel="0" collapsed="false">
      <c r="A1842" s="6" t="s">
        <v>624</v>
      </c>
      <c r="B1842" s="6" t="s">
        <v>684</v>
      </c>
      <c r="C1842" s="6" t="s">
        <v>684</v>
      </c>
      <c r="D1842" s="2" t="n">
        <v>13</v>
      </c>
      <c r="E1842" s="6" t="s">
        <v>523</v>
      </c>
      <c r="F1842" s="6" t="s">
        <v>525</v>
      </c>
      <c r="G1842" s="2" t="n">
        <v>1</v>
      </c>
      <c r="H1842" s="8" t="n">
        <v>-0.134578730993542</v>
      </c>
      <c r="I1842" s="8" t="n">
        <v>-0.990896763954108</v>
      </c>
      <c r="J1842" s="8" t="n">
        <v>0.00348833607766356</v>
      </c>
      <c r="K1842" s="8" t="n">
        <v>0.990890156542087</v>
      </c>
      <c r="L1842" s="8" t="n">
        <v>-0.134594022341811</v>
      </c>
      <c r="M1842" s="8" t="n">
        <v>-0.00459856770490831</v>
      </c>
      <c r="N1842" s="8" t="n">
        <v>0.00502621504051501</v>
      </c>
      <c r="O1842" s="8" t="n">
        <v>0.00283768847557992</v>
      </c>
      <c r="P1842" s="8" t="n">
        <v>0.999983342178901</v>
      </c>
      <c r="Q1842" s="8" t="n">
        <v>-13.9875526457848</v>
      </c>
      <c r="R1842" s="8" t="n">
        <v>12.4192312021745</v>
      </c>
      <c r="S1842" s="8" t="n">
        <v>0.331559787154687</v>
      </c>
    </row>
    <row r="1843" customFormat="false" ht="15" hidden="false" customHeight="true" outlineLevel="0" collapsed="false">
      <c r="A1843" s="6" t="s">
        <v>624</v>
      </c>
      <c r="B1843" s="6" t="s">
        <v>684</v>
      </c>
      <c r="C1843" s="6" t="s">
        <v>684</v>
      </c>
      <c r="D1843" s="2" t="n">
        <v>13</v>
      </c>
      <c r="E1843" s="6" t="s">
        <v>523</v>
      </c>
      <c r="F1843" s="6" t="s">
        <v>526</v>
      </c>
      <c r="G1843" s="2" t="n">
        <v>1</v>
      </c>
      <c r="H1843" s="8" t="n">
        <v>0.976312433868041</v>
      </c>
      <c r="I1843" s="8" t="n">
        <v>-0.216365373533763</v>
      </c>
      <c r="J1843" s="8" t="n">
        <v>-0.000237917858281784</v>
      </c>
      <c r="K1843" s="8" t="n">
        <v>0.216352500491818</v>
      </c>
      <c r="L1843" s="8" t="n">
        <v>0.97626522193391</v>
      </c>
      <c r="M1843" s="8" t="n">
        <v>-0.00988999292893809</v>
      </c>
      <c r="N1843" s="8" t="n">
        <v>0.0023721229439532</v>
      </c>
      <c r="O1843" s="8" t="n">
        <v>0.00960424894448806</v>
      </c>
      <c r="P1843" s="8" t="n">
        <v>0.999951064463866</v>
      </c>
      <c r="Q1843" s="8" t="n">
        <v>17.2406784597571</v>
      </c>
      <c r="R1843" s="8" t="n">
        <v>16.6572170524335</v>
      </c>
      <c r="S1843" s="8" t="n">
        <v>1.50130849906312</v>
      </c>
    </row>
    <row r="1844" customFormat="false" ht="15" hidden="false" customHeight="true" outlineLevel="0" collapsed="false">
      <c r="A1844" s="6" t="s">
        <v>624</v>
      </c>
      <c r="B1844" s="6" t="s">
        <v>684</v>
      </c>
      <c r="C1844" s="6" t="s">
        <v>684</v>
      </c>
      <c r="D1844" s="2" t="n">
        <v>13</v>
      </c>
      <c r="E1844" s="6" t="s">
        <v>524</v>
      </c>
      <c r="F1844" s="6" t="s">
        <v>525</v>
      </c>
      <c r="G1844" s="2" t="n">
        <v>1</v>
      </c>
      <c r="H1844" s="8" t="n">
        <v>-0.2151131588</v>
      </c>
      <c r="I1844" s="8" t="n">
        <v>-0.9765867044</v>
      </c>
      <c r="J1844" s="8" t="n">
        <v>0.002176643074</v>
      </c>
      <c r="K1844" s="8" t="n">
        <v>0.9765876032</v>
      </c>
      <c r="L1844" s="8" t="n">
        <v>-0.2151083469</v>
      </c>
      <c r="M1844" s="8" t="n">
        <v>0.002247762464</v>
      </c>
      <c r="N1844" s="8" t="n">
        <v>-0.001726920844</v>
      </c>
      <c r="O1844" s="8" t="n">
        <v>0.002609205926</v>
      </c>
      <c r="P1844" s="8" t="n">
        <v>0.9999951049</v>
      </c>
      <c r="Q1844" s="8" t="n">
        <v>-5.194203681</v>
      </c>
      <c r="R1844" s="8" t="n">
        <v>-0.3649074428</v>
      </c>
      <c r="S1844" s="8" t="n">
        <v>-0.4102631535</v>
      </c>
    </row>
    <row r="1845" customFormat="false" ht="15" hidden="false" customHeight="true" outlineLevel="0" collapsed="false">
      <c r="A1845" s="6" t="s">
        <v>624</v>
      </c>
      <c r="B1845" s="6" t="s">
        <v>684</v>
      </c>
      <c r="C1845" s="6" t="s">
        <v>684</v>
      </c>
      <c r="D1845" s="2" t="n">
        <v>13</v>
      </c>
      <c r="E1845" s="6" t="s">
        <v>524</v>
      </c>
      <c r="F1845" s="6" t="s">
        <v>526</v>
      </c>
      <c r="G1845" s="2" t="n">
        <v>1</v>
      </c>
      <c r="H1845" s="8" t="n">
        <v>0.9553472858</v>
      </c>
      <c r="I1845" s="8" t="n">
        <v>-0.2954143298</v>
      </c>
      <c r="J1845" s="8" t="n">
        <v>0.006475902479</v>
      </c>
      <c r="K1845" s="8" t="n">
        <v>0.2954606217</v>
      </c>
      <c r="L1845" s="8" t="n">
        <v>0.9553213014</v>
      </c>
      <c r="M1845" s="8" t="n">
        <v>-0.008014489549</v>
      </c>
      <c r="N1845" s="8" t="n">
        <v>-0.003818972526</v>
      </c>
      <c r="O1845" s="8" t="n">
        <v>0.00956999501</v>
      </c>
      <c r="P1845" s="8" t="n">
        <v>0.9999469139</v>
      </c>
      <c r="Q1845" s="8" t="n">
        <v>5.22763577</v>
      </c>
      <c r="R1845" s="8" t="n">
        <v>6.837428485</v>
      </c>
      <c r="S1845" s="8" t="n">
        <v>0.7489482251</v>
      </c>
    </row>
    <row r="1846" customFormat="false" ht="15" hidden="false" customHeight="true" outlineLevel="0" collapsed="false">
      <c r="A1846" s="6" t="s">
        <v>624</v>
      </c>
      <c r="B1846" s="6" t="s">
        <v>684</v>
      </c>
      <c r="C1846" s="6" t="s">
        <v>684</v>
      </c>
      <c r="D1846" s="2" t="n">
        <v>13</v>
      </c>
      <c r="E1846" s="6" t="s">
        <v>525</v>
      </c>
      <c r="F1846" s="6" t="s">
        <v>526</v>
      </c>
      <c r="G1846" s="2" t="n">
        <v>1</v>
      </c>
      <c r="H1846" s="8" t="n">
        <v>0.0830040300991919</v>
      </c>
      <c r="I1846" s="8" t="n">
        <v>0.996540960421962</v>
      </c>
      <c r="J1846" s="8" t="n">
        <v>0.00405526481802232</v>
      </c>
      <c r="K1846" s="8" t="n">
        <v>-0.996528993620443</v>
      </c>
      <c r="L1846" s="8" t="n">
        <v>0.0830275798045553</v>
      </c>
      <c r="M1846" s="8" t="n">
        <v>-0.0060320574218816</v>
      </c>
      <c r="N1846" s="8" t="n">
        <v>-0.00634789112002702</v>
      </c>
      <c r="O1846" s="8" t="n">
        <v>-0.00354050389259037</v>
      </c>
      <c r="P1846" s="8" t="n">
        <v>0.999973584175686</v>
      </c>
      <c r="Q1846" s="8" t="n">
        <v>6.02408454792461</v>
      </c>
      <c r="R1846" s="8" t="n">
        <v>1.68907656904183</v>
      </c>
      <c r="S1846" s="8" t="n">
        <v>1.12493634551672</v>
      </c>
    </row>
    <row r="1847" customFormat="false" ht="15" hidden="false" customHeight="true" outlineLevel="0" collapsed="false">
      <c r="A1847" s="6" t="s">
        <v>624</v>
      </c>
      <c r="B1847" s="6" t="s">
        <v>684</v>
      </c>
      <c r="C1847" s="6" t="s">
        <v>684</v>
      </c>
      <c r="D1847" s="2" t="n">
        <v>14</v>
      </c>
      <c r="E1847" s="6" t="s">
        <v>521</v>
      </c>
      <c r="F1847" s="6" t="s">
        <v>522</v>
      </c>
      <c r="G1847" s="2" t="n">
        <v>1</v>
      </c>
      <c r="H1847" s="8" t="n">
        <v>-0.717261990490012</v>
      </c>
      <c r="I1847" s="8" t="n">
        <v>-0.696714417988096</v>
      </c>
      <c r="J1847" s="8" t="n">
        <v>0.0111470557696592</v>
      </c>
      <c r="K1847" s="8" t="n">
        <v>0.696636992885153</v>
      </c>
      <c r="L1847" s="8" t="n">
        <v>-0.717348536093298</v>
      </c>
      <c r="M1847" s="8" t="n">
        <v>-0.0103912393628017</v>
      </c>
      <c r="N1847" s="8" t="n">
        <v>0.0152360504242112</v>
      </c>
      <c r="O1847" s="8" t="n">
        <v>0.000312210379322767</v>
      </c>
      <c r="P1847" s="8" t="n">
        <v>0.999883875819735</v>
      </c>
      <c r="Q1847" s="8" t="n">
        <v>-11.0555521937052</v>
      </c>
      <c r="R1847" s="8" t="n">
        <v>-0.873189732769228</v>
      </c>
      <c r="S1847" s="8" t="n">
        <v>0.778576949227145</v>
      </c>
    </row>
    <row r="1848" customFormat="false" ht="15" hidden="false" customHeight="true" outlineLevel="0" collapsed="false">
      <c r="A1848" s="6" t="s">
        <v>624</v>
      </c>
      <c r="B1848" s="6" t="s">
        <v>684</v>
      </c>
      <c r="C1848" s="6" t="s">
        <v>684</v>
      </c>
      <c r="D1848" s="2" t="n">
        <v>14</v>
      </c>
      <c r="E1848" s="6" t="s">
        <v>521</v>
      </c>
      <c r="F1848" s="6" t="s">
        <v>523</v>
      </c>
      <c r="G1848" s="2" t="n">
        <v>1</v>
      </c>
      <c r="H1848" s="8" t="n">
        <v>0.9333947237</v>
      </c>
      <c r="I1848" s="8" t="n">
        <v>0.3586025373</v>
      </c>
      <c r="J1848" s="8" t="n">
        <v>-0.01336076654</v>
      </c>
      <c r="K1848" s="8" t="n">
        <v>-0.3584602624</v>
      </c>
      <c r="L1848" s="8" t="n">
        <v>0.9334687883</v>
      </c>
      <c r="M1848" s="8" t="n">
        <v>0.01192734337</v>
      </c>
      <c r="N1848" s="8" t="n">
        <v>0.01674903415</v>
      </c>
      <c r="O1848" s="8" t="n">
        <v>-0.006343615492</v>
      </c>
      <c r="P1848" s="8" t="n">
        <v>0.9998396013</v>
      </c>
      <c r="Q1848" s="8" t="n">
        <v>8.374537743</v>
      </c>
      <c r="R1848" s="8" t="n">
        <v>1.381641014</v>
      </c>
      <c r="S1848" s="8" t="n">
        <v>0.7886975845</v>
      </c>
    </row>
    <row r="1849" customFormat="false" ht="15" hidden="false" customHeight="true" outlineLevel="0" collapsed="false">
      <c r="A1849" s="6" t="s">
        <v>624</v>
      </c>
      <c r="B1849" s="6" t="s">
        <v>684</v>
      </c>
      <c r="C1849" s="6" t="s">
        <v>684</v>
      </c>
      <c r="D1849" s="2" t="n">
        <v>14</v>
      </c>
      <c r="E1849" s="6" t="s">
        <v>521</v>
      </c>
      <c r="F1849" s="6" t="s">
        <v>524</v>
      </c>
      <c r="G1849" s="2" t="n">
        <v>1</v>
      </c>
      <c r="H1849" s="8" t="n">
        <v>0.900545527430859</v>
      </c>
      <c r="I1849" s="8" t="n">
        <v>0.434578686536033</v>
      </c>
      <c r="J1849" s="8" t="n">
        <v>-0.0126142093213164</v>
      </c>
      <c r="K1849" s="8" t="n">
        <v>-0.434370040004352</v>
      </c>
      <c r="L1849" s="8" t="n">
        <v>0.900586739907707</v>
      </c>
      <c r="M1849" s="8" t="n">
        <v>0.0163153974145345</v>
      </c>
      <c r="N1849" s="8" t="n">
        <v>0.0184505136304414</v>
      </c>
      <c r="O1849" s="8" t="n">
        <v>-0.00921352356483569</v>
      </c>
      <c r="P1849" s="8" t="n">
        <v>0.999787322112565</v>
      </c>
      <c r="Q1849" s="8" t="n">
        <v>22.8578099425564</v>
      </c>
      <c r="R1849" s="8" t="n">
        <v>6.47615632037402</v>
      </c>
      <c r="S1849" s="8" t="n">
        <v>1.42033214701874</v>
      </c>
    </row>
    <row r="1850" customFormat="false" ht="15" hidden="false" customHeight="true" outlineLevel="0" collapsed="false">
      <c r="A1850" s="6" t="s">
        <v>624</v>
      </c>
      <c r="B1850" s="6" t="s">
        <v>684</v>
      </c>
      <c r="C1850" s="6" t="s">
        <v>684</v>
      </c>
      <c r="D1850" s="2" t="n">
        <v>14</v>
      </c>
      <c r="E1850" s="6" t="s">
        <v>521</v>
      </c>
      <c r="F1850" s="6" t="s">
        <v>525</v>
      </c>
      <c r="G1850" s="2" t="n">
        <v>1</v>
      </c>
      <c r="H1850" s="8" t="n">
        <v>0.229268017934002</v>
      </c>
      <c r="I1850" s="8" t="n">
        <v>-0.973287257913024</v>
      </c>
      <c r="J1850" s="8" t="n">
        <v>-0.012169204642503</v>
      </c>
      <c r="K1850" s="8" t="n">
        <v>0.973117082901813</v>
      </c>
      <c r="L1850" s="8" t="n">
        <v>0.229473307824429</v>
      </c>
      <c r="M1850" s="8" t="n">
        <v>-0.0196250885946823</v>
      </c>
      <c r="N1850" s="8" t="n">
        <v>0.0218933563089158</v>
      </c>
      <c r="O1850" s="8" t="n">
        <v>-0.00734265576154118</v>
      </c>
      <c r="P1850" s="8" t="n">
        <v>0.999733347602212</v>
      </c>
      <c r="Q1850" s="8" t="n">
        <v>-16.4620727315469</v>
      </c>
      <c r="R1850" s="8" t="n">
        <v>20.520287451514</v>
      </c>
      <c r="S1850" s="8" t="n">
        <v>1.06915012115991</v>
      </c>
    </row>
    <row r="1851" customFormat="false" ht="15" hidden="false" customHeight="true" outlineLevel="0" collapsed="false">
      <c r="A1851" s="6" t="s">
        <v>624</v>
      </c>
      <c r="B1851" s="6" t="s">
        <v>684</v>
      </c>
      <c r="C1851" s="6" t="s">
        <v>684</v>
      </c>
      <c r="D1851" s="2" t="n">
        <v>14</v>
      </c>
      <c r="E1851" s="6" t="s">
        <v>521</v>
      </c>
      <c r="F1851" s="6" t="s">
        <v>526</v>
      </c>
      <c r="G1851" s="2" t="n">
        <v>1</v>
      </c>
      <c r="H1851" s="8" t="n">
        <v>0.988207582054787</v>
      </c>
      <c r="I1851" s="8" t="n">
        <v>0.151438934781896</v>
      </c>
      <c r="J1851" s="8" t="n">
        <v>-0.0226279424671005</v>
      </c>
      <c r="K1851" s="8" t="n">
        <v>-0.151079790224953</v>
      </c>
      <c r="L1851" s="8" t="n">
        <v>0.988378337089521</v>
      </c>
      <c r="M1851" s="8" t="n">
        <v>0.0168273502063493</v>
      </c>
      <c r="N1851" s="8" t="n">
        <v>0.024913284140859</v>
      </c>
      <c r="O1851" s="8" t="n">
        <v>-0.0132102902617502</v>
      </c>
      <c r="P1851" s="8" t="n">
        <v>0.999602329129143</v>
      </c>
      <c r="Q1851" s="8" t="n">
        <v>25.1441500112974</v>
      </c>
      <c r="R1851" s="8" t="n">
        <v>19.7612716742016</v>
      </c>
      <c r="S1851" s="8" t="n">
        <v>2.18160050700924</v>
      </c>
    </row>
    <row r="1852" customFormat="false" ht="15" hidden="false" customHeight="true" outlineLevel="0" collapsed="false">
      <c r="A1852" s="6" t="s">
        <v>624</v>
      </c>
      <c r="B1852" s="6" t="s">
        <v>684</v>
      </c>
      <c r="C1852" s="6" t="s">
        <v>684</v>
      </c>
      <c r="D1852" s="2" t="n">
        <v>14</v>
      </c>
      <c r="E1852" s="6" t="s">
        <v>522</v>
      </c>
      <c r="F1852" s="6" t="s">
        <v>523</v>
      </c>
      <c r="G1852" s="2" t="n">
        <v>1</v>
      </c>
      <c r="H1852" s="8" t="n">
        <v>-0.9194810486</v>
      </c>
      <c r="I1852" s="8" t="n">
        <v>0.3931331232</v>
      </c>
      <c r="J1852" s="8" t="n">
        <v>0.0009739934767</v>
      </c>
      <c r="K1852" s="8" t="n">
        <v>-0.3931182875</v>
      </c>
      <c r="L1852" s="8" t="n">
        <v>-0.919463088</v>
      </c>
      <c r="M1852" s="8" t="n">
        <v>0.006755878333</v>
      </c>
      <c r="N1852" s="8" t="n">
        <v>0.003551510599</v>
      </c>
      <c r="O1852" s="8" t="n">
        <v>0.005829007446</v>
      </c>
      <c r="P1852" s="8" t="n">
        <v>0.9999767045</v>
      </c>
      <c r="Q1852" s="8" t="n">
        <v>-1.448311503</v>
      </c>
      <c r="R1852" s="8" t="n">
        <v>-3.772624431</v>
      </c>
      <c r="S1852" s="8" t="n">
        <v>0.05449251286</v>
      </c>
    </row>
    <row r="1853" customFormat="false" ht="15" hidden="false" customHeight="true" outlineLevel="0" collapsed="false">
      <c r="A1853" s="6" t="s">
        <v>624</v>
      </c>
      <c r="B1853" s="6" t="s">
        <v>684</v>
      </c>
      <c r="C1853" s="6" t="s">
        <v>684</v>
      </c>
      <c r="D1853" s="2" t="n">
        <v>14</v>
      </c>
      <c r="E1853" s="6" t="s">
        <v>522</v>
      </c>
      <c r="F1853" s="6" t="s">
        <v>524</v>
      </c>
      <c r="G1853" s="2" t="n">
        <v>1</v>
      </c>
      <c r="H1853" s="8" t="n">
        <v>-0.948844925382008</v>
      </c>
      <c r="I1853" s="8" t="n">
        <v>0.315740020798915</v>
      </c>
      <c r="J1853" s="8" t="n">
        <v>0.00124369253398851</v>
      </c>
      <c r="K1853" s="8" t="n">
        <v>-0.315712778235599</v>
      </c>
      <c r="L1853" s="8" t="n">
        <v>-0.94880235523886</v>
      </c>
      <c r="M1853" s="8" t="n">
        <v>0.00997659150295388</v>
      </c>
      <c r="N1853" s="8" t="n">
        <v>0.00433002761387281</v>
      </c>
      <c r="O1853" s="8" t="n">
        <v>0.00907358859526045</v>
      </c>
      <c r="P1853" s="8" t="n">
        <v>0.999949459195498</v>
      </c>
      <c r="Q1853" s="8" t="n">
        <v>12.6425379803104</v>
      </c>
      <c r="R1853" s="8" t="n">
        <v>2.1495252031728</v>
      </c>
      <c r="S1853" s="8" t="n">
        <v>0.697588358383082</v>
      </c>
    </row>
    <row r="1854" customFormat="false" ht="15" hidden="false" customHeight="true" outlineLevel="0" collapsed="false">
      <c r="A1854" s="6" t="s">
        <v>624</v>
      </c>
      <c r="B1854" s="6" t="s">
        <v>684</v>
      </c>
      <c r="C1854" s="6" t="s">
        <v>684</v>
      </c>
      <c r="D1854" s="2" t="n">
        <v>14</v>
      </c>
      <c r="E1854" s="6" t="s">
        <v>522</v>
      </c>
      <c r="F1854" s="6" t="s">
        <v>525</v>
      </c>
      <c r="G1854" s="2" t="n">
        <v>1</v>
      </c>
      <c r="H1854" s="8" t="n">
        <v>0.513522379747258</v>
      </c>
      <c r="I1854" s="8" t="n">
        <v>0.858029225441238</v>
      </c>
      <c r="J1854" s="8" t="n">
        <v>-0.00897852281027583</v>
      </c>
      <c r="K1854" s="8" t="n">
        <v>-0.858076019812723</v>
      </c>
      <c r="L1854" s="8" t="n">
        <v>0.513500945876555</v>
      </c>
      <c r="M1854" s="8" t="n">
        <v>-0.0047247047580613</v>
      </c>
      <c r="N1854" s="8" t="n">
        <v>0.000556545192186441</v>
      </c>
      <c r="O1854" s="8" t="n">
        <v>0.0101304967476947</v>
      </c>
      <c r="P1854" s="8" t="n">
        <v>0.999948530381884</v>
      </c>
      <c r="Q1854" s="8" t="n">
        <v>-10.028586478646</v>
      </c>
      <c r="R1854" s="8" t="n">
        <v>11.4858455282309</v>
      </c>
      <c r="S1854" s="8" t="n">
        <v>0.305612005159323</v>
      </c>
    </row>
    <row r="1855" customFormat="false" ht="15" hidden="false" customHeight="true" outlineLevel="0" collapsed="false">
      <c r="A1855" s="6" t="s">
        <v>624</v>
      </c>
      <c r="B1855" s="6" t="s">
        <v>684</v>
      </c>
      <c r="C1855" s="6" t="s">
        <v>684</v>
      </c>
      <c r="D1855" s="2" t="n">
        <v>14</v>
      </c>
      <c r="E1855" s="6" t="s">
        <v>522</v>
      </c>
      <c r="F1855" s="6" t="s">
        <v>526</v>
      </c>
      <c r="G1855" s="2" t="n">
        <v>1</v>
      </c>
      <c r="H1855" s="8" t="n">
        <v>-0.814565661453865</v>
      </c>
      <c r="I1855" s="8" t="n">
        <v>0.580022592474665</v>
      </c>
      <c r="J1855" s="8" t="n">
        <v>-0.00752165346243049</v>
      </c>
      <c r="K1855" s="8" t="n">
        <v>-0.580066071414738</v>
      </c>
      <c r="L1855" s="8" t="n">
        <v>-0.814434381074322</v>
      </c>
      <c r="M1855" s="8" t="n">
        <v>0.0148321188230979</v>
      </c>
      <c r="N1855" s="8" t="n">
        <v>0.0024770708301506</v>
      </c>
      <c r="O1855" s="8" t="n">
        <v>0.0164447906551139</v>
      </c>
      <c r="P1855" s="8" t="n">
        <v>0.999861706959522</v>
      </c>
      <c r="Q1855" s="8" t="n">
        <v>16.6510027844232</v>
      </c>
      <c r="R1855" s="8" t="n">
        <v>12.6256172604863</v>
      </c>
      <c r="S1855" s="8" t="n">
        <v>1.44487603776347</v>
      </c>
    </row>
    <row r="1856" customFormat="false" ht="15" hidden="false" customHeight="true" outlineLevel="0" collapsed="false">
      <c r="A1856" s="6" t="s">
        <v>624</v>
      </c>
      <c r="B1856" s="6" t="s">
        <v>684</v>
      </c>
      <c r="C1856" s="6" t="s">
        <v>684</v>
      </c>
      <c r="D1856" s="2" t="n">
        <v>14</v>
      </c>
      <c r="E1856" s="6" t="s">
        <v>523</v>
      </c>
      <c r="F1856" s="6" t="s">
        <v>524</v>
      </c>
      <c r="G1856" s="2" t="n">
        <v>1</v>
      </c>
      <c r="H1856" s="8" t="n">
        <v>0.996573998843071</v>
      </c>
      <c r="I1856" s="8" t="n">
        <v>0.082705399927906</v>
      </c>
      <c r="J1856" s="8" t="n">
        <v>-0.000285718315279525</v>
      </c>
      <c r="K1856" s="8" t="n">
        <v>-0.0827039996381728</v>
      </c>
      <c r="L1856" s="8" t="n">
        <v>0.996568610751819</v>
      </c>
      <c r="M1856" s="8" t="n">
        <v>0.0033245258208636</v>
      </c>
      <c r="N1856" s="8" t="n">
        <v>0.000559694142586011</v>
      </c>
      <c r="O1856" s="8" t="n">
        <v>-0.00328950594419667</v>
      </c>
      <c r="P1856" s="8" t="n">
        <v>0.999994432929301</v>
      </c>
      <c r="Q1856" s="8" t="n">
        <v>14.3979195482781</v>
      </c>
      <c r="R1856" s="8" t="n">
        <v>5.78924197547672</v>
      </c>
      <c r="S1856" s="8" t="n">
        <v>0.631496689860626</v>
      </c>
    </row>
    <row r="1857" customFormat="false" ht="15" hidden="false" customHeight="true" outlineLevel="0" collapsed="false">
      <c r="A1857" s="6" t="s">
        <v>624</v>
      </c>
      <c r="B1857" s="6" t="s">
        <v>684</v>
      </c>
      <c r="C1857" s="6" t="s">
        <v>684</v>
      </c>
      <c r="D1857" s="2" t="n">
        <v>14</v>
      </c>
      <c r="E1857" s="6" t="s">
        <v>523</v>
      </c>
      <c r="F1857" s="6" t="s">
        <v>525</v>
      </c>
      <c r="G1857" s="2" t="n">
        <v>1</v>
      </c>
      <c r="H1857" s="8" t="n">
        <v>-0.1348631321</v>
      </c>
      <c r="I1857" s="8" t="n">
        <v>-0.9908618975</v>
      </c>
      <c r="J1857" s="8" t="n">
        <v>-0.002153074732</v>
      </c>
      <c r="K1857" s="8" t="n">
        <v>0.9908542673</v>
      </c>
      <c r="L1857" s="8" t="n">
        <v>-0.1348517094</v>
      </c>
      <c r="M1857" s="8" t="n">
        <v>-0.004778859935</v>
      </c>
      <c r="N1857" s="8" t="n">
        <v>0.004444844415</v>
      </c>
      <c r="O1857" s="8" t="n">
        <v>-0.002777875305</v>
      </c>
      <c r="P1857" s="8" t="n">
        <v>0.9999862633</v>
      </c>
      <c r="Q1857" s="8" t="n">
        <v>-13.96194278</v>
      </c>
      <c r="R1857" s="8" t="n">
        <v>12.41242672</v>
      </c>
      <c r="S1857" s="8" t="n">
        <v>0.2470778799</v>
      </c>
    </row>
    <row r="1858" customFormat="false" ht="15" hidden="false" customHeight="true" outlineLevel="0" collapsed="false">
      <c r="A1858" s="6" t="s">
        <v>624</v>
      </c>
      <c r="B1858" s="6" t="s">
        <v>684</v>
      </c>
      <c r="C1858" s="6" t="s">
        <v>684</v>
      </c>
      <c r="D1858" s="2" t="n">
        <v>14</v>
      </c>
      <c r="E1858" s="6" t="s">
        <v>523</v>
      </c>
      <c r="F1858" s="6" t="s">
        <v>526</v>
      </c>
      <c r="G1858" s="2" t="n">
        <v>1</v>
      </c>
      <c r="H1858" s="8" t="n">
        <v>0.976996455843891</v>
      </c>
      <c r="I1858" s="8" t="n">
        <v>-0.213139521408239</v>
      </c>
      <c r="J1858" s="8" t="n">
        <v>-0.00703346081057986</v>
      </c>
      <c r="K1858" s="8" t="n">
        <v>0.213193074180596</v>
      </c>
      <c r="L1858" s="8" t="n">
        <v>0.976977135577426</v>
      </c>
      <c r="M1858" s="8" t="n">
        <v>0.00802431842799436</v>
      </c>
      <c r="N1858" s="8" t="n">
        <v>0.00516123100638066</v>
      </c>
      <c r="O1858" s="8" t="n">
        <v>-0.0093392157976379</v>
      </c>
      <c r="P1858" s="8" t="n">
        <v>0.999943068733602</v>
      </c>
      <c r="Q1858" s="8" t="n">
        <v>17.2622858950894</v>
      </c>
      <c r="R1858" s="8" t="n">
        <v>16.6197177871146</v>
      </c>
      <c r="S1858" s="8" t="n">
        <v>1.36262834378286</v>
      </c>
    </row>
    <row r="1859" customFormat="false" ht="15" hidden="false" customHeight="true" outlineLevel="0" collapsed="false">
      <c r="A1859" s="6" t="s">
        <v>624</v>
      </c>
      <c r="B1859" s="6" t="s">
        <v>684</v>
      </c>
      <c r="C1859" s="6" t="s">
        <v>684</v>
      </c>
      <c r="D1859" s="2" t="n">
        <v>14</v>
      </c>
      <c r="E1859" s="6" t="s">
        <v>524</v>
      </c>
      <c r="F1859" s="6" t="s">
        <v>525</v>
      </c>
      <c r="G1859" s="2" t="n">
        <v>1</v>
      </c>
      <c r="H1859" s="8" t="n">
        <v>-0.2163501052</v>
      </c>
      <c r="I1859" s="8" t="n">
        <v>-0.9763153022</v>
      </c>
      <c r="J1859" s="8" t="n">
        <v>0.001030901251</v>
      </c>
      <c r="K1859" s="8" t="n">
        <v>0.9763080003</v>
      </c>
      <c r="L1859" s="8" t="n">
        <v>-0.2163524791</v>
      </c>
      <c r="M1859" s="8" t="n">
        <v>-0.003780662502</v>
      </c>
      <c r="N1859" s="8" t="n">
        <v>0.003914156694</v>
      </c>
      <c r="O1859" s="8" t="n">
        <v>0.0001885304085</v>
      </c>
      <c r="P1859" s="8" t="n">
        <v>0.9999923219</v>
      </c>
      <c r="Q1859" s="8" t="n">
        <v>-5.195476853</v>
      </c>
      <c r="R1859" s="8" t="n">
        <v>-0.3894729933</v>
      </c>
      <c r="S1859" s="8" t="n">
        <v>-0.4418611226</v>
      </c>
    </row>
    <row r="1860" customFormat="false" ht="15" hidden="false" customHeight="true" outlineLevel="0" collapsed="false">
      <c r="A1860" s="6" t="s">
        <v>624</v>
      </c>
      <c r="B1860" s="6" t="s">
        <v>684</v>
      </c>
      <c r="C1860" s="6" t="s">
        <v>684</v>
      </c>
      <c r="D1860" s="2" t="n">
        <v>14</v>
      </c>
      <c r="E1860" s="6" t="s">
        <v>524</v>
      </c>
      <c r="F1860" s="6" t="s">
        <v>526</v>
      </c>
      <c r="G1860" s="2" t="n">
        <v>1</v>
      </c>
      <c r="H1860" s="8" t="n">
        <v>0.9560234851</v>
      </c>
      <c r="I1860" s="8" t="n">
        <v>-0.2932330542</v>
      </c>
      <c r="J1860" s="8" t="n">
        <v>-0.005785478739</v>
      </c>
      <c r="K1860" s="8" t="n">
        <v>0.2932616665</v>
      </c>
      <c r="L1860" s="8" t="n">
        <v>0.9560195039</v>
      </c>
      <c r="M1860" s="8" t="n">
        <v>0.004929824576</v>
      </c>
      <c r="N1860" s="8" t="n">
        <v>0.004085442996</v>
      </c>
      <c r="O1860" s="8" t="n">
        <v>-0.006409687209</v>
      </c>
      <c r="P1860" s="8" t="n">
        <v>0.9999711121</v>
      </c>
      <c r="Q1860" s="8" t="n">
        <v>5.198787287</v>
      </c>
      <c r="R1860" s="8" t="n">
        <v>6.859618497</v>
      </c>
      <c r="S1860" s="8" t="n">
        <v>0.7094352472</v>
      </c>
    </row>
    <row r="1861" customFormat="false" ht="15" hidden="false" customHeight="true" outlineLevel="0" collapsed="false">
      <c r="A1861" s="6" t="s">
        <v>624</v>
      </c>
      <c r="B1861" s="6" t="s">
        <v>684</v>
      </c>
      <c r="C1861" s="6" t="s">
        <v>684</v>
      </c>
      <c r="D1861" s="2" t="n">
        <v>14</v>
      </c>
      <c r="E1861" s="6" t="s">
        <v>525</v>
      </c>
      <c r="F1861" s="6" t="s">
        <v>526</v>
      </c>
      <c r="G1861" s="2" t="n">
        <v>1</v>
      </c>
      <c r="H1861" s="8" t="n">
        <v>0.0794461721348626</v>
      </c>
      <c r="I1861" s="8" t="n">
        <v>0.99683694808316</v>
      </c>
      <c r="J1861" s="8" t="n">
        <v>-0.00209869194098146</v>
      </c>
      <c r="K1861" s="8" t="n">
        <v>-0.996818581004453</v>
      </c>
      <c r="L1861" s="8" t="n">
        <v>0.0794578833921297</v>
      </c>
      <c r="M1861" s="8" t="n">
        <v>0.00625789758716991</v>
      </c>
      <c r="N1861" s="8" t="n">
        <v>0.00640486115206177</v>
      </c>
      <c r="O1861" s="8" t="n">
        <v>0.00159484911346066</v>
      </c>
      <c r="P1861" s="8" t="n">
        <v>0.999978216839612</v>
      </c>
      <c r="Q1861" s="8" t="n">
        <v>5.99886177501108</v>
      </c>
      <c r="R1861" s="8" t="n">
        <v>1.71438245409006</v>
      </c>
      <c r="S1861" s="8" t="n">
        <v>1.18518420318859</v>
      </c>
    </row>
    <row r="1862" customFormat="false" ht="15" hidden="false" customHeight="true" outlineLevel="0" collapsed="false">
      <c r="A1862" s="6" t="s">
        <v>624</v>
      </c>
      <c r="B1862" s="6" t="s">
        <v>684</v>
      </c>
      <c r="C1862" s="6" t="s">
        <v>684</v>
      </c>
      <c r="D1862" s="2" t="n">
        <v>15</v>
      </c>
      <c r="E1862" s="6" t="s">
        <v>521</v>
      </c>
      <c r="F1862" s="6" t="s">
        <v>522</v>
      </c>
      <c r="G1862" s="2" t="n">
        <v>1</v>
      </c>
      <c r="H1862" s="8" t="n">
        <v>-0.71941270945623</v>
      </c>
      <c r="I1862" s="8" t="n">
        <v>-0.694572002107094</v>
      </c>
      <c r="J1862" s="8" t="n">
        <v>0.00388423200897258</v>
      </c>
      <c r="K1862" s="8" t="n">
        <v>0.694563540657</v>
      </c>
      <c r="L1862" s="8" t="n">
        <v>-0.719423159699775</v>
      </c>
      <c r="M1862" s="8" t="n">
        <v>-0.00343587007850958</v>
      </c>
      <c r="N1862" s="8" t="n">
        <v>0.00518086562514116</v>
      </c>
      <c r="O1862" s="8" t="n">
        <v>0.000226037333886697</v>
      </c>
      <c r="P1862" s="8" t="n">
        <v>0.999986553661446</v>
      </c>
      <c r="Q1862" s="8" t="n">
        <v>-11.0805356226831</v>
      </c>
      <c r="R1862" s="8" t="n">
        <v>-0.894933397348006</v>
      </c>
      <c r="S1862" s="8" t="n">
        <v>0.56364321812256</v>
      </c>
    </row>
    <row r="1863" customFormat="false" ht="15" hidden="false" customHeight="true" outlineLevel="0" collapsed="false">
      <c r="A1863" s="6" t="s">
        <v>624</v>
      </c>
      <c r="B1863" s="6" t="s">
        <v>684</v>
      </c>
      <c r="C1863" s="6" t="s">
        <v>684</v>
      </c>
      <c r="D1863" s="2" t="n">
        <v>15</v>
      </c>
      <c r="E1863" s="6" t="s">
        <v>521</v>
      </c>
      <c r="F1863" s="6" t="s">
        <v>523</v>
      </c>
      <c r="G1863" s="2" t="n">
        <v>1</v>
      </c>
      <c r="H1863" s="8" t="n">
        <v>0.9345565328</v>
      </c>
      <c r="I1863" s="8" t="n">
        <v>0.3557844587</v>
      </c>
      <c r="J1863" s="8" t="n">
        <v>-0.004637442719</v>
      </c>
      <c r="K1863" s="8" t="n">
        <v>-0.35578598</v>
      </c>
      <c r="L1863" s="8" t="n">
        <v>0.9345673145</v>
      </c>
      <c r="M1863" s="8" t="n">
        <v>0.0005205955931</v>
      </c>
      <c r="N1863" s="8" t="n">
        <v>0.00451922221</v>
      </c>
      <c r="O1863" s="8" t="n">
        <v>0.00116341109</v>
      </c>
      <c r="P1863" s="8" t="n">
        <v>0.9999891115</v>
      </c>
      <c r="Q1863" s="8" t="n">
        <v>8.391407132</v>
      </c>
      <c r="R1863" s="8" t="n">
        <v>1.387838764</v>
      </c>
      <c r="S1863" s="8" t="n">
        <v>0.6836597386</v>
      </c>
    </row>
    <row r="1864" customFormat="false" ht="15" hidden="false" customHeight="true" outlineLevel="0" collapsed="false">
      <c r="A1864" s="6" t="s">
        <v>624</v>
      </c>
      <c r="B1864" s="6" t="s">
        <v>684</v>
      </c>
      <c r="C1864" s="6" t="s">
        <v>684</v>
      </c>
      <c r="D1864" s="2" t="n">
        <v>15</v>
      </c>
      <c r="E1864" s="6" t="s">
        <v>521</v>
      </c>
      <c r="F1864" s="6" t="s">
        <v>524</v>
      </c>
      <c r="G1864" s="2" t="n">
        <v>1</v>
      </c>
      <c r="H1864" s="8" t="n">
        <v>0.902192749605697</v>
      </c>
      <c r="I1864" s="8" t="n">
        <v>0.431263168628248</v>
      </c>
      <c r="J1864" s="8" t="n">
        <v>-0.00776670963722797</v>
      </c>
      <c r="K1864" s="8" t="n">
        <v>-0.43115494702377</v>
      </c>
      <c r="L1864" s="8" t="n">
        <v>0.902191379017846</v>
      </c>
      <c r="M1864" s="8" t="n">
        <v>0.0124950830968734</v>
      </c>
      <c r="N1864" s="8" t="n">
        <v>0.0123957276081776</v>
      </c>
      <c r="O1864" s="8" t="n">
        <v>-0.00792431809498861</v>
      </c>
      <c r="P1864" s="8" t="n">
        <v>0.999891769712653</v>
      </c>
      <c r="Q1864" s="8" t="n">
        <v>22.858871698401</v>
      </c>
      <c r="R1864" s="8" t="n">
        <v>6.54406202682629</v>
      </c>
      <c r="S1864" s="8" t="n">
        <v>1.30969412222346</v>
      </c>
    </row>
    <row r="1865" customFormat="false" ht="15" hidden="false" customHeight="true" outlineLevel="0" collapsed="false">
      <c r="A1865" s="6" t="s">
        <v>624</v>
      </c>
      <c r="B1865" s="6" t="s">
        <v>684</v>
      </c>
      <c r="C1865" s="6" t="s">
        <v>684</v>
      </c>
      <c r="D1865" s="2" t="n">
        <v>15</v>
      </c>
      <c r="E1865" s="6" t="s">
        <v>521</v>
      </c>
      <c r="F1865" s="6" t="s">
        <v>525</v>
      </c>
      <c r="G1865" s="2" t="n">
        <v>1</v>
      </c>
      <c r="H1865" s="8" t="n">
        <v>0.225669452310639</v>
      </c>
      <c r="I1865" s="8" t="n">
        <v>-0.974197175901266</v>
      </c>
      <c r="J1865" s="8" t="n">
        <v>-0.00362775509341725</v>
      </c>
      <c r="K1865" s="8" t="n">
        <v>0.974144296271581</v>
      </c>
      <c r="L1865" s="8" t="n">
        <v>0.225695275838188</v>
      </c>
      <c r="M1865" s="8" t="n">
        <v>-0.0102241075593454</v>
      </c>
      <c r="N1865" s="8" t="n">
        <v>0.0107790638987397</v>
      </c>
      <c r="O1865" s="8" t="n">
        <v>-0.00122668818007107</v>
      </c>
      <c r="P1865" s="8" t="n">
        <v>0.999941151830199</v>
      </c>
      <c r="Q1865" s="8" t="n">
        <v>-16.5180704319158</v>
      </c>
      <c r="R1865" s="8" t="n">
        <v>20.5284274665996</v>
      </c>
      <c r="S1865" s="8" t="n">
        <v>0.976644004626144</v>
      </c>
    </row>
    <row r="1866" customFormat="false" ht="15" hidden="false" customHeight="true" outlineLevel="0" collapsed="false">
      <c r="A1866" s="6" t="s">
        <v>624</v>
      </c>
      <c r="B1866" s="6" t="s">
        <v>684</v>
      </c>
      <c r="C1866" s="6" t="s">
        <v>684</v>
      </c>
      <c r="D1866" s="2" t="n">
        <v>15</v>
      </c>
      <c r="E1866" s="6" t="s">
        <v>521</v>
      </c>
      <c r="F1866" s="6" t="s">
        <v>526</v>
      </c>
      <c r="G1866" s="2" t="n">
        <v>1</v>
      </c>
      <c r="H1866" s="8" t="n">
        <v>0.989332651676969</v>
      </c>
      <c r="I1866" s="8" t="n">
        <v>0.145251457172903</v>
      </c>
      <c r="J1866" s="8" t="n">
        <v>-0.0110868585005271</v>
      </c>
      <c r="K1866" s="8" t="n">
        <v>-0.145247443962544</v>
      </c>
      <c r="L1866" s="8" t="n">
        <v>0.989394668206909</v>
      </c>
      <c r="M1866" s="8" t="n">
        <v>0.00117061305723369</v>
      </c>
      <c r="N1866" s="8" t="n">
        <v>0.0111393119423605</v>
      </c>
      <c r="O1866" s="8" t="n">
        <v>0.000452212137433115</v>
      </c>
      <c r="P1866" s="8" t="n">
        <v>0.999937853786607</v>
      </c>
      <c r="Q1866" s="8" t="n">
        <v>25.1073684277191</v>
      </c>
      <c r="R1866" s="8" t="n">
        <v>19.8492735697273</v>
      </c>
      <c r="S1866" s="8" t="n">
        <v>2.18130153255294</v>
      </c>
    </row>
    <row r="1867" customFormat="false" ht="15" hidden="false" customHeight="true" outlineLevel="0" collapsed="false">
      <c r="A1867" s="6" t="s">
        <v>624</v>
      </c>
      <c r="B1867" s="6" t="s">
        <v>684</v>
      </c>
      <c r="C1867" s="6" t="s">
        <v>684</v>
      </c>
      <c r="D1867" s="2" t="n">
        <v>15</v>
      </c>
      <c r="E1867" s="6" t="s">
        <v>522</v>
      </c>
      <c r="F1867" s="6" t="s">
        <v>523</v>
      </c>
      <c r="G1867" s="2" t="n">
        <v>1</v>
      </c>
      <c r="H1867" s="8" t="n">
        <v>-0.9194677842</v>
      </c>
      <c r="I1867" s="8" t="n">
        <v>0.3931652486</v>
      </c>
      <c r="J1867" s="8" t="n">
        <v>0.0002848520234</v>
      </c>
      <c r="K1867" s="8" t="n">
        <v>-0.3931653128</v>
      </c>
      <c r="L1867" s="8" t="n">
        <v>-0.9194671291</v>
      </c>
      <c r="M1867" s="8" t="n">
        <v>-0.001111443656</v>
      </c>
      <c r="N1867" s="8" t="n">
        <v>-0.0001750689493</v>
      </c>
      <c r="O1867" s="8" t="n">
        <v>-0.001133930571</v>
      </c>
      <c r="P1867" s="8" t="n">
        <v>0.9999993418</v>
      </c>
      <c r="Q1867" s="8" t="n">
        <v>-1.445092248</v>
      </c>
      <c r="R1867" s="8" t="n">
        <v>-3.790878874</v>
      </c>
      <c r="S1867" s="8" t="n">
        <v>0.1170622414</v>
      </c>
    </row>
    <row r="1868" customFormat="false" ht="15" hidden="false" customHeight="true" outlineLevel="0" collapsed="false">
      <c r="A1868" s="6" t="s">
        <v>624</v>
      </c>
      <c r="B1868" s="6" t="s">
        <v>684</v>
      </c>
      <c r="C1868" s="6" t="s">
        <v>684</v>
      </c>
      <c r="D1868" s="2" t="n">
        <v>15</v>
      </c>
      <c r="E1868" s="6" t="s">
        <v>522</v>
      </c>
      <c r="F1868" s="6" t="s">
        <v>524</v>
      </c>
      <c r="G1868" s="2" t="n">
        <v>1</v>
      </c>
      <c r="H1868" s="8" t="n">
        <v>-0.948622420716635</v>
      </c>
      <c r="I1868" s="8" t="n">
        <v>0.316396164517868</v>
      </c>
      <c r="J1868" s="8" t="n">
        <v>-0.00299498422320105</v>
      </c>
      <c r="K1868" s="8" t="n">
        <v>-0.316409990000848</v>
      </c>
      <c r="L1868" s="8" t="n">
        <v>-0.948564810674743</v>
      </c>
      <c r="M1868" s="8" t="n">
        <v>0.0104650881745875</v>
      </c>
      <c r="N1868" s="8" t="n">
        <v>0.000470177117698174</v>
      </c>
      <c r="O1868" s="8" t="n">
        <v>0.0108750602057476</v>
      </c>
      <c r="P1868" s="8" t="n">
        <v>0.999940754271521</v>
      </c>
      <c r="Q1868" s="8" t="n">
        <v>12.63246877014</v>
      </c>
      <c r="R1868" s="8" t="n">
        <v>2.18326895665052</v>
      </c>
      <c r="S1868" s="8" t="n">
        <v>0.761026566431879</v>
      </c>
    </row>
    <row r="1869" customFormat="false" ht="15" hidden="false" customHeight="true" outlineLevel="0" collapsed="false">
      <c r="A1869" s="6" t="s">
        <v>624</v>
      </c>
      <c r="B1869" s="6" t="s">
        <v>684</v>
      </c>
      <c r="C1869" s="6" t="s">
        <v>684</v>
      </c>
      <c r="D1869" s="2" t="n">
        <v>15</v>
      </c>
      <c r="E1869" s="6" t="s">
        <v>522</v>
      </c>
      <c r="F1869" s="6" t="s">
        <v>525</v>
      </c>
      <c r="G1869" s="2" t="n">
        <v>1</v>
      </c>
      <c r="H1869" s="8" t="n">
        <v>0.514286519791186</v>
      </c>
      <c r="I1869" s="8" t="n">
        <v>0.857614248829024</v>
      </c>
      <c r="J1869" s="8" t="n">
        <v>-0.00267874813827254</v>
      </c>
      <c r="K1869" s="8" t="n">
        <v>-0.857613120084172</v>
      </c>
      <c r="L1869" s="8" t="n">
        <v>0.514269831804002</v>
      </c>
      <c r="M1869" s="8" t="n">
        <v>-0.00512604382614477</v>
      </c>
      <c r="N1869" s="8" t="n">
        <v>-0.00301856887092322</v>
      </c>
      <c r="O1869" s="8" t="n">
        <v>0.00493358478881355</v>
      </c>
      <c r="P1869" s="8" t="n">
        <v>0.999983273922034</v>
      </c>
      <c r="Q1869" s="8" t="n">
        <v>-10.0504828375641</v>
      </c>
      <c r="R1869" s="8" t="n">
        <v>11.4887412465949</v>
      </c>
      <c r="S1869" s="8" t="n">
        <v>0.383978083936366</v>
      </c>
    </row>
    <row r="1870" customFormat="false" ht="15" hidden="false" customHeight="true" outlineLevel="0" collapsed="false">
      <c r="A1870" s="6" t="s">
        <v>624</v>
      </c>
      <c r="B1870" s="6" t="s">
        <v>684</v>
      </c>
      <c r="C1870" s="6" t="s">
        <v>684</v>
      </c>
      <c r="D1870" s="2" t="n">
        <v>15</v>
      </c>
      <c r="E1870" s="6" t="s">
        <v>522</v>
      </c>
      <c r="F1870" s="6" t="s">
        <v>526</v>
      </c>
      <c r="G1870" s="2" t="n">
        <v>1</v>
      </c>
      <c r="H1870" s="8" t="n">
        <v>-0.812669142931557</v>
      </c>
      <c r="I1870" s="8" t="n">
        <v>0.582695220218642</v>
      </c>
      <c r="J1870" s="8" t="n">
        <v>-0.00592827764443654</v>
      </c>
      <c r="K1870" s="8" t="n">
        <v>-0.582708431491582</v>
      </c>
      <c r="L1870" s="8" t="n">
        <v>-0.812681039473589</v>
      </c>
      <c r="M1870" s="8" t="n">
        <v>0.000641729960750438</v>
      </c>
      <c r="N1870" s="8" t="n">
        <v>-0.00444386585743729</v>
      </c>
      <c r="O1870" s="8" t="n">
        <v>0.00397597150585061</v>
      </c>
      <c r="P1870" s="8" t="n">
        <v>0.999982221813647</v>
      </c>
      <c r="Q1870" s="8" t="n">
        <v>16.6273738865488</v>
      </c>
      <c r="R1870" s="8" t="n">
        <v>12.6648949265904</v>
      </c>
      <c r="S1870" s="8" t="n">
        <v>1.57198615073627</v>
      </c>
    </row>
    <row r="1871" customFormat="false" ht="15" hidden="false" customHeight="true" outlineLevel="0" collapsed="false">
      <c r="A1871" s="6" t="s">
        <v>624</v>
      </c>
      <c r="B1871" s="6" t="s">
        <v>684</v>
      </c>
      <c r="C1871" s="6" t="s">
        <v>684</v>
      </c>
      <c r="D1871" s="2" t="n">
        <v>15</v>
      </c>
      <c r="E1871" s="6" t="s">
        <v>523</v>
      </c>
      <c r="F1871" s="6" t="s">
        <v>524</v>
      </c>
      <c r="G1871" s="2" t="n">
        <v>1</v>
      </c>
      <c r="H1871" s="8" t="n">
        <v>0.996622878741644</v>
      </c>
      <c r="I1871" s="8" t="n">
        <v>0.0820528864841389</v>
      </c>
      <c r="J1871" s="8" t="n">
        <v>-0.00318767920476851</v>
      </c>
      <c r="K1871" s="8" t="n">
        <v>-0.0820109461888282</v>
      </c>
      <c r="L1871" s="8" t="n">
        <v>0.996563964580328</v>
      </c>
      <c r="M1871" s="8" t="n">
        <v>0.0115960814873222</v>
      </c>
      <c r="N1871" s="8" t="n">
        <v>0.00412821818374079</v>
      </c>
      <c r="O1871" s="8" t="n">
        <v>-0.0112954955279888</v>
      </c>
      <c r="P1871" s="8" t="n">
        <v>0.999927682185773</v>
      </c>
      <c r="Q1871" s="8" t="n">
        <v>14.384106477185</v>
      </c>
      <c r="R1871" s="8" t="n">
        <v>5.84125139068878</v>
      </c>
      <c r="S1871" s="8" t="n">
        <v>0.607118591444268</v>
      </c>
    </row>
    <row r="1872" customFormat="false" ht="15" hidden="false" customHeight="true" outlineLevel="0" collapsed="false">
      <c r="A1872" s="6" t="s">
        <v>624</v>
      </c>
      <c r="B1872" s="6" t="s">
        <v>684</v>
      </c>
      <c r="C1872" s="6" t="s">
        <v>684</v>
      </c>
      <c r="D1872" s="2" t="n">
        <v>15</v>
      </c>
      <c r="E1872" s="6" t="s">
        <v>523</v>
      </c>
      <c r="F1872" s="6" t="s">
        <v>525</v>
      </c>
      <c r="G1872" s="2" t="n">
        <v>1</v>
      </c>
      <c r="H1872" s="8" t="n">
        <v>-0.1356865305</v>
      </c>
      <c r="I1872" s="8" t="n">
        <v>-0.9907447544</v>
      </c>
      <c r="J1872" s="8" t="n">
        <v>-0.00374125699</v>
      </c>
      <c r="K1872" s="8" t="n">
        <v>0.9907392013</v>
      </c>
      <c r="L1872" s="8" t="n">
        <v>-0.1356647779</v>
      </c>
      <c r="M1872" s="8" t="n">
        <v>-0.005559045308</v>
      </c>
      <c r="N1872" s="8" t="n">
        <v>0.00500003818</v>
      </c>
      <c r="O1872" s="8" t="n">
        <v>-0.004460897534</v>
      </c>
      <c r="P1872" s="8" t="n">
        <v>0.9999775498</v>
      </c>
      <c r="Q1872" s="8" t="n">
        <v>-14.00191779</v>
      </c>
      <c r="R1872" s="8" t="n">
        <v>12.4068128</v>
      </c>
      <c r="S1872" s="8" t="n">
        <v>0.2572332648</v>
      </c>
    </row>
    <row r="1873" customFormat="false" ht="15" hidden="false" customHeight="true" outlineLevel="0" collapsed="false">
      <c r="A1873" s="6" t="s">
        <v>624</v>
      </c>
      <c r="B1873" s="6" t="s">
        <v>684</v>
      </c>
      <c r="C1873" s="6" t="s">
        <v>684</v>
      </c>
      <c r="D1873" s="2" t="n">
        <v>15</v>
      </c>
      <c r="E1873" s="6" t="s">
        <v>523</v>
      </c>
      <c r="F1873" s="6" t="s">
        <v>526</v>
      </c>
      <c r="G1873" s="2" t="n">
        <v>1</v>
      </c>
      <c r="H1873" s="8" t="n">
        <v>0.976316918543066</v>
      </c>
      <c r="I1873" s="8" t="n">
        <v>-0.216249194541906</v>
      </c>
      <c r="J1873" s="8" t="n">
        <v>-0.00644673653279389</v>
      </c>
      <c r="K1873" s="8" t="n">
        <v>0.216263870217361</v>
      </c>
      <c r="L1873" s="8" t="n">
        <v>0.976333531739949</v>
      </c>
      <c r="M1873" s="8" t="n">
        <v>0.00166526756580226</v>
      </c>
      <c r="N1873" s="8" t="n">
        <v>0.00593405227784254</v>
      </c>
      <c r="O1873" s="8" t="n">
        <v>-0.00302002509301464</v>
      </c>
      <c r="P1873" s="8" t="n">
        <v>0.999977833084527</v>
      </c>
      <c r="Q1873" s="8" t="n">
        <v>17.2192220634464</v>
      </c>
      <c r="R1873" s="8" t="n">
        <v>16.678383388461</v>
      </c>
      <c r="S1873" s="8" t="n">
        <v>1.45205320786696</v>
      </c>
    </row>
    <row r="1874" customFormat="false" ht="15" hidden="false" customHeight="true" outlineLevel="0" collapsed="false">
      <c r="A1874" s="6" t="s">
        <v>624</v>
      </c>
      <c r="B1874" s="6" t="s">
        <v>684</v>
      </c>
      <c r="C1874" s="6" t="s">
        <v>684</v>
      </c>
      <c r="D1874" s="2" t="n">
        <v>15</v>
      </c>
      <c r="E1874" s="6" t="s">
        <v>524</v>
      </c>
      <c r="F1874" s="6" t="s">
        <v>525</v>
      </c>
      <c r="G1874" s="2" t="n">
        <v>1</v>
      </c>
      <c r="H1874" s="8" t="n">
        <v>-0.2165098416</v>
      </c>
      <c r="I1874" s="8" t="n">
        <v>-0.9762561236</v>
      </c>
      <c r="J1874" s="8" t="n">
        <v>0.006889822909</v>
      </c>
      <c r="K1874" s="8" t="n">
        <v>0.9762793888</v>
      </c>
      <c r="L1874" s="8" t="n">
        <v>-0.2165145514</v>
      </c>
      <c r="M1874" s="8" t="n">
        <v>6.374518886E-005</v>
      </c>
      <c r="N1874" s="8" t="n">
        <v>0.001429515286</v>
      </c>
      <c r="O1874" s="8" t="n">
        <v>0.00674019356</v>
      </c>
      <c r="P1874" s="8" t="n">
        <v>0.9999762629</v>
      </c>
      <c r="Q1874" s="8" t="n">
        <v>-5.189242675</v>
      </c>
      <c r="R1874" s="8" t="n">
        <v>-0.3714166564</v>
      </c>
      <c r="S1874" s="8" t="n">
        <v>-0.4098043805</v>
      </c>
    </row>
    <row r="1875" customFormat="false" ht="15" hidden="false" customHeight="true" outlineLevel="0" collapsed="false">
      <c r="A1875" s="6" t="s">
        <v>624</v>
      </c>
      <c r="B1875" s="6" t="s">
        <v>684</v>
      </c>
      <c r="C1875" s="6" t="s">
        <v>684</v>
      </c>
      <c r="D1875" s="2" t="n">
        <v>15</v>
      </c>
      <c r="E1875" s="6" t="s">
        <v>524</v>
      </c>
      <c r="F1875" s="6" t="s">
        <v>526</v>
      </c>
      <c r="G1875" s="2" t="n">
        <v>1</v>
      </c>
      <c r="H1875" s="8" t="n">
        <v>0.955296457522076</v>
      </c>
      <c r="I1875" s="8" t="n">
        <v>-0.295649585824733</v>
      </c>
      <c r="J1875" s="8" t="n">
        <v>2.68207477727704E-005</v>
      </c>
      <c r="K1875" s="8" t="n">
        <v>0.295639197048698</v>
      </c>
      <c r="L1875" s="8" t="n">
        <v>0.955262121195785</v>
      </c>
      <c r="M1875" s="8" t="n">
        <v>-0.00847023946199356</v>
      </c>
      <c r="N1875" s="8" t="n">
        <v>0.00247860194489868</v>
      </c>
      <c r="O1875" s="8" t="n">
        <v>0.00809951901745786</v>
      </c>
      <c r="P1875" s="8" t="n">
        <v>0.999964126609812</v>
      </c>
      <c r="Q1875" s="8" t="n">
        <v>5.2050833721519</v>
      </c>
      <c r="R1875" s="8" t="n">
        <v>6.85109394522716</v>
      </c>
      <c r="S1875" s="8" t="n">
        <v>0.7619925948102</v>
      </c>
    </row>
    <row r="1876" customFormat="false" ht="15" hidden="false" customHeight="true" outlineLevel="0" collapsed="false">
      <c r="A1876" s="6" t="s">
        <v>624</v>
      </c>
      <c r="B1876" s="6" t="s">
        <v>684</v>
      </c>
      <c r="C1876" s="6" t="s">
        <v>684</v>
      </c>
      <c r="D1876" s="2" t="n">
        <v>15</v>
      </c>
      <c r="E1876" s="6" t="s">
        <v>525</v>
      </c>
      <c r="F1876" s="6" t="s">
        <v>526</v>
      </c>
      <c r="G1876" s="2" t="n">
        <v>1</v>
      </c>
      <c r="H1876" s="8" t="n">
        <v>0.08179881867</v>
      </c>
      <c r="I1876" s="8" t="n">
        <v>0.9966486808</v>
      </c>
      <c r="J1876" s="8" t="n">
        <v>-0.0006003044349</v>
      </c>
      <c r="K1876" s="8" t="n">
        <v>-0.9966476496</v>
      </c>
      <c r="L1876" s="8" t="n">
        <v>0.08179776504</v>
      </c>
      <c r="M1876" s="8" t="n">
        <v>-0.001608766055</v>
      </c>
      <c r="N1876" s="8" t="n">
        <v>-0.001554271005</v>
      </c>
      <c r="O1876" s="8" t="n">
        <v>0.0007298871669</v>
      </c>
      <c r="P1876" s="8" t="n">
        <v>0.9999985258</v>
      </c>
      <c r="Q1876" s="8" t="n">
        <v>5.999483206</v>
      </c>
      <c r="R1876" s="8" t="n">
        <v>1.708969203</v>
      </c>
      <c r="S1876" s="8" t="n">
        <v>1.164001974</v>
      </c>
    </row>
    <row r="1877" customFormat="false" ht="15" hidden="false" customHeight="true" outlineLevel="0" collapsed="false">
      <c r="A1877" s="6" t="s">
        <v>624</v>
      </c>
      <c r="B1877" s="6" t="s">
        <v>684</v>
      </c>
      <c r="C1877" s="6" t="s">
        <v>684</v>
      </c>
      <c r="D1877" s="2" t="n">
        <v>16</v>
      </c>
      <c r="E1877" s="6" t="s">
        <v>521</v>
      </c>
      <c r="F1877" s="6" t="s">
        <v>522</v>
      </c>
      <c r="G1877" s="2" t="n">
        <v>1</v>
      </c>
      <c r="H1877" s="8" t="n">
        <v>-0.7181442013</v>
      </c>
      <c r="I1877" s="8" t="n">
        <v>-0.6958688019</v>
      </c>
      <c r="J1877" s="8" t="n">
        <v>0.005959579145</v>
      </c>
      <c r="K1877" s="8" t="n">
        <v>0.6958468178</v>
      </c>
      <c r="L1877" s="8" t="n">
        <v>-0.7181689082</v>
      </c>
      <c r="M1877" s="8" t="n">
        <v>-0.005534031197</v>
      </c>
      <c r="N1877" s="8" t="n">
        <v>0.008130944107</v>
      </c>
      <c r="O1877" s="8" t="n">
        <v>0.0001727217686</v>
      </c>
      <c r="P1877" s="8" t="n">
        <v>0.9999669284</v>
      </c>
      <c r="Q1877" s="8" t="n">
        <v>-11.07324287</v>
      </c>
      <c r="R1877" s="8" t="n">
        <v>-0.8742808673</v>
      </c>
      <c r="S1877" s="8" t="n">
        <v>0.5969073602</v>
      </c>
    </row>
    <row r="1878" customFormat="false" ht="15" hidden="false" customHeight="true" outlineLevel="0" collapsed="false">
      <c r="A1878" s="6" t="s">
        <v>624</v>
      </c>
      <c r="B1878" s="6" t="s">
        <v>684</v>
      </c>
      <c r="C1878" s="6" t="s">
        <v>684</v>
      </c>
      <c r="D1878" s="2" t="n">
        <v>16</v>
      </c>
      <c r="E1878" s="6" t="s">
        <v>521</v>
      </c>
      <c r="F1878" s="6" t="s">
        <v>523</v>
      </c>
      <c r="G1878" s="2" t="n">
        <v>1</v>
      </c>
      <c r="H1878" s="8" t="n">
        <v>0.933958443766413</v>
      </c>
      <c r="I1878" s="8" t="n">
        <v>0.357282671887783</v>
      </c>
      <c r="J1878" s="8" t="n">
        <v>-0.00840937414454038</v>
      </c>
      <c r="K1878" s="8" t="n">
        <v>-0.357257498216527</v>
      </c>
      <c r="L1878" s="8" t="n">
        <v>0.93399567288887</v>
      </c>
      <c r="M1878" s="8" t="n">
        <v>0.0043775540510315</v>
      </c>
      <c r="N1878" s="8" t="n">
        <v>0.00941834327125759</v>
      </c>
      <c r="O1878" s="8" t="n">
        <v>-0.00108414160147768</v>
      </c>
      <c r="P1878" s="8" t="n">
        <v>0.999955058724469</v>
      </c>
      <c r="Q1878" s="8" t="n">
        <v>8.38430433614623</v>
      </c>
      <c r="R1878" s="8" t="n">
        <v>1.36779419221106</v>
      </c>
      <c r="S1878" s="8" t="n">
        <v>0.719792987003473</v>
      </c>
    </row>
    <row r="1879" customFormat="false" ht="15" hidden="false" customHeight="true" outlineLevel="0" collapsed="false">
      <c r="A1879" s="6" t="s">
        <v>624</v>
      </c>
      <c r="B1879" s="6" t="s">
        <v>684</v>
      </c>
      <c r="C1879" s="6" t="s">
        <v>684</v>
      </c>
      <c r="D1879" s="2" t="n">
        <v>16</v>
      </c>
      <c r="E1879" s="6" t="s">
        <v>521</v>
      </c>
      <c r="F1879" s="6" t="s">
        <v>524</v>
      </c>
      <c r="G1879" s="2" t="n">
        <v>1</v>
      </c>
      <c r="H1879" s="8" t="n">
        <v>0.901323723772393</v>
      </c>
      <c r="I1879" s="8" t="n">
        <v>0.432913002240023</v>
      </c>
      <c r="J1879" s="8" t="n">
        <v>-0.0142083543493771</v>
      </c>
      <c r="K1879" s="8" t="n">
        <v>-0.432935197419785</v>
      </c>
      <c r="L1879" s="8" t="n">
        <v>0.901423565621392</v>
      </c>
      <c r="M1879" s="8" t="n">
        <v>0.00163409441493514</v>
      </c>
      <c r="N1879" s="8" t="n">
        <v>0.0135151661581456</v>
      </c>
      <c r="O1879" s="8" t="n">
        <v>0.00467844863123239</v>
      </c>
      <c r="P1879" s="8" t="n">
        <v>0.999897721027168</v>
      </c>
      <c r="Q1879" s="8" t="n">
        <v>22.8489446652355</v>
      </c>
      <c r="R1879" s="8" t="n">
        <v>6.50537904574161</v>
      </c>
      <c r="S1879" s="8" t="n">
        <v>1.53596801917049</v>
      </c>
    </row>
    <row r="1880" customFormat="false" ht="15" hidden="false" customHeight="true" outlineLevel="0" collapsed="false">
      <c r="A1880" s="6" t="s">
        <v>624</v>
      </c>
      <c r="B1880" s="6" t="s">
        <v>684</v>
      </c>
      <c r="C1880" s="6" t="s">
        <v>684</v>
      </c>
      <c r="D1880" s="2" t="n">
        <v>16</v>
      </c>
      <c r="E1880" s="6" t="s">
        <v>521</v>
      </c>
      <c r="F1880" s="6" t="s">
        <v>525</v>
      </c>
      <c r="G1880" s="2" t="n">
        <v>1</v>
      </c>
      <c r="H1880" s="8" t="n">
        <v>0.227619307865868</v>
      </c>
      <c r="I1880" s="8" t="n">
        <v>-0.973710972181639</v>
      </c>
      <c r="J1880" s="8" t="n">
        <v>0.00874033321866559</v>
      </c>
      <c r="K1880" s="8" t="n">
        <v>0.973728780733832</v>
      </c>
      <c r="L1880" s="8" t="n">
        <v>0.227545597856347</v>
      </c>
      <c r="M1880" s="8" t="n">
        <v>-0.00867538695533507</v>
      </c>
      <c r="N1880" s="8" t="n">
        <v>0.00645849511883813</v>
      </c>
      <c r="O1880" s="8" t="n">
        <v>0.0104853995821532</v>
      </c>
      <c r="P1880" s="8" t="n">
        <v>0.999924169271992</v>
      </c>
      <c r="Q1880" s="8" t="n">
        <v>-16.4595454944456</v>
      </c>
      <c r="R1880" s="8" t="n">
        <v>20.5371926855563</v>
      </c>
      <c r="S1880" s="8" t="n">
        <v>1.05891951102214</v>
      </c>
    </row>
    <row r="1881" customFormat="false" ht="15" hidden="false" customHeight="true" outlineLevel="0" collapsed="false">
      <c r="A1881" s="6" t="s">
        <v>624</v>
      </c>
      <c r="B1881" s="6" t="s">
        <v>684</v>
      </c>
      <c r="C1881" s="6" t="s">
        <v>684</v>
      </c>
      <c r="D1881" s="2" t="n">
        <v>16</v>
      </c>
      <c r="E1881" s="6" t="s">
        <v>521</v>
      </c>
      <c r="F1881" s="6" t="s">
        <v>526</v>
      </c>
      <c r="G1881" s="2" t="n">
        <v>1</v>
      </c>
      <c r="H1881" s="8" t="n">
        <v>0.988857207893638</v>
      </c>
      <c r="I1881" s="8" t="n">
        <v>0.148262081350358</v>
      </c>
      <c r="J1881" s="8" t="n">
        <v>-0.0134081135568143</v>
      </c>
      <c r="K1881" s="8" t="n">
        <v>-0.148323095712304</v>
      </c>
      <c r="L1881" s="8" t="n">
        <v>0.988932141923723</v>
      </c>
      <c r="M1881" s="8" t="n">
        <v>-0.00367125139617977</v>
      </c>
      <c r="N1881" s="8" t="n">
        <v>0.0127154070854721</v>
      </c>
      <c r="O1881" s="8" t="n">
        <v>0.00561907631436267</v>
      </c>
      <c r="P1881" s="8" t="n">
        <v>0.999903367603151</v>
      </c>
      <c r="Q1881" s="8" t="n">
        <v>25.1368545154879</v>
      </c>
      <c r="R1881" s="8" t="n">
        <v>19.7991489145386</v>
      </c>
      <c r="S1881" s="8" t="n">
        <v>2.26360857532535</v>
      </c>
    </row>
    <row r="1882" customFormat="false" ht="15" hidden="false" customHeight="true" outlineLevel="0" collapsed="false">
      <c r="A1882" s="6" t="s">
        <v>624</v>
      </c>
      <c r="B1882" s="6" t="s">
        <v>684</v>
      </c>
      <c r="C1882" s="6" t="s">
        <v>684</v>
      </c>
      <c r="D1882" s="2" t="n">
        <v>16</v>
      </c>
      <c r="E1882" s="6" t="s">
        <v>522</v>
      </c>
      <c r="F1882" s="6" t="s">
        <v>523</v>
      </c>
      <c r="G1882" s="2" t="n">
        <v>1</v>
      </c>
      <c r="H1882" s="8" t="n">
        <v>-0.9193888219</v>
      </c>
      <c r="I1882" s="8" t="n">
        <v>0.3933492424</v>
      </c>
      <c r="J1882" s="8" t="n">
        <v>-0.0007534216335</v>
      </c>
      <c r="K1882" s="8" t="n">
        <v>-0.3933499608</v>
      </c>
      <c r="L1882" s="8" t="n">
        <v>-0.9193873714</v>
      </c>
      <c r="M1882" s="8" t="n">
        <v>0.001633889914</v>
      </c>
      <c r="N1882" s="8" t="n">
        <v>-4.999697539E-005</v>
      </c>
      <c r="O1882" s="8" t="n">
        <v>0.001798538493</v>
      </c>
      <c r="P1882" s="8" t="n">
        <v>0.9999983814</v>
      </c>
      <c r="Q1882" s="8" t="n">
        <v>-1.451963941</v>
      </c>
      <c r="R1882" s="8" t="n">
        <v>-3.792643526</v>
      </c>
      <c r="S1882" s="8" t="n">
        <v>0.1239053921</v>
      </c>
    </row>
    <row r="1883" customFormat="false" ht="15" hidden="false" customHeight="true" outlineLevel="0" collapsed="false">
      <c r="A1883" s="6" t="s">
        <v>624</v>
      </c>
      <c r="B1883" s="6" t="s">
        <v>684</v>
      </c>
      <c r="C1883" s="6" t="s">
        <v>684</v>
      </c>
      <c r="D1883" s="2" t="n">
        <v>16</v>
      </c>
      <c r="E1883" s="6" t="s">
        <v>522</v>
      </c>
      <c r="F1883" s="6" t="s">
        <v>524</v>
      </c>
      <c r="G1883" s="2" t="n">
        <v>1</v>
      </c>
      <c r="H1883" s="8" t="n">
        <v>-0.948615733827727</v>
      </c>
      <c r="I1883" s="8" t="n">
        <v>0.316357216308149</v>
      </c>
      <c r="J1883" s="8" t="n">
        <v>-0.00680449813663366</v>
      </c>
      <c r="K1883" s="8" t="n">
        <v>-0.316352896546648</v>
      </c>
      <c r="L1883" s="8" t="n">
        <v>-0.948640000463689</v>
      </c>
      <c r="M1883" s="8" t="n">
        <v>-0.001730436045922</v>
      </c>
      <c r="N1883" s="8" t="n">
        <v>-0.00700245504564068</v>
      </c>
      <c r="O1883" s="8" t="n">
        <v>0.000511103834895064</v>
      </c>
      <c r="P1883" s="8" t="n">
        <v>0.999975351961639</v>
      </c>
      <c r="Q1883" s="8" t="n">
        <v>12.6253389707286</v>
      </c>
      <c r="R1883" s="8" t="n">
        <v>2.17398169730389</v>
      </c>
      <c r="S1883" s="8" t="n">
        <v>0.861982334463413</v>
      </c>
    </row>
    <row r="1884" customFormat="false" ht="15" hidden="false" customHeight="true" outlineLevel="0" collapsed="false">
      <c r="A1884" s="6" t="s">
        <v>624</v>
      </c>
      <c r="B1884" s="6" t="s">
        <v>684</v>
      </c>
      <c r="C1884" s="6" t="s">
        <v>684</v>
      </c>
      <c r="D1884" s="2" t="n">
        <v>16</v>
      </c>
      <c r="E1884" s="6" t="s">
        <v>522</v>
      </c>
      <c r="F1884" s="6" t="s">
        <v>525</v>
      </c>
      <c r="G1884" s="2" t="n">
        <v>1</v>
      </c>
      <c r="H1884" s="8" t="n">
        <v>0.514163690303634</v>
      </c>
      <c r="I1884" s="8" t="n">
        <v>0.85762874751452</v>
      </c>
      <c r="J1884" s="8" t="n">
        <v>0.0104226229498224</v>
      </c>
      <c r="K1884" s="8" t="n">
        <v>-0.857671261829158</v>
      </c>
      <c r="L1884" s="8" t="n">
        <v>0.514197909748015</v>
      </c>
      <c r="M1884" s="8" t="n">
        <v>-0.00071846367683781</v>
      </c>
      <c r="N1884" s="8" t="n">
        <v>-0.00597546603851807</v>
      </c>
      <c r="O1884" s="8" t="n">
        <v>-0.00856977624144888</v>
      </c>
      <c r="P1884" s="8" t="n">
        <v>0.99994542492082</v>
      </c>
      <c r="Q1884" s="8" t="n">
        <v>-10.0224990119309</v>
      </c>
      <c r="R1884" s="8" t="n">
        <v>11.4899727514578</v>
      </c>
      <c r="S1884" s="8" t="n">
        <v>0.388384548977697</v>
      </c>
    </row>
    <row r="1885" customFormat="false" ht="15" hidden="false" customHeight="true" outlineLevel="0" collapsed="false">
      <c r="A1885" s="6" t="s">
        <v>624</v>
      </c>
      <c r="B1885" s="6" t="s">
        <v>684</v>
      </c>
      <c r="C1885" s="6" t="s">
        <v>684</v>
      </c>
      <c r="D1885" s="2" t="n">
        <v>16</v>
      </c>
      <c r="E1885" s="6" t="s">
        <v>522</v>
      </c>
      <c r="F1885" s="6" t="s">
        <v>526</v>
      </c>
      <c r="G1885" s="2" t="n">
        <v>1</v>
      </c>
      <c r="H1885" s="8" t="n">
        <v>-0.813392933482949</v>
      </c>
      <c r="I1885" s="8" t="n">
        <v>0.581690125185419</v>
      </c>
      <c r="J1885" s="8" t="n">
        <v>-0.0053417193531818</v>
      </c>
      <c r="K1885" s="8" t="n">
        <v>-0.581671532811799</v>
      </c>
      <c r="L1885" s="8" t="n">
        <v>-0.813410153936968</v>
      </c>
      <c r="M1885" s="8" t="n">
        <v>-0.00470632667359137</v>
      </c>
      <c r="N1885" s="8" t="n">
        <v>-0.00708263251282625</v>
      </c>
      <c r="O1885" s="8" t="n">
        <v>-0.000720966775313869</v>
      </c>
      <c r="P1885" s="8" t="n">
        <v>0.999974658021439</v>
      </c>
      <c r="Q1885" s="8" t="n">
        <v>16.6417060730345</v>
      </c>
      <c r="R1885" s="8" t="n">
        <v>12.6498190673247</v>
      </c>
      <c r="S1885" s="8" t="n">
        <v>1.58765830450778</v>
      </c>
    </row>
    <row r="1886" customFormat="false" ht="15" hidden="false" customHeight="true" outlineLevel="0" collapsed="false">
      <c r="A1886" s="6" t="s">
        <v>624</v>
      </c>
      <c r="B1886" s="6" t="s">
        <v>684</v>
      </c>
      <c r="C1886" s="6" t="s">
        <v>684</v>
      </c>
      <c r="D1886" s="2" t="n">
        <v>16</v>
      </c>
      <c r="E1886" s="6" t="s">
        <v>523</v>
      </c>
      <c r="F1886" s="6" t="s">
        <v>524</v>
      </c>
      <c r="G1886" s="2" t="n">
        <v>1</v>
      </c>
      <c r="H1886" s="8" t="n">
        <v>0.9965907</v>
      </c>
      <c r="I1886" s="8" t="n">
        <v>0.08227201436</v>
      </c>
      <c r="J1886" s="8" t="n">
        <v>-0.006188078574</v>
      </c>
      <c r="K1886" s="8" t="n">
        <v>-0.08229420492</v>
      </c>
      <c r="L1886" s="8" t="n">
        <v>0.9966022086</v>
      </c>
      <c r="M1886" s="8" t="n">
        <v>-0.003420782114</v>
      </c>
      <c r="N1886" s="8" t="n">
        <v>0.005885618138</v>
      </c>
      <c r="O1886" s="8" t="n">
        <v>0.003918362648</v>
      </c>
      <c r="P1886" s="8" t="n">
        <v>0.9999750027</v>
      </c>
      <c r="Q1886" s="8" t="n">
        <v>14.38514789</v>
      </c>
      <c r="R1886" s="8" t="n">
        <v>5.834674247</v>
      </c>
      <c r="S1886" s="8" t="n">
        <v>0.7614866977</v>
      </c>
    </row>
    <row r="1887" customFormat="false" ht="15" hidden="false" customHeight="true" outlineLevel="0" collapsed="false">
      <c r="A1887" s="6" t="s">
        <v>624</v>
      </c>
      <c r="B1887" s="6" t="s">
        <v>684</v>
      </c>
      <c r="C1887" s="6" t="s">
        <v>684</v>
      </c>
      <c r="D1887" s="2" t="n">
        <v>16</v>
      </c>
      <c r="E1887" s="6" t="s">
        <v>523</v>
      </c>
      <c r="F1887" s="6" t="s">
        <v>525</v>
      </c>
      <c r="G1887" s="2" t="n">
        <v>1</v>
      </c>
      <c r="H1887" s="8" t="n">
        <v>-0.135376583995961</v>
      </c>
      <c r="I1887" s="8" t="n">
        <v>-0.99072227786915</v>
      </c>
      <c r="J1887" s="8" t="n">
        <v>0.0119393777652328</v>
      </c>
      <c r="K1887" s="8" t="n">
        <v>0.990793270568614</v>
      </c>
      <c r="L1887" s="8" t="n">
        <v>-0.135383281334175</v>
      </c>
      <c r="M1887" s="8" t="n">
        <v>0.000249223188823588</v>
      </c>
      <c r="N1887" s="8" t="n">
        <v>0.00136948117358129</v>
      </c>
      <c r="O1887" s="8" t="n">
        <v>0.011863194128776</v>
      </c>
      <c r="P1887" s="8" t="n">
        <v>0.999928692048909</v>
      </c>
      <c r="Q1887" s="8" t="n">
        <v>-13.9779967168566</v>
      </c>
      <c r="R1887" s="8" t="n">
        <v>12.4150774477312</v>
      </c>
      <c r="S1887" s="8" t="n">
        <v>0.311469296009439</v>
      </c>
    </row>
    <row r="1888" customFormat="false" ht="15" hidden="false" customHeight="true" outlineLevel="0" collapsed="false">
      <c r="A1888" s="6" t="s">
        <v>624</v>
      </c>
      <c r="B1888" s="6" t="s">
        <v>684</v>
      </c>
      <c r="C1888" s="6" t="s">
        <v>684</v>
      </c>
      <c r="D1888" s="2" t="n">
        <v>16</v>
      </c>
      <c r="E1888" s="6" t="s">
        <v>523</v>
      </c>
      <c r="F1888" s="6" t="s">
        <v>526</v>
      </c>
      <c r="G1888" s="2" t="n">
        <v>1</v>
      </c>
      <c r="H1888" s="8" t="n">
        <v>0.97663576550809</v>
      </c>
      <c r="I1888" s="8" t="n">
        <v>-0.21485920448892</v>
      </c>
      <c r="J1888" s="8" t="n">
        <v>-0.00425485143915621</v>
      </c>
      <c r="K1888" s="8" t="n">
        <v>0.214831583293427</v>
      </c>
      <c r="L1888" s="8" t="n">
        <v>0.976631808352547</v>
      </c>
      <c r="M1888" s="8" t="n">
        <v>-0.00614018671104406</v>
      </c>
      <c r="N1888" s="8" t="n">
        <v>0.00547469888676958</v>
      </c>
      <c r="O1888" s="8" t="n">
        <v>0.00508264947752697</v>
      </c>
      <c r="P1888" s="8" t="n">
        <v>0.999972096843136</v>
      </c>
      <c r="Q1888" s="8" t="n">
        <v>17.2453888161726</v>
      </c>
      <c r="R1888" s="8" t="n">
        <v>16.6665238871306</v>
      </c>
      <c r="S1888" s="8" t="n">
        <v>1.49098211276666</v>
      </c>
    </row>
    <row r="1889" customFormat="false" ht="15" hidden="false" customHeight="true" outlineLevel="0" collapsed="false">
      <c r="A1889" s="6" t="s">
        <v>624</v>
      </c>
      <c r="B1889" s="6" t="s">
        <v>684</v>
      </c>
      <c r="C1889" s="6" t="s">
        <v>684</v>
      </c>
      <c r="D1889" s="2" t="n">
        <v>16</v>
      </c>
      <c r="E1889" s="6" t="s">
        <v>524</v>
      </c>
      <c r="F1889" s="6" t="s">
        <v>525</v>
      </c>
      <c r="G1889" s="2" t="n">
        <v>1</v>
      </c>
      <c r="H1889" s="8" t="n">
        <v>-0.216497643891188</v>
      </c>
      <c r="I1889" s="8" t="n">
        <v>-0.976256143801418</v>
      </c>
      <c r="J1889" s="8" t="n">
        <v>0.00726029526612864</v>
      </c>
      <c r="K1889" s="8" t="n">
        <v>0.976275561602214</v>
      </c>
      <c r="L1889" s="8" t="n">
        <v>-0.216460674141771</v>
      </c>
      <c r="M1889" s="8" t="n">
        <v>0.00555016701059533</v>
      </c>
      <c r="N1889" s="8" t="n">
        <v>-0.00384681623507077</v>
      </c>
      <c r="O1889" s="8" t="n">
        <v>0.00828964691930427</v>
      </c>
      <c r="P1889" s="8" t="n">
        <v>0.999958240979836</v>
      </c>
      <c r="Q1889" s="8" t="n">
        <v>-5.1730381291982</v>
      </c>
      <c r="R1889" s="8" t="n">
        <v>-0.370039744754738</v>
      </c>
      <c r="S1889" s="8" t="n">
        <v>-0.44301597170184</v>
      </c>
    </row>
    <row r="1890" customFormat="false" ht="15" hidden="false" customHeight="true" outlineLevel="0" collapsed="false">
      <c r="A1890" s="6" t="s">
        <v>624</v>
      </c>
      <c r="B1890" s="6" t="s">
        <v>684</v>
      </c>
      <c r="C1890" s="6" t="s">
        <v>684</v>
      </c>
      <c r="D1890" s="2" t="n">
        <v>16</v>
      </c>
      <c r="E1890" s="6" t="s">
        <v>524</v>
      </c>
      <c r="F1890" s="6" t="s">
        <v>526</v>
      </c>
      <c r="G1890" s="2" t="n">
        <v>1</v>
      </c>
      <c r="H1890" s="8" t="n">
        <v>0.955655551</v>
      </c>
      <c r="I1890" s="8" t="n">
        <v>-0.2944860666</v>
      </c>
      <c r="J1890" s="8" t="n">
        <v>0.0006514638155</v>
      </c>
      <c r="K1890" s="8" t="n">
        <v>0.2944866201</v>
      </c>
      <c r="L1890" s="8" t="n">
        <v>0.955655027</v>
      </c>
      <c r="M1890" s="8" t="n">
        <v>-0.001048818961</v>
      </c>
      <c r="N1890" s="8" t="n">
        <v>-0.0003137120998</v>
      </c>
      <c r="O1890" s="8" t="n">
        <v>0.001194157039</v>
      </c>
      <c r="P1890" s="8" t="n">
        <v>0.9999992378</v>
      </c>
      <c r="Q1890" s="8" t="n">
        <v>5.215876571</v>
      </c>
      <c r="R1890" s="8" t="n">
        <v>6.855153192</v>
      </c>
      <c r="S1890" s="8" t="n">
        <v>0.7270412731</v>
      </c>
    </row>
    <row r="1891" customFormat="false" ht="15" hidden="false" customHeight="true" outlineLevel="0" collapsed="false">
      <c r="A1891" s="6" t="s">
        <v>624</v>
      </c>
      <c r="B1891" s="6" t="s">
        <v>684</v>
      </c>
      <c r="C1891" s="6" t="s">
        <v>684</v>
      </c>
      <c r="D1891" s="2" t="n">
        <v>16</v>
      </c>
      <c r="E1891" s="6" t="s">
        <v>525</v>
      </c>
      <c r="F1891" s="6" t="s">
        <v>526</v>
      </c>
      <c r="G1891" s="2" t="n">
        <v>1</v>
      </c>
      <c r="H1891" s="8" t="n">
        <v>0.08060138644</v>
      </c>
      <c r="I1891" s="8" t="n">
        <v>0.996731428</v>
      </c>
      <c r="J1891" s="8" t="n">
        <v>-0.005465980193</v>
      </c>
      <c r="K1891" s="8" t="n">
        <v>-0.9967273656</v>
      </c>
      <c r="L1891" s="8" t="n">
        <v>0.08063253791</v>
      </c>
      <c r="M1891" s="8" t="n">
        <v>0.005740431676</v>
      </c>
      <c r="N1891" s="8" t="n">
        <v>0.006162404517</v>
      </c>
      <c r="O1891" s="8" t="n">
        <v>0.004985405286</v>
      </c>
      <c r="P1891" s="8" t="n">
        <v>0.9999685848</v>
      </c>
      <c r="Q1891" s="8" t="n">
        <v>5.999239343</v>
      </c>
      <c r="R1891" s="8" t="n">
        <v>1.731424872</v>
      </c>
      <c r="S1891" s="8" t="n">
        <v>1.203766479</v>
      </c>
    </row>
    <row r="1892" customFormat="false" ht="15" hidden="false" customHeight="true" outlineLevel="0" collapsed="false">
      <c r="A1892" s="6" t="s">
        <v>624</v>
      </c>
      <c r="B1892" s="6" t="s">
        <v>684</v>
      </c>
      <c r="C1892" s="6" t="s">
        <v>684</v>
      </c>
      <c r="D1892" s="2" t="n">
        <v>17</v>
      </c>
      <c r="E1892" s="6" t="s">
        <v>521</v>
      </c>
      <c r="F1892" s="6" t="s">
        <v>522</v>
      </c>
      <c r="G1892" s="2" t="n">
        <v>1</v>
      </c>
      <c r="H1892" s="8" t="n">
        <v>-0.71859616170539</v>
      </c>
      <c r="I1892" s="8" t="n">
        <v>-0.695422273664725</v>
      </c>
      <c r="J1892" s="8" t="n">
        <v>0.00272354046998426</v>
      </c>
      <c r="K1892" s="8" t="n">
        <v>0.695393159214903</v>
      </c>
      <c r="L1892" s="8" t="n">
        <v>-0.71859403616027</v>
      </c>
      <c r="M1892" s="8" t="n">
        <v>-0.00713900937508532</v>
      </c>
      <c r="N1892" s="8" t="n">
        <v>0.00692174607427544</v>
      </c>
      <c r="O1892" s="8" t="n">
        <v>-0.00323613332370936</v>
      </c>
      <c r="P1892" s="8" t="n">
        <v>0.999970807967041</v>
      </c>
      <c r="Q1892" s="8" t="n">
        <v>-11.0793208907615</v>
      </c>
      <c r="R1892" s="8" t="n">
        <v>-0.881893916142647</v>
      </c>
      <c r="S1892" s="8" t="n">
        <v>0.509927724468446</v>
      </c>
    </row>
    <row r="1893" customFormat="false" ht="15" hidden="false" customHeight="true" outlineLevel="0" collapsed="false">
      <c r="A1893" s="6" t="s">
        <v>624</v>
      </c>
      <c r="B1893" s="6" t="s">
        <v>684</v>
      </c>
      <c r="C1893" s="6" t="s">
        <v>684</v>
      </c>
      <c r="D1893" s="2" t="n">
        <v>17</v>
      </c>
      <c r="E1893" s="6" t="s">
        <v>521</v>
      </c>
      <c r="F1893" s="6" t="s">
        <v>523</v>
      </c>
      <c r="G1893" s="2" t="n">
        <v>1</v>
      </c>
      <c r="H1893" s="8" t="n">
        <v>0.9341656841</v>
      </c>
      <c r="I1893" s="8" t="n">
        <v>0.3567362794</v>
      </c>
      <c r="J1893" s="8" t="n">
        <v>-0.008584961272</v>
      </c>
      <c r="K1893" s="8" t="n">
        <v>-0.3566747561</v>
      </c>
      <c r="L1893" s="8" t="n">
        <v>0.9341950824</v>
      </c>
      <c r="M1893" s="8" t="n">
        <v>0.0079162176</v>
      </c>
      <c r="N1893" s="8" t="n">
        <v>0.01084403062</v>
      </c>
      <c r="O1893" s="8" t="n">
        <v>-0.004333019862</v>
      </c>
      <c r="P1893" s="8" t="n">
        <v>0.9999318136</v>
      </c>
      <c r="Q1893" s="8" t="n">
        <v>8.38773583</v>
      </c>
      <c r="R1893" s="8" t="n">
        <v>1.40538469</v>
      </c>
      <c r="S1893" s="8" t="n">
        <v>0.6672222916</v>
      </c>
    </row>
    <row r="1894" customFormat="false" ht="15" hidden="false" customHeight="true" outlineLevel="0" collapsed="false">
      <c r="A1894" s="6" t="s">
        <v>624</v>
      </c>
      <c r="B1894" s="6" t="s">
        <v>684</v>
      </c>
      <c r="C1894" s="6" t="s">
        <v>684</v>
      </c>
      <c r="D1894" s="2" t="n">
        <v>17</v>
      </c>
      <c r="E1894" s="6" t="s">
        <v>521</v>
      </c>
      <c r="F1894" s="6" t="s">
        <v>524</v>
      </c>
      <c r="G1894" s="2" t="n">
        <v>1</v>
      </c>
      <c r="H1894" s="8" t="n">
        <v>0.902298340226559</v>
      </c>
      <c r="I1894" s="8" t="n">
        <v>0.43095214837068</v>
      </c>
      <c r="J1894" s="8" t="n">
        <v>-0.0117452511066623</v>
      </c>
      <c r="K1894" s="8" t="n">
        <v>-0.430931881400771</v>
      </c>
      <c r="L1894" s="8" t="n">
        <v>0.902374048308729</v>
      </c>
      <c r="M1894" s="8" t="n">
        <v>0.00433480732471654</v>
      </c>
      <c r="N1894" s="8" t="n">
        <v>0.0124667043237928</v>
      </c>
      <c r="O1894" s="8" t="n">
        <v>0.00115011370295869</v>
      </c>
      <c r="P1894" s="8" t="n">
        <v>0.999921626158517</v>
      </c>
      <c r="Q1894" s="8" t="n">
        <v>22.8314653237342</v>
      </c>
      <c r="R1894" s="8" t="n">
        <v>6.57588304175917</v>
      </c>
      <c r="S1894" s="8" t="n">
        <v>1.44662370453074</v>
      </c>
    </row>
    <row r="1895" customFormat="false" ht="15" hidden="false" customHeight="true" outlineLevel="0" collapsed="false">
      <c r="A1895" s="6" t="s">
        <v>624</v>
      </c>
      <c r="B1895" s="6" t="s">
        <v>684</v>
      </c>
      <c r="C1895" s="6" t="s">
        <v>684</v>
      </c>
      <c r="D1895" s="2" t="n">
        <v>17</v>
      </c>
      <c r="E1895" s="6" t="s">
        <v>521</v>
      </c>
      <c r="F1895" s="6" t="s">
        <v>525</v>
      </c>
      <c r="G1895" s="2" t="n">
        <v>1</v>
      </c>
      <c r="H1895" s="8" t="n">
        <v>0.227483232356375</v>
      </c>
      <c r="I1895" s="8" t="n">
        <v>-0.973781851453487</v>
      </c>
      <c r="J1895" s="8" t="n">
        <v>0.000533759948085439</v>
      </c>
      <c r="K1895" s="8" t="n">
        <v>0.973652619914627</v>
      </c>
      <c r="L1895" s="8" t="n">
        <v>0.227444039693159</v>
      </c>
      <c r="M1895" s="8" t="n">
        <v>-0.0164251182389586</v>
      </c>
      <c r="N1895" s="8" t="n">
        <v>0.0158730815332483</v>
      </c>
      <c r="O1895" s="8" t="n">
        <v>0.00425613576064262</v>
      </c>
      <c r="P1895" s="8" t="n">
        <v>0.999864956141072</v>
      </c>
      <c r="Q1895" s="8" t="n">
        <v>-16.5033935749882</v>
      </c>
      <c r="R1895" s="8" t="n">
        <v>20.5064484984983</v>
      </c>
      <c r="S1895" s="8" t="n">
        <v>1.12608084408162</v>
      </c>
    </row>
    <row r="1896" customFormat="false" ht="15" hidden="false" customHeight="true" outlineLevel="0" collapsed="false">
      <c r="A1896" s="6" t="s">
        <v>624</v>
      </c>
      <c r="B1896" s="6" t="s">
        <v>684</v>
      </c>
      <c r="C1896" s="6" t="s">
        <v>684</v>
      </c>
      <c r="D1896" s="2" t="n">
        <v>17</v>
      </c>
      <c r="E1896" s="6" t="s">
        <v>521</v>
      </c>
      <c r="F1896" s="6" t="s">
        <v>526</v>
      </c>
      <c r="G1896" s="2" t="n">
        <v>1</v>
      </c>
      <c r="H1896" s="8" t="n">
        <v>0.989116483736731</v>
      </c>
      <c r="I1896" s="8" t="n">
        <v>0.146754634174786</v>
      </c>
      <c r="J1896" s="8" t="n">
        <v>-0.0105668782335122</v>
      </c>
      <c r="K1896" s="8" t="n">
        <v>-0.146828070948538</v>
      </c>
      <c r="L1896" s="8" t="n">
        <v>0.989140394420983</v>
      </c>
      <c r="M1896" s="8" t="n">
        <v>-0.00654199537806358</v>
      </c>
      <c r="N1896" s="8" t="n">
        <v>0.00949205796915807</v>
      </c>
      <c r="O1896" s="8" t="n">
        <v>0.00802230981287029</v>
      </c>
      <c r="P1896" s="8" t="n">
        <v>0.999922768677706</v>
      </c>
      <c r="Q1896" s="8" t="n">
        <v>25.1121997210218</v>
      </c>
      <c r="R1896" s="8" t="n">
        <v>19.8184884890354</v>
      </c>
      <c r="S1896" s="8" t="n">
        <v>2.22389708432324</v>
      </c>
    </row>
    <row r="1897" customFormat="false" ht="15" hidden="false" customHeight="true" outlineLevel="0" collapsed="false">
      <c r="A1897" s="6" t="s">
        <v>624</v>
      </c>
      <c r="B1897" s="6" t="s">
        <v>684</v>
      </c>
      <c r="C1897" s="6" t="s">
        <v>684</v>
      </c>
      <c r="D1897" s="2" t="n">
        <v>17</v>
      </c>
      <c r="E1897" s="6" t="s">
        <v>522</v>
      </c>
      <c r="F1897" s="6" t="s">
        <v>523</v>
      </c>
      <c r="G1897" s="2" t="n">
        <v>1</v>
      </c>
      <c r="H1897" s="8" t="n">
        <v>-0.919393611</v>
      </c>
      <c r="I1897" s="8" t="n">
        <v>0.3933251515</v>
      </c>
      <c r="J1897" s="8" t="n">
        <v>-0.003273099169</v>
      </c>
      <c r="K1897" s="8" t="n">
        <v>-0.3933333974</v>
      </c>
      <c r="L1897" s="8" t="n">
        <v>-0.9193927141</v>
      </c>
      <c r="M1897" s="8" t="n">
        <v>0.002423994582</v>
      </c>
      <c r="N1897" s="8" t="n">
        <v>-0.002055845492</v>
      </c>
      <c r="O1897" s="8" t="n">
        <v>0.003516024347</v>
      </c>
      <c r="P1897" s="8" t="n">
        <v>0.9999917055</v>
      </c>
      <c r="Q1897" s="8" t="n">
        <v>-1.449980909</v>
      </c>
      <c r="R1897" s="8" t="n">
        <v>-3.76452514</v>
      </c>
      <c r="S1897" s="8" t="n">
        <v>0.1376221853</v>
      </c>
    </row>
    <row r="1898" customFormat="false" ht="15" hidden="false" customHeight="true" outlineLevel="0" collapsed="false">
      <c r="A1898" s="6" t="s">
        <v>624</v>
      </c>
      <c r="B1898" s="6" t="s">
        <v>684</v>
      </c>
      <c r="C1898" s="6" t="s">
        <v>684</v>
      </c>
      <c r="D1898" s="2" t="n">
        <v>17</v>
      </c>
      <c r="E1898" s="6" t="s">
        <v>522</v>
      </c>
      <c r="F1898" s="6" t="s">
        <v>524</v>
      </c>
      <c r="G1898" s="2" t="n">
        <v>1</v>
      </c>
      <c r="H1898" s="8" t="n">
        <v>-0.948113835527719</v>
      </c>
      <c r="I1898" s="8" t="n">
        <v>0.317856299086815</v>
      </c>
      <c r="J1898" s="8" t="n">
        <v>-0.00689404685758293</v>
      </c>
      <c r="K1898" s="8" t="n">
        <v>-0.317853210417283</v>
      </c>
      <c r="L1898" s="8" t="n">
        <v>-0.948138638008992</v>
      </c>
      <c r="M1898" s="8" t="n">
        <v>-0.00156832300136114</v>
      </c>
      <c r="N1898" s="8" t="n">
        <v>-0.00703501354371009</v>
      </c>
      <c r="O1898" s="8" t="n">
        <v>0.000704346189645469</v>
      </c>
      <c r="P1898" s="8" t="n">
        <v>0.999975005939993</v>
      </c>
      <c r="Q1898" s="8" t="n">
        <v>12.6108389009507</v>
      </c>
      <c r="R1898" s="8" t="n">
        <v>2.21892736224678</v>
      </c>
      <c r="S1898" s="8" t="n">
        <v>0.85938671132433</v>
      </c>
    </row>
    <row r="1899" customFormat="false" ht="15" hidden="false" customHeight="true" outlineLevel="0" collapsed="false">
      <c r="A1899" s="6" t="s">
        <v>624</v>
      </c>
      <c r="B1899" s="6" t="s">
        <v>684</v>
      </c>
      <c r="C1899" s="6" t="s">
        <v>684</v>
      </c>
      <c r="D1899" s="2" t="n">
        <v>17</v>
      </c>
      <c r="E1899" s="6" t="s">
        <v>522</v>
      </c>
      <c r="F1899" s="6" t="s">
        <v>525</v>
      </c>
      <c r="G1899" s="2" t="n">
        <v>1</v>
      </c>
      <c r="H1899" s="8" t="n">
        <v>0.513722465285142</v>
      </c>
      <c r="I1899" s="8" t="n">
        <v>0.857940303952696</v>
      </c>
      <c r="J1899" s="8" t="n">
        <v>0.00525961343553188</v>
      </c>
      <c r="K1899" s="8" t="n">
        <v>-0.857877421194482</v>
      </c>
      <c r="L1899" s="8" t="n">
        <v>0.513748699855932</v>
      </c>
      <c r="M1899" s="8" t="n">
        <v>-0.0104213017983259</v>
      </c>
      <c r="N1899" s="8" t="n">
        <v>-0.0116429743962416</v>
      </c>
      <c r="O1899" s="8" t="n">
        <v>0.000841553239736692</v>
      </c>
      <c r="P1899" s="8" t="n">
        <v>0.999931864153435</v>
      </c>
      <c r="Q1899" s="8" t="n">
        <v>-10.0577672215424</v>
      </c>
      <c r="R1899" s="8" t="n">
        <v>11.4601352276868</v>
      </c>
      <c r="S1899" s="8" t="n">
        <v>0.487933775193723</v>
      </c>
    </row>
    <row r="1900" customFormat="false" ht="15" hidden="false" customHeight="true" outlineLevel="0" collapsed="false">
      <c r="A1900" s="6" t="s">
        <v>624</v>
      </c>
      <c r="B1900" s="6" t="s">
        <v>684</v>
      </c>
      <c r="C1900" s="6" t="s">
        <v>684</v>
      </c>
      <c r="D1900" s="2" t="n">
        <v>17</v>
      </c>
      <c r="E1900" s="6" t="s">
        <v>522</v>
      </c>
      <c r="F1900" s="6" t="s">
        <v>526</v>
      </c>
      <c r="G1900" s="2" t="n">
        <v>1</v>
      </c>
      <c r="H1900" s="8" t="n">
        <v>-0.812860529382124</v>
      </c>
      <c r="I1900" s="8" t="n">
        <v>0.582443268519539</v>
      </c>
      <c r="J1900" s="8" t="n">
        <v>-0.00419507419361499</v>
      </c>
      <c r="K1900" s="8" t="n">
        <v>-0.582377991237558</v>
      </c>
      <c r="L1900" s="8" t="n">
        <v>-0.812846920992258</v>
      </c>
      <c r="M1900" s="8" t="n">
        <v>-0.0107591012196103</v>
      </c>
      <c r="N1900" s="8" t="n">
        <v>-0.00967651922297102</v>
      </c>
      <c r="O1900" s="8" t="n">
        <v>-0.00630252983181271</v>
      </c>
      <c r="P1900" s="8" t="n">
        <v>0.999933319336278</v>
      </c>
      <c r="Q1900" s="8" t="n">
        <v>16.6220494362061</v>
      </c>
      <c r="R1900" s="8" t="n">
        <v>12.6547774540213</v>
      </c>
      <c r="S1900" s="8" t="n">
        <v>1.60123593788201</v>
      </c>
    </row>
    <row r="1901" customFormat="false" ht="15" hidden="false" customHeight="true" outlineLevel="0" collapsed="false">
      <c r="A1901" s="6" t="s">
        <v>624</v>
      </c>
      <c r="B1901" s="6" t="s">
        <v>684</v>
      </c>
      <c r="C1901" s="6" t="s">
        <v>684</v>
      </c>
      <c r="D1901" s="2" t="n">
        <v>17</v>
      </c>
      <c r="E1901" s="6" t="s">
        <v>523</v>
      </c>
      <c r="F1901" s="6" t="s">
        <v>524</v>
      </c>
      <c r="G1901" s="2" t="n">
        <v>1</v>
      </c>
      <c r="H1901" s="8" t="n">
        <v>0.996733244846822</v>
      </c>
      <c r="I1901" s="8" t="n">
        <v>0.0806733593802495</v>
      </c>
      <c r="J1901" s="8" t="n">
        <v>-0.00382722363311601</v>
      </c>
      <c r="K1901" s="8" t="n">
        <v>-0.0806894292998465</v>
      </c>
      <c r="L1901" s="8" t="n">
        <v>0.996730237265648</v>
      </c>
      <c r="M1901" s="8" t="n">
        <v>-0.00424853143964108</v>
      </c>
      <c r="N1901" s="8" t="n">
        <v>0.00347196621707163</v>
      </c>
      <c r="O1901" s="8" t="n">
        <v>0.00454346901853517</v>
      </c>
      <c r="P1901" s="8" t="n">
        <v>0.999983651049843</v>
      </c>
      <c r="Q1901" s="8" t="n">
        <v>14.3603066777394</v>
      </c>
      <c r="R1901" s="8" t="n">
        <v>5.85472995836963</v>
      </c>
      <c r="S1901" s="8" t="n">
        <v>0.743905064077112</v>
      </c>
    </row>
    <row r="1902" customFormat="false" ht="15" hidden="false" customHeight="true" outlineLevel="0" collapsed="false">
      <c r="A1902" s="6" t="s">
        <v>624</v>
      </c>
      <c r="B1902" s="6" t="s">
        <v>684</v>
      </c>
      <c r="C1902" s="6" t="s">
        <v>684</v>
      </c>
      <c r="D1902" s="2" t="n">
        <v>17</v>
      </c>
      <c r="E1902" s="6" t="s">
        <v>523</v>
      </c>
      <c r="F1902" s="6" t="s">
        <v>525</v>
      </c>
      <c r="G1902" s="2" t="n">
        <v>1</v>
      </c>
      <c r="H1902" s="8" t="n">
        <v>-0.1348808676</v>
      </c>
      <c r="I1902" s="8" t="n">
        <v>-0.9908355179</v>
      </c>
      <c r="J1902" s="8" t="n">
        <v>0.007219974793</v>
      </c>
      <c r="K1902" s="8" t="n">
        <v>0.9908314153</v>
      </c>
      <c r="L1902" s="8" t="n">
        <v>-0.1349302321</v>
      </c>
      <c r="M1902" s="8" t="n">
        <v>-0.006851198992</v>
      </c>
      <c r="N1902" s="8" t="n">
        <v>0.007762604176</v>
      </c>
      <c r="O1902" s="8" t="n">
        <v>0.006229682178</v>
      </c>
      <c r="P1902" s="8" t="n">
        <v>0.9999504653</v>
      </c>
      <c r="Q1902" s="8" t="n">
        <v>-13.98436075</v>
      </c>
      <c r="R1902" s="8" t="n">
        <v>12.38981649</v>
      </c>
      <c r="S1902" s="8" t="n">
        <v>0.38502583</v>
      </c>
    </row>
    <row r="1903" customFormat="false" ht="15" hidden="false" customHeight="true" outlineLevel="0" collapsed="false">
      <c r="A1903" s="6" t="s">
        <v>624</v>
      </c>
      <c r="B1903" s="6" t="s">
        <v>684</v>
      </c>
      <c r="C1903" s="6" t="s">
        <v>684</v>
      </c>
      <c r="D1903" s="2" t="n">
        <v>17</v>
      </c>
      <c r="E1903" s="6" t="s">
        <v>523</v>
      </c>
      <c r="F1903" s="6" t="s">
        <v>526</v>
      </c>
      <c r="G1903" s="2" t="n">
        <v>1</v>
      </c>
      <c r="H1903" s="8" t="n">
        <v>0.976442095148193</v>
      </c>
      <c r="I1903" s="8" t="n">
        <v>-0.215779072682141</v>
      </c>
      <c r="J1903" s="8" t="n">
        <v>-0.000476039028824052</v>
      </c>
      <c r="K1903" s="8" t="n">
        <v>0.215756681580132</v>
      </c>
      <c r="L1903" s="8" t="n">
        <v>0.976368170694475</v>
      </c>
      <c r="M1903" s="8" t="n">
        <v>-0.0124197223756121</v>
      </c>
      <c r="N1903" s="8" t="n">
        <v>0.00314470553348915</v>
      </c>
      <c r="O1903" s="8" t="n">
        <v>0.0120244311362471</v>
      </c>
      <c r="P1903" s="8" t="n">
        <v>0.999922758972745</v>
      </c>
      <c r="Q1903" s="8" t="n">
        <v>17.2256316026486</v>
      </c>
      <c r="R1903" s="8" t="n">
        <v>16.644892277111</v>
      </c>
      <c r="S1903" s="8" t="n">
        <v>1.51345041895557</v>
      </c>
    </row>
    <row r="1904" customFormat="false" ht="15" hidden="false" customHeight="true" outlineLevel="0" collapsed="false">
      <c r="A1904" s="6" t="s">
        <v>624</v>
      </c>
      <c r="B1904" s="6" t="s">
        <v>684</v>
      </c>
      <c r="C1904" s="6" t="s">
        <v>684</v>
      </c>
      <c r="D1904" s="2" t="n">
        <v>17</v>
      </c>
      <c r="E1904" s="6" t="s">
        <v>524</v>
      </c>
      <c r="F1904" s="6" t="s">
        <v>525</v>
      </c>
      <c r="G1904" s="2" t="n">
        <v>1</v>
      </c>
      <c r="H1904" s="8" t="n">
        <v>-0.2144019071</v>
      </c>
      <c r="I1904" s="8" t="n">
        <v>-0.976742935</v>
      </c>
      <c r="J1904" s="8" t="n">
        <v>0.00224972446</v>
      </c>
      <c r="K1904" s="8" t="n">
        <v>0.9767355577</v>
      </c>
      <c r="L1904" s="8" t="n">
        <v>-0.2144095562</v>
      </c>
      <c r="M1904" s="8" t="n">
        <v>-0.004024005111</v>
      </c>
      <c r="N1904" s="8" t="n">
        <v>0.004412780985</v>
      </c>
      <c r="O1904" s="8" t="n">
        <v>0.001334631505</v>
      </c>
      <c r="P1904" s="8" t="n">
        <v>0.999989373</v>
      </c>
      <c r="Q1904" s="8" t="n">
        <v>-5.18859107</v>
      </c>
      <c r="R1904" s="8" t="n">
        <v>-0.3781021318</v>
      </c>
      <c r="S1904" s="8" t="n">
        <v>-0.4300541239</v>
      </c>
    </row>
    <row r="1905" customFormat="false" ht="15" hidden="false" customHeight="true" outlineLevel="0" collapsed="false">
      <c r="A1905" s="6" t="s">
        <v>624</v>
      </c>
      <c r="B1905" s="6" t="s">
        <v>684</v>
      </c>
      <c r="C1905" s="6" t="s">
        <v>684</v>
      </c>
      <c r="D1905" s="2" t="n">
        <v>17</v>
      </c>
      <c r="E1905" s="6" t="s">
        <v>524</v>
      </c>
      <c r="F1905" s="6" t="s">
        <v>526</v>
      </c>
      <c r="G1905" s="2" t="n">
        <v>1</v>
      </c>
      <c r="H1905" s="8" t="n">
        <v>0.9558464972</v>
      </c>
      <c r="I1905" s="8" t="n">
        <v>-0.2938600593</v>
      </c>
      <c r="J1905" s="8" t="n">
        <v>0.001933757189</v>
      </c>
      <c r="K1905" s="8" t="n">
        <v>0.2938662907</v>
      </c>
      <c r="L1905" s="8" t="n">
        <v>0.9558191606</v>
      </c>
      <c r="M1905" s="8" t="n">
        <v>-0.007234320882</v>
      </c>
      <c r="N1905" s="8" t="n">
        <v>0.0002775557898</v>
      </c>
      <c r="O1905" s="8" t="n">
        <v>0.007483166327</v>
      </c>
      <c r="P1905" s="8" t="n">
        <v>0.9999719622</v>
      </c>
      <c r="Q1905" s="8" t="n">
        <v>5.218415527</v>
      </c>
      <c r="R1905" s="8" t="n">
        <v>6.834200794</v>
      </c>
      <c r="S1905" s="8" t="n">
        <v>0.721768508</v>
      </c>
    </row>
    <row r="1906" customFormat="false" ht="15" hidden="false" customHeight="true" outlineLevel="0" collapsed="false">
      <c r="A1906" s="6" t="s">
        <v>624</v>
      </c>
      <c r="B1906" s="6" t="s">
        <v>684</v>
      </c>
      <c r="C1906" s="6" t="s">
        <v>684</v>
      </c>
      <c r="D1906" s="2" t="n">
        <v>17</v>
      </c>
      <c r="E1906" s="6" t="s">
        <v>525</v>
      </c>
      <c r="F1906" s="6" t="s">
        <v>526</v>
      </c>
      <c r="G1906" s="2" t="n">
        <v>1</v>
      </c>
      <c r="H1906" s="8" t="n">
        <v>0.0820947753091857</v>
      </c>
      <c r="I1906" s="8" t="n">
        <v>0.996607884885851</v>
      </c>
      <c r="J1906" s="8" t="n">
        <v>0.00575948299341805</v>
      </c>
      <c r="K1906" s="8" t="n">
        <v>-0.996611380541194</v>
      </c>
      <c r="L1906" s="8" t="n">
        <v>0.0821220042506345</v>
      </c>
      <c r="M1906" s="8" t="n">
        <v>-0.00466181005830748</v>
      </c>
      <c r="N1906" s="8" t="n">
        <v>-0.005118976948791</v>
      </c>
      <c r="O1906" s="8" t="n">
        <v>-0.00535725604807835</v>
      </c>
      <c r="P1906" s="8" t="n">
        <v>0.999972547570196</v>
      </c>
      <c r="Q1906" s="8" t="n">
        <v>6.02366820031978</v>
      </c>
      <c r="R1906" s="8" t="n">
        <v>1.69223755889803</v>
      </c>
      <c r="S1906" s="8" t="n">
        <v>1.12322495785294</v>
      </c>
    </row>
    <row r="1907" customFormat="false" ht="15" hidden="false" customHeight="true" outlineLevel="0" collapsed="false">
      <c r="A1907" s="6" t="s">
        <v>624</v>
      </c>
      <c r="B1907" s="6" t="s">
        <v>684</v>
      </c>
      <c r="C1907" s="6" t="s">
        <v>684</v>
      </c>
      <c r="D1907" s="2" t="n">
        <v>18</v>
      </c>
      <c r="E1907" s="6" t="s">
        <v>521</v>
      </c>
      <c r="F1907" s="6" t="s">
        <v>522</v>
      </c>
      <c r="G1907" s="2" t="n">
        <v>1</v>
      </c>
      <c r="H1907" s="8" t="n">
        <v>-0.7190812842</v>
      </c>
      <c r="I1907" s="8" t="n">
        <v>-0.6948774357</v>
      </c>
      <c r="J1907" s="8" t="n">
        <v>0.008213170564</v>
      </c>
      <c r="K1907" s="8" t="n">
        <v>0.6948334405</v>
      </c>
      <c r="L1907" s="8" t="n">
        <v>-0.7191281822</v>
      </c>
      <c r="M1907" s="8" t="n">
        <v>-0.007819693549</v>
      </c>
      <c r="N1907" s="8" t="n">
        <v>0.01134005102</v>
      </c>
      <c r="O1907" s="8" t="n">
        <v>8.379028131E-005</v>
      </c>
      <c r="P1907" s="8" t="n">
        <v>0.999935696</v>
      </c>
      <c r="Q1907" s="8" t="n">
        <v>-11.08430338</v>
      </c>
      <c r="R1907" s="8" t="n">
        <v>-0.893124877</v>
      </c>
      <c r="S1907" s="8" t="n">
        <v>0.5978154778</v>
      </c>
    </row>
    <row r="1908" customFormat="false" ht="15" hidden="false" customHeight="true" outlineLevel="0" collapsed="false">
      <c r="A1908" s="6" t="s">
        <v>624</v>
      </c>
      <c r="B1908" s="6" t="s">
        <v>684</v>
      </c>
      <c r="C1908" s="6" t="s">
        <v>684</v>
      </c>
      <c r="D1908" s="2" t="n">
        <v>18</v>
      </c>
      <c r="E1908" s="6" t="s">
        <v>521</v>
      </c>
      <c r="F1908" s="6" t="s">
        <v>523</v>
      </c>
      <c r="G1908" s="2" t="n">
        <v>1</v>
      </c>
      <c r="H1908" s="8" t="n">
        <v>0.933863579594062</v>
      </c>
      <c r="I1908" s="8" t="n">
        <v>0.357455016708321</v>
      </c>
      <c r="J1908" s="8" t="n">
        <v>-0.0111680768248374</v>
      </c>
      <c r="K1908" s="8" t="n">
        <v>-0.357434849284217</v>
      </c>
      <c r="L1908" s="8" t="n">
        <v>0.933930260455393</v>
      </c>
      <c r="M1908" s="8" t="n">
        <v>0.00382062166363384</v>
      </c>
      <c r="N1908" s="8" t="n">
        <v>0.0117959052786848</v>
      </c>
      <c r="O1908" s="8" t="n">
        <v>0.000423920433804294</v>
      </c>
      <c r="P1908" s="8" t="n">
        <v>0.999930335945176</v>
      </c>
      <c r="Q1908" s="8" t="n">
        <v>8.38825518320129</v>
      </c>
      <c r="R1908" s="8" t="n">
        <v>1.35354632850568</v>
      </c>
      <c r="S1908" s="8" t="n">
        <v>0.719984125375105</v>
      </c>
    </row>
    <row r="1909" customFormat="false" ht="15" hidden="false" customHeight="true" outlineLevel="0" collapsed="false">
      <c r="A1909" s="6" t="s">
        <v>624</v>
      </c>
      <c r="B1909" s="6" t="s">
        <v>684</v>
      </c>
      <c r="C1909" s="6" t="s">
        <v>684</v>
      </c>
      <c r="D1909" s="2" t="n">
        <v>18</v>
      </c>
      <c r="E1909" s="6" t="s">
        <v>521</v>
      </c>
      <c r="F1909" s="6" t="s">
        <v>524</v>
      </c>
      <c r="G1909" s="2" t="n">
        <v>1</v>
      </c>
      <c r="H1909" s="8" t="n">
        <v>0.901392439574701</v>
      </c>
      <c r="I1909" s="8" t="n">
        <v>0.432831528134685</v>
      </c>
      <c r="J1909" s="8" t="n">
        <v>-0.0121876260755629</v>
      </c>
      <c r="K1909" s="8" t="n">
        <v>-0.432648930071241</v>
      </c>
      <c r="L1909" s="8" t="n">
        <v>0.901436515661175</v>
      </c>
      <c r="M1909" s="8" t="n">
        <v>0.0150702189166963</v>
      </c>
      <c r="N1909" s="8" t="n">
        <v>0.0175092370693038</v>
      </c>
      <c r="O1909" s="8" t="n">
        <v>-0.00831121801158642</v>
      </c>
      <c r="P1909" s="8" t="n">
        <v>0.999812157505776</v>
      </c>
      <c r="Q1909" s="8" t="n">
        <v>22.8473643168979</v>
      </c>
      <c r="R1909" s="8" t="n">
        <v>6.50103942208659</v>
      </c>
      <c r="S1909" s="8" t="n">
        <v>1.21953768885123</v>
      </c>
    </row>
    <row r="1910" customFormat="false" ht="15" hidden="false" customHeight="true" outlineLevel="0" collapsed="false">
      <c r="A1910" s="6" t="s">
        <v>624</v>
      </c>
      <c r="B1910" s="6" t="s">
        <v>684</v>
      </c>
      <c r="C1910" s="6" t="s">
        <v>684</v>
      </c>
      <c r="D1910" s="2" t="n">
        <v>18</v>
      </c>
      <c r="E1910" s="6" t="s">
        <v>521</v>
      </c>
      <c r="F1910" s="6" t="s">
        <v>525</v>
      </c>
      <c r="G1910" s="2" t="n">
        <v>1</v>
      </c>
      <c r="H1910" s="8" t="n">
        <v>0.226754496971784</v>
      </c>
      <c r="I1910" s="8" t="n">
        <v>-0.973946088429254</v>
      </c>
      <c r="J1910" s="8" t="n">
        <v>-0.00337859886987107</v>
      </c>
      <c r="K1910" s="8" t="n">
        <v>0.973817871947973</v>
      </c>
      <c r="L1910" s="8" t="n">
        <v>0.226779475341593</v>
      </c>
      <c r="M1910" s="8" t="n">
        <v>-0.015805758390611</v>
      </c>
      <c r="N1910" s="8" t="n">
        <v>0.0161601534395663</v>
      </c>
      <c r="O1910" s="8" t="n">
        <v>0.000293886831364844</v>
      </c>
      <c r="P1910" s="8" t="n">
        <v>0.999869372980738</v>
      </c>
      <c r="Q1910" s="8" t="n">
        <v>-16.4815951704556</v>
      </c>
      <c r="R1910" s="8" t="n">
        <v>20.5226992758403</v>
      </c>
      <c r="S1910" s="8" t="n">
        <v>0.923151887270518</v>
      </c>
    </row>
    <row r="1911" customFormat="false" ht="15" hidden="false" customHeight="true" outlineLevel="0" collapsed="false">
      <c r="A1911" s="6" t="s">
        <v>624</v>
      </c>
      <c r="B1911" s="6" t="s">
        <v>684</v>
      </c>
      <c r="C1911" s="6" t="s">
        <v>684</v>
      </c>
      <c r="D1911" s="2" t="n">
        <v>18</v>
      </c>
      <c r="E1911" s="6" t="s">
        <v>521</v>
      </c>
      <c r="F1911" s="6" t="s">
        <v>526</v>
      </c>
      <c r="G1911" s="2" t="n">
        <v>1</v>
      </c>
      <c r="H1911" s="8" t="n">
        <v>0.989045210191312</v>
      </c>
      <c r="I1911" s="8" t="n">
        <v>0.146324516977165</v>
      </c>
      <c r="J1911" s="8" t="n">
        <v>-0.0194604218719033</v>
      </c>
      <c r="K1911" s="8" t="n">
        <v>-0.146389086265497</v>
      </c>
      <c r="L1911" s="8" t="n">
        <v>0.989225210716805</v>
      </c>
      <c r="M1911" s="8" t="n">
        <v>-0.00192819077890815</v>
      </c>
      <c r="N1911" s="8" t="n">
        <v>0.0189685983449244</v>
      </c>
      <c r="O1911" s="8" t="n">
        <v>0.00475586123069737</v>
      </c>
      <c r="P1911" s="8" t="n">
        <v>0.999808768748081</v>
      </c>
      <c r="Q1911" s="8" t="n">
        <v>25.11080350384</v>
      </c>
      <c r="R1911" s="8" t="n">
        <v>19.7969201797317</v>
      </c>
      <c r="S1911" s="8" t="n">
        <v>2.23548500790229</v>
      </c>
    </row>
    <row r="1912" customFormat="false" ht="15" hidden="false" customHeight="true" outlineLevel="0" collapsed="false">
      <c r="A1912" s="6" t="s">
        <v>624</v>
      </c>
      <c r="B1912" s="6" t="s">
        <v>684</v>
      </c>
      <c r="C1912" s="6" t="s">
        <v>684</v>
      </c>
      <c r="D1912" s="2" t="n">
        <v>18</v>
      </c>
      <c r="E1912" s="6" t="s">
        <v>522</v>
      </c>
      <c r="F1912" s="6" t="s">
        <v>523</v>
      </c>
      <c r="G1912" s="2" t="n">
        <v>1</v>
      </c>
      <c r="H1912" s="8" t="n">
        <v>-0.9200029727</v>
      </c>
      <c r="I1912" s="8" t="n">
        <v>0.3919109985</v>
      </c>
      <c r="J1912" s="8" t="n">
        <v>-0.0005473467805</v>
      </c>
      <c r="K1912" s="8" t="n">
        <v>-0.3919109746</v>
      </c>
      <c r="L1912" s="8" t="n">
        <v>-0.9200031326</v>
      </c>
      <c r="M1912" s="8" t="n">
        <v>-0.0001546991649</v>
      </c>
      <c r="N1912" s="8" t="n">
        <v>-0.0005641890569</v>
      </c>
      <c r="O1912" s="8" t="n">
        <v>7.218751864E-005</v>
      </c>
      <c r="P1912" s="8" t="n">
        <v>0.9999998382</v>
      </c>
      <c r="Q1912" s="8" t="n">
        <v>-1.458984202</v>
      </c>
      <c r="R1912" s="8" t="n">
        <v>-3.812099015</v>
      </c>
      <c r="S1912" s="8" t="n">
        <v>0.1159795741</v>
      </c>
    </row>
    <row r="1913" customFormat="false" ht="15" hidden="false" customHeight="true" outlineLevel="0" collapsed="false">
      <c r="A1913" s="6" t="s">
        <v>624</v>
      </c>
      <c r="B1913" s="6" t="s">
        <v>684</v>
      </c>
      <c r="C1913" s="6" t="s">
        <v>684</v>
      </c>
      <c r="D1913" s="2" t="n">
        <v>18</v>
      </c>
      <c r="E1913" s="6" t="s">
        <v>522</v>
      </c>
      <c r="F1913" s="6" t="s">
        <v>524</v>
      </c>
      <c r="G1913" s="2" t="n">
        <v>1</v>
      </c>
      <c r="H1913" s="8" t="n">
        <v>-0.949039394335557</v>
      </c>
      <c r="I1913" s="8" t="n">
        <v>0.315151563489792</v>
      </c>
      <c r="J1913" s="8" t="n">
        <v>-0.00192873903558626</v>
      </c>
      <c r="K1913" s="8" t="n">
        <v>-0.315154371885386</v>
      </c>
      <c r="L1913" s="8" t="n">
        <v>-0.948985191902134</v>
      </c>
      <c r="M1913" s="8" t="n">
        <v>0.0102385205215912</v>
      </c>
      <c r="N1913" s="8" t="n">
        <v>0.00139634096547518</v>
      </c>
      <c r="O1913" s="8" t="n">
        <v>0.0103246098532884</v>
      </c>
      <c r="P1913" s="8" t="n">
        <v>0.999945724914222</v>
      </c>
      <c r="Q1913" s="8" t="n">
        <v>12.6105464819375</v>
      </c>
      <c r="R1913" s="8" t="n">
        <v>2.15408972374565</v>
      </c>
      <c r="S1913" s="8" t="n">
        <v>0.646453290326109</v>
      </c>
    </row>
    <row r="1914" customFormat="false" ht="15" hidden="false" customHeight="true" outlineLevel="0" collapsed="false">
      <c r="A1914" s="6" t="s">
        <v>624</v>
      </c>
      <c r="B1914" s="6" t="s">
        <v>684</v>
      </c>
      <c r="C1914" s="6" t="s">
        <v>684</v>
      </c>
      <c r="D1914" s="2" t="n">
        <v>18</v>
      </c>
      <c r="E1914" s="6" t="s">
        <v>522</v>
      </c>
      <c r="F1914" s="6" t="s">
        <v>525</v>
      </c>
      <c r="G1914" s="2" t="n">
        <v>1</v>
      </c>
      <c r="H1914" s="8" t="n">
        <v>0.513690496487164</v>
      </c>
      <c r="I1914" s="8" t="n">
        <v>0.857975106947935</v>
      </c>
      <c r="J1914" s="8" t="n">
        <v>-0.000888581264952301</v>
      </c>
      <c r="K1914" s="8" t="n">
        <v>-0.857967961538836</v>
      </c>
      <c r="L1914" s="8" t="n">
        <v>0.513681306678509</v>
      </c>
      <c r="M1914" s="8" t="n">
        <v>-0.00474259575184652</v>
      </c>
      <c r="N1914" s="8" t="n">
        <v>-0.00361258151172027</v>
      </c>
      <c r="O1914" s="8" t="n">
        <v>0.00319860062309303</v>
      </c>
      <c r="P1914" s="8" t="n">
        <v>0.999988359056969</v>
      </c>
      <c r="Q1914" s="8" t="n">
        <v>-10.0208837444736</v>
      </c>
      <c r="R1914" s="8" t="n">
        <v>11.4743388508135</v>
      </c>
      <c r="S1914" s="8" t="n">
        <v>0.288157168933624</v>
      </c>
    </row>
    <row r="1915" customFormat="false" ht="15" hidden="false" customHeight="true" outlineLevel="0" collapsed="false">
      <c r="A1915" s="6" t="s">
        <v>624</v>
      </c>
      <c r="B1915" s="6" t="s">
        <v>684</v>
      </c>
      <c r="C1915" s="6" t="s">
        <v>684</v>
      </c>
      <c r="D1915" s="2" t="n">
        <v>18</v>
      </c>
      <c r="E1915" s="6" t="s">
        <v>522</v>
      </c>
      <c r="F1915" s="6" t="s">
        <v>526</v>
      </c>
      <c r="G1915" s="2" t="n">
        <v>1</v>
      </c>
      <c r="H1915" s="8" t="n">
        <v>-0.8130413367</v>
      </c>
      <c r="I1915" s="8" t="n">
        <v>0.5821477768</v>
      </c>
      <c r="J1915" s="8" t="n">
        <v>-0.008231086775</v>
      </c>
      <c r="K1915" s="8" t="n">
        <v>-0.5821404621</v>
      </c>
      <c r="L1915" s="8" t="n">
        <v>-0.8130806821</v>
      </c>
      <c r="M1915" s="8" t="n">
        <v>-0.003505239037</v>
      </c>
      <c r="N1915" s="8" t="n">
        <v>-0.008733104762</v>
      </c>
      <c r="O1915" s="8" t="n">
        <v>0.001941744427</v>
      </c>
      <c r="P1915" s="8" t="n">
        <v>0.9999599805</v>
      </c>
      <c r="Q1915" s="8" t="n">
        <v>16.623658</v>
      </c>
      <c r="R1915" s="8" t="n">
        <v>12.62021159</v>
      </c>
      <c r="S1915" s="8" t="n">
        <v>1.542627292</v>
      </c>
    </row>
    <row r="1916" customFormat="false" ht="15" hidden="false" customHeight="true" outlineLevel="0" collapsed="false">
      <c r="A1916" s="6" t="s">
        <v>624</v>
      </c>
      <c r="B1916" s="6" t="s">
        <v>684</v>
      </c>
      <c r="C1916" s="6" t="s">
        <v>684</v>
      </c>
      <c r="D1916" s="2" t="n">
        <v>18</v>
      </c>
      <c r="E1916" s="6" t="s">
        <v>523</v>
      </c>
      <c r="F1916" s="6" t="s">
        <v>524</v>
      </c>
      <c r="G1916" s="2" t="n">
        <v>1</v>
      </c>
      <c r="H1916" s="8" t="n">
        <v>0.996631483501518</v>
      </c>
      <c r="I1916" s="8" t="n">
        <v>0.0819988266734988</v>
      </c>
      <c r="J1916" s="8" t="n">
        <v>-0.00137055107349276</v>
      </c>
      <c r="K1916" s="8" t="n">
        <v>-0.0819803791576851</v>
      </c>
      <c r="L1916" s="8" t="n">
        <v>0.996580222549267</v>
      </c>
      <c r="M1916" s="8" t="n">
        <v>0.0103478206274567</v>
      </c>
      <c r="N1916" s="8" t="n">
        <v>0.00221437324424922</v>
      </c>
      <c r="O1916" s="8" t="n">
        <v>-0.0102006055258161</v>
      </c>
      <c r="P1916" s="8" t="n">
        <v>0.999945520710317</v>
      </c>
      <c r="Q1916" s="8" t="n">
        <v>14.377362673905</v>
      </c>
      <c r="R1916" s="8" t="n">
        <v>5.83234399459992</v>
      </c>
      <c r="S1916" s="8" t="n">
        <v>0.494825052014248</v>
      </c>
    </row>
    <row r="1917" customFormat="false" ht="15" hidden="false" customHeight="true" outlineLevel="0" collapsed="false">
      <c r="A1917" s="6" t="s">
        <v>624</v>
      </c>
      <c r="B1917" s="6" t="s">
        <v>684</v>
      </c>
      <c r="C1917" s="6" t="s">
        <v>684</v>
      </c>
      <c r="D1917" s="2" t="n">
        <v>18</v>
      </c>
      <c r="E1917" s="6" t="s">
        <v>523</v>
      </c>
      <c r="F1917" s="6" t="s">
        <v>525</v>
      </c>
      <c r="G1917" s="2" t="n">
        <v>1</v>
      </c>
      <c r="H1917" s="8" t="n">
        <v>-0.136346416567377</v>
      </c>
      <c r="I1917" s="8" t="n">
        <v>-0.990660591802381</v>
      </c>
      <c r="J1917" s="8" t="n">
        <v>-0.0011164645839883</v>
      </c>
      <c r="K1917" s="8" t="n">
        <v>0.990653024645847</v>
      </c>
      <c r="L1917" s="8" t="n">
        <v>-0.136340617672208</v>
      </c>
      <c r="M1917" s="8" t="n">
        <v>-0.00422145747094169</v>
      </c>
      <c r="N1917" s="8" t="n">
        <v>0.00402981208453955</v>
      </c>
      <c r="O1917" s="8" t="n">
        <v>-0.00168160961633611</v>
      </c>
      <c r="P1917" s="8" t="n">
        <v>0.999990466416494</v>
      </c>
      <c r="Q1917" s="8" t="n">
        <v>-13.9961777913669</v>
      </c>
      <c r="R1917" s="8" t="n">
        <v>12.4004316319422</v>
      </c>
      <c r="S1917" s="8" t="n">
        <v>0.171647670340901</v>
      </c>
    </row>
    <row r="1918" customFormat="false" ht="15" hidden="false" customHeight="true" outlineLevel="0" collapsed="false">
      <c r="A1918" s="6" t="s">
        <v>624</v>
      </c>
      <c r="B1918" s="6" t="s">
        <v>684</v>
      </c>
      <c r="C1918" s="6" t="s">
        <v>684</v>
      </c>
      <c r="D1918" s="2" t="n">
        <v>18</v>
      </c>
      <c r="E1918" s="6" t="s">
        <v>523</v>
      </c>
      <c r="F1918" s="6" t="s">
        <v>526</v>
      </c>
      <c r="G1918" s="2" t="n">
        <v>1</v>
      </c>
      <c r="H1918" s="8" t="n">
        <v>0.976155068327327</v>
      </c>
      <c r="I1918" s="8" t="n">
        <v>-0.216936682326222</v>
      </c>
      <c r="J1918" s="8" t="n">
        <v>-0.00773035261544538</v>
      </c>
      <c r="K1918" s="8" t="n">
        <v>0.216917612216403</v>
      </c>
      <c r="L1918" s="8" t="n">
        <v>0.976184552758529</v>
      </c>
      <c r="M1918" s="8" t="n">
        <v>-0.00323549546872275</v>
      </c>
      <c r="N1918" s="8" t="n">
        <v>0.00824814846217836</v>
      </c>
      <c r="O1918" s="8" t="n">
        <v>0.00148149566903079</v>
      </c>
      <c r="P1918" s="8" t="n">
        <v>0.999964886077967</v>
      </c>
      <c r="Q1918" s="8" t="n">
        <v>17.2217652733826</v>
      </c>
      <c r="R1918" s="8" t="n">
        <v>16.6583783827748</v>
      </c>
      <c r="S1918" s="8" t="n">
        <v>1.44433331688043</v>
      </c>
    </row>
    <row r="1919" customFormat="false" ht="15" hidden="false" customHeight="true" outlineLevel="0" collapsed="false">
      <c r="A1919" s="6" t="s">
        <v>624</v>
      </c>
      <c r="B1919" s="6" t="s">
        <v>684</v>
      </c>
      <c r="C1919" s="6" t="s">
        <v>684</v>
      </c>
      <c r="D1919" s="2" t="n">
        <v>18</v>
      </c>
      <c r="E1919" s="6" t="s">
        <v>524</v>
      </c>
      <c r="F1919" s="6" t="s">
        <v>525</v>
      </c>
      <c r="G1919" s="2" t="n">
        <v>1</v>
      </c>
      <c r="H1919" s="8" t="n">
        <v>-0.2171186076</v>
      </c>
      <c r="I1919" s="8" t="n">
        <v>-0.9761065752</v>
      </c>
      <c r="J1919" s="8" t="n">
        <v>0.008687012291</v>
      </c>
      <c r="K1919" s="8" t="n">
        <v>0.9761420087</v>
      </c>
      <c r="L1919" s="8" t="n">
        <v>-0.2171321564</v>
      </c>
      <c r="M1919" s="8" t="n">
        <v>-0.0006367950783</v>
      </c>
      <c r="N1919" s="8" t="n">
        <v>0.002507809575</v>
      </c>
      <c r="O1919" s="8" t="n">
        <v>0.008341497566</v>
      </c>
      <c r="P1919" s="8" t="n">
        <v>0.9999620644</v>
      </c>
      <c r="Q1919" s="8" t="n">
        <v>-5.185894056</v>
      </c>
      <c r="R1919" s="8" t="n">
        <v>-0.3672115178</v>
      </c>
      <c r="S1919" s="8" t="n">
        <v>-0.4078647812</v>
      </c>
    </row>
    <row r="1920" customFormat="false" ht="15" hidden="false" customHeight="true" outlineLevel="0" collapsed="false">
      <c r="A1920" s="6" t="s">
        <v>624</v>
      </c>
      <c r="B1920" s="6" t="s">
        <v>684</v>
      </c>
      <c r="C1920" s="6" t="s">
        <v>684</v>
      </c>
      <c r="D1920" s="2" t="n">
        <v>18</v>
      </c>
      <c r="E1920" s="6" t="s">
        <v>524</v>
      </c>
      <c r="F1920" s="6" t="s">
        <v>526</v>
      </c>
      <c r="G1920" s="2" t="n">
        <v>1</v>
      </c>
      <c r="H1920" s="8" t="n">
        <v>0.955088915353931</v>
      </c>
      <c r="I1920" s="8" t="n">
        <v>-0.296300361919971</v>
      </c>
      <c r="J1920" s="8" t="n">
        <v>-0.00335547428408321</v>
      </c>
      <c r="K1920" s="8" t="n">
        <v>0.296237344218947</v>
      </c>
      <c r="L1920" s="8" t="n">
        <v>0.955029750530392</v>
      </c>
      <c r="M1920" s="8" t="n">
        <v>-0.0127126561874471</v>
      </c>
      <c r="N1920" s="8" t="n">
        <v>0.00697134239914349</v>
      </c>
      <c r="O1920" s="8" t="n">
        <v>0.0111477002198138</v>
      </c>
      <c r="P1920" s="8" t="n">
        <v>0.999913560837032</v>
      </c>
      <c r="Q1920" s="8" t="n">
        <v>5.2198915606915</v>
      </c>
      <c r="R1920" s="8" t="n">
        <v>6.83549515797354</v>
      </c>
      <c r="S1920" s="8" t="n">
        <v>0.784304296702406</v>
      </c>
    </row>
    <row r="1921" customFormat="false" ht="15" hidden="false" customHeight="true" outlineLevel="0" collapsed="false">
      <c r="A1921" s="6" t="s">
        <v>624</v>
      </c>
      <c r="B1921" s="6" t="s">
        <v>684</v>
      </c>
      <c r="C1921" s="6" t="s">
        <v>684</v>
      </c>
      <c r="D1921" s="2" t="n">
        <v>18</v>
      </c>
      <c r="E1921" s="6" t="s">
        <v>525</v>
      </c>
      <c r="F1921" s="6" t="s">
        <v>526</v>
      </c>
      <c r="G1921" s="2" t="n">
        <v>1</v>
      </c>
      <c r="H1921" s="8" t="n">
        <v>0.08182400706</v>
      </c>
      <c r="I1921" s="8" t="n">
        <v>0.9966408856</v>
      </c>
      <c r="J1921" s="8" t="n">
        <v>-0.003431754614</v>
      </c>
      <c r="K1921" s="8" t="n">
        <v>-0.9966398936</v>
      </c>
      <c r="L1921" s="8" t="n">
        <v>0.08181014239</v>
      </c>
      <c r="M1921" s="8" t="n">
        <v>-0.004002888738</v>
      </c>
      <c r="N1921" s="8" t="n">
        <v>-0.003708690244</v>
      </c>
      <c r="O1921" s="8" t="n">
        <v>0.00374775595</v>
      </c>
      <c r="P1921" s="8" t="n">
        <v>0.9999860999</v>
      </c>
      <c r="Q1921" s="8" t="n">
        <v>6.008800513</v>
      </c>
      <c r="R1921" s="8" t="n">
        <v>1.695435247</v>
      </c>
      <c r="S1921" s="8" t="n">
        <v>1.174306753</v>
      </c>
    </row>
    <row r="1922" customFormat="false" ht="15" hidden="false" customHeight="true" outlineLevel="0" collapsed="false">
      <c r="A1922" s="6" t="s">
        <v>624</v>
      </c>
      <c r="B1922" s="6" t="s">
        <v>684</v>
      </c>
      <c r="C1922" s="6" t="s">
        <v>684</v>
      </c>
      <c r="D1922" s="2" t="n">
        <v>19</v>
      </c>
      <c r="E1922" s="6" t="s">
        <v>521</v>
      </c>
      <c r="F1922" s="6" t="s">
        <v>522</v>
      </c>
      <c r="G1922" s="2" t="n">
        <v>1</v>
      </c>
      <c r="H1922" s="8" t="n">
        <v>-0.7181192753</v>
      </c>
      <c r="I1922" s="8" t="n">
        <v>-0.6958908128</v>
      </c>
      <c r="J1922" s="8" t="n">
        <v>0.006378334707</v>
      </c>
      <c r="K1922" s="8" t="n">
        <v>0.6958567418</v>
      </c>
      <c r="L1922" s="8" t="n">
        <v>-0.7181474121</v>
      </c>
      <c r="M1922" s="8" t="n">
        <v>-0.006905751802</v>
      </c>
      <c r="N1922" s="8" t="n">
        <v>0.009386233798</v>
      </c>
      <c r="O1922" s="8" t="n">
        <v>-0.0005207462725</v>
      </c>
      <c r="P1922" s="8" t="n">
        <v>0.9999558127</v>
      </c>
      <c r="Q1922" s="8" t="n">
        <v>-11.07748154</v>
      </c>
      <c r="R1922" s="8" t="n">
        <v>-0.8601500021</v>
      </c>
      <c r="S1922" s="8" t="n">
        <v>0.6026974434</v>
      </c>
    </row>
    <row r="1923" customFormat="false" ht="15" hidden="false" customHeight="true" outlineLevel="0" collapsed="false">
      <c r="A1923" s="6" t="s">
        <v>624</v>
      </c>
      <c r="B1923" s="6" t="s">
        <v>684</v>
      </c>
      <c r="C1923" s="6" t="s">
        <v>684</v>
      </c>
      <c r="D1923" s="2" t="n">
        <v>19</v>
      </c>
      <c r="E1923" s="6" t="s">
        <v>521</v>
      </c>
      <c r="F1923" s="6" t="s">
        <v>523</v>
      </c>
      <c r="G1923" s="2" t="n">
        <v>1</v>
      </c>
      <c r="H1923" s="8" t="n">
        <v>0.9341533702</v>
      </c>
      <c r="I1923" s="8" t="n">
        <v>0.3568306978</v>
      </c>
      <c r="J1923" s="8" t="n">
        <v>-0.005416095334</v>
      </c>
      <c r="K1923" s="8" t="n">
        <v>-0.3567993849</v>
      </c>
      <c r="L1923" s="8" t="n">
        <v>0.9341619713</v>
      </c>
      <c r="M1923" s="8" t="n">
        <v>0.005967431446</v>
      </c>
      <c r="N1923" s="8" t="n">
        <v>0.007188873021</v>
      </c>
      <c r="O1923" s="8" t="n">
        <v>-0.003642036713</v>
      </c>
      <c r="P1923" s="8" t="n">
        <v>0.9999675273</v>
      </c>
      <c r="Q1923" s="8" t="n">
        <v>8.405145961</v>
      </c>
      <c r="R1923" s="8" t="n">
        <v>1.38727628</v>
      </c>
      <c r="S1923" s="8" t="n">
        <v>0.6440002721</v>
      </c>
    </row>
    <row r="1924" customFormat="false" ht="15" hidden="false" customHeight="true" outlineLevel="0" collapsed="false">
      <c r="A1924" s="6" t="s">
        <v>624</v>
      </c>
      <c r="B1924" s="6" t="s">
        <v>684</v>
      </c>
      <c r="C1924" s="6" t="s">
        <v>684</v>
      </c>
      <c r="D1924" s="2" t="n">
        <v>19</v>
      </c>
      <c r="E1924" s="6" t="s">
        <v>521</v>
      </c>
      <c r="F1924" s="6" t="s">
        <v>524</v>
      </c>
      <c r="G1924" s="2" t="n">
        <v>1</v>
      </c>
      <c r="H1924" s="8" t="n">
        <v>0.901668264613773</v>
      </c>
      <c r="I1924" s="8" t="n">
        <v>0.43240297370645</v>
      </c>
      <c r="J1924" s="8" t="n">
        <v>-0.00469136787746112</v>
      </c>
      <c r="K1924" s="8" t="n">
        <v>-0.432373680782698</v>
      </c>
      <c r="L1924" s="8" t="n">
        <v>0.901673682919807</v>
      </c>
      <c r="M1924" s="8" t="n">
        <v>0.00612939752163646</v>
      </c>
      <c r="N1924" s="8" t="n">
        <v>0.00688045266888885</v>
      </c>
      <c r="O1924" s="8" t="n">
        <v>-0.00349825923011286</v>
      </c>
      <c r="P1924" s="8" t="n">
        <v>0.999970210362506</v>
      </c>
      <c r="Q1924" s="8" t="n">
        <v>22.8898731284361</v>
      </c>
      <c r="R1924" s="8" t="n">
        <v>6.5030170165464</v>
      </c>
      <c r="S1924" s="8" t="n">
        <v>1.32273797805175</v>
      </c>
    </row>
    <row r="1925" customFormat="false" ht="15" hidden="false" customHeight="true" outlineLevel="0" collapsed="false">
      <c r="A1925" s="6" t="s">
        <v>624</v>
      </c>
      <c r="B1925" s="6" t="s">
        <v>684</v>
      </c>
      <c r="C1925" s="6" t="s">
        <v>684</v>
      </c>
      <c r="D1925" s="2" t="n">
        <v>19</v>
      </c>
      <c r="E1925" s="6" t="s">
        <v>521</v>
      </c>
      <c r="F1925" s="6" t="s">
        <v>525</v>
      </c>
      <c r="G1925" s="2" t="n">
        <v>1</v>
      </c>
      <c r="H1925" s="8" t="n">
        <v>0.226351496958768</v>
      </c>
      <c r="I1925" s="8" t="n">
        <v>-0.97404132897399</v>
      </c>
      <c r="J1925" s="8" t="n">
        <v>-0.00291362209808446</v>
      </c>
      <c r="K1925" s="8" t="n">
        <v>0.974005738752521</v>
      </c>
      <c r="L1925" s="8" t="n">
        <v>0.226368292042629</v>
      </c>
      <c r="M1925" s="8" t="n">
        <v>-0.00837957484968621</v>
      </c>
      <c r="N1925" s="8" t="n">
        <v>0.00882160388127146</v>
      </c>
      <c r="O1925" s="8" t="n">
        <v>-0.000941155332907956</v>
      </c>
      <c r="P1925" s="8" t="n">
        <v>0.999960645990857</v>
      </c>
      <c r="Q1925" s="8" t="n">
        <v>-16.5161758420567</v>
      </c>
      <c r="R1925" s="8" t="n">
        <v>20.549734100506</v>
      </c>
      <c r="S1925" s="8" t="n">
        <v>0.980632786127666</v>
      </c>
    </row>
    <row r="1926" customFormat="false" ht="15" hidden="false" customHeight="true" outlineLevel="0" collapsed="false">
      <c r="A1926" s="6" t="s">
        <v>624</v>
      </c>
      <c r="B1926" s="6" t="s">
        <v>684</v>
      </c>
      <c r="C1926" s="6" t="s">
        <v>684</v>
      </c>
      <c r="D1926" s="2" t="n">
        <v>19</v>
      </c>
      <c r="E1926" s="6" t="s">
        <v>521</v>
      </c>
      <c r="F1926" s="6" t="s">
        <v>526</v>
      </c>
      <c r="G1926" s="2" t="n">
        <v>1</v>
      </c>
      <c r="H1926" s="8" t="n">
        <v>0.989044103940532</v>
      </c>
      <c r="I1926" s="8" t="n">
        <v>0.147524626547936</v>
      </c>
      <c r="J1926" s="8" t="n">
        <v>-0.0053145978865392</v>
      </c>
      <c r="K1926" s="8" t="n">
        <v>-0.14752293281597</v>
      </c>
      <c r="L1926" s="8" t="n">
        <v>0.989058379540121</v>
      </c>
      <c r="M1926" s="8" t="n">
        <v>0.000711440362050695</v>
      </c>
      <c r="N1926" s="8" t="n">
        <v>0.00536140254934265</v>
      </c>
      <c r="O1926" s="8" t="n">
        <v>8.03791701463214E-005</v>
      </c>
      <c r="P1926" s="8" t="n">
        <v>0.999985624378945</v>
      </c>
      <c r="Q1926" s="8" t="n">
        <v>25.1909254913903</v>
      </c>
      <c r="R1926" s="8" t="n">
        <v>19.8066460299009</v>
      </c>
      <c r="S1926" s="8" t="n">
        <v>2.0810693052736</v>
      </c>
    </row>
    <row r="1927" customFormat="false" ht="15" hidden="false" customHeight="true" outlineLevel="0" collapsed="false">
      <c r="A1927" s="6" t="s">
        <v>624</v>
      </c>
      <c r="B1927" s="6" t="s">
        <v>684</v>
      </c>
      <c r="C1927" s="6" t="s">
        <v>684</v>
      </c>
      <c r="D1927" s="2" t="n">
        <v>19</v>
      </c>
      <c r="E1927" s="6" t="s">
        <v>522</v>
      </c>
      <c r="F1927" s="6" t="s">
        <v>523</v>
      </c>
      <c r="G1927" s="2" t="n">
        <v>1</v>
      </c>
      <c r="H1927" s="8" t="n">
        <v>-0.919183291168064</v>
      </c>
      <c r="I1927" s="8" t="n">
        <v>0.393817280534427</v>
      </c>
      <c r="J1927" s="8" t="n">
        <v>0.0031665076682854</v>
      </c>
      <c r="K1927" s="8" t="n">
        <v>-0.39381215550077</v>
      </c>
      <c r="L1927" s="8" t="n">
        <v>-0.919188469209463</v>
      </c>
      <c r="M1927" s="8" t="n">
        <v>0.00213170395209022</v>
      </c>
      <c r="N1927" s="8" t="n">
        <v>0.0037501191898367</v>
      </c>
      <c r="O1927" s="8" t="n">
        <v>0.000712417443331502</v>
      </c>
      <c r="P1927" s="8" t="n">
        <v>0.999992714540735</v>
      </c>
      <c r="Q1927" s="8" t="n">
        <v>-1.44025649018816</v>
      </c>
      <c r="R1927" s="8" t="n">
        <v>-3.76709533903022</v>
      </c>
      <c r="S1927" s="8" t="n">
        <v>0.0834618815912668</v>
      </c>
    </row>
    <row r="1928" customFormat="false" ht="15" hidden="false" customHeight="true" outlineLevel="0" collapsed="false">
      <c r="A1928" s="6" t="s">
        <v>624</v>
      </c>
      <c r="B1928" s="6" t="s">
        <v>684</v>
      </c>
      <c r="C1928" s="6" t="s">
        <v>684</v>
      </c>
      <c r="D1928" s="2" t="n">
        <v>19</v>
      </c>
      <c r="E1928" s="6" t="s">
        <v>522</v>
      </c>
      <c r="F1928" s="6" t="s">
        <v>524</v>
      </c>
      <c r="G1928" s="2" t="n">
        <v>1</v>
      </c>
      <c r="H1928" s="8" t="n">
        <v>-0.948440540637431</v>
      </c>
      <c r="I1928" s="8" t="n">
        <v>0.316935261648816</v>
      </c>
      <c r="J1928" s="8" t="n">
        <v>0.00354693632420054</v>
      </c>
      <c r="K1928" s="8" t="n">
        <v>-0.316931462433254</v>
      </c>
      <c r="L1928" s="8" t="n">
        <v>-0.948447090778223</v>
      </c>
      <c r="M1928" s="8" t="n">
        <v>0.00160122301569314</v>
      </c>
      <c r="N1928" s="8" t="n">
        <v>0.00387156547361399</v>
      </c>
      <c r="O1928" s="8" t="n">
        <v>0.00039452910619806</v>
      </c>
      <c r="P1928" s="8" t="n">
        <v>0.999992427707562</v>
      </c>
      <c r="Q1928" s="8" t="n">
        <v>12.6540146842557</v>
      </c>
      <c r="R1928" s="8" t="n">
        <v>2.17544277185433</v>
      </c>
      <c r="S1928" s="8" t="n">
        <v>0.763271647729431</v>
      </c>
    </row>
    <row r="1929" customFormat="false" ht="15" hidden="false" customHeight="true" outlineLevel="0" collapsed="false">
      <c r="A1929" s="6" t="s">
        <v>624</v>
      </c>
      <c r="B1929" s="6" t="s">
        <v>684</v>
      </c>
      <c r="C1929" s="6" t="s">
        <v>684</v>
      </c>
      <c r="D1929" s="2" t="n">
        <v>19</v>
      </c>
      <c r="E1929" s="6" t="s">
        <v>522</v>
      </c>
      <c r="F1929" s="6" t="s">
        <v>525</v>
      </c>
      <c r="G1929" s="2" t="n">
        <v>1</v>
      </c>
      <c r="H1929" s="8" t="n">
        <v>0.515260455090394</v>
      </c>
      <c r="I1929" s="8" t="n">
        <v>0.857033595595449</v>
      </c>
      <c r="J1929" s="8" t="n">
        <v>-0.00028167689131563</v>
      </c>
      <c r="K1929" s="8" t="n">
        <v>-0.857033357675341</v>
      </c>
      <c r="L1929" s="8" t="n">
        <v>0.515260523991549</v>
      </c>
      <c r="M1929" s="8" t="n">
        <v>0.000645160560588504</v>
      </c>
      <c r="N1929" s="8" t="n">
        <v>0.000698061257679898</v>
      </c>
      <c r="O1929" s="8" t="n">
        <v>-9.10192329174377E-005</v>
      </c>
      <c r="P1929" s="8" t="n">
        <v>0.999999752255331</v>
      </c>
      <c r="Q1929" s="8" t="n">
        <v>-10.0710404475074</v>
      </c>
      <c r="R1929" s="8" t="n">
        <v>11.4987754058661</v>
      </c>
      <c r="S1929" s="8" t="n">
        <v>0.385589962545098</v>
      </c>
    </row>
    <row r="1930" customFormat="false" ht="15" hidden="false" customHeight="true" outlineLevel="0" collapsed="false">
      <c r="A1930" s="6" t="s">
        <v>624</v>
      </c>
      <c r="B1930" s="6" t="s">
        <v>684</v>
      </c>
      <c r="C1930" s="6" t="s">
        <v>684</v>
      </c>
      <c r="D1930" s="2" t="n">
        <v>19</v>
      </c>
      <c r="E1930" s="6" t="s">
        <v>522</v>
      </c>
      <c r="F1930" s="6" t="s">
        <v>526</v>
      </c>
      <c r="G1930" s="2" t="n">
        <v>1</v>
      </c>
      <c r="H1930" s="8" t="n">
        <v>-0.812946565672968</v>
      </c>
      <c r="I1930" s="8" t="n">
        <v>0.582325280157692</v>
      </c>
      <c r="J1930" s="8" t="n">
        <v>0.00389221324742272</v>
      </c>
      <c r="K1930" s="8" t="n">
        <v>-0.582333040218082</v>
      </c>
      <c r="L1930" s="8" t="n">
        <v>-0.81294945607314</v>
      </c>
      <c r="M1930" s="8" t="n">
        <v>-0.0011883242765468</v>
      </c>
      <c r="N1930" s="8" t="n">
        <v>0.00247218137530932</v>
      </c>
      <c r="O1930" s="8" t="n">
        <v>-0.00323260851191819</v>
      </c>
      <c r="P1930" s="8" t="n">
        <v>0.99999171932072</v>
      </c>
      <c r="Q1930" s="8" t="n">
        <v>16.6840661811187</v>
      </c>
      <c r="R1930" s="8" t="n">
        <v>12.6573202504079</v>
      </c>
      <c r="S1930" s="8" t="n">
        <v>1.50298186794804</v>
      </c>
    </row>
    <row r="1931" customFormat="false" ht="15" hidden="false" customHeight="true" outlineLevel="0" collapsed="false">
      <c r="A1931" s="6" t="s">
        <v>624</v>
      </c>
      <c r="B1931" s="6" t="s">
        <v>684</v>
      </c>
      <c r="C1931" s="6" t="s">
        <v>684</v>
      </c>
      <c r="D1931" s="2" t="n">
        <v>19</v>
      </c>
      <c r="E1931" s="6" t="s">
        <v>523</v>
      </c>
      <c r="F1931" s="6" t="s">
        <v>524</v>
      </c>
      <c r="G1931" s="2" t="n">
        <v>1</v>
      </c>
      <c r="H1931" s="8" t="n">
        <v>0.996616511887666</v>
      </c>
      <c r="I1931" s="8" t="n">
        <v>0.0821917366954891</v>
      </c>
      <c r="J1931" s="8" t="n">
        <v>0.000215935620215627</v>
      </c>
      <c r="K1931" s="8" t="n">
        <v>-0.082191679032968</v>
      </c>
      <c r="L1931" s="8" t="n">
        <v>0.996616505289816</v>
      </c>
      <c r="M1931" s="8" t="n">
        <v>-0.000263009661570537</v>
      </c>
      <c r="N1931" s="8" t="n">
        <v>-0.000236822223532313</v>
      </c>
      <c r="O1931" s="8" t="n">
        <v>0.000244371659778267</v>
      </c>
      <c r="P1931" s="8" t="n">
        <v>0.99999994213776</v>
      </c>
      <c r="Q1931" s="8" t="n">
        <v>14.3990041695498</v>
      </c>
      <c r="R1931" s="8" t="n">
        <v>5.81143701584672</v>
      </c>
      <c r="S1931" s="8" t="n">
        <v>0.680389257563534</v>
      </c>
    </row>
    <row r="1932" customFormat="false" ht="15" hidden="false" customHeight="true" outlineLevel="0" collapsed="false">
      <c r="A1932" s="6" t="s">
        <v>624</v>
      </c>
      <c r="B1932" s="6" t="s">
        <v>684</v>
      </c>
      <c r="C1932" s="6" t="s">
        <v>684</v>
      </c>
      <c r="D1932" s="2" t="n">
        <v>19</v>
      </c>
      <c r="E1932" s="6" t="s">
        <v>523</v>
      </c>
      <c r="F1932" s="6" t="s">
        <v>525</v>
      </c>
      <c r="G1932" s="2" t="n">
        <v>1</v>
      </c>
      <c r="H1932" s="8" t="n">
        <v>-0.1361050529</v>
      </c>
      <c r="I1932" s="8" t="n">
        <v>-0.9906918298</v>
      </c>
      <c r="J1932" s="8" t="n">
        <v>0.002261178965</v>
      </c>
      <c r="K1932" s="8" t="n">
        <v>0.9906912836</v>
      </c>
      <c r="L1932" s="8" t="n">
        <v>-0.1361100031</v>
      </c>
      <c r="M1932" s="8" t="n">
        <v>-0.002201740795</v>
      </c>
      <c r="N1932" s="8" t="n">
        <v>0.002489015693</v>
      </c>
      <c r="O1932" s="8" t="n">
        <v>0.001940462244</v>
      </c>
      <c r="P1932" s="8" t="n">
        <v>0.9999950197</v>
      </c>
      <c r="Q1932" s="8" t="n">
        <v>-13.99928593</v>
      </c>
      <c r="R1932" s="8" t="n">
        <v>12.41306936</v>
      </c>
      <c r="S1932" s="8" t="n">
        <v>0.3130232239</v>
      </c>
    </row>
    <row r="1933" customFormat="false" ht="15" hidden="false" customHeight="true" outlineLevel="0" collapsed="false">
      <c r="A1933" s="6" t="s">
        <v>624</v>
      </c>
      <c r="B1933" s="6" t="s">
        <v>684</v>
      </c>
      <c r="C1933" s="6" t="s">
        <v>684</v>
      </c>
      <c r="D1933" s="2" t="n">
        <v>19</v>
      </c>
      <c r="E1933" s="6" t="s">
        <v>523</v>
      </c>
      <c r="F1933" s="6" t="s">
        <v>526</v>
      </c>
      <c r="G1933" s="2" t="n">
        <v>1</v>
      </c>
      <c r="H1933" s="8" t="n">
        <v>0.97658898274098</v>
      </c>
      <c r="I1933" s="8" t="n">
        <v>-0.215110146497803</v>
      </c>
      <c r="J1933" s="8" t="n">
        <v>0.00125839706223497</v>
      </c>
      <c r="K1933" s="8" t="n">
        <v>0.215113493617866</v>
      </c>
      <c r="L1933" s="8" t="n">
        <v>0.976581062790898</v>
      </c>
      <c r="M1933" s="8" t="n">
        <v>-0.00395129330171365</v>
      </c>
      <c r="N1933" s="8" t="n">
        <v>-0.000378963458486726</v>
      </c>
      <c r="O1933" s="8" t="n">
        <v>0.00412948769299523</v>
      </c>
      <c r="P1933" s="8" t="n">
        <v>0.999991401862806</v>
      </c>
      <c r="Q1933" s="8" t="n">
        <v>17.2801593433211</v>
      </c>
      <c r="R1933" s="8" t="n">
        <v>16.6463426079165</v>
      </c>
      <c r="S1933" s="8" t="n">
        <v>1.43453107323371</v>
      </c>
    </row>
    <row r="1934" customFormat="false" ht="15" hidden="false" customHeight="true" outlineLevel="0" collapsed="false">
      <c r="A1934" s="6" t="s">
        <v>624</v>
      </c>
      <c r="B1934" s="6" t="s">
        <v>684</v>
      </c>
      <c r="C1934" s="6" t="s">
        <v>684</v>
      </c>
      <c r="D1934" s="2" t="n">
        <v>19</v>
      </c>
      <c r="E1934" s="6" t="s">
        <v>524</v>
      </c>
      <c r="F1934" s="6" t="s">
        <v>525</v>
      </c>
      <c r="G1934" s="2" t="n">
        <v>1</v>
      </c>
      <c r="H1934" s="8" t="n">
        <v>-0.2170707367</v>
      </c>
      <c r="I1934" s="8" t="n">
        <v>-0.9761537212</v>
      </c>
      <c r="J1934" s="8" t="n">
        <v>0.002051314528</v>
      </c>
      <c r="K1934" s="8" t="n">
        <v>0.9761516985</v>
      </c>
      <c r="L1934" s="8" t="n">
        <v>-0.2170754767</v>
      </c>
      <c r="M1934" s="8" t="n">
        <v>-0.002469619808</v>
      </c>
      <c r="N1934" s="8" t="n">
        <v>0.002856018644</v>
      </c>
      <c r="O1934" s="8" t="n">
        <v>0.00146631197</v>
      </c>
      <c r="P1934" s="8" t="n">
        <v>0.9999948465</v>
      </c>
      <c r="Q1934" s="8" t="n">
        <v>-5.202223311</v>
      </c>
      <c r="R1934" s="8" t="n">
        <v>-0.3793422535</v>
      </c>
      <c r="S1934" s="8" t="n">
        <v>-0.4170077313</v>
      </c>
    </row>
    <row r="1935" customFormat="false" ht="15" hidden="false" customHeight="true" outlineLevel="0" collapsed="false">
      <c r="A1935" s="6" t="s">
        <v>624</v>
      </c>
      <c r="B1935" s="6" t="s">
        <v>684</v>
      </c>
      <c r="C1935" s="6" t="s">
        <v>684</v>
      </c>
      <c r="D1935" s="2" t="n">
        <v>19</v>
      </c>
      <c r="E1935" s="6" t="s">
        <v>524</v>
      </c>
      <c r="F1935" s="6" t="s">
        <v>526</v>
      </c>
      <c r="G1935" s="2" t="n">
        <v>1</v>
      </c>
      <c r="H1935" s="8" t="n">
        <v>0.9556047008</v>
      </c>
      <c r="I1935" s="8" t="n">
        <v>-0.2946501418</v>
      </c>
      <c r="J1935" s="8" t="n">
        <v>0.0009745521908</v>
      </c>
      <c r="K1935" s="8" t="n">
        <v>0.2946516999</v>
      </c>
      <c r="L1935" s="8" t="n">
        <v>0.955597306</v>
      </c>
      <c r="M1935" s="8" t="n">
        <v>-0.003763587993</v>
      </c>
      <c r="N1935" s="8" t="n">
        <v>0.0001776622876</v>
      </c>
      <c r="O1935" s="8" t="n">
        <v>0.003883655837</v>
      </c>
      <c r="P1935" s="8" t="n">
        <v>0.9999924428</v>
      </c>
      <c r="Q1935" s="8" t="n">
        <v>5.232080938</v>
      </c>
      <c r="R1935" s="8" t="n">
        <v>6.852818701</v>
      </c>
      <c r="S1935" s="8" t="n">
        <v>0.7290191762</v>
      </c>
    </row>
    <row r="1936" customFormat="false" ht="15" hidden="false" customHeight="true" outlineLevel="0" collapsed="false">
      <c r="A1936" s="6" t="s">
        <v>624</v>
      </c>
      <c r="B1936" s="6" t="s">
        <v>684</v>
      </c>
      <c r="C1936" s="6" t="s">
        <v>684</v>
      </c>
      <c r="D1936" s="2" t="n">
        <v>19</v>
      </c>
      <c r="E1936" s="6" t="s">
        <v>525</v>
      </c>
      <c r="F1936" s="6" t="s">
        <v>526</v>
      </c>
      <c r="G1936" s="2" t="n">
        <v>1</v>
      </c>
      <c r="H1936" s="8" t="n">
        <v>0.0801920150133712</v>
      </c>
      <c r="I1936" s="8" t="n">
        <v>0.996774064901735</v>
      </c>
      <c r="J1936" s="8" t="n">
        <v>0.00327172298097986</v>
      </c>
      <c r="K1936" s="8" t="n">
        <v>-0.996777848060921</v>
      </c>
      <c r="L1936" s="8" t="n">
        <v>0.0801973112846718</v>
      </c>
      <c r="M1936" s="8" t="n">
        <v>-0.00152083408120553</v>
      </c>
      <c r="N1936" s="8" t="n">
        <v>-0.00177831135422328</v>
      </c>
      <c r="O1936" s="8" t="n">
        <v>-0.0031392222421287</v>
      </c>
      <c r="P1936" s="8" t="n">
        <v>0.999993491456944</v>
      </c>
      <c r="Q1936" s="8" t="n">
        <v>6.02874056164654</v>
      </c>
      <c r="R1936" s="8" t="n">
        <v>1.69714577314654</v>
      </c>
      <c r="S1936" s="8" t="n">
        <v>1.1355821809665</v>
      </c>
    </row>
    <row r="1937" customFormat="false" ht="15" hidden="false" customHeight="true" outlineLevel="0" collapsed="false">
      <c r="A1937" s="6" t="s">
        <v>624</v>
      </c>
      <c r="B1937" s="6" t="s">
        <v>684</v>
      </c>
      <c r="C1937" s="6" t="s">
        <v>684</v>
      </c>
      <c r="D1937" s="2" t="n">
        <v>20</v>
      </c>
      <c r="E1937" s="6" t="s">
        <v>521</v>
      </c>
      <c r="F1937" s="6" t="s">
        <v>522</v>
      </c>
      <c r="G1937" s="2" t="n">
        <v>1</v>
      </c>
      <c r="H1937" s="8" t="n">
        <v>-0.7191608157</v>
      </c>
      <c r="I1937" s="8" t="n">
        <v>-0.694817523</v>
      </c>
      <c r="J1937" s="8" t="n">
        <v>0.006027506334</v>
      </c>
      <c r="K1937" s="8" t="n">
        <v>0.6947897012</v>
      </c>
      <c r="L1937" s="8" t="n">
        <v>-0.7191860165</v>
      </c>
      <c r="M1937" s="8" t="n">
        <v>-0.006224530575</v>
      </c>
      <c r="N1937" s="8" t="n">
        <v>0.008659811187</v>
      </c>
      <c r="O1937" s="8" t="n">
        <v>-0.0002885891613</v>
      </c>
      <c r="P1937" s="8" t="n">
        <v>0.9999624615</v>
      </c>
      <c r="Q1937" s="8" t="n">
        <v>-11.07956803</v>
      </c>
      <c r="R1937" s="8" t="n">
        <v>-0.8839826124</v>
      </c>
      <c r="S1937" s="8" t="n">
        <v>0.5974988539</v>
      </c>
    </row>
    <row r="1938" customFormat="false" ht="15" hidden="false" customHeight="true" outlineLevel="0" collapsed="false">
      <c r="A1938" s="6" t="s">
        <v>624</v>
      </c>
      <c r="B1938" s="6" t="s">
        <v>684</v>
      </c>
      <c r="C1938" s="6" t="s">
        <v>684</v>
      </c>
      <c r="D1938" s="2" t="n">
        <v>20</v>
      </c>
      <c r="E1938" s="6" t="s">
        <v>521</v>
      </c>
      <c r="F1938" s="6" t="s">
        <v>523</v>
      </c>
      <c r="G1938" s="2" t="n">
        <v>1</v>
      </c>
      <c r="H1938" s="8" t="n">
        <v>0.9336234298</v>
      </c>
      <c r="I1938" s="8" t="n">
        <v>0.3582559015</v>
      </c>
      <c r="J1938" s="8" t="n">
        <v>-1.917368767E-005</v>
      </c>
      <c r="K1938" s="8" t="n">
        <v>-0.3582548012</v>
      </c>
      <c r="L1938" s="8" t="n">
        <v>0.9336206923</v>
      </c>
      <c r="M1938" s="8" t="n">
        <v>0.002429042902</v>
      </c>
      <c r="N1938" s="8" t="n">
        <v>0.0008881199062</v>
      </c>
      <c r="O1938" s="8" t="n">
        <v>-0.0022609423</v>
      </c>
      <c r="P1938" s="8" t="n">
        <v>0.9999970497</v>
      </c>
      <c r="Q1938" s="8" t="n">
        <v>8.423456475</v>
      </c>
      <c r="R1938" s="8" t="n">
        <v>1.349386009</v>
      </c>
      <c r="S1938" s="8" t="n">
        <v>0.5556721654</v>
      </c>
    </row>
    <row r="1939" customFormat="false" ht="15" hidden="false" customHeight="true" outlineLevel="0" collapsed="false">
      <c r="A1939" s="6" t="s">
        <v>624</v>
      </c>
      <c r="B1939" s="6" t="s">
        <v>684</v>
      </c>
      <c r="C1939" s="6" t="s">
        <v>684</v>
      </c>
      <c r="D1939" s="2" t="n">
        <v>20</v>
      </c>
      <c r="E1939" s="6" t="s">
        <v>521</v>
      </c>
      <c r="F1939" s="6" t="s">
        <v>524</v>
      </c>
      <c r="G1939" s="2" t="n">
        <v>1</v>
      </c>
      <c r="H1939" s="8" t="n">
        <v>0.900743798467612</v>
      </c>
      <c r="I1939" s="8" t="n">
        <v>0.43430779857803</v>
      </c>
      <c r="J1939" s="8" t="n">
        <v>-0.00611109995747323</v>
      </c>
      <c r="K1939" s="8" t="n">
        <v>-0.434279506678288</v>
      </c>
      <c r="L1939" s="8" t="n">
        <v>0.900761719695101</v>
      </c>
      <c r="M1939" s="8" t="n">
        <v>0.00544373833739044</v>
      </c>
      <c r="N1939" s="8" t="n">
        <v>0.00786890292256744</v>
      </c>
      <c r="O1939" s="8" t="n">
        <v>-0.00224948807256734</v>
      </c>
      <c r="P1939" s="8" t="n">
        <v>0.999966509589005</v>
      </c>
      <c r="Q1939" s="8" t="n">
        <v>22.8952713235909</v>
      </c>
      <c r="R1939" s="8" t="n">
        <v>6.44980608480775</v>
      </c>
      <c r="S1939" s="8" t="n">
        <v>1.36744635226751</v>
      </c>
    </row>
    <row r="1940" customFormat="false" ht="15" hidden="false" customHeight="true" outlineLevel="0" collapsed="false">
      <c r="A1940" s="6" t="s">
        <v>624</v>
      </c>
      <c r="B1940" s="6" t="s">
        <v>684</v>
      </c>
      <c r="C1940" s="6" t="s">
        <v>684</v>
      </c>
      <c r="D1940" s="2" t="n">
        <v>20</v>
      </c>
      <c r="E1940" s="6" t="s">
        <v>521</v>
      </c>
      <c r="F1940" s="6" t="s">
        <v>525</v>
      </c>
      <c r="G1940" s="2" t="n">
        <v>1</v>
      </c>
      <c r="H1940" s="8" t="n">
        <v>0.228963304356485</v>
      </c>
      <c r="I1940" s="8" t="n">
        <v>-0.973434467368758</v>
      </c>
      <c r="J1940" s="8" t="n">
        <v>-0.00106901649464424</v>
      </c>
      <c r="K1940" s="8" t="n">
        <v>0.973384550026544</v>
      </c>
      <c r="L1940" s="8" t="n">
        <v>0.228962473626134</v>
      </c>
      <c r="M1940" s="8" t="n">
        <v>-0.00993495804499939</v>
      </c>
      <c r="N1940" s="8" t="n">
        <v>0.00991579525599842</v>
      </c>
      <c r="O1940" s="8" t="n">
        <v>0.00123417668268668</v>
      </c>
      <c r="P1940" s="8" t="n">
        <v>0.999950075703883</v>
      </c>
      <c r="Q1940" s="8" t="n">
        <v>-16.4598336886219</v>
      </c>
      <c r="R1940" s="8" t="n">
        <v>20.5810004748336</v>
      </c>
      <c r="S1940" s="8" t="n">
        <v>1.04543205027033</v>
      </c>
    </row>
    <row r="1941" customFormat="false" ht="15" hidden="false" customHeight="true" outlineLevel="0" collapsed="false">
      <c r="A1941" s="6" t="s">
        <v>624</v>
      </c>
      <c r="B1941" s="6" t="s">
        <v>684</v>
      </c>
      <c r="C1941" s="6" t="s">
        <v>684</v>
      </c>
      <c r="D1941" s="2" t="n">
        <v>20</v>
      </c>
      <c r="E1941" s="6" t="s">
        <v>521</v>
      </c>
      <c r="F1941" s="6" t="s">
        <v>526</v>
      </c>
      <c r="G1941" s="2" t="n">
        <v>1</v>
      </c>
      <c r="H1941" s="8" t="n">
        <v>0.988485342848963</v>
      </c>
      <c r="I1941" s="8" t="n">
        <v>0.151075725533043</v>
      </c>
      <c r="J1941" s="8" t="n">
        <v>-0.00853534564885998</v>
      </c>
      <c r="K1941" s="8" t="n">
        <v>-0.150996138570474</v>
      </c>
      <c r="L1941" s="8" t="n">
        <v>0.988490522806424</v>
      </c>
      <c r="M1941" s="8" t="n">
        <v>0.00930872150139397</v>
      </c>
      <c r="N1941" s="8" t="n">
        <v>0.00984343013995046</v>
      </c>
      <c r="O1941" s="8" t="n">
        <v>-0.00791273052912014</v>
      </c>
      <c r="P1941" s="8" t="n">
        <v>0.999920244680219</v>
      </c>
      <c r="Q1941" s="8" t="n">
        <v>25.22875849148</v>
      </c>
      <c r="R1941" s="8" t="n">
        <v>19.7680311125318</v>
      </c>
      <c r="S1941" s="8" t="n">
        <v>2.08850805068821</v>
      </c>
    </row>
    <row r="1942" customFormat="false" ht="15" hidden="false" customHeight="true" outlineLevel="0" collapsed="false">
      <c r="A1942" s="6" t="s">
        <v>624</v>
      </c>
      <c r="B1942" s="6" t="s">
        <v>684</v>
      </c>
      <c r="C1942" s="6" t="s">
        <v>684</v>
      </c>
      <c r="D1942" s="2" t="n">
        <v>20</v>
      </c>
      <c r="E1942" s="6" t="s">
        <v>522</v>
      </c>
      <c r="F1942" s="6" t="s">
        <v>523</v>
      </c>
      <c r="G1942" s="2" t="n">
        <v>1</v>
      </c>
      <c r="H1942" s="8" t="n">
        <v>-0.920347981002015</v>
      </c>
      <c r="I1942" s="8" t="n">
        <v>0.391019428398098</v>
      </c>
      <c r="J1942" s="8" t="n">
        <v>0.00796244088287382</v>
      </c>
      <c r="K1942" s="8" t="n">
        <v>-0.391038560822825</v>
      </c>
      <c r="L1942" s="8" t="n">
        <v>-0.920373812580757</v>
      </c>
      <c r="M1942" s="8" t="n">
        <v>-0.000942900027693108</v>
      </c>
      <c r="N1942" s="8" t="n">
        <v>0.00695972984383746</v>
      </c>
      <c r="O1942" s="8" t="n">
        <v>-0.00398141756050895</v>
      </c>
      <c r="P1942" s="8" t="n">
        <v>0.999967854722261</v>
      </c>
      <c r="Q1942" s="8" t="n">
        <v>-1.43270476527224</v>
      </c>
      <c r="R1942" s="8" t="n">
        <v>-3.79618339353358</v>
      </c>
      <c r="S1942" s="8" t="n">
        <v>0.0317838146456321</v>
      </c>
    </row>
    <row r="1943" customFormat="false" ht="15" hidden="false" customHeight="true" outlineLevel="0" collapsed="false">
      <c r="A1943" s="6" t="s">
        <v>624</v>
      </c>
      <c r="B1943" s="6" t="s">
        <v>684</v>
      </c>
      <c r="C1943" s="6" t="s">
        <v>684</v>
      </c>
      <c r="D1943" s="2" t="n">
        <v>20</v>
      </c>
      <c r="E1943" s="6" t="s">
        <v>522</v>
      </c>
      <c r="F1943" s="6" t="s">
        <v>524</v>
      </c>
      <c r="G1943" s="2" t="n">
        <v>1</v>
      </c>
      <c r="H1943" s="8" t="n">
        <v>-0.949581148393381</v>
      </c>
      <c r="I1943" s="8" t="n">
        <v>0.313517457641218</v>
      </c>
      <c r="J1943" s="8" t="n">
        <v>0.00156406414262071</v>
      </c>
      <c r="K1943" s="8" t="n">
        <v>-0.313515410566142</v>
      </c>
      <c r="L1943" s="8" t="n">
        <v>-0.949582046426538</v>
      </c>
      <c r="M1943" s="8" t="n">
        <v>0.00142280538891151</v>
      </c>
      <c r="N1943" s="8" t="n">
        <v>0.00193128155705265</v>
      </c>
      <c r="O1943" s="8" t="n">
        <v>0.000860710962751954</v>
      </c>
      <c r="P1943" s="8" t="n">
        <v>0.999997764714982</v>
      </c>
      <c r="Q1943" s="8" t="n">
        <v>12.6505318446669</v>
      </c>
      <c r="R1943" s="8" t="n">
        <v>2.13592662230933</v>
      </c>
      <c r="S1943" s="8" t="n">
        <v>0.792107452869571</v>
      </c>
    </row>
    <row r="1944" customFormat="false" ht="15" hidden="false" customHeight="true" outlineLevel="0" collapsed="false">
      <c r="A1944" s="6" t="s">
        <v>624</v>
      </c>
      <c r="B1944" s="6" t="s">
        <v>684</v>
      </c>
      <c r="C1944" s="6" t="s">
        <v>684</v>
      </c>
      <c r="D1944" s="2" t="n">
        <v>20</v>
      </c>
      <c r="E1944" s="6" t="s">
        <v>522</v>
      </c>
      <c r="F1944" s="6" t="s">
        <v>525</v>
      </c>
      <c r="G1944" s="2" t="n">
        <v>1</v>
      </c>
      <c r="H1944" s="8" t="n">
        <v>0.5116914453</v>
      </c>
      <c r="I1944" s="8" t="n">
        <v>0.8591684569</v>
      </c>
      <c r="J1944" s="8" t="n">
        <v>0.001194725255</v>
      </c>
      <c r="K1944" s="8" t="n">
        <v>-0.8591670488</v>
      </c>
      <c r="L1944" s="8" t="n">
        <v>0.5116927917</v>
      </c>
      <c r="M1944" s="8" t="n">
        <v>-0.001571334775</v>
      </c>
      <c r="N1944" s="8" t="n">
        <v>-0.001961373575</v>
      </c>
      <c r="O1944" s="8" t="n">
        <v>-0.0002224300098</v>
      </c>
      <c r="P1944" s="8" t="n">
        <v>0.9999980518</v>
      </c>
      <c r="Q1944" s="8" t="n">
        <v>-10.03173738</v>
      </c>
      <c r="R1944" s="8" t="n">
        <v>11.51506711</v>
      </c>
      <c r="S1944" s="8" t="n">
        <v>0.4260065642</v>
      </c>
    </row>
    <row r="1945" customFormat="false" ht="15" hidden="false" customHeight="true" outlineLevel="0" collapsed="false">
      <c r="A1945" s="6" t="s">
        <v>624</v>
      </c>
      <c r="B1945" s="6" t="s">
        <v>684</v>
      </c>
      <c r="C1945" s="6" t="s">
        <v>684</v>
      </c>
      <c r="D1945" s="2" t="n">
        <v>20</v>
      </c>
      <c r="E1945" s="6" t="s">
        <v>522</v>
      </c>
      <c r="F1945" s="6" t="s">
        <v>526</v>
      </c>
      <c r="G1945" s="2" t="n">
        <v>1</v>
      </c>
      <c r="H1945" s="8" t="n">
        <v>-0.815901433717994</v>
      </c>
      <c r="I1945" s="8" t="n">
        <v>0.578191015205753</v>
      </c>
      <c r="J1945" s="8" t="n">
        <v>-1.8527632366125E-005</v>
      </c>
      <c r="K1945" s="8" t="n">
        <v>-0.578173922115817</v>
      </c>
      <c r="L1945" s="8" t="n">
        <v>-0.815877065916545</v>
      </c>
      <c r="M1945" s="8" t="n">
        <v>0.00771550636539755</v>
      </c>
      <c r="N1945" s="8" t="n">
        <v>0.00444592018721039</v>
      </c>
      <c r="O1945" s="8" t="n">
        <v>0.00630580489848082</v>
      </c>
      <c r="P1945" s="8" t="n">
        <v>0.999970234926185</v>
      </c>
      <c r="Q1945" s="8" t="n">
        <v>16.7000449251539</v>
      </c>
      <c r="R1945" s="8" t="n">
        <v>12.6362826629409</v>
      </c>
      <c r="S1945" s="8" t="n">
        <v>1.54586007844329</v>
      </c>
    </row>
    <row r="1946" customFormat="false" ht="15" hidden="false" customHeight="true" outlineLevel="0" collapsed="false">
      <c r="A1946" s="6" t="s">
        <v>624</v>
      </c>
      <c r="B1946" s="6" t="s">
        <v>684</v>
      </c>
      <c r="C1946" s="6" t="s">
        <v>684</v>
      </c>
      <c r="D1946" s="2" t="n">
        <v>20</v>
      </c>
      <c r="E1946" s="6" t="s">
        <v>523</v>
      </c>
      <c r="F1946" s="6" t="s">
        <v>524</v>
      </c>
      <c r="G1946" s="2" t="n">
        <v>1</v>
      </c>
      <c r="H1946" s="8" t="n">
        <v>0.99654896358082</v>
      </c>
      <c r="I1946" s="8" t="n">
        <v>0.0827681130432237</v>
      </c>
      <c r="J1946" s="8" t="n">
        <v>-0.00629305830280716</v>
      </c>
      <c r="K1946" s="8" t="n">
        <v>-0.0827504249341542</v>
      </c>
      <c r="L1946" s="8" t="n">
        <v>0.996565721817283</v>
      </c>
      <c r="M1946" s="8" t="n">
        <v>0.00302145972784405</v>
      </c>
      <c r="N1946" s="8" t="n">
        <v>0.00652152671249718</v>
      </c>
      <c r="O1946" s="8" t="n">
        <v>-0.0024902793112175</v>
      </c>
      <c r="P1946" s="8" t="n">
        <v>0.999975633854119</v>
      </c>
      <c r="Q1946" s="8" t="n">
        <v>14.3926952472637</v>
      </c>
      <c r="R1946" s="8" t="n">
        <v>5.80041990438948</v>
      </c>
      <c r="S1946" s="8" t="n">
        <v>0.760214278104344</v>
      </c>
    </row>
    <row r="1947" customFormat="false" ht="15" hidden="false" customHeight="true" outlineLevel="0" collapsed="false">
      <c r="A1947" s="6" t="s">
        <v>624</v>
      </c>
      <c r="B1947" s="6" t="s">
        <v>684</v>
      </c>
      <c r="C1947" s="6" t="s">
        <v>684</v>
      </c>
      <c r="D1947" s="2" t="n">
        <v>20</v>
      </c>
      <c r="E1947" s="6" t="s">
        <v>523</v>
      </c>
      <c r="F1947" s="6" t="s">
        <v>525</v>
      </c>
      <c r="G1947" s="2" t="n">
        <v>1</v>
      </c>
      <c r="H1947" s="8" t="n">
        <v>-0.134973116682983</v>
      </c>
      <c r="I1947" s="8" t="n">
        <v>-0.990848361185556</v>
      </c>
      <c r="J1947" s="8" t="n">
        <v>0.00133521269094674</v>
      </c>
      <c r="K1947" s="8" t="n">
        <v>0.990801969995252</v>
      </c>
      <c r="L1947" s="8" t="n">
        <v>-0.134979717740002</v>
      </c>
      <c r="M1947" s="8" t="n">
        <v>-0.00958811748001657</v>
      </c>
      <c r="N1947" s="8" t="n">
        <v>0.00968059712586993</v>
      </c>
      <c r="O1947" s="8" t="n">
        <v>2.87932650201376E-005</v>
      </c>
      <c r="P1947" s="8" t="n">
        <v>0.999953141538306</v>
      </c>
      <c r="Q1947" s="8" t="n">
        <v>-13.9865985398506</v>
      </c>
      <c r="R1947" s="8" t="n">
        <v>12.4224907978537</v>
      </c>
      <c r="S1947" s="8" t="n">
        <v>0.408202981042459</v>
      </c>
    </row>
    <row r="1948" customFormat="false" ht="15" hidden="false" customHeight="true" outlineLevel="0" collapsed="false">
      <c r="A1948" s="6" t="s">
        <v>624</v>
      </c>
      <c r="B1948" s="6" t="s">
        <v>684</v>
      </c>
      <c r="C1948" s="6" t="s">
        <v>684</v>
      </c>
      <c r="D1948" s="2" t="n">
        <v>20</v>
      </c>
      <c r="E1948" s="6" t="s">
        <v>523</v>
      </c>
      <c r="F1948" s="6" t="s">
        <v>526</v>
      </c>
      <c r="G1948" s="2" t="n">
        <v>1</v>
      </c>
      <c r="H1948" s="8" t="n">
        <v>0.976997009991469</v>
      </c>
      <c r="I1948" s="8" t="n">
        <v>-0.213102929234147</v>
      </c>
      <c r="J1948" s="8" t="n">
        <v>-0.00799900045513531</v>
      </c>
      <c r="K1948" s="8" t="n">
        <v>0.213158852143867</v>
      </c>
      <c r="L1948" s="8" t="n">
        <v>0.976992909206288</v>
      </c>
      <c r="M1948" s="8" t="n">
        <v>0.00693967132534952</v>
      </c>
      <c r="N1948" s="8" t="n">
        <v>0.00633610244060693</v>
      </c>
      <c r="O1948" s="8" t="n">
        <v>-0.00848509588981071</v>
      </c>
      <c r="P1948" s="8" t="n">
        <v>0.99994392696318</v>
      </c>
      <c r="Q1948" s="8" t="n">
        <v>17.2910696347012</v>
      </c>
      <c r="R1948" s="8" t="n">
        <v>16.6503000544692</v>
      </c>
      <c r="S1948" s="8" t="n">
        <v>1.49094483006314</v>
      </c>
    </row>
    <row r="1949" customFormat="false" ht="15" hidden="false" customHeight="true" outlineLevel="0" collapsed="false">
      <c r="A1949" s="6" t="s">
        <v>624</v>
      </c>
      <c r="B1949" s="6" t="s">
        <v>684</v>
      </c>
      <c r="C1949" s="6" t="s">
        <v>684</v>
      </c>
      <c r="D1949" s="2" t="n">
        <v>20</v>
      </c>
      <c r="E1949" s="6" t="s">
        <v>524</v>
      </c>
      <c r="F1949" s="6" t="s">
        <v>525</v>
      </c>
      <c r="G1949" s="2" t="n">
        <v>1</v>
      </c>
      <c r="H1949" s="8" t="n">
        <v>-0.2165263714</v>
      </c>
      <c r="I1949" s="8" t="n">
        <v>-0.9762723953</v>
      </c>
      <c r="J1949" s="8" t="n">
        <v>0.002922438546</v>
      </c>
      <c r="K1949" s="8" t="n">
        <v>0.9762709984</v>
      </c>
      <c r="L1949" s="8" t="n">
        <v>-0.2165344139</v>
      </c>
      <c r="M1949" s="8" t="n">
        <v>-0.002790205143</v>
      </c>
      <c r="N1949" s="8" t="n">
        <v>0.003356808776</v>
      </c>
      <c r="O1949" s="8" t="n">
        <v>0.002248939002</v>
      </c>
      <c r="P1949" s="8" t="n">
        <v>0.999991837</v>
      </c>
      <c r="Q1949" s="8" t="n">
        <v>-5.209632309</v>
      </c>
      <c r="R1949" s="8" t="n">
        <v>-0.3705684827</v>
      </c>
      <c r="S1949" s="8" t="n">
        <v>-0.4133634077</v>
      </c>
    </row>
    <row r="1950" customFormat="false" ht="15" hidden="false" customHeight="true" outlineLevel="0" collapsed="false">
      <c r="A1950" s="6" t="s">
        <v>624</v>
      </c>
      <c r="B1950" s="6" t="s">
        <v>684</v>
      </c>
      <c r="C1950" s="6" t="s">
        <v>684</v>
      </c>
      <c r="D1950" s="2" t="n">
        <v>20</v>
      </c>
      <c r="E1950" s="6" t="s">
        <v>524</v>
      </c>
      <c r="F1950" s="6" t="s">
        <v>526</v>
      </c>
      <c r="G1950" s="2" t="n">
        <v>1</v>
      </c>
      <c r="H1950" s="8" t="n">
        <v>0.9560375686</v>
      </c>
      <c r="I1950" s="8" t="n">
        <v>-0.2932421608</v>
      </c>
      <c r="J1950" s="8" t="n">
        <v>-0.001096607637</v>
      </c>
      <c r="K1950" s="8" t="n">
        <v>0.2932434211</v>
      </c>
      <c r="L1950" s="8" t="n">
        <v>0.9560196262</v>
      </c>
      <c r="M1950" s="8" t="n">
        <v>0.00589663815</v>
      </c>
      <c r="N1950" s="8" t="n">
        <v>-0.0006807644896</v>
      </c>
      <c r="O1950" s="8" t="n">
        <v>-0.005958980575</v>
      </c>
      <c r="P1950" s="8" t="n">
        <v>0.9999820134</v>
      </c>
      <c r="Q1950" s="8" t="n">
        <v>5.232873588</v>
      </c>
      <c r="R1950" s="8" t="n">
        <v>6.879938884</v>
      </c>
      <c r="S1950" s="8" t="n">
        <v>0.775106851</v>
      </c>
    </row>
    <row r="1951" customFormat="false" ht="15" hidden="false" customHeight="true" outlineLevel="0" collapsed="false">
      <c r="A1951" s="6" t="s">
        <v>624</v>
      </c>
      <c r="B1951" s="6" t="s">
        <v>684</v>
      </c>
      <c r="C1951" s="6" t="s">
        <v>684</v>
      </c>
      <c r="D1951" s="2" t="n">
        <v>20</v>
      </c>
      <c r="E1951" s="6" t="s">
        <v>525</v>
      </c>
      <c r="F1951" s="6" t="s">
        <v>526</v>
      </c>
      <c r="G1951" s="2" t="n">
        <v>1</v>
      </c>
      <c r="H1951" s="8" t="n">
        <v>0.0792736763754305</v>
      </c>
      <c r="I1951" s="8" t="n">
        <v>0.996851830825379</v>
      </c>
      <c r="J1951" s="8" t="n">
        <v>0.00145315288274223</v>
      </c>
      <c r="K1951" s="8" t="n">
        <v>-0.99681327178033</v>
      </c>
      <c r="L1951" s="8" t="n">
        <v>0.0792574451616998</v>
      </c>
      <c r="M1951" s="8" t="n">
        <v>0.00903098192963192</v>
      </c>
      <c r="N1951" s="8" t="n">
        <v>0.00888737768546464</v>
      </c>
      <c r="O1951" s="8" t="n">
        <v>-0.00216444121780142</v>
      </c>
      <c r="P1951" s="8" t="n">
        <v>0.999958164008354</v>
      </c>
      <c r="Q1951" s="8" t="n">
        <v>6.01586284435185</v>
      </c>
      <c r="R1951" s="8" t="n">
        <v>1.72001164595476</v>
      </c>
      <c r="S1951" s="8" t="n">
        <v>1.23395086146644</v>
      </c>
    </row>
  </sheetData>
  <autoFilter ref="A1:S19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18"/>
    <col collapsed="false" customWidth="true" hidden="false" outlineLevel="0" max="2" min="2" style="11" width="8"/>
    <col collapsed="false" customWidth="true" hidden="false" outlineLevel="0" max="3" min="3" style="11" width="35"/>
    <col collapsed="false" customWidth="true" hidden="false" outlineLevel="0" max="4" min="4" style="11" width="17"/>
    <col collapsed="false" customWidth="true" hidden="false" outlineLevel="0" max="6" min="5" style="11" width="12"/>
    <col collapsed="false" customWidth="true" hidden="false" outlineLevel="0" max="7" min="7" style="11" width="13"/>
    <col collapsed="false" customWidth="true" hidden="false" outlineLevel="0" max="10" min="8" style="11" width="14"/>
    <col collapsed="false" customWidth="true" hidden="false" outlineLevel="0" max="11" min="11" style="11" width="19"/>
    <col collapsed="false" customWidth="true" hidden="false" outlineLevel="0" max="12" min="12" style="11" width="21"/>
    <col collapsed="false" customWidth="true" hidden="false" outlineLevel="0" max="13" min="13" style="11" width="10"/>
    <col collapsed="false" customWidth="true" hidden="false" outlineLevel="0" max="14" min="14" style="11" width="26"/>
  </cols>
  <sheetData>
    <row r="1" customFormat="false" ht="31.5" hidden="false" customHeight="true" outlineLevel="0" collapsed="false">
      <c r="A1" s="1" t="s">
        <v>654</v>
      </c>
      <c r="B1" s="1" t="s">
        <v>656</v>
      </c>
      <c r="C1" s="1" t="s">
        <v>657</v>
      </c>
      <c r="D1" s="5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750</v>
      </c>
      <c r="L1" s="1" t="s">
        <v>751</v>
      </c>
      <c r="M1" s="1" t="s">
        <v>752</v>
      </c>
      <c r="N1" s="1" t="s">
        <v>753</v>
      </c>
    </row>
    <row r="2" customFormat="false" ht="15" hidden="false" customHeight="true" outlineLevel="0" collapsed="false">
      <c r="A2" s="6" t="s">
        <v>624</v>
      </c>
      <c r="B2" s="2" t="s">
        <v>672</v>
      </c>
      <c r="C2" s="6" t="s">
        <v>673</v>
      </c>
      <c r="D2" s="6" t="s">
        <v>51</v>
      </c>
      <c r="E2" s="2" t="n">
        <f aca="false">COUNTIFS(逐對結果!$A$2:$A$1951,$A2,逐對結果!$D$2:$D$1951,$C2,逐對結果!$E$2:$E$1951,$D2)</f>
        <v>150</v>
      </c>
      <c r="F2" s="2" t="n">
        <f aca="false">COUNTIFS(逐對結果!$A$2:$A$1951,$A2,逐對結果!$D$2:$D$1951,$C2,逐對結果!$E$2:$E$1951,$D2,逐對結果!$J$2:$J$1951,1)</f>
        <v>118</v>
      </c>
      <c r="G2" s="7" t="n">
        <f aca="false">IF(E2=0,"",F2/E2)</f>
        <v>0.786666666666667</v>
      </c>
      <c r="H2" s="2" t="n">
        <f aca="false">COUNTIFS(逐對結果!$A$2:$A$1951,$A2,逐對結果!$D$2:$D$1951,$C2,逐對結果!$E$2:$E$1951,$D2,逐對結果!$H$2:$H$1951,1)</f>
        <v>100</v>
      </c>
      <c r="I2" s="2" t="n">
        <f aca="false">COUNTIFS(逐對結果!$A$2:$A$1951,$A2,逐對結果!$D$2:$D$1951,$C2,逐對結果!$E$2:$E$1951,$D2,逐對結果!$H$2:$H$1951,1,逐對結果!$J$2:$J$1951,1)</f>
        <v>88</v>
      </c>
      <c r="J2" s="7" t="n">
        <f aca="false">IF(H2=0,"",I2/H2)</f>
        <v>0.88</v>
      </c>
      <c r="K2" s="8" t="n">
        <v>0.070338765815</v>
      </c>
      <c r="L2" s="8" t="n">
        <v>1.61932770686548</v>
      </c>
      <c r="M2" s="2" t="s">
        <v>754</v>
      </c>
      <c r="N2" s="8" t="n">
        <v>2.5001855</v>
      </c>
    </row>
    <row r="3" customFormat="false" ht="15" hidden="false" customHeight="true" outlineLevel="0" collapsed="false">
      <c r="A3" s="6" t="s">
        <v>624</v>
      </c>
      <c r="B3" s="2" t="s">
        <v>672</v>
      </c>
      <c r="C3" s="6" t="s">
        <v>673</v>
      </c>
      <c r="D3" s="6" t="s">
        <v>52</v>
      </c>
      <c r="E3" s="2" t="n">
        <f aca="false">COUNTIFS(逐對結果!$A$2:$A$1951,$A3,逐對結果!$D$2:$D$1951,$C3,逐對結果!$E$2:$E$1951,$D3)</f>
        <v>150</v>
      </c>
      <c r="F3" s="2" t="n">
        <f aca="false">COUNTIFS(逐對結果!$A$2:$A$1951,$A3,逐對結果!$D$2:$D$1951,$C3,逐對結果!$E$2:$E$1951,$D3,逐對結果!$J$2:$J$1951,1)</f>
        <v>123</v>
      </c>
      <c r="G3" s="7" t="n">
        <f aca="false">IF(E3=0,"",F3/E3)</f>
        <v>0.82</v>
      </c>
      <c r="H3" s="2" t="n">
        <f aca="false">COUNTIFS(逐對結果!$A$2:$A$1951,$A3,逐對結果!$D$2:$D$1951,$C3,逐對結果!$E$2:$E$1951,$D3,逐對結果!$H$2:$H$1951,1)</f>
        <v>100</v>
      </c>
      <c r="I3" s="2" t="n">
        <f aca="false">COUNTIFS(逐對結果!$A$2:$A$1951,$A3,逐對結果!$D$2:$D$1951,$C3,逐對結果!$E$2:$E$1951,$D3,逐對結果!$H$2:$H$1951,1,逐對結果!$J$2:$J$1951,1)</f>
        <v>90</v>
      </c>
      <c r="J3" s="7" t="n">
        <f aca="false">IF(H3=0,"",I3/H3)</f>
        <v>0.9</v>
      </c>
      <c r="K3" s="8" t="n">
        <v>0.07259609857</v>
      </c>
      <c r="L3" s="8" t="n">
        <v>1.49443411809733</v>
      </c>
      <c r="M3" s="2" t="s">
        <v>754</v>
      </c>
      <c r="N3" s="8" t="n">
        <v>3.641594</v>
      </c>
    </row>
    <row r="4" customFormat="false" ht="15" hidden="false" customHeight="true" outlineLevel="0" collapsed="false">
      <c r="A4" s="6" t="s">
        <v>624</v>
      </c>
      <c r="B4" s="2" t="s">
        <v>672</v>
      </c>
      <c r="C4" s="6" t="s">
        <v>676</v>
      </c>
      <c r="D4" s="6" t="s">
        <v>51</v>
      </c>
      <c r="E4" s="2" t="n">
        <f aca="false">COUNTIFS(逐對結果!$A$2:$A$1951,$A4,逐對結果!$D$2:$D$1951,$C4,逐對結果!$E$2:$E$1951,$D4)</f>
        <v>150</v>
      </c>
      <c r="F4" s="2" t="n">
        <f aca="false">COUNTIFS(逐對結果!$A$2:$A$1951,$A4,逐對結果!$D$2:$D$1951,$C4,逐對結果!$E$2:$E$1951,$D4,逐對結果!$J$2:$J$1951,1)</f>
        <v>135</v>
      </c>
      <c r="G4" s="7" t="n">
        <f aca="false">IF(E4=0,"",F4/E4)</f>
        <v>0.9</v>
      </c>
      <c r="H4" s="2" t="n">
        <f aca="false">COUNTIFS(逐對結果!$A$2:$A$1951,$A4,逐對結果!$D$2:$D$1951,$C4,逐對結果!$E$2:$E$1951,$D4,逐對結果!$H$2:$H$1951,1)</f>
        <v>100</v>
      </c>
      <c r="I4" s="2" t="n">
        <f aca="false">COUNTIFS(逐對結果!$A$2:$A$1951,$A4,逐對結果!$D$2:$D$1951,$C4,逐對結果!$E$2:$E$1951,$D4,逐對結果!$H$2:$H$1951,1,逐對結果!$J$2:$J$1951,1)</f>
        <v>97</v>
      </c>
      <c r="J4" s="7" t="n">
        <f aca="false">IF(H4=0,"",I4/H4)</f>
        <v>0.97</v>
      </c>
      <c r="K4" s="8" t="n">
        <v>0.0788279954</v>
      </c>
      <c r="L4" s="8" t="n">
        <v>1.26929551764399</v>
      </c>
      <c r="M4" s="2" t="s">
        <v>754</v>
      </c>
      <c r="N4" s="8" t="n">
        <v>3.153391</v>
      </c>
    </row>
    <row r="5" customFormat="false" ht="15" hidden="false" customHeight="true" outlineLevel="0" collapsed="false">
      <c r="A5" s="6" t="s">
        <v>624</v>
      </c>
      <c r="B5" s="2" t="s">
        <v>672</v>
      </c>
      <c r="C5" s="6" t="s">
        <v>676</v>
      </c>
      <c r="D5" s="6" t="s">
        <v>52</v>
      </c>
      <c r="E5" s="2" t="n">
        <f aca="false">COUNTIFS(逐對結果!$A$2:$A$1951,$A5,逐對結果!$D$2:$D$1951,$C5,逐對結果!$E$2:$E$1951,$D5)</f>
        <v>150</v>
      </c>
      <c r="F5" s="2" t="n">
        <f aca="false">COUNTIFS(逐對結果!$A$2:$A$1951,$A5,逐對結果!$D$2:$D$1951,$C5,逐對結果!$E$2:$E$1951,$D5,逐對結果!$J$2:$J$1951,1)</f>
        <v>142</v>
      </c>
      <c r="G5" s="7" t="n">
        <f aca="false">IF(E5=0,"",F5/E5)</f>
        <v>0.946666666666667</v>
      </c>
      <c r="H5" s="2" t="n">
        <f aca="false">COUNTIFS(逐對結果!$A$2:$A$1951,$A5,逐對結果!$D$2:$D$1951,$C5,逐對結果!$E$2:$E$1951,$D5,逐對結果!$H$2:$H$1951,1)</f>
        <v>100</v>
      </c>
      <c r="I5" s="2" t="n">
        <f aca="false">COUNTIFS(逐對結果!$A$2:$A$1951,$A5,逐對結果!$D$2:$D$1951,$C5,逐對結果!$E$2:$E$1951,$D5,逐對結果!$H$2:$H$1951,1,逐對結果!$J$2:$J$1951,1)</f>
        <v>99</v>
      </c>
      <c r="J5" s="7" t="n">
        <f aca="false">IF(H5=0,"",I5/H5)</f>
        <v>0.99</v>
      </c>
      <c r="K5" s="8" t="n">
        <v>0.070235818935</v>
      </c>
      <c r="L5" s="8" t="n">
        <v>0.632455532033676</v>
      </c>
      <c r="M5" s="2" t="s">
        <v>754</v>
      </c>
      <c r="N5" s="8" t="n">
        <v>6.11513</v>
      </c>
    </row>
    <row r="6" customFormat="false" ht="15" hidden="false" customHeight="true" outlineLevel="0" collapsed="false">
      <c r="A6" s="6" t="s">
        <v>624</v>
      </c>
      <c r="B6" s="2" t="s">
        <v>672</v>
      </c>
      <c r="C6" s="6" t="s">
        <v>677</v>
      </c>
      <c r="D6" s="6" t="s">
        <v>51</v>
      </c>
      <c r="E6" s="2" t="n">
        <f aca="false">COUNTIFS(逐對結果!$A$2:$A$1951,$A6,逐對結果!$D$2:$D$1951,$C6,逐對結果!$E$2:$E$1951,$D6)</f>
        <v>150</v>
      </c>
      <c r="F6" s="2" t="n">
        <f aca="false">COUNTIFS(逐對結果!$A$2:$A$1951,$A6,逐對結果!$D$2:$D$1951,$C6,逐對結果!$E$2:$E$1951,$D6,逐對結果!$J$2:$J$1951,1)</f>
        <v>113</v>
      </c>
      <c r="G6" s="7" t="n">
        <f aca="false">IF(E6=0,"",F6/E6)</f>
        <v>0.753333333333333</v>
      </c>
      <c r="H6" s="2" t="n">
        <f aca="false">COUNTIFS(逐對結果!$A$2:$A$1951,$A6,逐對結果!$D$2:$D$1951,$C6,逐對結果!$E$2:$E$1951,$D6,逐對結果!$H$2:$H$1951,1)</f>
        <v>100</v>
      </c>
      <c r="I6" s="2" t="n">
        <f aca="false">COUNTIFS(逐對結果!$A$2:$A$1951,$A6,逐對結果!$D$2:$D$1951,$C6,逐對結果!$E$2:$E$1951,$D6,逐對結果!$H$2:$H$1951,1,逐對結果!$J$2:$J$1951,1)</f>
        <v>86</v>
      </c>
      <c r="J6" s="7" t="n">
        <f aca="false">IF(H6=0,"",I6/H6)</f>
        <v>0.86</v>
      </c>
      <c r="K6" s="8" t="n">
        <v>0.08179517562</v>
      </c>
      <c r="L6" s="8" t="n">
        <v>1.82878222991269</v>
      </c>
      <c r="M6" s="2" t="s">
        <v>754</v>
      </c>
      <c r="N6" s="8" t="n">
        <v>2.3491565</v>
      </c>
    </row>
    <row r="7" customFormat="false" ht="15" hidden="false" customHeight="true" outlineLevel="0" collapsed="false">
      <c r="A7" s="6" t="s">
        <v>624</v>
      </c>
      <c r="B7" s="2" t="s">
        <v>672</v>
      </c>
      <c r="C7" s="6" t="s">
        <v>677</v>
      </c>
      <c r="D7" s="6" t="s">
        <v>52</v>
      </c>
      <c r="E7" s="2" t="n">
        <f aca="false">COUNTIFS(逐對結果!$A$2:$A$1951,$A7,逐對結果!$D$2:$D$1951,$C7,逐對結果!$E$2:$E$1951,$D7)</f>
        <v>150</v>
      </c>
      <c r="F7" s="2" t="n">
        <f aca="false">COUNTIFS(逐對結果!$A$2:$A$1951,$A7,逐對結果!$D$2:$D$1951,$C7,逐對結果!$E$2:$E$1951,$D7,逐對結果!$J$2:$J$1951,1)</f>
        <v>115</v>
      </c>
      <c r="G7" s="7" t="n">
        <f aca="false">IF(E7=0,"",F7/E7)</f>
        <v>0.766666666666667</v>
      </c>
      <c r="H7" s="2" t="n">
        <f aca="false">COUNTIFS(逐對結果!$A$2:$A$1951,$A7,逐對結果!$D$2:$D$1951,$C7,逐對結果!$E$2:$E$1951,$D7,逐對結果!$H$2:$H$1951,1)</f>
        <v>100</v>
      </c>
      <c r="I7" s="2" t="n">
        <f aca="false">COUNTIFS(逐對結果!$A$2:$A$1951,$A7,逐對結果!$D$2:$D$1951,$C7,逐對結果!$E$2:$E$1951,$D7,逐對結果!$H$2:$H$1951,1,逐對結果!$J$2:$J$1951,1)</f>
        <v>88</v>
      </c>
      <c r="J7" s="7" t="n">
        <f aca="false">IF(H7=0,"",I7/H7)</f>
        <v>0.88</v>
      </c>
      <c r="K7" s="8" t="n">
        <v>0.07741410109</v>
      </c>
      <c r="L7" s="8" t="n">
        <v>1.84089350286454</v>
      </c>
      <c r="M7" s="2" t="s">
        <v>754</v>
      </c>
      <c r="N7" s="8" t="n">
        <v>2.569853</v>
      </c>
    </row>
    <row r="8" customFormat="false" ht="15" hidden="false" customHeight="true" outlineLevel="0" collapsed="false">
      <c r="A8" s="6" t="s">
        <v>624</v>
      </c>
      <c r="B8" s="2" t="s">
        <v>672</v>
      </c>
      <c r="C8" s="6" t="s">
        <v>679</v>
      </c>
      <c r="D8" s="6" t="s">
        <v>51</v>
      </c>
      <c r="E8" s="2" t="n">
        <f aca="false">COUNTIFS(逐對結果!$A$2:$A$1951,$A8,逐對結果!$D$2:$D$1951,$C8,逐對結果!$E$2:$E$1951,$D8)</f>
        <v>150</v>
      </c>
      <c r="F8" s="2" t="n">
        <f aca="false">COUNTIFS(逐對結果!$A$2:$A$1951,$A8,逐對結果!$D$2:$D$1951,$C8,逐對結果!$E$2:$E$1951,$D8,逐對結果!$J$2:$J$1951,1)</f>
        <v>131</v>
      </c>
      <c r="G8" s="7" t="n">
        <f aca="false">IF(E8=0,"",F8/E8)</f>
        <v>0.873333333333333</v>
      </c>
      <c r="H8" s="2" t="n">
        <f aca="false">COUNTIFS(逐對結果!$A$2:$A$1951,$A8,逐對結果!$D$2:$D$1951,$C8,逐對結果!$E$2:$E$1951,$D8,逐對結果!$H$2:$H$1951,1)</f>
        <v>100</v>
      </c>
      <c r="I8" s="2" t="n">
        <f aca="false">COUNTIFS(逐對結果!$A$2:$A$1951,$A8,逐對結果!$D$2:$D$1951,$C8,逐對結果!$E$2:$E$1951,$D8,逐對結果!$H$2:$H$1951,1,逐對結果!$J$2:$J$1951,1)</f>
        <v>96</v>
      </c>
      <c r="J8" s="7" t="n">
        <f aca="false">IF(H8=0,"",I8/H8)</f>
        <v>0.96</v>
      </c>
      <c r="K8" s="8" t="n">
        <v>0.07179260532</v>
      </c>
      <c r="L8" s="8" t="n">
        <v>0.994428926011753</v>
      </c>
      <c r="M8" s="2" t="s">
        <v>754</v>
      </c>
      <c r="N8" s="8" t="n">
        <v>2.4882075</v>
      </c>
    </row>
    <row r="9" customFormat="false" ht="15" hidden="false" customHeight="true" outlineLevel="0" collapsed="false">
      <c r="A9" s="6" t="s">
        <v>624</v>
      </c>
      <c r="B9" s="2" t="s">
        <v>672</v>
      </c>
      <c r="C9" s="6" t="s">
        <v>679</v>
      </c>
      <c r="D9" s="6" t="s">
        <v>52</v>
      </c>
      <c r="E9" s="2" t="n">
        <f aca="false">COUNTIFS(逐對結果!$A$2:$A$1951,$A9,逐對結果!$D$2:$D$1951,$C9,逐對結果!$E$2:$E$1951,$D9)</f>
        <v>150</v>
      </c>
      <c r="F9" s="2" t="n">
        <f aca="false">COUNTIFS(逐對結果!$A$2:$A$1951,$A9,逐對結果!$D$2:$D$1951,$C9,逐對結果!$E$2:$E$1951,$D9,逐對結果!$J$2:$J$1951,1)</f>
        <v>130</v>
      </c>
      <c r="G9" s="7" t="n">
        <f aca="false">IF(E9=0,"",F9/E9)</f>
        <v>0.866666666666667</v>
      </c>
      <c r="H9" s="2" t="n">
        <f aca="false">COUNTIFS(逐對結果!$A$2:$A$1951,$A9,逐對結果!$D$2:$D$1951,$C9,逐對結果!$E$2:$E$1951,$D9,逐對結果!$H$2:$H$1951,1)</f>
        <v>100</v>
      </c>
      <c r="I9" s="2" t="n">
        <f aca="false">COUNTIFS(逐對結果!$A$2:$A$1951,$A9,逐對結果!$D$2:$D$1951,$C9,逐對結果!$E$2:$E$1951,$D9,逐對結果!$H$2:$H$1951,1,逐對結果!$J$2:$J$1951,1)</f>
        <v>95</v>
      </c>
      <c r="J9" s="7" t="n">
        <f aca="false">IF(H9=0,"",I9/H9)</f>
        <v>0.95</v>
      </c>
      <c r="K9" s="8" t="n">
        <v>0.06557428382</v>
      </c>
      <c r="L9" s="8" t="n">
        <v>0.942809041582063</v>
      </c>
      <c r="M9" s="2" t="s">
        <v>754</v>
      </c>
      <c r="N9" s="8" t="n">
        <v>2.896751</v>
      </c>
    </row>
    <row r="10" customFormat="false" ht="15" hidden="false" customHeight="true" outlineLevel="0" collapsed="false">
      <c r="A10" s="6" t="s">
        <v>624</v>
      </c>
      <c r="B10" s="2" t="s">
        <v>672</v>
      </c>
      <c r="C10" s="6" t="s">
        <v>680</v>
      </c>
      <c r="D10" s="6" t="s">
        <v>51</v>
      </c>
      <c r="E10" s="2" t="n">
        <f aca="false">COUNTIFS(逐對結果!$A$2:$A$1951,$A10,逐對結果!$D$2:$D$1951,$C10,逐對結果!$E$2:$E$1951,$D10)</f>
        <v>150</v>
      </c>
      <c r="F10" s="2" t="n">
        <f aca="false">COUNTIFS(逐對結果!$A$2:$A$1951,$A10,逐對結果!$D$2:$D$1951,$C10,逐對結果!$E$2:$E$1951,$D10,逐對結果!$J$2:$J$1951,1)</f>
        <v>117</v>
      </c>
      <c r="G10" s="7" t="n">
        <f aca="false">IF(E10=0,"",F10/E10)</f>
        <v>0.78</v>
      </c>
      <c r="H10" s="2" t="n">
        <f aca="false">COUNTIFS(逐對結果!$A$2:$A$1951,$A10,逐對結果!$D$2:$D$1951,$C10,逐對結果!$E$2:$E$1951,$D10,逐對結果!$H$2:$H$1951,1)</f>
        <v>100</v>
      </c>
      <c r="I10" s="2" t="n">
        <f aca="false">COUNTIFS(逐對結果!$A$2:$A$1951,$A10,逐對結果!$D$2:$D$1951,$C10,逐對結果!$E$2:$E$1951,$D10,逐對結果!$H$2:$H$1951,1,逐對結果!$J$2:$J$1951,1)</f>
        <v>89</v>
      </c>
      <c r="J10" s="7" t="n">
        <f aca="false">IF(H10=0,"",I10/H10)</f>
        <v>0.89</v>
      </c>
      <c r="K10" s="8" t="n">
        <v>0.07432674774</v>
      </c>
      <c r="L10" s="8" t="n">
        <v>1.25166555703457</v>
      </c>
      <c r="M10" s="2" t="s">
        <v>754</v>
      </c>
      <c r="N10" s="8" t="n">
        <v>2.1896205</v>
      </c>
    </row>
    <row r="11" customFormat="false" ht="15" hidden="false" customHeight="true" outlineLevel="0" collapsed="false">
      <c r="A11" s="6" t="s">
        <v>624</v>
      </c>
      <c r="B11" s="2" t="s">
        <v>672</v>
      </c>
      <c r="C11" s="6" t="s">
        <v>680</v>
      </c>
      <c r="D11" s="6" t="s">
        <v>52</v>
      </c>
      <c r="E11" s="2" t="n">
        <f aca="false">COUNTIFS(逐對結果!$A$2:$A$1951,$A11,逐對結果!$D$2:$D$1951,$C11,逐對結果!$E$2:$E$1951,$D11)</f>
        <v>150</v>
      </c>
      <c r="F11" s="2" t="n">
        <f aca="false">COUNTIFS(逐對結果!$A$2:$A$1951,$A11,逐對結果!$D$2:$D$1951,$C11,逐對結果!$E$2:$E$1951,$D11,逐對結果!$J$2:$J$1951,1)</f>
        <v>122</v>
      </c>
      <c r="G11" s="7" t="n">
        <f aca="false">IF(E11=0,"",F11/E11)</f>
        <v>0.813333333333333</v>
      </c>
      <c r="H11" s="2" t="n">
        <f aca="false">COUNTIFS(逐對結果!$A$2:$A$1951,$A11,逐對結果!$D$2:$D$1951,$C11,逐對結果!$E$2:$E$1951,$D11,逐對結果!$H$2:$H$1951,1)</f>
        <v>100</v>
      </c>
      <c r="I11" s="2" t="n">
        <f aca="false">COUNTIFS(逐對結果!$A$2:$A$1951,$A11,逐對結果!$D$2:$D$1951,$C11,逐對結果!$E$2:$E$1951,$D11,逐對結果!$H$2:$H$1951,1,逐對結果!$J$2:$J$1951,1)</f>
        <v>93</v>
      </c>
      <c r="J11" s="7" t="n">
        <f aca="false">IF(H11=0,"",I11/H11)</f>
        <v>0.93</v>
      </c>
      <c r="K11" s="8" t="n">
        <v>0.075780952055</v>
      </c>
      <c r="L11" s="8" t="n">
        <v>0.918936583472682</v>
      </c>
      <c r="M11" s="2" t="s">
        <v>754</v>
      </c>
      <c r="N11" s="8" t="n">
        <v>2.424939</v>
      </c>
    </row>
    <row r="12" customFormat="false" ht="15" hidden="false" customHeight="true" outlineLevel="0" collapsed="false">
      <c r="A12" s="6" t="s">
        <v>624</v>
      </c>
      <c r="B12" s="2" t="s">
        <v>672</v>
      </c>
      <c r="C12" s="6" t="s">
        <v>682</v>
      </c>
      <c r="D12" s="6" t="s">
        <v>51</v>
      </c>
      <c r="E12" s="2" t="n">
        <f aca="false">COUNTIFS(逐對結果!$A$2:$A$1951,$A12,逐對結果!$D$2:$D$1951,$C12,逐對結果!$E$2:$E$1951,$D12)</f>
        <v>150</v>
      </c>
      <c r="F12" s="2" t="n">
        <f aca="false">COUNTIFS(逐對結果!$A$2:$A$1951,$A12,逐對結果!$D$2:$D$1951,$C12,逐對結果!$E$2:$E$1951,$D12,逐對結果!$J$2:$J$1951,1)</f>
        <v>138</v>
      </c>
      <c r="G12" s="7" t="n">
        <f aca="false">IF(E12=0,"",F12/E12)</f>
        <v>0.92</v>
      </c>
      <c r="H12" s="2" t="n">
        <f aca="false">COUNTIFS(逐對結果!$A$2:$A$1951,$A12,逐對結果!$D$2:$D$1951,$C12,逐對結果!$E$2:$E$1951,$D12,逐對結果!$H$2:$H$1951,1)</f>
        <v>100</v>
      </c>
      <c r="I12" s="2" t="n">
        <f aca="false">COUNTIFS(逐對結果!$A$2:$A$1951,$A12,逐對結果!$D$2:$D$1951,$C12,逐對結果!$E$2:$E$1951,$D12,逐對結果!$H$2:$H$1951,1,逐對結果!$J$2:$J$1951,1)</f>
        <v>97</v>
      </c>
      <c r="J12" s="7" t="n">
        <f aca="false">IF(H12=0,"",I12/H12)</f>
        <v>0.97</v>
      </c>
      <c r="K12" s="8" t="n">
        <v>0.07491123655</v>
      </c>
      <c r="L12" s="8" t="n">
        <v>0.788810637746615</v>
      </c>
      <c r="M12" s="2" t="s">
        <v>754</v>
      </c>
      <c r="N12" s="8" t="n">
        <v>2.346764</v>
      </c>
    </row>
    <row r="13" customFormat="false" ht="15" hidden="false" customHeight="true" outlineLevel="0" collapsed="false">
      <c r="A13" s="6" t="s">
        <v>624</v>
      </c>
      <c r="B13" s="2" t="s">
        <v>672</v>
      </c>
      <c r="C13" s="6" t="s">
        <v>682</v>
      </c>
      <c r="D13" s="6" t="s">
        <v>52</v>
      </c>
      <c r="E13" s="2" t="n">
        <f aca="false">COUNTIFS(逐對結果!$A$2:$A$1951,$A13,逐對結果!$D$2:$D$1951,$C13,逐對結果!$E$2:$E$1951,$D13)</f>
        <v>150</v>
      </c>
      <c r="F13" s="2" t="n">
        <f aca="false">COUNTIFS(逐對結果!$A$2:$A$1951,$A13,逐對結果!$D$2:$D$1951,$C13,逐對結果!$E$2:$E$1951,$D13,逐對結果!$J$2:$J$1951,1)</f>
        <v>141</v>
      </c>
      <c r="G13" s="7" t="n">
        <f aca="false">IF(E13=0,"",F13/E13)</f>
        <v>0.94</v>
      </c>
      <c r="H13" s="2" t="n">
        <f aca="false">COUNTIFS(逐對結果!$A$2:$A$1951,$A13,逐對結果!$D$2:$D$1951,$C13,逐對結果!$E$2:$E$1951,$D13,逐對結果!$H$2:$H$1951,1)</f>
        <v>100</v>
      </c>
      <c r="I13" s="2" t="n">
        <f aca="false">COUNTIFS(逐對結果!$A$2:$A$1951,$A13,逐對結果!$D$2:$D$1951,$C13,逐對結果!$E$2:$E$1951,$D13,逐對結果!$H$2:$H$1951,1,逐對結果!$J$2:$J$1951,1)</f>
        <v>98</v>
      </c>
      <c r="J13" s="7" t="n">
        <f aca="false">IF(H13=0,"",I13/H13)</f>
        <v>0.98</v>
      </c>
      <c r="K13" s="8" t="n">
        <v>0.06819922257</v>
      </c>
      <c r="L13" s="8" t="n">
        <v>0.567646212197547</v>
      </c>
      <c r="M13" s="2" t="s">
        <v>754</v>
      </c>
      <c r="N13" s="8" t="n">
        <v>2.775542</v>
      </c>
    </row>
    <row r="14" customFormat="false" ht="15" hidden="false" customHeight="true" outlineLevel="0" collapsed="false">
      <c r="A14" s="6" t="s">
        <v>624</v>
      </c>
      <c r="B14" s="2" t="s">
        <v>683</v>
      </c>
      <c r="C14" s="6" t="s">
        <v>684</v>
      </c>
      <c r="D14" s="6" t="s">
        <v>684</v>
      </c>
      <c r="E14" s="2" t="n">
        <f aca="false">COUNTIFS(逐對結果!$A$2:$A$1951,$A14,逐對結果!$D$2:$D$1951,$C14,逐對結果!$E$2:$E$1951,$D14)</f>
        <v>150</v>
      </c>
      <c r="F14" s="2" t="n">
        <f aca="false">COUNTIFS(逐對結果!$A$2:$A$1951,$A14,逐對結果!$D$2:$D$1951,$C14,逐對結果!$E$2:$E$1951,$D14,逐對結果!$J$2:$J$1951,1)</f>
        <v>150</v>
      </c>
      <c r="G14" s="7" t="n">
        <f aca="false">IF(E14=0,"",F14/E14)</f>
        <v>1</v>
      </c>
      <c r="H14" s="2" t="n">
        <f aca="false">COUNTIFS(逐對結果!$A$2:$A$1951,$A14,逐對結果!$D$2:$D$1951,$C14,逐對結果!$E$2:$E$1951,$D14,逐對結果!$H$2:$H$1951,1)</f>
        <v>100</v>
      </c>
      <c r="I14" s="2" t="n">
        <f aca="false">COUNTIFS(逐對結果!$A$2:$A$1951,$A14,逐對結果!$D$2:$D$1951,$C14,逐對結果!$E$2:$E$1951,$D14,逐對結果!$H$2:$H$1951,1,逐對結果!$J$2:$J$1951,1)</f>
        <v>100</v>
      </c>
      <c r="J14" s="7" t="n">
        <f aca="false">IF(H14=0,"",I14/H14)</f>
        <v>1</v>
      </c>
      <c r="K14" s="8" t="n">
        <v>0.0718790949272575</v>
      </c>
      <c r="L14" s="8" t="n">
        <v>0</v>
      </c>
      <c r="M14" s="2" t="s">
        <v>754</v>
      </c>
      <c r="N14" s="2"/>
    </row>
  </sheetData>
  <autoFilter ref="A1:N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18"/>
    <col collapsed="false" customWidth="true" hidden="false" outlineLevel="0" max="2" min="2" style="11" width="35"/>
    <col collapsed="false" customWidth="true" hidden="false" outlineLevel="0" max="3" min="3" style="11" width="17"/>
    <col collapsed="false" customWidth="true" hidden="false" outlineLevel="0" max="4" min="4" style="11" width="10"/>
    <col collapsed="false" customWidth="true" hidden="false" outlineLevel="0" max="7" min="5" style="11" width="14"/>
  </cols>
  <sheetData>
    <row r="1" customFormat="false" ht="31.5" hidden="false" customHeight="true" outlineLevel="0" collapsed="false">
      <c r="A1" s="1" t="s">
        <v>654</v>
      </c>
      <c r="B1" s="1" t="s">
        <v>657</v>
      </c>
      <c r="C1" s="5" t="s">
        <v>37</v>
      </c>
      <c r="D1" s="5" t="s">
        <v>55</v>
      </c>
      <c r="E1" s="1" t="s">
        <v>38</v>
      </c>
      <c r="F1" s="1" t="s">
        <v>39</v>
      </c>
      <c r="G1" s="1" t="s">
        <v>40</v>
      </c>
    </row>
    <row r="2" customFormat="false" ht="15" hidden="false" customHeight="true" outlineLevel="0" collapsed="false">
      <c r="A2" s="6" t="s">
        <v>624</v>
      </c>
      <c r="B2" s="6" t="s">
        <v>673</v>
      </c>
      <c r="C2" s="6" t="s">
        <v>51</v>
      </c>
      <c r="D2" s="2" t="n">
        <v>11</v>
      </c>
      <c r="E2" s="2" t="n">
        <v>15</v>
      </c>
      <c r="F2" s="2" t="n">
        <v>11</v>
      </c>
      <c r="G2" s="7" t="n">
        <v>0.733333333333333</v>
      </c>
    </row>
    <row r="3" customFormat="false" ht="15" hidden="false" customHeight="true" outlineLevel="0" collapsed="false">
      <c r="A3" s="6" t="s">
        <v>624</v>
      </c>
      <c r="B3" s="6" t="s">
        <v>673</v>
      </c>
      <c r="C3" s="6" t="s">
        <v>51</v>
      </c>
      <c r="D3" s="2" t="n">
        <v>12</v>
      </c>
      <c r="E3" s="2" t="n">
        <v>15</v>
      </c>
      <c r="F3" s="2" t="n">
        <v>13</v>
      </c>
      <c r="G3" s="7" t="n">
        <v>0.866666666666667</v>
      </c>
    </row>
    <row r="4" customFormat="false" ht="15" hidden="false" customHeight="true" outlineLevel="0" collapsed="false">
      <c r="A4" s="6" t="s">
        <v>624</v>
      </c>
      <c r="B4" s="6" t="s">
        <v>673</v>
      </c>
      <c r="C4" s="6" t="s">
        <v>51</v>
      </c>
      <c r="D4" s="2" t="n">
        <v>13</v>
      </c>
      <c r="E4" s="2" t="n">
        <v>15</v>
      </c>
      <c r="F4" s="2" t="n">
        <v>10</v>
      </c>
      <c r="G4" s="7" t="n">
        <v>0.666666666666667</v>
      </c>
    </row>
    <row r="5" customFormat="false" ht="15" hidden="false" customHeight="true" outlineLevel="0" collapsed="false">
      <c r="A5" s="6" t="s">
        <v>624</v>
      </c>
      <c r="B5" s="6" t="s">
        <v>673</v>
      </c>
      <c r="C5" s="6" t="s">
        <v>51</v>
      </c>
      <c r="D5" s="2" t="n">
        <v>14</v>
      </c>
      <c r="E5" s="2" t="n">
        <v>15</v>
      </c>
      <c r="F5" s="2" t="n">
        <v>9</v>
      </c>
      <c r="G5" s="7" t="n">
        <v>0.6</v>
      </c>
    </row>
    <row r="6" customFormat="false" ht="15" hidden="false" customHeight="true" outlineLevel="0" collapsed="false">
      <c r="A6" s="6" t="s">
        <v>624</v>
      </c>
      <c r="B6" s="6" t="s">
        <v>673</v>
      </c>
      <c r="C6" s="6" t="s">
        <v>51</v>
      </c>
      <c r="D6" s="2" t="n">
        <v>15</v>
      </c>
      <c r="E6" s="2" t="n">
        <v>15</v>
      </c>
      <c r="F6" s="2" t="n">
        <v>14</v>
      </c>
      <c r="G6" s="7" t="n">
        <v>0.933333333333333</v>
      </c>
    </row>
    <row r="7" customFormat="false" ht="15" hidden="false" customHeight="true" outlineLevel="0" collapsed="false">
      <c r="A7" s="6" t="s">
        <v>624</v>
      </c>
      <c r="B7" s="6" t="s">
        <v>673</v>
      </c>
      <c r="C7" s="6" t="s">
        <v>51</v>
      </c>
      <c r="D7" s="2" t="n">
        <v>16</v>
      </c>
      <c r="E7" s="2" t="n">
        <v>15</v>
      </c>
      <c r="F7" s="2" t="n">
        <v>13</v>
      </c>
      <c r="G7" s="7" t="n">
        <v>0.866666666666667</v>
      </c>
    </row>
    <row r="8" customFormat="false" ht="15" hidden="false" customHeight="true" outlineLevel="0" collapsed="false">
      <c r="A8" s="6" t="s">
        <v>624</v>
      </c>
      <c r="B8" s="6" t="s">
        <v>673</v>
      </c>
      <c r="C8" s="6" t="s">
        <v>51</v>
      </c>
      <c r="D8" s="2" t="n">
        <v>17</v>
      </c>
      <c r="E8" s="2" t="n">
        <v>15</v>
      </c>
      <c r="F8" s="2" t="n">
        <v>11</v>
      </c>
      <c r="G8" s="7" t="n">
        <v>0.733333333333333</v>
      </c>
    </row>
    <row r="9" customFormat="false" ht="15" hidden="false" customHeight="true" outlineLevel="0" collapsed="false">
      <c r="A9" s="6" t="s">
        <v>624</v>
      </c>
      <c r="B9" s="6" t="s">
        <v>673</v>
      </c>
      <c r="C9" s="6" t="s">
        <v>51</v>
      </c>
      <c r="D9" s="2" t="n">
        <v>18</v>
      </c>
      <c r="E9" s="2" t="n">
        <v>15</v>
      </c>
      <c r="F9" s="2" t="n">
        <v>13</v>
      </c>
      <c r="G9" s="7" t="n">
        <v>0.866666666666667</v>
      </c>
    </row>
    <row r="10" customFormat="false" ht="15" hidden="false" customHeight="true" outlineLevel="0" collapsed="false">
      <c r="A10" s="6" t="s">
        <v>624</v>
      </c>
      <c r="B10" s="6" t="s">
        <v>673</v>
      </c>
      <c r="C10" s="6" t="s">
        <v>51</v>
      </c>
      <c r="D10" s="2" t="n">
        <v>19</v>
      </c>
      <c r="E10" s="2" t="n">
        <v>15</v>
      </c>
      <c r="F10" s="2" t="n">
        <v>13</v>
      </c>
      <c r="G10" s="7" t="n">
        <v>0.866666666666667</v>
      </c>
    </row>
    <row r="11" customFormat="false" ht="15" hidden="false" customHeight="true" outlineLevel="0" collapsed="false">
      <c r="A11" s="6" t="s">
        <v>624</v>
      </c>
      <c r="B11" s="6" t="s">
        <v>673</v>
      </c>
      <c r="C11" s="6" t="s">
        <v>51</v>
      </c>
      <c r="D11" s="2" t="n">
        <v>20</v>
      </c>
      <c r="E11" s="2" t="n">
        <v>15</v>
      </c>
      <c r="F11" s="2" t="n">
        <v>11</v>
      </c>
      <c r="G11" s="7" t="n">
        <v>0.733333333333333</v>
      </c>
    </row>
    <row r="12" customFormat="false" ht="15" hidden="false" customHeight="true" outlineLevel="0" collapsed="false">
      <c r="A12" s="6" t="s">
        <v>624</v>
      </c>
      <c r="B12" s="6" t="s">
        <v>673</v>
      </c>
      <c r="C12" s="6" t="s">
        <v>52</v>
      </c>
      <c r="D12" s="2" t="n">
        <v>11</v>
      </c>
      <c r="E12" s="2" t="n">
        <v>15</v>
      </c>
      <c r="F12" s="2" t="n">
        <v>13</v>
      </c>
      <c r="G12" s="7" t="n">
        <v>0.866666666666667</v>
      </c>
    </row>
    <row r="13" customFormat="false" ht="15" hidden="false" customHeight="true" outlineLevel="0" collapsed="false">
      <c r="A13" s="6" t="s">
        <v>624</v>
      </c>
      <c r="B13" s="6" t="s">
        <v>673</v>
      </c>
      <c r="C13" s="6" t="s">
        <v>52</v>
      </c>
      <c r="D13" s="2" t="n">
        <v>12</v>
      </c>
      <c r="E13" s="2" t="n">
        <v>15</v>
      </c>
      <c r="F13" s="2" t="n">
        <v>13</v>
      </c>
      <c r="G13" s="7" t="n">
        <v>0.866666666666667</v>
      </c>
    </row>
    <row r="14" customFormat="false" ht="15" hidden="false" customHeight="true" outlineLevel="0" collapsed="false">
      <c r="A14" s="6" t="s">
        <v>624</v>
      </c>
      <c r="B14" s="6" t="s">
        <v>673</v>
      </c>
      <c r="C14" s="6" t="s">
        <v>52</v>
      </c>
      <c r="D14" s="2" t="n">
        <v>13</v>
      </c>
      <c r="E14" s="2" t="n">
        <v>15</v>
      </c>
      <c r="F14" s="2" t="n">
        <v>10</v>
      </c>
      <c r="G14" s="7" t="n">
        <v>0.666666666666667</v>
      </c>
    </row>
    <row r="15" customFormat="false" ht="15" hidden="false" customHeight="true" outlineLevel="0" collapsed="false">
      <c r="A15" s="6" t="s">
        <v>624</v>
      </c>
      <c r="B15" s="6" t="s">
        <v>673</v>
      </c>
      <c r="C15" s="6" t="s">
        <v>52</v>
      </c>
      <c r="D15" s="2" t="n">
        <v>14</v>
      </c>
      <c r="E15" s="2" t="n">
        <v>15</v>
      </c>
      <c r="F15" s="2" t="n">
        <v>10</v>
      </c>
      <c r="G15" s="7" t="n">
        <v>0.666666666666667</v>
      </c>
    </row>
    <row r="16" customFormat="false" ht="15" hidden="false" customHeight="true" outlineLevel="0" collapsed="false">
      <c r="A16" s="6" t="s">
        <v>624</v>
      </c>
      <c r="B16" s="6" t="s">
        <v>673</v>
      </c>
      <c r="C16" s="6" t="s">
        <v>52</v>
      </c>
      <c r="D16" s="2" t="n">
        <v>15</v>
      </c>
      <c r="E16" s="2" t="n">
        <v>15</v>
      </c>
      <c r="F16" s="2" t="n">
        <v>14</v>
      </c>
      <c r="G16" s="7" t="n">
        <v>0.933333333333333</v>
      </c>
    </row>
    <row r="17" customFormat="false" ht="15" hidden="false" customHeight="true" outlineLevel="0" collapsed="false">
      <c r="A17" s="6" t="s">
        <v>624</v>
      </c>
      <c r="B17" s="6" t="s">
        <v>673</v>
      </c>
      <c r="C17" s="6" t="s">
        <v>52</v>
      </c>
      <c r="D17" s="2" t="n">
        <v>16</v>
      </c>
      <c r="E17" s="2" t="n">
        <v>15</v>
      </c>
      <c r="F17" s="2" t="n">
        <v>13</v>
      </c>
      <c r="G17" s="7" t="n">
        <v>0.866666666666667</v>
      </c>
    </row>
    <row r="18" customFormat="false" ht="15" hidden="false" customHeight="true" outlineLevel="0" collapsed="false">
      <c r="A18" s="6" t="s">
        <v>624</v>
      </c>
      <c r="B18" s="6" t="s">
        <v>673</v>
      </c>
      <c r="C18" s="6" t="s">
        <v>52</v>
      </c>
      <c r="D18" s="2" t="n">
        <v>17</v>
      </c>
      <c r="E18" s="2" t="n">
        <v>15</v>
      </c>
      <c r="F18" s="2" t="n">
        <v>11</v>
      </c>
      <c r="G18" s="7" t="n">
        <v>0.733333333333333</v>
      </c>
    </row>
    <row r="19" customFormat="false" ht="15" hidden="false" customHeight="true" outlineLevel="0" collapsed="false">
      <c r="A19" s="6" t="s">
        <v>624</v>
      </c>
      <c r="B19" s="6" t="s">
        <v>673</v>
      </c>
      <c r="C19" s="6" t="s">
        <v>52</v>
      </c>
      <c r="D19" s="2" t="n">
        <v>18</v>
      </c>
      <c r="E19" s="2" t="n">
        <v>15</v>
      </c>
      <c r="F19" s="2" t="n">
        <v>13</v>
      </c>
      <c r="G19" s="7" t="n">
        <v>0.866666666666667</v>
      </c>
    </row>
    <row r="20" customFormat="false" ht="15" hidden="false" customHeight="true" outlineLevel="0" collapsed="false">
      <c r="A20" s="6" t="s">
        <v>624</v>
      </c>
      <c r="B20" s="6" t="s">
        <v>673</v>
      </c>
      <c r="C20" s="6" t="s">
        <v>52</v>
      </c>
      <c r="D20" s="2" t="n">
        <v>19</v>
      </c>
      <c r="E20" s="2" t="n">
        <v>15</v>
      </c>
      <c r="F20" s="2" t="n">
        <v>14</v>
      </c>
      <c r="G20" s="7" t="n">
        <v>0.933333333333333</v>
      </c>
    </row>
    <row r="21" customFormat="false" ht="15" hidden="false" customHeight="true" outlineLevel="0" collapsed="false">
      <c r="A21" s="6" t="s">
        <v>624</v>
      </c>
      <c r="B21" s="6" t="s">
        <v>673</v>
      </c>
      <c r="C21" s="6" t="s">
        <v>52</v>
      </c>
      <c r="D21" s="2" t="n">
        <v>20</v>
      </c>
      <c r="E21" s="2" t="n">
        <v>15</v>
      </c>
      <c r="F21" s="2" t="n">
        <v>12</v>
      </c>
      <c r="G21" s="7" t="n">
        <v>0.8</v>
      </c>
    </row>
    <row r="22" customFormat="false" ht="15" hidden="false" customHeight="true" outlineLevel="0" collapsed="false">
      <c r="A22" s="6" t="s">
        <v>624</v>
      </c>
      <c r="B22" s="6" t="s">
        <v>676</v>
      </c>
      <c r="C22" s="6" t="s">
        <v>51</v>
      </c>
      <c r="D22" s="2" t="n">
        <v>11</v>
      </c>
      <c r="E22" s="2" t="n">
        <v>15</v>
      </c>
      <c r="F22" s="2" t="n">
        <v>12</v>
      </c>
      <c r="G22" s="7" t="n">
        <v>0.8</v>
      </c>
    </row>
    <row r="23" customFormat="false" ht="15" hidden="false" customHeight="true" outlineLevel="0" collapsed="false">
      <c r="A23" s="6" t="s">
        <v>624</v>
      </c>
      <c r="B23" s="6" t="s">
        <v>676</v>
      </c>
      <c r="C23" s="6" t="s">
        <v>51</v>
      </c>
      <c r="D23" s="2" t="n">
        <v>12</v>
      </c>
      <c r="E23" s="2" t="n">
        <v>15</v>
      </c>
      <c r="F23" s="2" t="n">
        <v>13</v>
      </c>
      <c r="G23" s="7" t="n">
        <v>0.866666666666667</v>
      </c>
    </row>
    <row r="24" customFormat="false" ht="15" hidden="false" customHeight="true" outlineLevel="0" collapsed="false">
      <c r="A24" s="6" t="s">
        <v>624</v>
      </c>
      <c r="B24" s="6" t="s">
        <v>676</v>
      </c>
      <c r="C24" s="6" t="s">
        <v>51</v>
      </c>
      <c r="D24" s="2" t="n">
        <v>13</v>
      </c>
      <c r="E24" s="2" t="n">
        <v>15</v>
      </c>
      <c r="F24" s="2" t="n">
        <v>15</v>
      </c>
      <c r="G24" s="7" t="n">
        <v>1</v>
      </c>
    </row>
    <row r="25" customFormat="false" ht="15" hidden="false" customHeight="true" outlineLevel="0" collapsed="false">
      <c r="A25" s="6" t="s">
        <v>624</v>
      </c>
      <c r="B25" s="6" t="s">
        <v>676</v>
      </c>
      <c r="C25" s="6" t="s">
        <v>51</v>
      </c>
      <c r="D25" s="2" t="n">
        <v>14</v>
      </c>
      <c r="E25" s="2" t="n">
        <v>15</v>
      </c>
      <c r="F25" s="2" t="n">
        <v>11</v>
      </c>
      <c r="G25" s="7" t="n">
        <v>0.733333333333333</v>
      </c>
    </row>
    <row r="26" customFormat="false" ht="15" hidden="false" customHeight="true" outlineLevel="0" collapsed="false">
      <c r="A26" s="6" t="s">
        <v>624</v>
      </c>
      <c r="B26" s="6" t="s">
        <v>676</v>
      </c>
      <c r="C26" s="6" t="s">
        <v>51</v>
      </c>
      <c r="D26" s="2" t="n">
        <v>15</v>
      </c>
      <c r="E26" s="2" t="n">
        <v>15</v>
      </c>
      <c r="F26" s="2" t="n">
        <v>14</v>
      </c>
      <c r="G26" s="7" t="n">
        <v>0.933333333333333</v>
      </c>
    </row>
    <row r="27" customFormat="false" ht="15" hidden="false" customHeight="true" outlineLevel="0" collapsed="false">
      <c r="A27" s="6" t="s">
        <v>624</v>
      </c>
      <c r="B27" s="6" t="s">
        <v>676</v>
      </c>
      <c r="C27" s="6" t="s">
        <v>51</v>
      </c>
      <c r="D27" s="2" t="n">
        <v>16</v>
      </c>
      <c r="E27" s="2" t="n">
        <v>15</v>
      </c>
      <c r="F27" s="2" t="n">
        <v>14</v>
      </c>
      <c r="G27" s="7" t="n">
        <v>0.933333333333333</v>
      </c>
    </row>
    <row r="28" customFormat="false" ht="15" hidden="false" customHeight="true" outlineLevel="0" collapsed="false">
      <c r="A28" s="6" t="s">
        <v>624</v>
      </c>
      <c r="B28" s="6" t="s">
        <v>676</v>
      </c>
      <c r="C28" s="6" t="s">
        <v>51</v>
      </c>
      <c r="D28" s="2" t="n">
        <v>17</v>
      </c>
      <c r="E28" s="2" t="n">
        <v>15</v>
      </c>
      <c r="F28" s="2" t="n">
        <v>15</v>
      </c>
      <c r="G28" s="7" t="n">
        <v>1</v>
      </c>
    </row>
    <row r="29" customFormat="false" ht="15" hidden="false" customHeight="true" outlineLevel="0" collapsed="false">
      <c r="A29" s="6" t="s">
        <v>624</v>
      </c>
      <c r="B29" s="6" t="s">
        <v>676</v>
      </c>
      <c r="C29" s="6" t="s">
        <v>51</v>
      </c>
      <c r="D29" s="2" t="n">
        <v>18</v>
      </c>
      <c r="E29" s="2" t="n">
        <v>15</v>
      </c>
      <c r="F29" s="2" t="n">
        <v>14</v>
      </c>
      <c r="G29" s="7" t="n">
        <v>0.933333333333333</v>
      </c>
    </row>
    <row r="30" customFormat="false" ht="15" hidden="false" customHeight="true" outlineLevel="0" collapsed="false">
      <c r="A30" s="6" t="s">
        <v>624</v>
      </c>
      <c r="B30" s="6" t="s">
        <v>676</v>
      </c>
      <c r="C30" s="6" t="s">
        <v>51</v>
      </c>
      <c r="D30" s="2" t="n">
        <v>19</v>
      </c>
      <c r="E30" s="2" t="n">
        <v>15</v>
      </c>
      <c r="F30" s="2" t="n">
        <v>14</v>
      </c>
      <c r="G30" s="7" t="n">
        <v>0.933333333333333</v>
      </c>
    </row>
    <row r="31" customFormat="false" ht="15" hidden="false" customHeight="true" outlineLevel="0" collapsed="false">
      <c r="A31" s="6" t="s">
        <v>624</v>
      </c>
      <c r="B31" s="6" t="s">
        <v>676</v>
      </c>
      <c r="C31" s="6" t="s">
        <v>51</v>
      </c>
      <c r="D31" s="2" t="n">
        <v>20</v>
      </c>
      <c r="E31" s="2" t="n">
        <v>15</v>
      </c>
      <c r="F31" s="2" t="n">
        <v>13</v>
      </c>
      <c r="G31" s="7" t="n">
        <v>0.866666666666667</v>
      </c>
    </row>
    <row r="32" customFormat="false" ht="15" hidden="false" customHeight="true" outlineLevel="0" collapsed="false">
      <c r="A32" s="6" t="s">
        <v>624</v>
      </c>
      <c r="B32" s="6" t="s">
        <v>676</v>
      </c>
      <c r="C32" s="6" t="s">
        <v>52</v>
      </c>
      <c r="D32" s="2" t="n">
        <v>11</v>
      </c>
      <c r="E32" s="2" t="n">
        <v>15</v>
      </c>
      <c r="F32" s="2" t="n">
        <v>14</v>
      </c>
      <c r="G32" s="7" t="n">
        <v>0.933333333333333</v>
      </c>
    </row>
    <row r="33" customFormat="false" ht="15" hidden="false" customHeight="true" outlineLevel="0" collapsed="false">
      <c r="A33" s="6" t="s">
        <v>624</v>
      </c>
      <c r="B33" s="6" t="s">
        <v>676</v>
      </c>
      <c r="C33" s="6" t="s">
        <v>52</v>
      </c>
      <c r="D33" s="2" t="n">
        <v>12</v>
      </c>
      <c r="E33" s="2" t="n">
        <v>15</v>
      </c>
      <c r="F33" s="2" t="n">
        <v>14</v>
      </c>
      <c r="G33" s="7" t="n">
        <v>0.933333333333333</v>
      </c>
    </row>
    <row r="34" customFormat="false" ht="15" hidden="false" customHeight="true" outlineLevel="0" collapsed="false">
      <c r="A34" s="6" t="s">
        <v>624</v>
      </c>
      <c r="B34" s="6" t="s">
        <v>676</v>
      </c>
      <c r="C34" s="6" t="s">
        <v>52</v>
      </c>
      <c r="D34" s="2" t="n">
        <v>13</v>
      </c>
      <c r="E34" s="2" t="n">
        <v>15</v>
      </c>
      <c r="F34" s="2" t="n">
        <v>15</v>
      </c>
      <c r="G34" s="7" t="n">
        <v>1</v>
      </c>
    </row>
    <row r="35" customFormat="false" ht="15" hidden="false" customHeight="true" outlineLevel="0" collapsed="false">
      <c r="A35" s="6" t="s">
        <v>624</v>
      </c>
      <c r="B35" s="6" t="s">
        <v>676</v>
      </c>
      <c r="C35" s="6" t="s">
        <v>52</v>
      </c>
      <c r="D35" s="2" t="n">
        <v>14</v>
      </c>
      <c r="E35" s="2" t="n">
        <v>15</v>
      </c>
      <c r="F35" s="2" t="n">
        <v>13</v>
      </c>
      <c r="G35" s="7" t="n">
        <v>0.866666666666667</v>
      </c>
    </row>
    <row r="36" customFormat="false" ht="15" hidden="false" customHeight="true" outlineLevel="0" collapsed="false">
      <c r="A36" s="6" t="s">
        <v>624</v>
      </c>
      <c r="B36" s="6" t="s">
        <v>676</v>
      </c>
      <c r="C36" s="6" t="s">
        <v>52</v>
      </c>
      <c r="D36" s="2" t="n">
        <v>15</v>
      </c>
      <c r="E36" s="2" t="n">
        <v>15</v>
      </c>
      <c r="F36" s="2" t="n">
        <v>14</v>
      </c>
      <c r="G36" s="7" t="n">
        <v>0.933333333333333</v>
      </c>
    </row>
    <row r="37" customFormat="false" ht="15" hidden="false" customHeight="true" outlineLevel="0" collapsed="false">
      <c r="A37" s="6" t="s">
        <v>624</v>
      </c>
      <c r="B37" s="6" t="s">
        <v>676</v>
      </c>
      <c r="C37" s="6" t="s">
        <v>52</v>
      </c>
      <c r="D37" s="2" t="n">
        <v>16</v>
      </c>
      <c r="E37" s="2" t="n">
        <v>15</v>
      </c>
      <c r="F37" s="2" t="n">
        <v>14</v>
      </c>
      <c r="G37" s="7" t="n">
        <v>0.933333333333333</v>
      </c>
    </row>
    <row r="38" customFormat="false" ht="15" hidden="false" customHeight="true" outlineLevel="0" collapsed="false">
      <c r="A38" s="6" t="s">
        <v>624</v>
      </c>
      <c r="B38" s="6" t="s">
        <v>676</v>
      </c>
      <c r="C38" s="6" t="s">
        <v>52</v>
      </c>
      <c r="D38" s="2" t="n">
        <v>17</v>
      </c>
      <c r="E38" s="2" t="n">
        <v>15</v>
      </c>
      <c r="F38" s="2" t="n">
        <v>15</v>
      </c>
      <c r="G38" s="7" t="n">
        <v>1</v>
      </c>
    </row>
    <row r="39" customFormat="false" ht="15" hidden="false" customHeight="true" outlineLevel="0" collapsed="false">
      <c r="A39" s="6" t="s">
        <v>624</v>
      </c>
      <c r="B39" s="6" t="s">
        <v>676</v>
      </c>
      <c r="C39" s="6" t="s">
        <v>52</v>
      </c>
      <c r="D39" s="2" t="n">
        <v>18</v>
      </c>
      <c r="E39" s="2" t="n">
        <v>15</v>
      </c>
      <c r="F39" s="2" t="n">
        <v>14</v>
      </c>
      <c r="G39" s="7" t="n">
        <v>0.933333333333333</v>
      </c>
    </row>
    <row r="40" customFormat="false" ht="15" hidden="false" customHeight="true" outlineLevel="0" collapsed="false">
      <c r="A40" s="6" t="s">
        <v>624</v>
      </c>
      <c r="B40" s="6" t="s">
        <v>676</v>
      </c>
      <c r="C40" s="6" t="s">
        <v>52</v>
      </c>
      <c r="D40" s="2" t="n">
        <v>19</v>
      </c>
      <c r="E40" s="2" t="n">
        <v>15</v>
      </c>
      <c r="F40" s="2" t="n">
        <v>15</v>
      </c>
      <c r="G40" s="7" t="n">
        <v>1</v>
      </c>
    </row>
    <row r="41" customFormat="false" ht="15" hidden="false" customHeight="true" outlineLevel="0" collapsed="false">
      <c r="A41" s="6" t="s">
        <v>624</v>
      </c>
      <c r="B41" s="6" t="s">
        <v>676</v>
      </c>
      <c r="C41" s="6" t="s">
        <v>52</v>
      </c>
      <c r="D41" s="2" t="n">
        <v>20</v>
      </c>
      <c r="E41" s="2" t="n">
        <v>15</v>
      </c>
      <c r="F41" s="2" t="n">
        <v>14</v>
      </c>
      <c r="G41" s="7" t="n">
        <v>0.933333333333333</v>
      </c>
    </row>
    <row r="42" customFormat="false" ht="15" hidden="false" customHeight="true" outlineLevel="0" collapsed="false">
      <c r="A42" s="6" t="s">
        <v>624</v>
      </c>
      <c r="B42" s="6" t="s">
        <v>677</v>
      </c>
      <c r="C42" s="6" t="s">
        <v>51</v>
      </c>
      <c r="D42" s="2" t="n">
        <v>11</v>
      </c>
      <c r="E42" s="2" t="n">
        <v>15</v>
      </c>
      <c r="F42" s="2" t="n">
        <v>11</v>
      </c>
      <c r="G42" s="7" t="n">
        <v>0.733333333333333</v>
      </c>
    </row>
    <row r="43" customFormat="false" ht="15" hidden="false" customHeight="true" outlineLevel="0" collapsed="false">
      <c r="A43" s="6" t="s">
        <v>624</v>
      </c>
      <c r="B43" s="6" t="s">
        <v>677</v>
      </c>
      <c r="C43" s="6" t="s">
        <v>51</v>
      </c>
      <c r="D43" s="2" t="n">
        <v>12</v>
      </c>
      <c r="E43" s="2" t="n">
        <v>15</v>
      </c>
      <c r="F43" s="2" t="n">
        <v>11</v>
      </c>
      <c r="G43" s="7" t="n">
        <v>0.733333333333333</v>
      </c>
    </row>
    <row r="44" customFormat="false" ht="15" hidden="false" customHeight="true" outlineLevel="0" collapsed="false">
      <c r="A44" s="6" t="s">
        <v>624</v>
      </c>
      <c r="B44" s="6" t="s">
        <v>677</v>
      </c>
      <c r="C44" s="6" t="s">
        <v>51</v>
      </c>
      <c r="D44" s="2" t="n">
        <v>13</v>
      </c>
      <c r="E44" s="2" t="n">
        <v>15</v>
      </c>
      <c r="F44" s="2" t="n">
        <v>10</v>
      </c>
      <c r="G44" s="7" t="n">
        <v>0.666666666666667</v>
      </c>
    </row>
    <row r="45" customFormat="false" ht="15" hidden="false" customHeight="true" outlineLevel="0" collapsed="false">
      <c r="A45" s="6" t="s">
        <v>624</v>
      </c>
      <c r="B45" s="6" t="s">
        <v>677</v>
      </c>
      <c r="C45" s="6" t="s">
        <v>51</v>
      </c>
      <c r="D45" s="2" t="n">
        <v>14</v>
      </c>
      <c r="E45" s="2" t="n">
        <v>15</v>
      </c>
      <c r="F45" s="2" t="n">
        <v>11</v>
      </c>
      <c r="G45" s="7" t="n">
        <v>0.733333333333333</v>
      </c>
    </row>
    <row r="46" customFormat="false" ht="15" hidden="false" customHeight="true" outlineLevel="0" collapsed="false">
      <c r="A46" s="6" t="s">
        <v>624</v>
      </c>
      <c r="B46" s="6" t="s">
        <v>677</v>
      </c>
      <c r="C46" s="6" t="s">
        <v>51</v>
      </c>
      <c r="D46" s="2" t="n">
        <v>15</v>
      </c>
      <c r="E46" s="2" t="n">
        <v>15</v>
      </c>
      <c r="F46" s="2" t="n">
        <v>11</v>
      </c>
      <c r="G46" s="7" t="n">
        <v>0.733333333333333</v>
      </c>
    </row>
    <row r="47" customFormat="false" ht="15" hidden="false" customHeight="true" outlineLevel="0" collapsed="false">
      <c r="A47" s="6" t="s">
        <v>624</v>
      </c>
      <c r="B47" s="6" t="s">
        <v>677</v>
      </c>
      <c r="C47" s="6" t="s">
        <v>51</v>
      </c>
      <c r="D47" s="2" t="n">
        <v>16</v>
      </c>
      <c r="E47" s="2" t="n">
        <v>15</v>
      </c>
      <c r="F47" s="2" t="n">
        <v>11</v>
      </c>
      <c r="G47" s="7" t="n">
        <v>0.733333333333333</v>
      </c>
    </row>
    <row r="48" customFormat="false" ht="15" hidden="false" customHeight="true" outlineLevel="0" collapsed="false">
      <c r="A48" s="6" t="s">
        <v>624</v>
      </c>
      <c r="B48" s="6" t="s">
        <v>677</v>
      </c>
      <c r="C48" s="6" t="s">
        <v>51</v>
      </c>
      <c r="D48" s="2" t="n">
        <v>17</v>
      </c>
      <c r="E48" s="2" t="n">
        <v>15</v>
      </c>
      <c r="F48" s="2" t="n">
        <v>15</v>
      </c>
      <c r="G48" s="7" t="n">
        <v>1</v>
      </c>
    </row>
    <row r="49" customFormat="false" ht="15" hidden="false" customHeight="true" outlineLevel="0" collapsed="false">
      <c r="A49" s="6" t="s">
        <v>624</v>
      </c>
      <c r="B49" s="6" t="s">
        <v>677</v>
      </c>
      <c r="C49" s="6" t="s">
        <v>51</v>
      </c>
      <c r="D49" s="2" t="n">
        <v>18</v>
      </c>
      <c r="E49" s="2" t="n">
        <v>15</v>
      </c>
      <c r="F49" s="2" t="n">
        <v>10</v>
      </c>
      <c r="G49" s="7" t="n">
        <v>0.666666666666667</v>
      </c>
    </row>
    <row r="50" customFormat="false" ht="15" hidden="false" customHeight="true" outlineLevel="0" collapsed="false">
      <c r="A50" s="6" t="s">
        <v>624</v>
      </c>
      <c r="B50" s="6" t="s">
        <v>677</v>
      </c>
      <c r="C50" s="6" t="s">
        <v>51</v>
      </c>
      <c r="D50" s="2" t="n">
        <v>19</v>
      </c>
      <c r="E50" s="2" t="n">
        <v>15</v>
      </c>
      <c r="F50" s="2" t="n">
        <v>14</v>
      </c>
      <c r="G50" s="7" t="n">
        <v>0.933333333333333</v>
      </c>
    </row>
    <row r="51" customFormat="false" ht="15" hidden="false" customHeight="true" outlineLevel="0" collapsed="false">
      <c r="A51" s="6" t="s">
        <v>624</v>
      </c>
      <c r="B51" s="6" t="s">
        <v>677</v>
      </c>
      <c r="C51" s="6" t="s">
        <v>51</v>
      </c>
      <c r="D51" s="2" t="n">
        <v>20</v>
      </c>
      <c r="E51" s="2" t="n">
        <v>15</v>
      </c>
      <c r="F51" s="2" t="n">
        <v>9</v>
      </c>
      <c r="G51" s="7" t="n">
        <v>0.6</v>
      </c>
    </row>
    <row r="52" customFormat="false" ht="15" hidden="false" customHeight="true" outlineLevel="0" collapsed="false">
      <c r="A52" s="6" t="s">
        <v>624</v>
      </c>
      <c r="B52" s="6" t="s">
        <v>677</v>
      </c>
      <c r="C52" s="6" t="s">
        <v>52</v>
      </c>
      <c r="D52" s="2" t="n">
        <v>11</v>
      </c>
      <c r="E52" s="2" t="n">
        <v>15</v>
      </c>
      <c r="F52" s="2" t="n">
        <v>10</v>
      </c>
      <c r="G52" s="7" t="n">
        <v>0.666666666666667</v>
      </c>
    </row>
    <row r="53" customFormat="false" ht="15" hidden="false" customHeight="true" outlineLevel="0" collapsed="false">
      <c r="A53" s="6" t="s">
        <v>624</v>
      </c>
      <c r="B53" s="6" t="s">
        <v>677</v>
      </c>
      <c r="C53" s="6" t="s">
        <v>52</v>
      </c>
      <c r="D53" s="2" t="n">
        <v>12</v>
      </c>
      <c r="E53" s="2" t="n">
        <v>15</v>
      </c>
      <c r="F53" s="2" t="n">
        <v>11</v>
      </c>
      <c r="G53" s="7" t="n">
        <v>0.733333333333333</v>
      </c>
    </row>
    <row r="54" customFormat="false" ht="15" hidden="false" customHeight="true" outlineLevel="0" collapsed="false">
      <c r="A54" s="6" t="s">
        <v>624</v>
      </c>
      <c r="B54" s="6" t="s">
        <v>677</v>
      </c>
      <c r="C54" s="6" t="s">
        <v>52</v>
      </c>
      <c r="D54" s="2" t="n">
        <v>13</v>
      </c>
      <c r="E54" s="2" t="n">
        <v>15</v>
      </c>
      <c r="F54" s="2" t="n">
        <v>11</v>
      </c>
      <c r="G54" s="7" t="n">
        <v>0.733333333333333</v>
      </c>
    </row>
    <row r="55" customFormat="false" ht="15" hidden="false" customHeight="true" outlineLevel="0" collapsed="false">
      <c r="A55" s="6" t="s">
        <v>624</v>
      </c>
      <c r="B55" s="6" t="s">
        <v>677</v>
      </c>
      <c r="C55" s="6" t="s">
        <v>52</v>
      </c>
      <c r="D55" s="2" t="n">
        <v>14</v>
      </c>
      <c r="E55" s="2" t="n">
        <v>15</v>
      </c>
      <c r="F55" s="2" t="n">
        <v>12</v>
      </c>
      <c r="G55" s="7" t="n">
        <v>0.8</v>
      </c>
    </row>
    <row r="56" customFormat="false" ht="15" hidden="false" customHeight="true" outlineLevel="0" collapsed="false">
      <c r="A56" s="6" t="s">
        <v>624</v>
      </c>
      <c r="B56" s="6" t="s">
        <v>677</v>
      </c>
      <c r="C56" s="6" t="s">
        <v>52</v>
      </c>
      <c r="D56" s="2" t="n">
        <v>15</v>
      </c>
      <c r="E56" s="2" t="n">
        <v>15</v>
      </c>
      <c r="F56" s="2" t="n">
        <v>11</v>
      </c>
      <c r="G56" s="7" t="n">
        <v>0.733333333333333</v>
      </c>
    </row>
    <row r="57" customFormat="false" ht="15" hidden="false" customHeight="true" outlineLevel="0" collapsed="false">
      <c r="A57" s="6" t="s">
        <v>624</v>
      </c>
      <c r="B57" s="6" t="s">
        <v>677</v>
      </c>
      <c r="C57" s="6" t="s">
        <v>52</v>
      </c>
      <c r="D57" s="2" t="n">
        <v>16</v>
      </c>
      <c r="E57" s="2" t="n">
        <v>15</v>
      </c>
      <c r="F57" s="2" t="n">
        <v>12</v>
      </c>
      <c r="G57" s="7" t="n">
        <v>0.8</v>
      </c>
    </row>
    <row r="58" customFormat="false" ht="15" hidden="false" customHeight="true" outlineLevel="0" collapsed="false">
      <c r="A58" s="6" t="s">
        <v>624</v>
      </c>
      <c r="B58" s="6" t="s">
        <v>677</v>
      </c>
      <c r="C58" s="6" t="s">
        <v>52</v>
      </c>
      <c r="D58" s="2" t="n">
        <v>17</v>
      </c>
      <c r="E58" s="2" t="n">
        <v>15</v>
      </c>
      <c r="F58" s="2" t="n">
        <v>15</v>
      </c>
      <c r="G58" s="7" t="n">
        <v>1</v>
      </c>
    </row>
    <row r="59" customFormat="false" ht="15" hidden="false" customHeight="true" outlineLevel="0" collapsed="false">
      <c r="A59" s="6" t="s">
        <v>624</v>
      </c>
      <c r="B59" s="6" t="s">
        <v>677</v>
      </c>
      <c r="C59" s="6" t="s">
        <v>52</v>
      </c>
      <c r="D59" s="2" t="n">
        <v>18</v>
      </c>
      <c r="E59" s="2" t="n">
        <v>15</v>
      </c>
      <c r="F59" s="2" t="n">
        <v>10</v>
      </c>
      <c r="G59" s="7" t="n">
        <v>0.666666666666667</v>
      </c>
    </row>
    <row r="60" customFormat="false" ht="15" hidden="false" customHeight="true" outlineLevel="0" collapsed="false">
      <c r="A60" s="6" t="s">
        <v>624</v>
      </c>
      <c r="B60" s="6" t="s">
        <v>677</v>
      </c>
      <c r="C60" s="6" t="s">
        <v>52</v>
      </c>
      <c r="D60" s="2" t="n">
        <v>19</v>
      </c>
      <c r="E60" s="2" t="n">
        <v>15</v>
      </c>
      <c r="F60" s="2" t="n">
        <v>14</v>
      </c>
      <c r="G60" s="7" t="n">
        <v>0.933333333333333</v>
      </c>
    </row>
    <row r="61" customFormat="false" ht="15" hidden="false" customHeight="true" outlineLevel="0" collapsed="false">
      <c r="A61" s="6" t="s">
        <v>624</v>
      </c>
      <c r="B61" s="6" t="s">
        <v>677</v>
      </c>
      <c r="C61" s="6" t="s">
        <v>52</v>
      </c>
      <c r="D61" s="2" t="n">
        <v>20</v>
      </c>
      <c r="E61" s="2" t="n">
        <v>15</v>
      </c>
      <c r="F61" s="2" t="n">
        <v>9</v>
      </c>
      <c r="G61" s="7" t="n">
        <v>0.6</v>
      </c>
    </row>
    <row r="62" customFormat="false" ht="15" hidden="false" customHeight="true" outlineLevel="0" collapsed="false">
      <c r="A62" s="6" t="s">
        <v>624</v>
      </c>
      <c r="B62" s="6" t="s">
        <v>679</v>
      </c>
      <c r="C62" s="6" t="s">
        <v>51</v>
      </c>
      <c r="D62" s="2" t="n">
        <v>11</v>
      </c>
      <c r="E62" s="2" t="n">
        <v>15</v>
      </c>
      <c r="F62" s="2" t="n">
        <v>12</v>
      </c>
      <c r="G62" s="7" t="n">
        <v>0.8</v>
      </c>
    </row>
    <row r="63" customFormat="false" ht="15" hidden="false" customHeight="true" outlineLevel="0" collapsed="false">
      <c r="A63" s="6" t="s">
        <v>624</v>
      </c>
      <c r="B63" s="6" t="s">
        <v>679</v>
      </c>
      <c r="C63" s="6" t="s">
        <v>51</v>
      </c>
      <c r="D63" s="2" t="n">
        <v>12</v>
      </c>
      <c r="E63" s="2" t="n">
        <v>15</v>
      </c>
      <c r="F63" s="2" t="n">
        <v>12</v>
      </c>
      <c r="G63" s="7" t="n">
        <v>0.8</v>
      </c>
    </row>
    <row r="64" customFormat="false" ht="15" hidden="false" customHeight="true" outlineLevel="0" collapsed="false">
      <c r="A64" s="6" t="s">
        <v>624</v>
      </c>
      <c r="B64" s="6" t="s">
        <v>679</v>
      </c>
      <c r="C64" s="6" t="s">
        <v>51</v>
      </c>
      <c r="D64" s="2" t="n">
        <v>13</v>
      </c>
      <c r="E64" s="2" t="n">
        <v>15</v>
      </c>
      <c r="F64" s="2" t="n">
        <v>14</v>
      </c>
      <c r="G64" s="7" t="n">
        <v>0.933333333333333</v>
      </c>
    </row>
    <row r="65" customFormat="false" ht="15" hidden="false" customHeight="true" outlineLevel="0" collapsed="false">
      <c r="A65" s="6" t="s">
        <v>624</v>
      </c>
      <c r="B65" s="6" t="s">
        <v>679</v>
      </c>
      <c r="C65" s="6" t="s">
        <v>51</v>
      </c>
      <c r="D65" s="2" t="n">
        <v>14</v>
      </c>
      <c r="E65" s="2" t="n">
        <v>15</v>
      </c>
      <c r="F65" s="2" t="n">
        <v>13</v>
      </c>
      <c r="G65" s="7" t="n">
        <v>0.866666666666667</v>
      </c>
    </row>
    <row r="66" customFormat="false" ht="15" hidden="false" customHeight="true" outlineLevel="0" collapsed="false">
      <c r="A66" s="6" t="s">
        <v>624</v>
      </c>
      <c r="B66" s="6" t="s">
        <v>679</v>
      </c>
      <c r="C66" s="6" t="s">
        <v>51</v>
      </c>
      <c r="D66" s="2" t="n">
        <v>15</v>
      </c>
      <c r="E66" s="2" t="n">
        <v>15</v>
      </c>
      <c r="F66" s="2" t="n">
        <v>13</v>
      </c>
      <c r="G66" s="7" t="n">
        <v>0.866666666666667</v>
      </c>
    </row>
    <row r="67" customFormat="false" ht="15" hidden="false" customHeight="true" outlineLevel="0" collapsed="false">
      <c r="A67" s="6" t="s">
        <v>624</v>
      </c>
      <c r="B67" s="6" t="s">
        <v>679</v>
      </c>
      <c r="C67" s="6" t="s">
        <v>51</v>
      </c>
      <c r="D67" s="2" t="n">
        <v>16</v>
      </c>
      <c r="E67" s="2" t="n">
        <v>15</v>
      </c>
      <c r="F67" s="2" t="n">
        <v>12</v>
      </c>
      <c r="G67" s="7" t="n">
        <v>0.8</v>
      </c>
    </row>
    <row r="68" customFormat="false" ht="15" hidden="false" customHeight="true" outlineLevel="0" collapsed="false">
      <c r="A68" s="6" t="s">
        <v>624</v>
      </c>
      <c r="B68" s="6" t="s">
        <v>679</v>
      </c>
      <c r="C68" s="6" t="s">
        <v>51</v>
      </c>
      <c r="D68" s="2" t="n">
        <v>17</v>
      </c>
      <c r="E68" s="2" t="n">
        <v>15</v>
      </c>
      <c r="F68" s="2" t="n">
        <v>13</v>
      </c>
      <c r="G68" s="7" t="n">
        <v>0.866666666666667</v>
      </c>
    </row>
    <row r="69" customFormat="false" ht="15" hidden="false" customHeight="true" outlineLevel="0" collapsed="false">
      <c r="A69" s="6" t="s">
        <v>624</v>
      </c>
      <c r="B69" s="6" t="s">
        <v>679</v>
      </c>
      <c r="C69" s="6" t="s">
        <v>51</v>
      </c>
      <c r="D69" s="2" t="n">
        <v>18</v>
      </c>
      <c r="E69" s="2" t="n">
        <v>15</v>
      </c>
      <c r="F69" s="2" t="n">
        <v>14</v>
      </c>
      <c r="G69" s="7" t="n">
        <v>0.933333333333333</v>
      </c>
    </row>
    <row r="70" customFormat="false" ht="15" hidden="false" customHeight="true" outlineLevel="0" collapsed="false">
      <c r="A70" s="6" t="s">
        <v>624</v>
      </c>
      <c r="B70" s="6" t="s">
        <v>679</v>
      </c>
      <c r="C70" s="6" t="s">
        <v>51</v>
      </c>
      <c r="D70" s="2" t="n">
        <v>19</v>
      </c>
      <c r="E70" s="2" t="n">
        <v>15</v>
      </c>
      <c r="F70" s="2" t="n">
        <v>15</v>
      </c>
      <c r="G70" s="7" t="n">
        <v>1</v>
      </c>
    </row>
    <row r="71" customFormat="false" ht="15" hidden="false" customHeight="true" outlineLevel="0" collapsed="false">
      <c r="A71" s="6" t="s">
        <v>624</v>
      </c>
      <c r="B71" s="6" t="s">
        <v>679</v>
      </c>
      <c r="C71" s="6" t="s">
        <v>51</v>
      </c>
      <c r="D71" s="2" t="n">
        <v>20</v>
      </c>
      <c r="E71" s="2" t="n">
        <v>15</v>
      </c>
      <c r="F71" s="2" t="n">
        <v>13</v>
      </c>
      <c r="G71" s="7" t="n">
        <v>0.866666666666667</v>
      </c>
    </row>
    <row r="72" customFormat="false" ht="15" hidden="false" customHeight="true" outlineLevel="0" collapsed="false">
      <c r="A72" s="6" t="s">
        <v>624</v>
      </c>
      <c r="B72" s="6" t="s">
        <v>679</v>
      </c>
      <c r="C72" s="6" t="s">
        <v>52</v>
      </c>
      <c r="D72" s="2" t="n">
        <v>11</v>
      </c>
      <c r="E72" s="2" t="n">
        <v>15</v>
      </c>
      <c r="F72" s="2" t="n">
        <v>12</v>
      </c>
      <c r="G72" s="7" t="n">
        <v>0.8</v>
      </c>
    </row>
    <row r="73" customFormat="false" ht="15" hidden="false" customHeight="true" outlineLevel="0" collapsed="false">
      <c r="A73" s="6" t="s">
        <v>624</v>
      </c>
      <c r="B73" s="6" t="s">
        <v>679</v>
      </c>
      <c r="C73" s="6" t="s">
        <v>52</v>
      </c>
      <c r="D73" s="2" t="n">
        <v>12</v>
      </c>
      <c r="E73" s="2" t="n">
        <v>15</v>
      </c>
      <c r="F73" s="2" t="n">
        <v>12</v>
      </c>
      <c r="G73" s="7" t="n">
        <v>0.8</v>
      </c>
    </row>
    <row r="74" customFormat="false" ht="15" hidden="false" customHeight="true" outlineLevel="0" collapsed="false">
      <c r="A74" s="6" t="s">
        <v>624</v>
      </c>
      <c r="B74" s="6" t="s">
        <v>679</v>
      </c>
      <c r="C74" s="6" t="s">
        <v>52</v>
      </c>
      <c r="D74" s="2" t="n">
        <v>13</v>
      </c>
      <c r="E74" s="2" t="n">
        <v>15</v>
      </c>
      <c r="F74" s="2" t="n">
        <v>13</v>
      </c>
      <c r="G74" s="7" t="n">
        <v>0.866666666666667</v>
      </c>
    </row>
    <row r="75" customFormat="false" ht="15" hidden="false" customHeight="true" outlineLevel="0" collapsed="false">
      <c r="A75" s="6" t="s">
        <v>624</v>
      </c>
      <c r="B75" s="6" t="s">
        <v>679</v>
      </c>
      <c r="C75" s="6" t="s">
        <v>52</v>
      </c>
      <c r="D75" s="2" t="n">
        <v>14</v>
      </c>
      <c r="E75" s="2" t="n">
        <v>15</v>
      </c>
      <c r="F75" s="2" t="n">
        <v>13</v>
      </c>
      <c r="G75" s="7" t="n">
        <v>0.866666666666667</v>
      </c>
    </row>
    <row r="76" customFormat="false" ht="15" hidden="false" customHeight="true" outlineLevel="0" collapsed="false">
      <c r="A76" s="6" t="s">
        <v>624</v>
      </c>
      <c r="B76" s="6" t="s">
        <v>679</v>
      </c>
      <c r="C76" s="6" t="s">
        <v>52</v>
      </c>
      <c r="D76" s="2" t="n">
        <v>15</v>
      </c>
      <c r="E76" s="2" t="n">
        <v>15</v>
      </c>
      <c r="F76" s="2" t="n">
        <v>13</v>
      </c>
      <c r="G76" s="7" t="n">
        <v>0.866666666666667</v>
      </c>
    </row>
    <row r="77" customFormat="false" ht="15" hidden="false" customHeight="true" outlineLevel="0" collapsed="false">
      <c r="A77" s="6" t="s">
        <v>624</v>
      </c>
      <c r="B77" s="6" t="s">
        <v>679</v>
      </c>
      <c r="C77" s="6" t="s">
        <v>52</v>
      </c>
      <c r="D77" s="2" t="n">
        <v>16</v>
      </c>
      <c r="E77" s="2" t="n">
        <v>15</v>
      </c>
      <c r="F77" s="2" t="n">
        <v>13</v>
      </c>
      <c r="G77" s="7" t="n">
        <v>0.866666666666667</v>
      </c>
    </row>
    <row r="78" customFormat="false" ht="15" hidden="false" customHeight="true" outlineLevel="0" collapsed="false">
      <c r="A78" s="6" t="s">
        <v>624</v>
      </c>
      <c r="B78" s="6" t="s">
        <v>679</v>
      </c>
      <c r="C78" s="6" t="s">
        <v>52</v>
      </c>
      <c r="D78" s="2" t="n">
        <v>17</v>
      </c>
      <c r="E78" s="2" t="n">
        <v>15</v>
      </c>
      <c r="F78" s="2" t="n">
        <v>12</v>
      </c>
      <c r="G78" s="7" t="n">
        <v>0.8</v>
      </c>
    </row>
    <row r="79" customFormat="false" ht="15" hidden="false" customHeight="true" outlineLevel="0" collapsed="false">
      <c r="A79" s="6" t="s">
        <v>624</v>
      </c>
      <c r="B79" s="6" t="s">
        <v>679</v>
      </c>
      <c r="C79" s="6" t="s">
        <v>52</v>
      </c>
      <c r="D79" s="2" t="n">
        <v>18</v>
      </c>
      <c r="E79" s="2" t="n">
        <v>15</v>
      </c>
      <c r="F79" s="2" t="n">
        <v>15</v>
      </c>
      <c r="G79" s="7" t="n">
        <v>1</v>
      </c>
    </row>
    <row r="80" customFormat="false" ht="15" hidden="false" customHeight="true" outlineLevel="0" collapsed="false">
      <c r="A80" s="6" t="s">
        <v>624</v>
      </c>
      <c r="B80" s="6" t="s">
        <v>679</v>
      </c>
      <c r="C80" s="6" t="s">
        <v>52</v>
      </c>
      <c r="D80" s="2" t="n">
        <v>19</v>
      </c>
      <c r="E80" s="2" t="n">
        <v>15</v>
      </c>
      <c r="F80" s="2" t="n">
        <v>14</v>
      </c>
      <c r="G80" s="7" t="n">
        <v>0.933333333333333</v>
      </c>
    </row>
    <row r="81" customFormat="false" ht="15" hidden="false" customHeight="true" outlineLevel="0" collapsed="false">
      <c r="A81" s="6" t="s">
        <v>624</v>
      </c>
      <c r="B81" s="6" t="s">
        <v>679</v>
      </c>
      <c r="C81" s="6" t="s">
        <v>52</v>
      </c>
      <c r="D81" s="2" t="n">
        <v>20</v>
      </c>
      <c r="E81" s="2" t="n">
        <v>15</v>
      </c>
      <c r="F81" s="2" t="n">
        <v>13</v>
      </c>
      <c r="G81" s="7" t="n">
        <v>0.866666666666667</v>
      </c>
    </row>
    <row r="82" customFormat="false" ht="15" hidden="false" customHeight="true" outlineLevel="0" collapsed="false">
      <c r="A82" s="6" t="s">
        <v>624</v>
      </c>
      <c r="B82" s="6" t="s">
        <v>680</v>
      </c>
      <c r="C82" s="6" t="s">
        <v>51</v>
      </c>
      <c r="D82" s="2" t="n">
        <v>11</v>
      </c>
      <c r="E82" s="2" t="n">
        <v>15</v>
      </c>
      <c r="F82" s="2" t="n">
        <v>10</v>
      </c>
      <c r="G82" s="7" t="n">
        <v>0.666666666666667</v>
      </c>
    </row>
    <row r="83" customFormat="false" ht="15" hidden="false" customHeight="true" outlineLevel="0" collapsed="false">
      <c r="A83" s="6" t="s">
        <v>624</v>
      </c>
      <c r="B83" s="6" t="s">
        <v>680</v>
      </c>
      <c r="C83" s="6" t="s">
        <v>51</v>
      </c>
      <c r="D83" s="2" t="n">
        <v>12</v>
      </c>
      <c r="E83" s="2" t="n">
        <v>15</v>
      </c>
      <c r="F83" s="2" t="n">
        <v>13</v>
      </c>
      <c r="G83" s="7" t="n">
        <v>0.866666666666667</v>
      </c>
    </row>
    <row r="84" customFormat="false" ht="15" hidden="false" customHeight="true" outlineLevel="0" collapsed="false">
      <c r="A84" s="6" t="s">
        <v>624</v>
      </c>
      <c r="B84" s="6" t="s">
        <v>680</v>
      </c>
      <c r="C84" s="6" t="s">
        <v>51</v>
      </c>
      <c r="D84" s="2" t="n">
        <v>13</v>
      </c>
      <c r="E84" s="2" t="n">
        <v>15</v>
      </c>
      <c r="F84" s="2" t="n">
        <v>12</v>
      </c>
      <c r="G84" s="7" t="n">
        <v>0.8</v>
      </c>
    </row>
    <row r="85" customFormat="false" ht="15" hidden="false" customHeight="true" outlineLevel="0" collapsed="false">
      <c r="A85" s="6" t="s">
        <v>624</v>
      </c>
      <c r="B85" s="6" t="s">
        <v>680</v>
      </c>
      <c r="C85" s="6" t="s">
        <v>51</v>
      </c>
      <c r="D85" s="2" t="n">
        <v>14</v>
      </c>
      <c r="E85" s="2" t="n">
        <v>15</v>
      </c>
      <c r="F85" s="2" t="n">
        <v>11</v>
      </c>
      <c r="G85" s="7" t="n">
        <v>0.733333333333333</v>
      </c>
    </row>
    <row r="86" customFormat="false" ht="15" hidden="false" customHeight="true" outlineLevel="0" collapsed="false">
      <c r="A86" s="6" t="s">
        <v>624</v>
      </c>
      <c r="B86" s="6" t="s">
        <v>680</v>
      </c>
      <c r="C86" s="6" t="s">
        <v>51</v>
      </c>
      <c r="D86" s="2" t="n">
        <v>15</v>
      </c>
      <c r="E86" s="2" t="n">
        <v>15</v>
      </c>
      <c r="F86" s="2" t="n">
        <v>12</v>
      </c>
      <c r="G86" s="7" t="n">
        <v>0.8</v>
      </c>
    </row>
    <row r="87" customFormat="false" ht="15" hidden="false" customHeight="true" outlineLevel="0" collapsed="false">
      <c r="A87" s="6" t="s">
        <v>624</v>
      </c>
      <c r="B87" s="6" t="s">
        <v>680</v>
      </c>
      <c r="C87" s="6" t="s">
        <v>51</v>
      </c>
      <c r="D87" s="2" t="n">
        <v>16</v>
      </c>
      <c r="E87" s="2" t="n">
        <v>15</v>
      </c>
      <c r="F87" s="2" t="n">
        <v>10</v>
      </c>
      <c r="G87" s="7" t="n">
        <v>0.666666666666667</v>
      </c>
    </row>
    <row r="88" customFormat="false" ht="15" hidden="false" customHeight="true" outlineLevel="0" collapsed="false">
      <c r="A88" s="6" t="s">
        <v>624</v>
      </c>
      <c r="B88" s="6" t="s">
        <v>680</v>
      </c>
      <c r="C88" s="6" t="s">
        <v>51</v>
      </c>
      <c r="D88" s="2" t="n">
        <v>17</v>
      </c>
      <c r="E88" s="2" t="n">
        <v>15</v>
      </c>
      <c r="F88" s="2" t="n">
        <v>12</v>
      </c>
      <c r="G88" s="7" t="n">
        <v>0.8</v>
      </c>
    </row>
    <row r="89" customFormat="false" ht="15" hidden="false" customHeight="true" outlineLevel="0" collapsed="false">
      <c r="A89" s="6" t="s">
        <v>624</v>
      </c>
      <c r="B89" s="6" t="s">
        <v>680</v>
      </c>
      <c r="C89" s="6" t="s">
        <v>51</v>
      </c>
      <c r="D89" s="2" t="n">
        <v>18</v>
      </c>
      <c r="E89" s="2" t="n">
        <v>15</v>
      </c>
      <c r="F89" s="2" t="n">
        <v>11</v>
      </c>
      <c r="G89" s="7" t="n">
        <v>0.733333333333333</v>
      </c>
    </row>
    <row r="90" customFormat="false" ht="15" hidden="false" customHeight="true" outlineLevel="0" collapsed="false">
      <c r="A90" s="6" t="s">
        <v>624</v>
      </c>
      <c r="B90" s="6" t="s">
        <v>680</v>
      </c>
      <c r="C90" s="6" t="s">
        <v>51</v>
      </c>
      <c r="D90" s="2" t="n">
        <v>19</v>
      </c>
      <c r="E90" s="2" t="n">
        <v>15</v>
      </c>
      <c r="F90" s="2" t="n">
        <v>14</v>
      </c>
      <c r="G90" s="7" t="n">
        <v>0.933333333333333</v>
      </c>
    </row>
    <row r="91" customFormat="false" ht="15" hidden="false" customHeight="true" outlineLevel="0" collapsed="false">
      <c r="A91" s="6" t="s">
        <v>624</v>
      </c>
      <c r="B91" s="6" t="s">
        <v>680</v>
      </c>
      <c r="C91" s="6" t="s">
        <v>51</v>
      </c>
      <c r="D91" s="2" t="n">
        <v>20</v>
      </c>
      <c r="E91" s="2" t="n">
        <v>15</v>
      </c>
      <c r="F91" s="2" t="n">
        <v>12</v>
      </c>
      <c r="G91" s="7" t="n">
        <v>0.8</v>
      </c>
    </row>
    <row r="92" customFormat="false" ht="15" hidden="false" customHeight="true" outlineLevel="0" collapsed="false">
      <c r="A92" s="6" t="s">
        <v>624</v>
      </c>
      <c r="B92" s="6" t="s">
        <v>680</v>
      </c>
      <c r="C92" s="6" t="s">
        <v>52</v>
      </c>
      <c r="D92" s="2" t="n">
        <v>11</v>
      </c>
      <c r="E92" s="2" t="n">
        <v>15</v>
      </c>
      <c r="F92" s="2" t="n">
        <v>12</v>
      </c>
      <c r="G92" s="7" t="n">
        <v>0.8</v>
      </c>
    </row>
    <row r="93" customFormat="false" ht="15" hidden="false" customHeight="true" outlineLevel="0" collapsed="false">
      <c r="A93" s="6" t="s">
        <v>624</v>
      </c>
      <c r="B93" s="6" t="s">
        <v>680</v>
      </c>
      <c r="C93" s="6" t="s">
        <v>52</v>
      </c>
      <c r="D93" s="2" t="n">
        <v>12</v>
      </c>
      <c r="E93" s="2" t="n">
        <v>15</v>
      </c>
      <c r="F93" s="2" t="n">
        <v>12</v>
      </c>
      <c r="G93" s="7" t="n">
        <v>0.8</v>
      </c>
    </row>
    <row r="94" customFormat="false" ht="15" hidden="false" customHeight="true" outlineLevel="0" collapsed="false">
      <c r="A94" s="6" t="s">
        <v>624</v>
      </c>
      <c r="B94" s="6" t="s">
        <v>680</v>
      </c>
      <c r="C94" s="6" t="s">
        <v>52</v>
      </c>
      <c r="D94" s="2" t="n">
        <v>13</v>
      </c>
      <c r="E94" s="2" t="n">
        <v>15</v>
      </c>
      <c r="F94" s="2" t="n">
        <v>12</v>
      </c>
      <c r="G94" s="7" t="n">
        <v>0.8</v>
      </c>
    </row>
    <row r="95" customFormat="false" ht="15" hidden="false" customHeight="true" outlineLevel="0" collapsed="false">
      <c r="A95" s="6" t="s">
        <v>624</v>
      </c>
      <c r="B95" s="6" t="s">
        <v>680</v>
      </c>
      <c r="C95" s="6" t="s">
        <v>52</v>
      </c>
      <c r="D95" s="2" t="n">
        <v>14</v>
      </c>
      <c r="E95" s="2" t="n">
        <v>15</v>
      </c>
      <c r="F95" s="2" t="n">
        <v>12</v>
      </c>
      <c r="G95" s="7" t="n">
        <v>0.8</v>
      </c>
    </row>
    <row r="96" customFormat="false" ht="15" hidden="false" customHeight="true" outlineLevel="0" collapsed="false">
      <c r="A96" s="6" t="s">
        <v>624</v>
      </c>
      <c r="B96" s="6" t="s">
        <v>680</v>
      </c>
      <c r="C96" s="6" t="s">
        <v>52</v>
      </c>
      <c r="D96" s="2" t="n">
        <v>15</v>
      </c>
      <c r="E96" s="2" t="n">
        <v>15</v>
      </c>
      <c r="F96" s="2" t="n">
        <v>13</v>
      </c>
      <c r="G96" s="7" t="n">
        <v>0.866666666666667</v>
      </c>
    </row>
    <row r="97" customFormat="false" ht="15" hidden="false" customHeight="true" outlineLevel="0" collapsed="false">
      <c r="A97" s="6" t="s">
        <v>624</v>
      </c>
      <c r="B97" s="6" t="s">
        <v>680</v>
      </c>
      <c r="C97" s="6" t="s">
        <v>52</v>
      </c>
      <c r="D97" s="2" t="n">
        <v>16</v>
      </c>
      <c r="E97" s="2" t="n">
        <v>15</v>
      </c>
      <c r="F97" s="2" t="n">
        <v>11</v>
      </c>
      <c r="G97" s="7" t="n">
        <v>0.733333333333333</v>
      </c>
    </row>
    <row r="98" customFormat="false" ht="15" hidden="false" customHeight="true" outlineLevel="0" collapsed="false">
      <c r="A98" s="6" t="s">
        <v>624</v>
      </c>
      <c r="B98" s="6" t="s">
        <v>680</v>
      </c>
      <c r="C98" s="6" t="s">
        <v>52</v>
      </c>
      <c r="D98" s="2" t="n">
        <v>17</v>
      </c>
      <c r="E98" s="2" t="n">
        <v>15</v>
      </c>
      <c r="F98" s="2" t="n">
        <v>12</v>
      </c>
      <c r="G98" s="7" t="n">
        <v>0.8</v>
      </c>
    </row>
    <row r="99" customFormat="false" ht="15" hidden="false" customHeight="true" outlineLevel="0" collapsed="false">
      <c r="A99" s="6" t="s">
        <v>624</v>
      </c>
      <c r="B99" s="6" t="s">
        <v>680</v>
      </c>
      <c r="C99" s="6" t="s">
        <v>52</v>
      </c>
      <c r="D99" s="2" t="n">
        <v>18</v>
      </c>
      <c r="E99" s="2" t="n">
        <v>15</v>
      </c>
      <c r="F99" s="2" t="n">
        <v>11</v>
      </c>
      <c r="G99" s="7" t="n">
        <v>0.733333333333333</v>
      </c>
    </row>
    <row r="100" customFormat="false" ht="15" hidden="false" customHeight="true" outlineLevel="0" collapsed="false">
      <c r="A100" s="6" t="s">
        <v>624</v>
      </c>
      <c r="B100" s="6" t="s">
        <v>680</v>
      </c>
      <c r="C100" s="6" t="s">
        <v>52</v>
      </c>
      <c r="D100" s="2" t="n">
        <v>19</v>
      </c>
      <c r="E100" s="2" t="n">
        <v>15</v>
      </c>
      <c r="F100" s="2" t="n">
        <v>14</v>
      </c>
      <c r="G100" s="7" t="n">
        <v>0.933333333333333</v>
      </c>
    </row>
    <row r="101" customFormat="false" ht="15" hidden="false" customHeight="true" outlineLevel="0" collapsed="false">
      <c r="A101" s="6" t="s">
        <v>624</v>
      </c>
      <c r="B101" s="6" t="s">
        <v>680</v>
      </c>
      <c r="C101" s="6" t="s">
        <v>52</v>
      </c>
      <c r="D101" s="2" t="n">
        <v>20</v>
      </c>
      <c r="E101" s="2" t="n">
        <v>15</v>
      </c>
      <c r="F101" s="2" t="n">
        <v>13</v>
      </c>
      <c r="G101" s="7" t="n">
        <v>0.866666666666667</v>
      </c>
    </row>
    <row r="102" customFormat="false" ht="15" hidden="false" customHeight="true" outlineLevel="0" collapsed="false">
      <c r="A102" s="6" t="s">
        <v>624</v>
      </c>
      <c r="B102" s="6" t="s">
        <v>682</v>
      </c>
      <c r="C102" s="6" t="s">
        <v>51</v>
      </c>
      <c r="D102" s="2" t="n">
        <v>11</v>
      </c>
      <c r="E102" s="2" t="n">
        <v>15</v>
      </c>
      <c r="F102" s="2" t="n">
        <v>14</v>
      </c>
      <c r="G102" s="7" t="n">
        <v>0.933333333333333</v>
      </c>
    </row>
    <row r="103" customFormat="false" ht="15" hidden="false" customHeight="true" outlineLevel="0" collapsed="false">
      <c r="A103" s="6" t="s">
        <v>624</v>
      </c>
      <c r="B103" s="6" t="s">
        <v>682</v>
      </c>
      <c r="C103" s="6" t="s">
        <v>51</v>
      </c>
      <c r="D103" s="2" t="n">
        <v>12</v>
      </c>
      <c r="E103" s="2" t="n">
        <v>15</v>
      </c>
      <c r="F103" s="2" t="n">
        <v>14</v>
      </c>
      <c r="G103" s="7" t="n">
        <v>0.933333333333333</v>
      </c>
    </row>
    <row r="104" customFormat="false" ht="15" hidden="false" customHeight="true" outlineLevel="0" collapsed="false">
      <c r="A104" s="6" t="s">
        <v>624</v>
      </c>
      <c r="B104" s="6" t="s">
        <v>682</v>
      </c>
      <c r="C104" s="6" t="s">
        <v>51</v>
      </c>
      <c r="D104" s="2" t="n">
        <v>13</v>
      </c>
      <c r="E104" s="2" t="n">
        <v>15</v>
      </c>
      <c r="F104" s="2" t="n">
        <v>14</v>
      </c>
      <c r="G104" s="7" t="n">
        <v>0.933333333333333</v>
      </c>
    </row>
    <row r="105" customFormat="false" ht="15" hidden="false" customHeight="true" outlineLevel="0" collapsed="false">
      <c r="A105" s="6" t="s">
        <v>624</v>
      </c>
      <c r="B105" s="6" t="s">
        <v>682</v>
      </c>
      <c r="C105" s="6" t="s">
        <v>51</v>
      </c>
      <c r="D105" s="2" t="n">
        <v>14</v>
      </c>
      <c r="E105" s="2" t="n">
        <v>15</v>
      </c>
      <c r="F105" s="2" t="n">
        <v>12</v>
      </c>
      <c r="G105" s="7" t="n">
        <v>0.8</v>
      </c>
    </row>
    <row r="106" customFormat="false" ht="15" hidden="false" customHeight="true" outlineLevel="0" collapsed="false">
      <c r="A106" s="6" t="s">
        <v>624</v>
      </c>
      <c r="B106" s="6" t="s">
        <v>682</v>
      </c>
      <c r="C106" s="6" t="s">
        <v>51</v>
      </c>
      <c r="D106" s="2" t="n">
        <v>15</v>
      </c>
      <c r="E106" s="2" t="n">
        <v>15</v>
      </c>
      <c r="F106" s="2" t="n">
        <v>15</v>
      </c>
      <c r="G106" s="7" t="n">
        <v>1</v>
      </c>
    </row>
    <row r="107" customFormat="false" ht="15" hidden="false" customHeight="true" outlineLevel="0" collapsed="false">
      <c r="A107" s="6" t="s">
        <v>624</v>
      </c>
      <c r="B107" s="6" t="s">
        <v>682</v>
      </c>
      <c r="C107" s="6" t="s">
        <v>51</v>
      </c>
      <c r="D107" s="2" t="n">
        <v>16</v>
      </c>
      <c r="E107" s="2" t="n">
        <v>15</v>
      </c>
      <c r="F107" s="2" t="n">
        <v>14</v>
      </c>
      <c r="G107" s="7" t="n">
        <v>0.933333333333333</v>
      </c>
    </row>
    <row r="108" customFormat="false" ht="15" hidden="false" customHeight="true" outlineLevel="0" collapsed="false">
      <c r="A108" s="6" t="s">
        <v>624</v>
      </c>
      <c r="B108" s="6" t="s">
        <v>682</v>
      </c>
      <c r="C108" s="6" t="s">
        <v>51</v>
      </c>
      <c r="D108" s="2" t="n">
        <v>17</v>
      </c>
      <c r="E108" s="2" t="n">
        <v>15</v>
      </c>
      <c r="F108" s="2" t="n">
        <v>14</v>
      </c>
      <c r="G108" s="7" t="n">
        <v>0.933333333333333</v>
      </c>
    </row>
    <row r="109" customFormat="false" ht="15" hidden="false" customHeight="true" outlineLevel="0" collapsed="false">
      <c r="A109" s="6" t="s">
        <v>624</v>
      </c>
      <c r="B109" s="6" t="s">
        <v>682</v>
      </c>
      <c r="C109" s="6" t="s">
        <v>51</v>
      </c>
      <c r="D109" s="2" t="n">
        <v>18</v>
      </c>
      <c r="E109" s="2" t="n">
        <v>15</v>
      </c>
      <c r="F109" s="2" t="n">
        <v>14</v>
      </c>
      <c r="G109" s="7" t="n">
        <v>0.933333333333333</v>
      </c>
    </row>
    <row r="110" customFormat="false" ht="15" hidden="false" customHeight="true" outlineLevel="0" collapsed="false">
      <c r="A110" s="6" t="s">
        <v>624</v>
      </c>
      <c r="B110" s="6" t="s">
        <v>682</v>
      </c>
      <c r="C110" s="6" t="s">
        <v>51</v>
      </c>
      <c r="D110" s="2" t="n">
        <v>19</v>
      </c>
      <c r="E110" s="2" t="n">
        <v>15</v>
      </c>
      <c r="F110" s="2" t="n">
        <v>14</v>
      </c>
      <c r="G110" s="7" t="n">
        <v>0.933333333333333</v>
      </c>
    </row>
    <row r="111" customFormat="false" ht="15" hidden="false" customHeight="true" outlineLevel="0" collapsed="false">
      <c r="A111" s="6" t="s">
        <v>624</v>
      </c>
      <c r="B111" s="6" t="s">
        <v>682</v>
      </c>
      <c r="C111" s="6" t="s">
        <v>51</v>
      </c>
      <c r="D111" s="2" t="n">
        <v>20</v>
      </c>
      <c r="E111" s="2" t="n">
        <v>15</v>
      </c>
      <c r="F111" s="2" t="n">
        <v>13</v>
      </c>
      <c r="G111" s="7" t="n">
        <v>0.866666666666667</v>
      </c>
    </row>
    <row r="112" customFormat="false" ht="15" hidden="false" customHeight="true" outlineLevel="0" collapsed="false">
      <c r="A112" s="6" t="s">
        <v>624</v>
      </c>
      <c r="B112" s="6" t="s">
        <v>682</v>
      </c>
      <c r="C112" s="6" t="s">
        <v>52</v>
      </c>
      <c r="D112" s="2" t="n">
        <v>11</v>
      </c>
      <c r="E112" s="2" t="n">
        <v>15</v>
      </c>
      <c r="F112" s="2" t="n">
        <v>14</v>
      </c>
      <c r="G112" s="7" t="n">
        <v>0.933333333333333</v>
      </c>
    </row>
    <row r="113" customFormat="false" ht="15" hidden="false" customHeight="true" outlineLevel="0" collapsed="false">
      <c r="A113" s="6" t="s">
        <v>624</v>
      </c>
      <c r="B113" s="6" t="s">
        <v>682</v>
      </c>
      <c r="C113" s="6" t="s">
        <v>52</v>
      </c>
      <c r="D113" s="2" t="n">
        <v>12</v>
      </c>
      <c r="E113" s="2" t="n">
        <v>15</v>
      </c>
      <c r="F113" s="2" t="n">
        <v>14</v>
      </c>
      <c r="G113" s="7" t="n">
        <v>0.933333333333333</v>
      </c>
    </row>
    <row r="114" customFormat="false" ht="15" hidden="false" customHeight="true" outlineLevel="0" collapsed="false">
      <c r="A114" s="6" t="s">
        <v>624</v>
      </c>
      <c r="B114" s="6" t="s">
        <v>682</v>
      </c>
      <c r="C114" s="6" t="s">
        <v>52</v>
      </c>
      <c r="D114" s="2" t="n">
        <v>13</v>
      </c>
      <c r="E114" s="2" t="n">
        <v>15</v>
      </c>
      <c r="F114" s="2" t="n">
        <v>14</v>
      </c>
      <c r="G114" s="7" t="n">
        <v>0.933333333333333</v>
      </c>
    </row>
    <row r="115" customFormat="false" ht="15" hidden="false" customHeight="true" outlineLevel="0" collapsed="false">
      <c r="A115" s="6" t="s">
        <v>624</v>
      </c>
      <c r="B115" s="6" t="s">
        <v>682</v>
      </c>
      <c r="C115" s="6" t="s">
        <v>52</v>
      </c>
      <c r="D115" s="2" t="n">
        <v>14</v>
      </c>
      <c r="E115" s="2" t="n">
        <v>15</v>
      </c>
      <c r="F115" s="2" t="n">
        <v>13</v>
      </c>
      <c r="G115" s="7" t="n">
        <v>0.866666666666667</v>
      </c>
    </row>
    <row r="116" customFormat="false" ht="15" hidden="false" customHeight="true" outlineLevel="0" collapsed="false">
      <c r="A116" s="6" t="s">
        <v>624</v>
      </c>
      <c r="B116" s="6" t="s">
        <v>682</v>
      </c>
      <c r="C116" s="6" t="s">
        <v>52</v>
      </c>
      <c r="D116" s="2" t="n">
        <v>15</v>
      </c>
      <c r="E116" s="2" t="n">
        <v>15</v>
      </c>
      <c r="F116" s="2" t="n">
        <v>15</v>
      </c>
      <c r="G116" s="7" t="n">
        <v>1</v>
      </c>
    </row>
    <row r="117" customFormat="false" ht="15" hidden="false" customHeight="true" outlineLevel="0" collapsed="false">
      <c r="A117" s="6" t="s">
        <v>624</v>
      </c>
      <c r="B117" s="6" t="s">
        <v>682</v>
      </c>
      <c r="C117" s="6" t="s">
        <v>52</v>
      </c>
      <c r="D117" s="2" t="n">
        <v>16</v>
      </c>
      <c r="E117" s="2" t="n">
        <v>15</v>
      </c>
      <c r="F117" s="2" t="n">
        <v>14</v>
      </c>
      <c r="G117" s="7" t="n">
        <v>0.933333333333333</v>
      </c>
    </row>
    <row r="118" customFormat="false" ht="15" hidden="false" customHeight="true" outlineLevel="0" collapsed="false">
      <c r="A118" s="6" t="s">
        <v>624</v>
      </c>
      <c r="B118" s="6" t="s">
        <v>682</v>
      </c>
      <c r="C118" s="6" t="s">
        <v>52</v>
      </c>
      <c r="D118" s="2" t="n">
        <v>17</v>
      </c>
      <c r="E118" s="2" t="n">
        <v>15</v>
      </c>
      <c r="F118" s="2" t="n">
        <v>14</v>
      </c>
      <c r="G118" s="7" t="n">
        <v>0.933333333333333</v>
      </c>
    </row>
    <row r="119" customFormat="false" ht="15" hidden="false" customHeight="true" outlineLevel="0" collapsed="false">
      <c r="A119" s="6" t="s">
        <v>624</v>
      </c>
      <c r="B119" s="6" t="s">
        <v>682</v>
      </c>
      <c r="C119" s="6" t="s">
        <v>52</v>
      </c>
      <c r="D119" s="2" t="n">
        <v>18</v>
      </c>
      <c r="E119" s="2" t="n">
        <v>15</v>
      </c>
      <c r="F119" s="2" t="n">
        <v>14</v>
      </c>
      <c r="G119" s="7" t="n">
        <v>0.933333333333333</v>
      </c>
    </row>
    <row r="120" customFormat="false" ht="15" hidden="false" customHeight="true" outlineLevel="0" collapsed="false">
      <c r="A120" s="6" t="s">
        <v>624</v>
      </c>
      <c r="B120" s="6" t="s">
        <v>682</v>
      </c>
      <c r="C120" s="6" t="s">
        <v>52</v>
      </c>
      <c r="D120" s="2" t="n">
        <v>19</v>
      </c>
      <c r="E120" s="2" t="n">
        <v>15</v>
      </c>
      <c r="F120" s="2" t="n">
        <v>15</v>
      </c>
      <c r="G120" s="7" t="n">
        <v>1</v>
      </c>
    </row>
    <row r="121" customFormat="false" ht="15" hidden="false" customHeight="true" outlineLevel="0" collapsed="false">
      <c r="A121" s="6" t="s">
        <v>624</v>
      </c>
      <c r="B121" s="6" t="s">
        <v>682</v>
      </c>
      <c r="C121" s="6" t="s">
        <v>52</v>
      </c>
      <c r="D121" s="2" t="n">
        <v>20</v>
      </c>
      <c r="E121" s="2" t="n">
        <v>15</v>
      </c>
      <c r="F121" s="2" t="n">
        <v>14</v>
      </c>
      <c r="G121" s="7" t="n">
        <v>0.933333333333333</v>
      </c>
    </row>
    <row r="122" customFormat="false" ht="15" hidden="false" customHeight="true" outlineLevel="0" collapsed="false">
      <c r="A122" s="6" t="s">
        <v>624</v>
      </c>
      <c r="B122" s="6" t="s">
        <v>684</v>
      </c>
      <c r="C122" s="6" t="s">
        <v>684</v>
      </c>
      <c r="D122" s="2" t="n">
        <v>11</v>
      </c>
      <c r="E122" s="2" t="n">
        <v>15</v>
      </c>
      <c r="F122" s="2" t="n">
        <v>15</v>
      </c>
      <c r="G122" s="7" t="n">
        <v>1</v>
      </c>
    </row>
    <row r="123" customFormat="false" ht="15" hidden="false" customHeight="true" outlineLevel="0" collapsed="false">
      <c r="A123" s="6" t="s">
        <v>624</v>
      </c>
      <c r="B123" s="6" t="s">
        <v>684</v>
      </c>
      <c r="C123" s="6" t="s">
        <v>684</v>
      </c>
      <c r="D123" s="2" t="n">
        <v>12</v>
      </c>
      <c r="E123" s="2" t="n">
        <v>15</v>
      </c>
      <c r="F123" s="2" t="n">
        <v>15</v>
      </c>
      <c r="G123" s="7" t="n">
        <v>1</v>
      </c>
    </row>
    <row r="124" customFormat="false" ht="15" hidden="false" customHeight="true" outlineLevel="0" collapsed="false">
      <c r="A124" s="6" t="s">
        <v>624</v>
      </c>
      <c r="B124" s="6" t="s">
        <v>684</v>
      </c>
      <c r="C124" s="6" t="s">
        <v>684</v>
      </c>
      <c r="D124" s="2" t="n">
        <v>13</v>
      </c>
      <c r="E124" s="2" t="n">
        <v>15</v>
      </c>
      <c r="F124" s="2" t="n">
        <v>15</v>
      </c>
      <c r="G124" s="7" t="n">
        <v>1</v>
      </c>
    </row>
    <row r="125" customFormat="false" ht="15" hidden="false" customHeight="true" outlineLevel="0" collapsed="false">
      <c r="A125" s="6" t="s">
        <v>624</v>
      </c>
      <c r="B125" s="6" t="s">
        <v>684</v>
      </c>
      <c r="C125" s="6" t="s">
        <v>684</v>
      </c>
      <c r="D125" s="2" t="n">
        <v>14</v>
      </c>
      <c r="E125" s="2" t="n">
        <v>15</v>
      </c>
      <c r="F125" s="2" t="n">
        <v>15</v>
      </c>
      <c r="G125" s="7" t="n">
        <v>1</v>
      </c>
    </row>
    <row r="126" customFormat="false" ht="15" hidden="false" customHeight="true" outlineLevel="0" collapsed="false">
      <c r="A126" s="6" t="s">
        <v>624</v>
      </c>
      <c r="B126" s="6" t="s">
        <v>684</v>
      </c>
      <c r="C126" s="6" t="s">
        <v>684</v>
      </c>
      <c r="D126" s="2" t="n">
        <v>15</v>
      </c>
      <c r="E126" s="2" t="n">
        <v>15</v>
      </c>
      <c r="F126" s="2" t="n">
        <v>15</v>
      </c>
      <c r="G126" s="7" t="n">
        <v>1</v>
      </c>
    </row>
    <row r="127" customFormat="false" ht="15" hidden="false" customHeight="true" outlineLevel="0" collapsed="false">
      <c r="A127" s="6" t="s">
        <v>624</v>
      </c>
      <c r="B127" s="6" t="s">
        <v>684</v>
      </c>
      <c r="C127" s="6" t="s">
        <v>684</v>
      </c>
      <c r="D127" s="2" t="n">
        <v>16</v>
      </c>
      <c r="E127" s="2" t="n">
        <v>15</v>
      </c>
      <c r="F127" s="2" t="n">
        <v>15</v>
      </c>
      <c r="G127" s="7" t="n">
        <v>1</v>
      </c>
    </row>
    <row r="128" customFormat="false" ht="15" hidden="false" customHeight="true" outlineLevel="0" collapsed="false">
      <c r="A128" s="6" t="s">
        <v>624</v>
      </c>
      <c r="B128" s="6" t="s">
        <v>684</v>
      </c>
      <c r="C128" s="6" t="s">
        <v>684</v>
      </c>
      <c r="D128" s="2" t="n">
        <v>17</v>
      </c>
      <c r="E128" s="2" t="n">
        <v>15</v>
      </c>
      <c r="F128" s="2" t="n">
        <v>15</v>
      </c>
      <c r="G128" s="7" t="n">
        <v>1</v>
      </c>
    </row>
    <row r="129" customFormat="false" ht="15" hidden="false" customHeight="true" outlineLevel="0" collapsed="false">
      <c r="A129" s="6" t="s">
        <v>624</v>
      </c>
      <c r="B129" s="6" t="s">
        <v>684</v>
      </c>
      <c r="C129" s="6" t="s">
        <v>684</v>
      </c>
      <c r="D129" s="2" t="n">
        <v>18</v>
      </c>
      <c r="E129" s="2" t="n">
        <v>15</v>
      </c>
      <c r="F129" s="2" t="n">
        <v>15</v>
      </c>
      <c r="G129" s="7" t="n">
        <v>1</v>
      </c>
    </row>
    <row r="130" customFormat="false" ht="15" hidden="false" customHeight="true" outlineLevel="0" collapsed="false">
      <c r="A130" s="6" t="s">
        <v>624</v>
      </c>
      <c r="B130" s="6" t="s">
        <v>684</v>
      </c>
      <c r="C130" s="6" t="s">
        <v>684</v>
      </c>
      <c r="D130" s="2" t="n">
        <v>19</v>
      </c>
      <c r="E130" s="2" t="n">
        <v>15</v>
      </c>
      <c r="F130" s="2" t="n">
        <v>15</v>
      </c>
      <c r="G130" s="7" t="n">
        <v>1</v>
      </c>
    </row>
    <row r="131" customFormat="false" ht="15" hidden="false" customHeight="true" outlineLevel="0" collapsed="false">
      <c r="A131" s="6" t="s">
        <v>624</v>
      </c>
      <c r="B131" s="6" t="s">
        <v>684</v>
      </c>
      <c r="C131" s="6" t="s">
        <v>684</v>
      </c>
      <c r="D131" s="2" t="n">
        <v>20</v>
      </c>
      <c r="E131" s="2" t="n">
        <v>15</v>
      </c>
      <c r="F131" s="2" t="n">
        <v>15</v>
      </c>
      <c r="G131" s="7" t="n">
        <v>1</v>
      </c>
    </row>
  </sheetData>
  <autoFilter ref="A1:G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18"/>
    <col collapsed="false" customWidth="true" hidden="false" outlineLevel="0" max="2" min="2" style="11" width="35"/>
    <col collapsed="false" customWidth="true" hidden="false" outlineLevel="0" max="3" min="3" style="11" width="17"/>
    <col collapsed="false" customWidth="true" hidden="false" outlineLevel="0" max="4" min="4" style="11" width="20"/>
    <col collapsed="false" customWidth="true" hidden="false" outlineLevel="0" max="6" min="5" style="11" width="14"/>
    <col collapsed="false" customWidth="true" hidden="false" outlineLevel="0" max="7" min="7" style="11" width="16"/>
    <col collapsed="false" customWidth="true" hidden="false" outlineLevel="0" max="8" min="8" style="11" width="17"/>
    <col collapsed="false" customWidth="true" hidden="false" outlineLevel="0" max="10" min="9" style="11" width="18"/>
    <col collapsed="false" customWidth="true" hidden="false" outlineLevel="0" max="12" min="11" style="11" width="24"/>
  </cols>
  <sheetData>
    <row r="1" customFormat="false" ht="31.5" hidden="false" customHeight="true" outlineLevel="0" collapsed="false">
      <c r="A1" s="1" t="s">
        <v>654</v>
      </c>
      <c r="B1" s="1" t="s">
        <v>657</v>
      </c>
      <c r="C1" s="5" t="s">
        <v>37</v>
      </c>
      <c r="D1" s="5" t="s">
        <v>755</v>
      </c>
      <c r="E1" s="1" t="s">
        <v>756</v>
      </c>
      <c r="F1" s="1" t="s">
        <v>757</v>
      </c>
      <c r="G1" s="1" t="s">
        <v>758</v>
      </c>
      <c r="H1" s="1" t="s">
        <v>759</v>
      </c>
      <c r="I1" s="5" t="s">
        <v>760</v>
      </c>
      <c r="J1" s="1" t="s">
        <v>761</v>
      </c>
      <c r="K1" s="5" t="s">
        <v>762</v>
      </c>
      <c r="L1" s="1" t="s">
        <v>763</v>
      </c>
    </row>
    <row r="2" customFormat="false" ht="15" hidden="false" customHeight="true" outlineLevel="0" collapsed="false">
      <c r="A2" s="6" t="s">
        <v>624</v>
      </c>
      <c r="B2" s="6" t="s">
        <v>673</v>
      </c>
      <c r="C2" s="6" t="s">
        <v>51</v>
      </c>
      <c r="D2" s="2" t="n">
        <v>0</v>
      </c>
      <c r="E2" s="2" t="n">
        <v>0</v>
      </c>
      <c r="F2" s="2" t="n">
        <v>0</v>
      </c>
      <c r="G2" s="2" t="n">
        <v>10</v>
      </c>
      <c r="H2" s="12" t="n">
        <v>1</v>
      </c>
      <c r="I2" s="12" t="n">
        <v>1</v>
      </c>
      <c r="J2" s="2" t="n">
        <v>118</v>
      </c>
      <c r="K2" s="8" t="n">
        <v>0.070338765815</v>
      </c>
      <c r="L2" s="8" t="n">
        <v>0.070338765815</v>
      </c>
    </row>
    <row r="3" customFormat="false" ht="15" hidden="false" customHeight="true" outlineLevel="0" collapsed="false">
      <c r="A3" s="6" t="s">
        <v>624</v>
      </c>
      <c r="B3" s="6" t="s">
        <v>673</v>
      </c>
      <c r="C3" s="6" t="s">
        <v>52</v>
      </c>
      <c r="D3" s="8" t="n">
        <v>0.5</v>
      </c>
      <c r="E3" s="2" t="n">
        <v>4</v>
      </c>
      <c r="F3" s="2" t="n">
        <v>0</v>
      </c>
      <c r="G3" s="2" t="n">
        <v>6</v>
      </c>
      <c r="H3" s="12" t="n">
        <v>0.125</v>
      </c>
      <c r="I3" s="12" t="n">
        <v>1</v>
      </c>
      <c r="J3" s="2" t="n">
        <v>118</v>
      </c>
      <c r="K3" s="8" t="n">
        <v>0.070338765815</v>
      </c>
      <c r="L3" s="8" t="n">
        <v>0.0712690441</v>
      </c>
    </row>
    <row r="4" customFormat="false" ht="15" hidden="false" customHeight="true" outlineLevel="0" collapsed="false">
      <c r="A4" s="6" t="s">
        <v>624</v>
      </c>
      <c r="B4" s="6" t="s">
        <v>676</v>
      </c>
      <c r="C4" s="6" t="s">
        <v>51</v>
      </c>
      <c r="D4" s="8" t="n">
        <v>1.7</v>
      </c>
      <c r="E4" s="2" t="n">
        <v>8</v>
      </c>
      <c r="F4" s="2" t="n">
        <v>0</v>
      </c>
      <c r="G4" s="2" t="n">
        <v>2</v>
      </c>
      <c r="H4" s="12" t="n">
        <v>0.0078125</v>
      </c>
      <c r="I4" s="12" t="n">
        <v>0.09375</v>
      </c>
      <c r="J4" s="2" t="n">
        <v>110</v>
      </c>
      <c r="K4" s="8" t="n">
        <v>0.069631568375</v>
      </c>
      <c r="L4" s="8" t="n">
        <v>0.07245507465</v>
      </c>
    </row>
    <row r="5" customFormat="false" ht="15" hidden="false" customHeight="true" outlineLevel="0" collapsed="false">
      <c r="A5" s="6" t="s">
        <v>624</v>
      </c>
      <c r="B5" s="6" t="s">
        <v>676</v>
      </c>
      <c r="C5" s="6" t="s">
        <v>52</v>
      </c>
      <c r="D5" s="8" t="n">
        <v>2.4</v>
      </c>
      <c r="E5" s="2" t="n">
        <v>9</v>
      </c>
      <c r="F5" s="2" t="n">
        <v>0</v>
      </c>
      <c r="G5" s="2" t="n">
        <v>1</v>
      </c>
      <c r="H5" s="12" t="n">
        <v>0.00390625</v>
      </c>
      <c r="I5" s="12" t="n">
        <v>0.046875</v>
      </c>
      <c r="J5" s="2" t="n">
        <v>111</v>
      </c>
      <c r="K5" s="8" t="n">
        <v>0.0698681366</v>
      </c>
      <c r="L5" s="8" t="n">
        <v>0.06613485056</v>
      </c>
    </row>
    <row r="6" customFormat="false" ht="15" hidden="false" customHeight="true" outlineLevel="0" collapsed="false">
      <c r="A6" s="6" t="s">
        <v>624</v>
      </c>
      <c r="B6" s="6" t="s">
        <v>677</v>
      </c>
      <c r="C6" s="6" t="s">
        <v>51</v>
      </c>
      <c r="D6" s="8" t="n">
        <v>-0.5</v>
      </c>
      <c r="E6" s="2" t="n">
        <v>3</v>
      </c>
      <c r="F6" s="2" t="n">
        <v>5</v>
      </c>
      <c r="G6" s="2" t="n">
        <v>2</v>
      </c>
      <c r="H6" s="12" t="n">
        <v>0.7265625</v>
      </c>
      <c r="I6" s="12" t="n">
        <v>1</v>
      </c>
      <c r="J6" s="2" t="n">
        <v>90</v>
      </c>
      <c r="K6" s="8" t="n">
        <v>0.06916246661</v>
      </c>
      <c r="L6" s="8" t="n">
        <v>0.077996585335</v>
      </c>
    </row>
    <row r="7" customFormat="false" ht="15" hidden="false" customHeight="true" outlineLevel="0" collapsed="false">
      <c r="A7" s="6" t="s">
        <v>624</v>
      </c>
      <c r="B7" s="6" t="s">
        <v>677</v>
      </c>
      <c r="C7" s="6" t="s">
        <v>52</v>
      </c>
      <c r="D7" s="8" t="n">
        <v>-0.3</v>
      </c>
      <c r="E7" s="2" t="n">
        <v>4</v>
      </c>
      <c r="F7" s="2" t="n">
        <v>6</v>
      </c>
      <c r="G7" s="2" t="n">
        <v>0</v>
      </c>
      <c r="H7" s="12" t="n">
        <v>0.75390625</v>
      </c>
      <c r="I7" s="12" t="n">
        <v>1</v>
      </c>
      <c r="J7" s="2" t="n">
        <v>92</v>
      </c>
      <c r="K7" s="8" t="n">
        <v>0.06857564414</v>
      </c>
      <c r="L7" s="8" t="n">
        <v>0.07179194857</v>
      </c>
    </row>
    <row r="8" customFormat="false" ht="15" hidden="false" customHeight="true" outlineLevel="0" collapsed="false">
      <c r="A8" s="6" t="s">
        <v>624</v>
      </c>
      <c r="B8" s="6" t="s">
        <v>679</v>
      </c>
      <c r="C8" s="6" t="s">
        <v>51</v>
      </c>
      <c r="D8" s="8" t="n">
        <v>1.3</v>
      </c>
      <c r="E8" s="2" t="n">
        <v>7</v>
      </c>
      <c r="F8" s="2" t="n">
        <v>3</v>
      </c>
      <c r="G8" s="2" t="n">
        <v>0</v>
      </c>
      <c r="H8" s="12" t="n">
        <v>0.34375</v>
      </c>
      <c r="I8" s="12" t="n">
        <v>1</v>
      </c>
      <c r="J8" s="2" t="n">
        <v>104</v>
      </c>
      <c r="K8" s="8" t="n">
        <v>0.070338765815</v>
      </c>
      <c r="L8" s="8" t="n">
        <v>0.07181352757</v>
      </c>
    </row>
    <row r="9" customFormat="false" ht="15" hidden="false" customHeight="true" outlineLevel="0" collapsed="false">
      <c r="A9" s="6" t="s">
        <v>624</v>
      </c>
      <c r="B9" s="6" t="s">
        <v>679</v>
      </c>
      <c r="C9" s="6" t="s">
        <v>52</v>
      </c>
      <c r="D9" s="8" t="n">
        <v>1.2</v>
      </c>
      <c r="E9" s="2" t="n">
        <v>7</v>
      </c>
      <c r="F9" s="2" t="n">
        <v>2</v>
      </c>
      <c r="G9" s="2" t="n">
        <v>1</v>
      </c>
      <c r="H9" s="12" t="n">
        <v>0.1796875</v>
      </c>
      <c r="I9" s="12" t="n">
        <v>1</v>
      </c>
      <c r="J9" s="2" t="n">
        <v>103</v>
      </c>
      <c r="K9" s="8" t="n">
        <v>0.06939500015</v>
      </c>
      <c r="L9" s="8" t="n">
        <v>0.06291835354</v>
      </c>
    </row>
    <row r="10" customFormat="false" ht="15" hidden="false" customHeight="true" outlineLevel="0" collapsed="false">
      <c r="A10" s="6" t="s">
        <v>624</v>
      </c>
      <c r="B10" s="6" t="s">
        <v>680</v>
      </c>
      <c r="C10" s="6" t="s">
        <v>51</v>
      </c>
      <c r="D10" s="8" t="n">
        <v>-0.1</v>
      </c>
      <c r="E10" s="2" t="n">
        <v>5</v>
      </c>
      <c r="F10" s="2" t="n">
        <v>4</v>
      </c>
      <c r="G10" s="2" t="n">
        <v>1</v>
      </c>
      <c r="H10" s="12" t="n">
        <v>1</v>
      </c>
      <c r="I10" s="12" t="n">
        <v>1</v>
      </c>
      <c r="J10" s="2" t="n">
        <v>101</v>
      </c>
      <c r="K10" s="8" t="n">
        <v>0.0698681366</v>
      </c>
      <c r="L10" s="8" t="n">
        <v>0.07432674774</v>
      </c>
    </row>
    <row r="11" customFormat="false" ht="15" hidden="false" customHeight="true" outlineLevel="0" collapsed="false">
      <c r="A11" s="6" t="s">
        <v>624</v>
      </c>
      <c r="B11" s="6" t="s">
        <v>680</v>
      </c>
      <c r="C11" s="6" t="s">
        <v>52</v>
      </c>
      <c r="D11" s="8" t="n">
        <v>0.4</v>
      </c>
      <c r="E11" s="2" t="n">
        <v>6</v>
      </c>
      <c r="F11" s="2" t="n">
        <v>4</v>
      </c>
      <c r="G11" s="2" t="n">
        <v>0</v>
      </c>
      <c r="H11" s="12" t="n">
        <v>0.75390625</v>
      </c>
      <c r="I11" s="12" t="n">
        <v>1</v>
      </c>
      <c r="J11" s="2" t="n">
        <v>104</v>
      </c>
      <c r="K11" s="8" t="n">
        <v>0.070338765815</v>
      </c>
      <c r="L11" s="8" t="n">
        <v>0.075780952055</v>
      </c>
    </row>
    <row r="12" customFormat="false" ht="15" hidden="false" customHeight="true" outlineLevel="0" collapsed="false">
      <c r="A12" s="6" t="s">
        <v>624</v>
      </c>
      <c r="B12" s="6" t="s">
        <v>682</v>
      </c>
      <c r="C12" s="6" t="s">
        <v>51</v>
      </c>
      <c r="D12" s="2" t="n">
        <v>2</v>
      </c>
      <c r="E12" s="2" t="n">
        <v>10</v>
      </c>
      <c r="F12" s="2" t="n">
        <v>0</v>
      </c>
      <c r="G12" s="2" t="n">
        <v>0</v>
      </c>
      <c r="H12" s="12" t="n">
        <v>0.001953125</v>
      </c>
      <c r="I12" s="12" t="n">
        <v>0.0234375</v>
      </c>
      <c r="J12" s="2" t="n">
        <v>114</v>
      </c>
      <c r="K12" s="8" t="n">
        <v>0.06991995287</v>
      </c>
      <c r="L12" s="8" t="n">
        <v>0.071780791775</v>
      </c>
    </row>
    <row r="13" customFormat="false" ht="15" hidden="false" customHeight="true" outlineLevel="0" collapsed="false">
      <c r="A13" s="6" t="s">
        <v>624</v>
      </c>
      <c r="B13" s="6" t="s">
        <v>682</v>
      </c>
      <c r="C13" s="6" t="s">
        <v>52</v>
      </c>
      <c r="D13" s="8" t="n">
        <v>2.3</v>
      </c>
      <c r="E13" s="2" t="n">
        <v>10</v>
      </c>
      <c r="F13" s="2" t="n">
        <v>0</v>
      </c>
      <c r="G13" s="2" t="n">
        <v>0</v>
      </c>
      <c r="H13" s="12" t="n">
        <v>0.001953125</v>
      </c>
      <c r="I13" s="12" t="n">
        <v>0.0234375</v>
      </c>
      <c r="J13" s="2" t="n">
        <v>114</v>
      </c>
      <c r="K13" s="8" t="n">
        <v>0.06991995287</v>
      </c>
      <c r="L13" s="8" t="n">
        <v>0.06604872082</v>
      </c>
    </row>
    <row r="14" customFormat="false" ht="15" hidden="false" customHeight="true" outlineLevel="0" collapsed="false">
      <c r="A14" s="6" t="s">
        <v>624</v>
      </c>
      <c r="B14" s="6" t="s">
        <v>684</v>
      </c>
      <c r="C14" s="6" t="s">
        <v>684</v>
      </c>
      <c r="D14" s="8" t="n">
        <v>3.2</v>
      </c>
      <c r="E14" s="2" t="n">
        <v>10</v>
      </c>
      <c r="F14" s="2" t="n">
        <v>0</v>
      </c>
      <c r="G14" s="2" t="n">
        <v>0</v>
      </c>
      <c r="H14" s="12" t="n">
        <v>0.001953125</v>
      </c>
      <c r="I14" s="12" t="n">
        <v>0.0234375</v>
      </c>
      <c r="J14" s="2" t="n">
        <v>118</v>
      </c>
      <c r="K14" s="8" t="n">
        <v>0.070338765815</v>
      </c>
      <c r="L14" s="8" t="n">
        <v>0.0696492538586337</v>
      </c>
    </row>
  </sheetData>
  <autoFilter ref="A1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8"/>
    <col collapsed="false" customWidth="true" hidden="false" outlineLevel="0" max="2" min="2" style="11" width="35"/>
    <col collapsed="false" customWidth="true" hidden="false" outlineLevel="0" max="3" min="3" style="11" width="17"/>
    <col collapsed="false" customWidth="true" hidden="false" outlineLevel="0" max="7" min="4" style="11" width="25"/>
  </cols>
  <sheetData>
    <row r="1" customFormat="false" ht="31.5" hidden="false" customHeight="true" outlineLevel="0" collapsed="false">
      <c r="A1" s="1" t="s">
        <v>656</v>
      </c>
      <c r="B1" s="1" t="s">
        <v>657</v>
      </c>
      <c r="C1" s="5" t="s">
        <v>37</v>
      </c>
      <c r="D1" s="5" t="s">
        <v>624</v>
      </c>
      <c r="E1" s="5" t="s">
        <v>764</v>
      </c>
      <c r="F1" s="5" t="s">
        <v>765</v>
      </c>
      <c r="G1" s="5" t="s">
        <v>766</v>
      </c>
    </row>
    <row r="2" customFormat="false" ht="15" hidden="false" customHeight="true" outlineLevel="0" collapsed="false">
      <c r="A2" s="2" t="s">
        <v>672</v>
      </c>
      <c r="B2" s="6" t="s">
        <v>673</v>
      </c>
      <c r="C2" s="6" t="s">
        <v>51</v>
      </c>
      <c r="D2" s="7" t="n">
        <f aca="false">資料集摘要!G2</f>
        <v>0.786666666666667</v>
      </c>
      <c r="E2" s="13" t="s">
        <v>767</v>
      </c>
      <c r="F2" s="13" t="s">
        <v>767</v>
      </c>
      <c r="G2" s="13" t="s">
        <v>767</v>
      </c>
    </row>
    <row r="3" customFormat="false" ht="15" hidden="false" customHeight="true" outlineLevel="0" collapsed="false">
      <c r="A3" s="2" t="s">
        <v>672</v>
      </c>
      <c r="B3" s="6" t="s">
        <v>673</v>
      </c>
      <c r="C3" s="6" t="s">
        <v>52</v>
      </c>
      <c r="D3" s="13" t="n">
        <f aca="false">資料集摘要!G3</f>
        <v>0.82</v>
      </c>
      <c r="E3" s="13" t="s">
        <v>767</v>
      </c>
      <c r="F3" s="13" t="s">
        <v>767</v>
      </c>
      <c r="G3" s="13" t="s">
        <v>767</v>
      </c>
    </row>
    <row r="4" customFormat="false" ht="15" hidden="false" customHeight="true" outlineLevel="0" collapsed="false">
      <c r="A4" s="2" t="s">
        <v>672</v>
      </c>
      <c r="B4" s="6" t="s">
        <v>676</v>
      </c>
      <c r="C4" s="6" t="s">
        <v>51</v>
      </c>
      <c r="D4" s="13" t="n">
        <f aca="false">資料集摘要!G4</f>
        <v>0.9</v>
      </c>
      <c r="E4" s="13" t="s">
        <v>767</v>
      </c>
      <c r="F4" s="13" t="s">
        <v>767</v>
      </c>
      <c r="G4" s="13" t="s">
        <v>767</v>
      </c>
    </row>
    <row r="5" customFormat="false" ht="15" hidden="false" customHeight="true" outlineLevel="0" collapsed="false">
      <c r="A5" s="2" t="s">
        <v>672</v>
      </c>
      <c r="B5" s="6" t="s">
        <v>676</v>
      </c>
      <c r="C5" s="6" t="s">
        <v>52</v>
      </c>
      <c r="D5" s="13" t="n">
        <f aca="false">資料集摘要!G5</f>
        <v>0.946666666666667</v>
      </c>
      <c r="E5" s="13" t="s">
        <v>767</v>
      </c>
      <c r="F5" s="13" t="s">
        <v>767</v>
      </c>
      <c r="G5" s="13" t="s">
        <v>767</v>
      </c>
    </row>
    <row r="6" customFormat="false" ht="15" hidden="false" customHeight="true" outlineLevel="0" collapsed="false">
      <c r="A6" s="2" t="s">
        <v>672</v>
      </c>
      <c r="B6" s="6" t="s">
        <v>677</v>
      </c>
      <c r="C6" s="6" t="s">
        <v>51</v>
      </c>
      <c r="D6" s="13" t="n">
        <f aca="false">資料集摘要!G6</f>
        <v>0.753333333333333</v>
      </c>
      <c r="E6" s="13" t="s">
        <v>767</v>
      </c>
      <c r="F6" s="13" t="s">
        <v>767</v>
      </c>
      <c r="G6" s="13" t="s">
        <v>767</v>
      </c>
    </row>
    <row r="7" customFormat="false" ht="15" hidden="false" customHeight="true" outlineLevel="0" collapsed="false">
      <c r="A7" s="2" t="s">
        <v>672</v>
      </c>
      <c r="B7" s="6" t="s">
        <v>677</v>
      </c>
      <c r="C7" s="6" t="s">
        <v>52</v>
      </c>
      <c r="D7" s="13" t="n">
        <f aca="false">資料集摘要!G7</f>
        <v>0.766666666666667</v>
      </c>
      <c r="E7" s="13" t="s">
        <v>767</v>
      </c>
      <c r="F7" s="13" t="s">
        <v>767</v>
      </c>
      <c r="G7" s="13" t="s">
        <v>767</v>
      </c>
    </row>
    <row r="8" customFormat="false" ht="15" hidden="false" customHeight="true" outlineLevel="0" collapsed="false">
      <c r="A8" s="2" t="s">
        <v>672</v>
      </c>
      <c r="B8" s="6" t="s">
        <v>679</v>
      </c>
      <c r="C8" s="6" t="s">
        <v>51</v>
      </c>
      <c r="D8" s="13" t="n">
        <f aca="false">資料集摘要!G8</f>
        <v>0.873333333333333</v>
      </c>
      <c r="E8" s="13" t="s">
        <v>767</v>
      </c>
      <c r="F8" s="13" t="s">
        <v>767</v>
      </c>
      <c r="G8" s="13" t="s">
        <v>767</v>
      </c>
    </row>
    <row r="9" customFormat="false" ht="15" hidden="false" customHeight="true" outlineLevel="0" collapsed="false">
      <c r="A9" s="2" t="s">
        <v>672</v>
      </c>
      <c r="B9" s="6" t="s">
        <v>679</v>
      </c>
      <c r="C9" s="6" t="s">
        <v>52</v>
      </c>
      <c r="D9" s="13" t="n">
        <f aca="false">資料集摘要!G9</f>
        <v>0.866666666666667</v>
      </c>
      <c r="E9" s="13" t="s">
        <v>767</v>
      </c>
      <c r="F9" s="13" t="s">
        <v>767</v>
      </c>
      <c r="G9" s="13" t="s">
        <v>767</v>
      </c>
    </row>
    <row r="10" customFormat="false" ht="15" hidden="false" customHeight="true" outlineLevel="0" collapsed="false">
      <c r="A10" s="2" t="s">
        <v>672</v>
      </c>
      <c r="B10" s="6" t="s">
        <v>680</v>
      </c>
      <c r="C10" s="6" t="s">
        <v>51</v>
      </c>
      <c r="D10" s="13" t="n">
        <f aca="false">資料集摘要!G10</f>
        <v>0.78</v>
      </c>
      <c r="E10" s="13" t="s">
        <v>767</v>
      </c>
      <c r="F10" s="13" t="s">
        <v>767</v>
      </c>
      <c r="G10" s="13" t="s">
        <v>767</v>
      </c>
    </row>
    <row r="11" customFormat="false" ht="15" hidden="false" customHeight="true" outlineLevel="0" collapsed="false">
      <c r="A11" s="2" t="s">
        <v>672</v>
      </c>
      <c r="B11" s="6" t="s">
        <v>680</v>
      </c>
      <c r="C11" s="6" t="s">
        <v>52</v>
      </c>
      <c r="D11" s="13" t="n">
        <f aca="false">資料集摘要!G11</f>
        <v>0.813333333333333</v>
      </c>
      <c r="E11" s="13" t="s">
        <v>767</v>
      </c>
      <c r="F11" s="13" t="s">
        <v>767</v>
      </c>
      <c r="G11" s="13" t="s">
        <v>767</v>
      </c>
    </row>
    <row r="12" customFormat="false" ht="15" hidden="false" customHeight="true" outlineLevel="0" collapsed="false">
      <c r="A12" s="2" t="s">
        <v>672</v>
      </c>
      <c r="B12" s="6" t="s">
        <v>682</v>
      </c>
      <c r="C12" s="6" t="s">
        <v>51</v>
      </c>
      <c r="D12" s="13" t="n">
        <f aca="false">資料集摘要!G12</f>
        <v>0.92</v>
      </c>
      <c r="E12" s="13" t="s">
        <v>767</v>
      </c>
      <c r="F12" s="13" t="s">
        <v>767</v>
      </c>
      <c r="G12" s="13" t="s">
        <v>767</v>
      </c>
    </row>
    <row r="13" customFormat="false" ht="15" hidden="false" customHeight="true" outlineLevel="0" collapsed="false">
      <c r="A13" s="2" t="s">
        <v>672</v>
      </c>
      <c r="B13" s="6" t="s">
        <v>682</v>
      </c>
      <c r="C13" s="6" t="s">
        <v>52</v>
      </c>
      <c r="D13" s="13" t="n">
        <f aca="false">資料集摘要!G13</f>
        <v>0.94</v>
      </c>
      <c r="E13" s="13" t="s">
        <v>767</v>
      </c>
      <c r="F13" s="13" t="s">
        <v>767</v>
      </c>
      <c r="G13" s="13" t="s">
        <v>767</v>
      </c>
    </row>
    <row r="14" customFormat="false" ht="15" hidden="false" customHeight="true" outlineLevel="0" collapsed="false">
      <c r="A14" s="2" t="s">
        <v>683</v>
      </c>
      <c r="B14" s="6" t="s">
        <v>684</v>
      </c>
      <c r="C14" s="6" t="s">
        <v>684</v>
      </c>
      <c r="D14" s="13" t="n">
        <f aca="false">資料集摘要!G14</f>
        <v>1</v>
      </c>
      <c r="E14" s="13" t="s">
        <v>767</v>
      </c>
      <c r="F14" s="13" t="s">
        <v>767</v>
      </c>
      <c r="G14" s="13" t="s">
        <v>767</v>
      </c>
    </row>
  </sheetData>
  <autoFilter ref="A1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35"/>
    <col collapsed="false" customWidth="true" hidden="false" outlineLevel="0" max="2" min="2" style="11" width="17"/>
    <col collapsed="false" customWidth="true" hidden="false" outlineLevel="0" max="3" min="3" style="11" width="8"/>
    <col collapsed="false" customWidth="true" hidden="false" outlineLevel="0" max="4" min="4" style="11" width="15"/>
    <col collapsed="false" customWidth="true" hidden="false" outlineLevel="0" max="6" min="5" style="11" width="9"/>
    <col collapsed="false" customWidth="true" hidden="false" outlineLevel="0" max="7" min="7" style="11" width="13"/>
    <col collapsed="false" customWidth="true" hidden="false" outlineLevel="0" max="8" min="8" style="11" width="12"/>
    <col collapsed="false" customWidth="true" hidden="false" outlineLevel="0" max="11" min="9" style="11" width="14"/>
    <col collapsed="false" customWidth="true" hidden="false" outlineLevel="0" max="12" min="12" style="11" width="18"/>
    <col collapsed="false" customWidth="true" hidden="false" outlineLevel="0" max="13" min="13" style="11" width="25"/>
    <col collapsed="false" customWidth="true" hidden="false" outlineLevel="0" max="14" min="14" style="11" width="95"/>
  </cols>
  <sheetData>
    <row r="1" customFormat="false" ht="31.5" hidden="false" customHeight="true" outlineLevel="0" collapsed="false">
      <c r="A1" s="1" t="s">
        <v>657</v>
      </c>
      <c r="B1" s="5" t="s">
        <v>37</v>
      </c>
      <c r="C1" s="1" t="s">
        <v>656</v>
      </c>
      <c r="D1" s="1" t="s">
        <v>768</v>
      </c>
      <c r="E1" s="5" t="s">
        <v>769</v>
      </c>
      <c r="F1" s="5" t="s">
        <v>770</v>
      </c>
      <c r="G1" s="5" t="s">
        <v>771</v>
      </c>
      <c r="H1" s="5" t="s">
        <v>772</v>
      </c>
      <c r="I1" s="5" t="s">
        <v>773</v>
      </c>
      <c r="J1" s="5" t="s">
        <v>774</v>
      </c>
      <c r="K1" s="1" t="s">
        <v>775</v>
      </c>
      <c r="L1" s="1" t="s">
        <v>776</v>
      </c>
      <c r="M1" s="1" t="s">
        <v>777</v>
      </c>
      <c r="N1" s="1" t="s">
        <v>778</v>
      </c>
    </row>
    <row r="2" customFormat="false" ht="15" hidden="false" customHeight="true" outlineLevel="0" collapsed="false">
      <c r="A2" s="6" t="s">
        <v>673</v>
      </c>
      <c r="B2" s="6" t="s">
        <v>51</v>
      </c>
      <c r="C2" s="2" t="s">
        <v>672</v>
      </c>
      <c r="D2" s="8" t="n">
        <v>0.05</v>
      </c>
      <c r="E2" s="2" t="n">
        <v>183</v>
      </c>
      <c r="F2" s="2" t="n">
        <v>10</v>
      </c>
      <c r="G2" s="2" t="n">
        <v>40</v>
      </c>
      <c r="H2" s="2" t="n">
        <v>3</v>
      </c>
      <c r="I2" s="8" t="n">
        <v>0.2</v>
      </c>
      <c r="J2" s="8" t="n">
        <v>0.9</v>
      </c>
      <c r="K2" s="8" t="n">
        <v>0.99</v>
      </c>
      <c r="L2" s="2" t="n">
        <v>1000</v>
      </c>
      <c r="M2" s="2"/>
      <c r="N2" s="2" t="s">
        <v>779</v>
      </c>
    </row>
    <row r="3" customFormat="false" ht="15" hidden="false" customHeight="true" outlineLevel="0" collapsed="false">
      <c r="A3" s="6" t="s">
        <v>673</v>
      </c>
      <c r="B3" s="6" t="s">
        <v>52</v>
      </c>
      <c r="C3" s="2" t="s">
        <v>672</v>
      </c>
      <c r="D3" s="8" t="n">
        <v>0.05</v>
      </c>
      <c r="E3" s="2" t="n">
        <v>183</v>
      </c>
      <c r="F3" s="2" t="n">
        <v>10</v>
      </c>
      <c r="G3" s="2" t="n">
        <v>40</v>
      </c>
      <c r="H3" s="2" t="n">
        <v>3</v>
      </c>
      <c r="I3" s="8" t="n">
        <v>0.2</v>
      </c>
      <c r="J3" s="8" t="n">
        <v>0.9</v>
      </c>
      <c r="K3" s="8" t="n">
        <v>0.99</v>
      </c>
      <c r="L3" s="2" t="n">
        <v>1000</v>
      </c>
      <c r="M3" s="8" t="n">
        <v>0.3</v>
      </c>
      <c r="N3" s="2" t="s">
        <v>779</v>
      </c>
    </row>
    <row r="4" customFormat="false" ht="15" hidden="false" customHeight="true" outlineLevel="0" collapsed="false">
      <c r="A4" s="6" t="s">
        <v>676</v>
      </c>
      <c r="B4" s="6" t="s">
        <v>51</v>
      </c>
      <c r="C4" s="2" t="s">
        <v>672</v>
      </c>
      <c r="D4" s="8" t="n">
        <v>0.1</v>
      </c>
      <c r="E4" s="2" t="n">
        <v>183</v>
      </c>
      <c r="F4" s="2" t="n">
        <v>10</v>
      </c>
      <c r="G4" s="2" t="n">
        <v>40</v>
      </c>
      <c r="H4" s="2" t="n">
        <v>3</v>
      </c>
      <c r="I4" s="8" t="n">
        <v>0.2</v>
      </c>
      <c r="J4" s="8" t="n">
        <v>0.9</v>
      </c>
      <c r="K4" s="8" t="n">
        <v>0.99</v>
      </c>
      <c r="L4" s="2" t="n">
        <v>1000</v>
      </c>
      <c r="M4" s="2"/>
      <c r="N4" s="2" t="s">
        <v>779</v>
      </c>
    </row>
    <row r="5" customFormat="false" ht="15" hidden="false" customHeight="true" outlineLevel="0" collapsed="false">
      <c r="A5" s="6" t="s">
        <v>676</v>
      </c>
      <c r="B5" s="6" t="s">
        <v>52</v>
      </c>
      <c r="C5" s="2" t="s">
        <v>672</v>
      </c>
      <c r="D5" s="8" t="n">
        <v>0.1</v>
      </c>
      <c r="E5" s="2" t="n">
        <v>183</v>
      </c>
      <c r="F5" s="2" t="n">
        <v>10</v>
      </c>
      <c r="G5" s="2" t="n">
        <v>40</v>
      </c>
      <c r="H5" s="2" t="n">
        <v>3</v>
      </c>
      <c r="I5" s="8" t="n">
        <v>0.2</v>
      </c>
      <c r="J5" s="8" t="n">
        <v>0.9</v>
      </c>
      <c r="K5" s="8" t="n">
        <v>0.99</v>
      </c>
      <c r="L5" s="2" t="n">
        <v>1000</v>
      </c>
      <c r="M5" s="8" t="n">
        <v>0.3</v>
      </c>
      <c r="N5" s="2" t="s">
        <v>779</v>
      </c>
    </row>
    <row r="6" customFormat="false" ht="15" hidden="false" customHeight="true" outlineLevel="0" collapsed="false">
      <c r="A6" s="6" t="s">
        <v>677</v>
      </c>
      <c r="B6" s="6" t="s">
        <v>51</v>
      </c>
      <c r="C6" s="2" t="s">
        <v>672</v>
      </c>
      <c r="D6" s="8" t="n">
        <v>0.05</v>
      </c>
      <c r="E6" s="2" t="n">
        <v>183</v>
      </c>
      <c r="F6" s="2" t="n">
        <v>10</v>
      </c>
      <c r="G6" s="2" t="n">
        <v>40</v>
      </c>
      <c r="H6" s="2" t="n">
        <v>3</v>
      </c>
      <c r="I6" s="8" t="n">
        <v>0.2</v>
      </c>
      <c r="J6" s="8" t="n">
        <v>0.85</v>
      </c>
      <c r="K6" s="8" t="n">
        <v>0.99</v>
      </c>
      <c r="L6" s="2" t="n">
        <v>1000</v>
      </c>
      <c r="M6" s="2"/>
      <c r="N6" s="2" t="s">
        <v>779</v>
      </c>
    </row>
    <row r="7" customFormat="false" ht="15" hidden="false" customHeight="true" outlineLevel="0" collapsed="false">
      <c r="A7" s="6" t="s">
        <v>677</v>
      </c>
      <c r="B7" s="6" t="s">
        <v>52</v>
      </c>
      <c r="C7" s="2" t="s">
        <v>672</v>
      </c>
      <c r="D7" s="8" t="n">
        <v>0.05</v>
      </c>
      <c r="E7" s="2" t="n">
        <v>183</v>
      </c>
      <c r="F7" s="2" t="n">
        <v>10</v>
      </c>
      <c r="G7" s="2" t="n">
        <v>40</v>
      </c>
      <c r="H7" s="2" t="n">
        <v>3</v>
      </c>
      <c r="I7" s="8" t="n">
        <v>0.2</v>
      </c>
      <c r="J7" s="8" t="n">
        <v>0.85</v>
      </c>
      <c r="K7" s="8" t="n">
        <v>0.99</v>
      </c>
      <c r="L7" s="2" t="n">
        <v>1000</v>
      </c>
      <c r="M7" s="8" t="n">
        <v>0.3</v>
      </c>
      <c r="N7" s="2" t="s">
        <v>779</v>
      </c>
    </row>
    <row r="8" customFormat="false" ht="15" hidden="false" customHeight="true" outlineLevel="0" collapsed="false">
      <c r="A8" s="6" t="s">
        <v>679</v>
      </c>
      <c r="B8" s="6" t="s">
        <v>51</v>
      </c>
      <c r="C8" s="2" t="s">
        <v>672</v>
      </c>
      <c r="D8" s="8" t="n">
        <v>0.1</v>
      </c>
      <c r="E8" s="2" t="n">
        <v>183</v>
      </c>
      <c r="F8" s="2" t="n">
        <v>10</v>
      </c>
      <c r="G8" s="2" t="n">
        <v>40</v>
      </c>
      <c r="H8" s="2" t="n">
        <v>3</v>
      </c>
      <c r="I8" s="8" t="n">
        <v>0.2</v>
      </c>
      <c r="J8" s="8" t="n">
        <v>0.85</v>
      </c>
      <c r="K8" s="8" t="n">
        <v>0.99</v>
      </c>
      <c r="L8" s="2" t="n">
        <v>1000</v>
      </c>
      <c r="M8" s="2"/>
      <c r="N8" s="2" t="s">
        <v>779</v>
      </c>
    </row>
    <row r="9" customFormat="false" ht="15" hidden="false" customHeight="true" outlineLevel="0" collapsed="false">
      <c r="A9" s="6" t="s">
        <v>679</v>
      </c>
      <c r="B9" s="6" t="s">
        <v>52</v>
      </c>
      <c r="C9" s="2" t="s">
        <v>672</v>
      </c>
      <c r="D9" s="8" t="n">
        <v>0.1</v>
      </c>
      <c r="E9" s="2" t="n">
        <v>183</v>
      </c>
      <c r="F9" s="2" t="n">
        <v>10</v>
      </c>
      <c r="G9" s="2" t="n">
        <v>40</v>
      </c>
      <c r="H9" s="2" t="n">
        <v>3</v>
      </c>
      <c r="I9" s="8" t="n">
        <v>0.2</v>
      </c>
      <c r="J9" s="8" t="n">
        <v>0.85</v>
      </c>
      <c r="K9" s="8" t="n">
        <v>0.99</v>
      </c>
      <c r="L9" s="2" t="n">
        <v>1000</v>
      </c>
      <c r="M9" s="8" t="n">
        <v>0.3</v>
      </c>
      <c r="N9" s="2" t="s">
        <v>779</v>
      </c>
    </row>
    <row r="10" customFormat="false" ht="15" hidden="false" customHeight="true" outlineLevel="0" collapsed="false">
      <c r="A10" s="6" t="s">
        <v>680</v>
      </c>
      <c r="B10" s="6" t="s">
        <v>51</v>
      </c>
      <c r="C10" s="2" t="s">
        <v>672</v>
      </c>
      <c r="D10" s="8" t="n">
        <v>0.05</v>
      </c>
      <c r="E10" s="2" t="n">
        <v>183</v>
      </c>
      <c r="F10" s="2" t="n">
        <v>10</v>
      </c>
      <c r="G10" s="2" t="n">
        <v>40</v>
      </c>
      <c r="H10" s="2" t="n">
        <v>3</v>
      </c>
      <c r="I10" s="8" t="n">
        <v>0.2</v>
      </c>
      <c r="J10" s="8" t="n">
        <v>0.9</v>
      </c>
      <c r="K10" s="8" t="n">
        <v>0.999</v>
      </c>
      <c r="L10" s="2" t="n">
        <v>3000</v>
      </c>
      <c r="M10" s="2"/>
      <c r="N10" s="2" t="s">
        <v>779</v>
      </c>
    </row>
    <row r="11" customFormat="false" ht="15" hidden="false" customHeight="true" outlineLevel="0" collapsed="false">
      <c r="A11" s="6" t="s">
        <v>680</v>
      </c>
      <c r="B11" s="6" t="s">
        <v>52</v>
      </c>
      <c r="C11" s="2" t="s">
        <v>672</v>
      </c>
      <c r="D11" s="8" t="n">
        <v>0.05</v>
      </c>
      <c r="E11" s="2" t="n">
        <v>183</v>
      </c>
      <c r="F11" s="2" t="n">
        <v>10</v>
      </c>
      <c r="G11" s="2" t="n">
        <v>40</v>
      </c>
      <c r="H11" s="2" t="n">
        <v>3</v>
      </c>
      <c r="I11" s="8" t="n">
        <v>0.2</v>
      </c>
      <c r="J11" s="8" t="n">
        <v>0.9</v>
      </c>
      <c r="K11" s="8" t="n">
        <v>0.999</v>
      </c>
      <c r="L11" s="2" t="n">
        <v>3000</v>
      </c>
      <c r="M11" s="8" t="n">
        <v>0.3</v>
      </c>
      <c r="N11" s="2" t="s">
        <v>779</v>
      </c>
    </row>
    <row r="12" customFormat="false" ht="15" hidden="false" customHeight="true" outlineLevel="0" collapsed="false">
      <c r="A12" s="6" t="s">
        <v>682</v>
      </c>
      <c r="B12" s="6" t="s">
        <v>51</v>
      </c>
      <c r="C12" s="2" t="s">
        <v>672</v>
      </c>
      <c r="D12" s="8" t="n">
        <v>0.1</v>
      </c>
      <c r="E12" s="2" t="n">
        <v>183</v>
      </c>
      <c r="F12" s="2" t="n">
        <v>10</v>
      </c>
      <c r="G12" s="2" t="n">
        <v>40</v>
      </c>
      <c r="H12" s="2" t="n">
        <v>3</v>
      </c>
      <c r="I12" s="8" t="n">
        <v>0.2</v>
      </c>
      <c r="J12" s="8" t="n">
        <v>0.9</v>
      </c>
      <c r="K12" s="8" t="n">
        <v>0.999</v>
      </c>
      <c r="L12" s="2" t="n">
        <v>3000</v>
      </c>
      <c r="M12" s="2"/>
      <c r="N12" s="2" t="s">
        <v>779</v>
      </c>
    </row>
    <row r="13" customFormat="false" ht="15" hidden="false" customHeight="true" outlineLevel="0" collapsed="false">
      <c r="A13" s="6" t="s">
        <v>682</v>
      </c>
      <c r="B13" s="6" t="s">
        <v>52</v>
      </c>
      <c r="C13" s="2" t="s">
        <v>672</v>
      </c>
      <c r="D13" s="8" t="n">
        <v>0.1</v>
      </c>
      <c r="E13" s="2" t="n">
        <v>183</v>
      </c>
      <c r="F13" s="2" t="n">
        <v>10</v>
      </c>
      <c r="G13" s="2" t="n">
        <v>40</v>
      </c>
      <c r="H13" s="2" t="n">
        <v>3</v>
      </c>
      <c r="I13" s="8" t="n">
        <v>0.2</v>
      </c>
      <c r="J13" s="8" t="n">
        <v>0.9</v>
      </c>
      <c r="K13" s="8" t="n">
        <v>0.999</v>
      </c>
      <c r="L13" s="2" t="n">
        <v>3000</v>
      </c>
      <c r="M13" s="8" t="n">
        <v>0.3</v>
      </c>
      <c r="N13" s="2" t="s">
        <v>779</v>
      </c>
    </row>
    <row r="14" customFormat="false" ht="15" hidden="false" customHeight="true" outlineLevel="0" collapsed="false">
      <c r="A14" s="6" t="s">
        <v>684</v>
      </c>
      <c r="B14" s="6" t="s">
        <v>684</v>
      </c>
      <c r="C14" s="2" t="s">
        <v>683</v>
      </c>
      <c r="D14" s="8" t="n">
        <v>0.05</v>
      </c>
      <c r="E14" s="2" t="n">
        <v>183</v>
      </c>
      <c r="F14" s="2" t="n">
        <v>10</v>
      </c>
      <c r="G14" s="2" t="n">
        <v>40</v>
      </c>
      <c r="H14" s="2" t="n">
        <v>3</v>
      </c>
      <c r="I14" s="8" t="n">
        <v>0.2</v>
      </c>
      <c r="J14" s="8" t="n">
        <v>0.9</v>
      </c>
      <c r="K14" s="8" t="n">
        <v>0.99</v>
      </c>
      <c r="L14" s="2" t="n">
        <v>1000</v>
      </c>
      <c r="M14" s="2"/>
      <c r="N14" s="2" t="s">
        <v>780</v>
      </c>
    </row>
  </sheetData>
  <autoFilter ref="A1:N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18"/>
    <col collapsed="false" customWidth="true" hidden="false" outlineLevel="0" max="2" min="2" style="11" width="25"/>
    <col collapsed="false" customWidth="true" hidden="false" outlineLevel="0" max="3" min="3" style="11" width="115"/>
  </cols>
  <sheetData>
    <row r="1" customFormat="false" ht="31.5" hidden="false" customHeight="true" outlineLevel="0" collapsed="false">
      <c r="A1" s="1" t="s">
        <v>654</v>
      </c>
      <c r="B1" s="1" t="s">
        <v>0</v>
      </c>
      <c r="C1" s="1" t="s">
        <v>1</v>
      </c>
    </row>
    <row r="2" customFormat="false" ht="15" hidden="false" customHeight="true" outlineLevel="0" collapsed="false">
      <c r="A2" s="6" t="s">
        <v>624</v>
      </c>
      <c r="B2" s="2" t="s">
        <v>781</v>
      </c>
      <c r="C2" s="10" t="b">
        <f aca="false">TRUE()</f>
        <v>1</v>
      </c>
    </row>
    <row r="3" customFormat="false" ht="15" hidden="false" customHeight="true" outlineLevel="0" collapsed="false">
      <c r="A3" s="6" t="s">
        <v>624</v>
      </c>
      <c r="B3" s="2" t="s">
        <v>752</v>
      </c>
      <c r="C3" s="3" t="s">
        <v>782</v>
      </c>
    </row>
    <row r="4" customFormat="false" ht="15" hidden="false" customHeight="true" outlineLevel="0" collapsed="false">
      <c r="A4" s="6" t="s">
        <v>624</v>
      </c>
      <c r="B4" s="2" t="s">
        <v>783</v>
      </c>
      <c r="C4" s="4" t="s">
        <v>671</v>
      </c>
    </row>
    <row r="5" customFormat="false" ht="15" hidden="false" customHeight="true" outlineLevel="0" collapsed="false">
      <c r="A5" s="6" t="s">
        <v>624</v>
      </c>
      <c r="B5" s="2" t="s">
        <v>784</v>
      </c>
      <c r="C5" s="3" t="n">
        <v>6</v>
      </c>
    </row>
    <row r="6" customFormat="false" ht="15" hidden="false" customHeight="true" outlineLevel="0" collapsed="false">
      <c r="A6" s="6" t="s">
        <v>624</v>
      </c>
      <c r="B6" s="2" t="s">
        <v>785</v>
      </c>
      <c r="C6" s="3" t="n">
        <v>121489966</v>
      </c>
    </row>
    <row r="7" customFormat="false" ht="36" hidden="false" customHeight="true" outlineLevel="0" collapsed="false">
      <c r="A7" s="6" t="s">
        <v>624</v>
      </c>
      <c r="B7" s="2" t="s">
        <v>786</v>
      </c>
      <c r="C7" s="4" t="s">
        <v>787</v>
      </c>
    </row>
    <row r="8" customFormat="false" ht="15" hidden="false" customHeight="true" outlineLevel="0" collapsed="false">
      <c r="A8" s="6" t="s">
        <v>624</v>
      </c>
      <c r="B8" s="2" t="s">
        <v>788</v>
      </c>
      <c r="C8" s="4" t="s">
        <v>789</v>
      </c>
    </row>
    <row r="9" customFormat="false" ht="15" hidden="false" customHeight="true" outlineLevel="0" collapsed="false">
      <c r="A9" s="6" t="s">
        <v>624</v>
      </c>
      <c r="B9" s="2" t="s">
        <v>790</v>
      </c>
      <c r="C9" s="4" t="s">
        <v>791</v>
      </c>
    </row>
    <row r="10" customFormat="false" ht="15" hidden="false" customHeight="true" outlineLevel="0" collapsed="false">
      <c r="A10" s="6" t="s">
        <v>764</v>
      </c>
      <c r="B10" s="2" t="s">
        <v>781</v>
      </c>
      <c r="C10" s="10" t="b">
        <f aca="false">FALSE()</f>
        <v>0</v>
      </c>
    </row>
    <row r="11" customFormat="false" ht="15" hidden="false" customHeight="true" outlineLevel="0" collapsed="false">
      <c r="A11" s="6" t="s">
        <v>764</v>
      </c>
      <c r="B11" s="2" t="s">
        <v>752</v>
      </c>
      <c r="C11" s="3" t="s">
        <v>792</v>
      </c>
    </row>
    <row r="12" customFormat="false" ht="15" hidden="false" customHeight="true" outlineLevel="0" collapsed="false">
      <c r="A12" s="6" t="s">
        <v>764</v>
      </c>
      <c r="B12" s="2" t="s">
        <v>783</v>
      </c>
      <c r="C12" s="3"/>
    </row>
    <row r="13" customFormat="false" ht="15" hidden="false" customHeight="true" outlineLevel="0" collapsed="false">
      <c r="A13" s="6" t="s">
        <v>764</v>
      </c>
      <c r="B13" s="2" t="s">
        <v>786</v>
      </c>
      <c r="C13" s="4" t="s">
        <v>793</v>
      </c>
    </row>
    <row r="14" customFormat="false" ht="15" hidden="false" customHeight="true" outlineLevel="0" collapsed="false">
      <c r="A14" s="6" t="s">
        <v>764</v>
      </c>
      <c r="B14" s="2" t="s">
        <v>794</v>
      </c>
      <c r="C14" s="4" t="s">
        <v>795</v>
      </c>
    </row>
    <row r="15" customFormat="false" ht="15" hidden="false" customHeight="true" outlineLevel="0" collapsed="false">
      <c r="A15" s="6" t="s">
        <v>764</v>
      </c>
      <c r="B15" s="2" t="s">
        <v>790</v>
      </c>
      <c r="C15" s="4" t="s">
        <v>796</v>
      </c>
    </row>
    <row r="16" customFormat="false" ht="15" hidden="false" customHeight="true" outlineLevel="0" collapsed="false">
      <c r="A16" s="6" t="s">
        <v>765</v>
      </c>
      <c r="B16" s="2" t="s">
        <v>781</v>
      </c>
      <c r="C16" s="10" t="b">
        <f aca="false">FALSE()</f>
        <v>0</v>
      </c>
    </row>
    <row r="17" customFormat="false" ht="15" hidden="false" customHeight="true" outlineLevel="0" collapsed="false">
      <c r="A17" s="6" t="s">
        <v>765</v>
      </c>
      <c r="B17" s="2" t="s">
        <v>752</v>
      </c>
      <c r="C17" s="3" t="s">
        <v>797</v>
      </c>
    </row>
    <row r="18" customFormat="false" ht="15" hidden="false" customHeight="true" outlineLevel="0" collapsed="false">
      <c r="A18" s="6" t="s">
        <v>765</v>
      </c>
      <c r="B18" s="2" t="s">
        <v>783</v>
      </c>
      <c r="C18" s="4" t="s">
        <v>798</v>
      </c>
    </row>
    <row r="19" customFormat="false" ht="15" hidden="false" customHeight="true" outlineLevel="0" collapsed="false">
      <c r="A19" s="6" t="s">
        <v>765</v>
      </c>
      <c r="B19" s="2" t="s">
        <v>786</v>
      </c>
      <c r="C19" s="4" t="s">
        <v>799</v>
      </c>
    </row>
    <row r="20" customFormat="false" ht="15" hidden="false" customHeight="true" outlineLevel="0" collapsed="false">
      <c r="A20" s="6" t="s">
        <v>765</v>
      </c>
      <c r="B20" s="2" t="s">
        <v>794</v>
      </c>
      <c r="C20" s="4" t="s">
        <v>800</v>
      </c>
    </row>
    <row r="21" customFormat="false" ht="15" hidden="false" customHeight="true" outlineLevel="0" collapsed="false">
      <c r="A21" s="6" t="s">
        <v>765</v>
      </c>
      <c r="B21" s="2" t="s">
        <v>790</v>
      </c>
      <c r="C21" s="4" t="s">
        <v>801</v>
      </c>
    </row>
    <row r="22" customFormat="false" ht="15" hidden="false" customHeight="true" outlineLevel="0" collapsed="false">
      <c r="A22" s="6" t="s">
        <v>765</v>
      </c>
      <c r="B22" s="2" t="s">
        <v>802</v>
      </c>
      <c r="C22" s="4" t="s">
        <v>803</v>
      </c>
    </row>
    <row r="23" customFormat="false" ht="36" hidden="false" customHeight="true" outlineLevel="0" collapsed="false">
      <c r="A23" s="6" t="s">
        <v>765</v>
      </c>
      <c r="B23" s="2" t="s">
        <v>804</v>
      </c>
      <c r="C23" s="3" t="s">
        <v>805</v>
      </c>
    </row>
    <row r="24" customFormat="false" ht="15" hidden="false" customHeight="true" outlineLevel="0" collapsed="false">
      <c r="A24" s="6" t="s">
        <v>766</v>
      </c>
      <c r="B24" s="2" t="s">
        <v>781</v>
      </c>
      <c r="C24" s="10" t="b">
        <f aca="false">FALSE()</f>
        <v>0</v>
      </c>
    </row>
    <row r="25" customFormat="false" ht="15" hidden="false" customHeight="true" outlineLevel="0" collapsed="false">
      <c r="A25" s="6" t="s">
        <v>766</v>
      </c>
      <c r="B25" s="2" t="s">
        <v>806</v>
      </c>
      <c r="C25" s="10" t="b">
        <f aca="false">TRUE()</f>
        <v>1</v>
      </c>
    </row>
    <row r="26" customFormat="false" ht="15" hidden="false" customHeight="true" outlineLevel="0" collapsed="false">
      <c r="A26" s="6" t="s">
        <v>766</v>
      </c>
      <c r="B26" s="2" t="s">
        <v>807</v>
      </c>
      <c r="C26" s="10" t="b">
        <f aca="false">TRUE()</f>
        <v>1</v>
      </c>
    </row>
    <row r="27" customFormat="false" ht="15" hidden="false" customHeight="true" outlineLevel="0" collapsed="false">
      <c r="A27" s="6" t="s">
        <v>766</v>
      </c>
      <c r="B27" s="2" t="s">
        <v>752</v>
      </c>
      <c r="C27" s="3" t="s">
        <v>808</v>
      </c>
    </row>
    <row r="28" customFormat="false" ht="15" hidden="false" customHeight="true" outlineLevel="0" collapsed="false">
      <c r="A28" s="6" t="s">
        <v>766</v>
      </c>
      <c r="B28" s="2" t="s">
        <v>783</v>
      </c>
      <c r="C28" s="4" t="s">
        <v>809</v>
      </c>
    </row>
    <row r="29" customFormat="false" ht="15" hidden="false" customHeight="true" outlineLevel="0" collapsed="false">
      <c r="A29" s="6" t="s">
        <v>766</v>
      </c>
      <c r="B29" s="2" t="s">
        <v>785</v>
      </c>
      <c r="C29" s="3" t="n">
        <v>37777514</v>
      </c>
    </row>
    <row r="30" customFormat="false" ht="36" hidden="false" customHeight="true" outlineLevel="0" collapsed="false">
      <c r="A30" s="6" t="s">
        <v>766</v>
      </c>
      <c r="B30" s="2" t="s">
        <v>786</v>
      </c>
      <c r="C30" s="4" t="s">
        <v>810</v>
      </c>
    </row>
    <row r="31" customFormat="false" ht="36" hidden="false" customHeight="true" outlineLevel="0" collapsed="false">
      <c r="A31" s="6" t="s">
        <v>766</v>
      </c>
      <c r="B31" s="2" t="s">
        <v>794</v>
      </c>
      <c r="C31" s="4" t="s">
        <v>811</v>
      </c>
    </row>
    <row r="32" customFormat="false" ht="15" hidden="false" customHeight="true" outlineLevel="0" collapsed="false">
      <c r="A32" s="6" t="s">
        <v>766</v>
      </c>
      <c r="B32" s="2" t="s">
        <v>812</v>
      </c>
      <c r="C32" s="4" t="s">
        <v>813</v>
      </c>
    </row>
    <row r="33" customFormat="false" ht="15" hidden="false" customHeight="true" outlineLevel="0" collapsed="false">
      <c r="A33" s="6" t="s">
        <v>766</v>
      </c>
      <c r="B33" s="2" t="s">
        <v>790</v>
      </c>
      <c r="C33" s="4" t="s">
        <v>814</v>
      </c>
    </row>
    <row r="34" customFormat="false" ht="15" hidden="false" customHeight="true" outlineLevel="0" collapsed="false">
      <c r="A34" s="6" t="s">
        <v>766</v>
      </c>
      <c r="B34" s="2" t="s">
        <v>802</v>
      </c>
      <c r="C34" s="4" t="s">
        <v>815</v>
      </c>
    </row>
    <row r="35" customFormat="false" ht="33" hidden="false" customHeight="true" outlineLevel="0" collapsed="false">
      <c r="A35" s="6" t="s">
        <v>766</v>
      </c>
      <c r="B35" s="2" t="s">
        <v>804</v>
      </c>
      <c r="C35" s="3" t="s">
        <v>816</v>
      </c>
    </row>
  </sheetData>
  <autoFilter ref="A1:C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22"/>
    <col collapsed="false" customWidth="true" hidden="false" outlineLevel="0" max="6" min="2" style="11" width="17"/>
    <col collapsed="false" customWidth="true" hidden="false" outlineLevel="0" max="7" min="7" style="11" width="95"/>
  </cols>
  <sheetData>
    <row r="1" customFormat="false" ht="31.5" hidden="false" customHeight="true" outlineLevel="0" collapsed="false">
      <c r="A1" s="1" t="s">
        <v>817</v>
      </c>
      <c r="B1" s="5" t="s">
        <v>37</v>
      </c>
      <c r="C1" s="5" t="s">
        <v>818</v>
      </c>
      <c r="D1" s="5" t="s">
        <v>819</v>
      </c>
      <c r="E1" s="5" t="s">
        <v>820</v>
      </c>
      <c r="F1" s="5" t="s">
        <v>821</v>
      </c>
      <c r="G1" s="1" t="s">
        <v>822</v>
      </c>
    </row>
    <row r="2" customFormat="false" ht="15" hidden="false" customHeight="true" outlineLevel="0" collapsed="false">
      <c r="A2" s="6" t="s">
        <v>674</v>
      </c>
      <c r="B2" s="6" t="s">
        <v>51</v>
      </c>
      <c r="C2" s="2" t="n">
        <v>63</v>
      </c>
      <c r="D2" s="2" t="n">
        <v>75</v>
      </c>
      <c r="E2" s="2" t="n">
        <v>63</v>
      </c>
      <c r="F2" s="2" t="n">
        <v>75</v>
      </c>
      <c r="G2" s="6" t="s">
        <v>823</v>
      </c>
    </row>
    <row r="3" customFormat="false" ht="15" hidden="false" customHeight="true" outlineLevel="0" collapsed="false">
      <c r="A3" s="6" t="s">
        <v>674</v>
      </c>
      <c r="B3" s="6" t="s">
        <v>52</v>
      </c>
      <c r="C3" s="2" t="n">
        <v>61</v>
      </c>
      <c r="D3" s="2" t="n">
        <v>75</v>
      </c>
      <c r="E3" s="2" t="n">
        <v>65</v>
      </c>
      <c r="F3" s="2" t="n">
        <v>75</v>
      </c>
      <c r="G3" s="6" t="s">
        <v>823</v>
      </c>
    </row>
    <row r="4" customFormat="false" ht="15" hidden="false" customHeight="true" outlineLevel="0" collapsed="false">
      <c r="A4" s="6" t="s">
        <v>824</v>
      </c>
      <c r="B4" s="6" t="s">
        <v>51</v>
      </c>
      <c r="C4" s="2" t="n">
        <v>64</v>
      </c>
      <c r="D4" s="2" t="n">
        <v>75</v>
      </c>
      <c r="E4" s="2" t="n">
        <v>62</v>
      </c>
      <c r="F4" s="2" t="n">
        <v>75</v>
      </c>
      <c r="G4" s="6" t="s">
        <v>825</v>
      </c>
    </row>
    <row r="5" customFormat="false" ht="15" hidden="false" customHeight="true" outlineLevel="0" collapsed="false">
      <c r="A5" s="6" t="s">
        <v>824</v>
      </c>
      <c r="B5" s="6" t="s">
        <v>52</v>
      </c>
      <c r="C5" s="2" t="n">
        <v>67</v>
      </c>
      <c r="D5" s="2" t="n">
        <v>75</v>
      </c>
      <c r="E5" s="2" t="n">
        <v>65</v>
      </c>
      <c r="F5" s="2" t="n">
        <v>75</v>
      </c>
      <c r="G5" s="6" t="s">
        <v>825</v>
      </c>
    </row>
    <row r="6" customFormat="false" ht="15" hidden="false" customHeight="true" outlineLevel="0" collapsed="false">
      <c r="A6" s="6" t="s">
        <v>826</v>
      </c>
      <c r="B6" s="6" t="s">
        <v>51</v>
      </c>
      <c r="C6" s="2" t="n">
        <v>68</v>
      </c>
      <c r="D6" s="2" t="n">
        <v>75</v>
      </c>
      <c r="E6" s="2" t="n">
        <v>67</v>
      </c>
      <c r="F6" s="2" t="n">
        <v>75</v>
      </c>
      <c r="G6" s="6" t="s">
        <v>827</v>
      </c>
    </row>
    <row r="7" customFormat="false" ht="15" hidden="false" customHeight="true" outlineLevel="0" collapsed="false">
      <c r="A7" s="6" t="s">
        <v>826</v>
      </c>
      <c r="B7" s="6" t="s">
        <v>52</v>
      </c>
      <c r="C7" s="2" t="n">
        <v>70</v>
      </c>
      <c r="D7" s="2" t="n">
        <v>75</v>
      </c>
      <c r="E7" s="2" t="n">
        <v>69</v>
      </c>
      <c r="F7" s="2" t="n">
        <v>75</v>
      </c>
      <c r="G7" s="6" t="s">
        <v>827</v>
      </c>
    </row>
    <row r="8" customFormat="false" ht="15" hidden="false" customHeight="true" outlineLevel="0" collapsed="false">
      <c r="A8" s="6" t="s">
        <v>828</v>
      </c>
      <c r="B8" s="6" t="s">
        <v>51</v>
      </c>
      <c r="C8" s="2" t="n">
        <v>62</v>
      </c>
      <c r="D8" s="2" t="n">
        <v>75</v>
      </c>
      <c r="E8" s="2" t="n">
        <v>59</v>
      </c>
      <c r="F8" s="2" t="n">
        <v>75</v>
      </c>
      <c r="G8" s="6" t="s">
        <v>829</v>
      </c>
    </row>
    <row r="9" customFormat="false" ht="15" hidden="false" customHeight="true" outlineLevel="0" collapsed="false">
      <c r="A9" s="6" t="s">
        <v>828</v>
      </c>
      <c r="B9" s="6" t="s">
        <v>52</v>
      </c>
      <c r="C9" s="2" t="n">
        <v>63</v>
      </c>
      <c r="D9" s="2" t="n">
        <v>75</v>
      </c>
      <c r="E9" s="2" t="n">
        <v>63</v>
      </c>
      <c r="F9" s="2" t="n">
        <v>75</v>
      </c>
      <c r="G9" s="6" t="s">
        <v>829</v>
      </c>
    </row>
    <row r="10" customFormat="false" ht="15" hidden="false" customHeight="true" outlineLevel="0" collapsed="false">
      <c r="A10" s="6" t="s">
        <v>830</v>
      </c>
      <c r="B10" s="6" t="s">
        <v>51</v>
      </c>
      <c r="C10" s="2" t="n">
        <v>52</v>
      </c>
      <c r="D10" s="2" t="n">
        <v>75</v>
      </c>
      <c r="E10" s="2" t="n">
        <v>57</v>
      </c>
      <c r="F10" s="2" t="n">
        <v>75</v>
      </c>
      <c r="G10" s="6" t="s">
        <v>831</v>
      </c>
    </row>
    <row r="11" customFormat="false" ht="15" hidden="false" customHeight="true" outlineLevel="0" collapsed="false">
      <c r="A11" s="6" t="s">
        <v>830</v>
      </c>
      <c r="B11" s="6" t="s">
        <v>52</v>
      </c>
      <c r="C11" s="2" t="n">
        <v>50</v>
      </c>
      <c r="D11" s="2" t="n">
        <v>75</v>
      </c>
      <c r="E11" s="2" t="n">
        <v>57</v>
      </c>
      <c r="F11" s="2" t="n">
        <v>75</v>
      </c>
      <c r="G11" s="6" t="s">
        <v>831</v>
      </c>
    </row>
    <row r="12" customFormat="false" ht="15" hidden="false" customHeight="true" outlineLevel="0" collapsed="false">
      <c r="A12" s="6" t="s">
        <v>832</v>
      </c>
      <c r="B12" s="6" t="s">
        <v>51</v>
      </c>
      <c r="C12" s="2" t="n">
        <v>62</v>
      </c>
      <c r="D12" s="2" t="n">
        <v>75</v>
      </c>
      <c r="E12" s="2" t="n">
        <v>64</v>
      </c>
      <c r="F12" s="2" t="n">
        <v>75</v>
      </c>
      <c r="G12" s="6" t="s">
        <v>833</v>
      </c>
    </row>
    <row r="13" customFormat="false" ht="15" hidden="false" customHeight="true" outlineLevel="0" collapsed="false">
      <c r="A13" s="6" t="s">
        <v>832</v>
      </c>
      <c r="B13" s="6" t="s">
        <v>52</v>
      </c>
      <c r="C13" s="2" t="n">
        <v>60</v>
      </c>
      <c r="D13" s="2" t="n">
        <v>75</v>
      </c>
      <c r="E13" s="2" t="n">
        <v>65</v>
      </c>
      <c r="F13" s="2" t="n">
        <v>75</v>
      </c>
      <c r="G13" s="6" t="s">
        <v>833</v>
      </c>
    </row>
    <row r="14" customFormat="false" ht="15" hidden="false" customHeight="true" outlineLevel="0" collapsed="false">
      <c r="A14" s="6" t="s">
        <v>834</v>
      </c>
      <c r="B14" s="6" t="s">
        <v>51</v>
      </c>
      <c r="C14" s="2" t="n">
        <v>58</v>
      </c>
      <c r="D14" s="2" t="n">
        <v>75</v>
      </c>
      <c r="E14" s="2" t="n">
        <v>54</v>
      </c>
      <c r="F14" s="2" t="n">
        <v>75</v>
      </c>
      <c r="G14" s="6" t="s">
        <v>835</v>
      </c>
    </row>
    <row r="15" customFormat="false" ht="15" hidden="false" customHeight="true" outlineLevel="0" collapsed="false">
      <c r="A15" s="6" t="s">
        <v>834</v>
      </c>
      <c r="B15" s="6" t="s">
        <v>52</v>
      </c>
      <c r="C15" s="2" t="n">
        <v>57</v>
      </c>
      <c r="D15" s="2" t="n">
        <v>75</v>
      </c>
      <c r="E15" s="2" t="n">
        <v>58</v>
      </c>
      <c r="F15" s="2" t="n">
        <v>75</v>
      </c>
      <c r="G15" s="6" t="s">
        <v>835</v>
      </c>
    </row>
    <row r="16" customFormat="false" ht="15" hidden="false" customHeight="true" outlineLevel="0" collapsed="false">
      <c r="A16" s="6" t="s">
        <v>836</v>
      </c>
      <c r="B16" s="6" t="s">
        <v>51</v>
      </c>
      <c r="C16" s="2" t="n">
        <v>60</v>
      </c>
      <c r="D16" s="2" t="n">
        <v>75</v>
      </c>
      <c r="E16" s="2" t="n">
        <v>63</v>
      </c>
      <c r="F16" s="2" t="n">
        <v>75</v>
      </c>
      <c r="G16" s="6" t="s">
        <v>837</v>
      </c>
    </row>
    <row r="17" customFormat="false" ht="15" hidden="false" customHeight="true" outlineLevel="0" collapsed="false">
      <c r="A17" s="6" t="s">
        <v>836</v>
      </c>
      <c r="B17" s="6" t="s">
        <v>52</v>
      </c>
      <c r="C17" s="2" t="n">
        <v>60</v>
      </c>
      <c r="D17" s="2" t="n">
        <v>75</v>
      </c>
      <c r="E17" s="2" t="n">
        <v>64</v>
      </c>
      <c r="F17" s="2" t="n">
        <v>75</v>
      </c>
      <c r="G17" s="6" t="s">
        <v>837</v>
      </c>
    </row>
    <row r="18" customFormat="false" ht="15" hidden="false" customHeight="true" outlineLevel="0" collapsed="false">
      <c r="A18" s="6" t="s">
        <v>838</v>
      </c>
      <c r="B18" s="6" t="s">
        <v>51</v>
      </c>
      <c r="C18" s="2" t="n">
        <v>58</v>
      </c>
      <c r="D18" s="2" t="n">
        <v>75</v>
      </c>
      <c r="E18" s="2" t="n">
        <v>63</v>
      </c>
      <c r="F18" s="2" t="n">
        <v>75</v>
      </c>
      <c r="G18" s="6" t="s">
        <v>839</v>
      </c>
    </row>
    <row r="19" customFormat="false" ht="15" hidden="false" customHeight="true" outlineLevel="0" collapsed="false">
      <c r="A19" s="6" t="s">
        <v>838</v>
      </c>
      <c r="B19" s="6" t="s">
        <v>52</v>
      </c>
      <c r="C19" s="2" t="n">
        <v>58</v>
      </c>
      <c r="D19" s="2" t="n">
        <v>75</v>
      </c>
      <c r="E19" s="2" t="n">
        <v>65</v>
      </c>
      <c r="F19" s="2" t="n">
        <v>75</v>
      </c>
      <c r="G19" s="6" t="s">
        <v>839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22"/>
    <col collapsed="false" customWidth="true" hidden="false" outlineLevel="0" max="2" min="2" style="11" width="12"/>
    <col collapsed="false" customWidth="true" hidden="false" outlineLevel="0" max="3" min="3" style="11" width="13"/>
    <col collapsed="false" customWidth="true" hidden="false" outlineLevel="0" max="5" min="4" style="11" width="18"/>
    <col collapsed="false" customWidth="true" hidden="false" outlineLevel="0" max="6" min="6" style="11" width="25"/>
    <col collapsed="false" customWidth="true" hidden="false" outlineLevel="0" max="7" min="7" style="11" width="90"/>
  </cols>
  <sheetData>
    <row r="1" customFormat="false" ht="31.5" hidden="false" customHeight="true" outlineLevel="0" collapsed="false">
      <c r="A1" s="1" t="s">
        <v>817</v>
      </c>
      <c r="B1" s="1" t="s">
        <v>527</v>
      </c>
      <c r="C1" s="5" t="s">
        <v>840</v>
      </c>
      <c r="D1" s="1" t="s">
        <v>841</v>
      </c>
      <c r="E1" s="1" t="s">
        <v>842</v>
      </c>
      <c r="F1" s="5" t="s">
        <v>843</v>
      </c>
      <c r="G1" s="1" t="s">
        <v>844</v>
      </c>
    </row>
    <row r="2" customFormat="false" ht="15" hidden="false" customHeight="true" outlineLevel="0" collapsed="false">
      <c r="A2" s="6" t="s">
        <v>674</v>
      </c>
      <c r="B2" s="6" t="s">
        <v>521</v>
      </c>
      <c r="C2" s="2" t="n">
        <v>10</v>
      </c>
      <c r="D2" s="8" t="n">
        <v>54.6</v>
      </c>
      <c r="E2" s="8" t="n">
        <v>1.89736659610103</v>
      </c>
      <c r="F2" s="8" t="n">
        <v>165.344</v>
      </c>
      <c r="G2" s="2" t="s">
        <v>845</v>
      </c>
    </row>
    <row r="3" customFormat="false" ht="15" hidden="false" customHeight="true" outlineLevel="0" collapsed="false">
      <c r="A3" s="6" t="s">
        <v>674</v>
      </c>
      <c r="B3" s="6" t="s">
        <v>522</v>
      </c>
      <c r="C3" s="2" t="n">
        <v>10</v>
      </c>
      <c r="D3" s="8" t="n">
        <v>58.7</v>
      </c>
      <c r="E3" s="8" t="n">
        <v>1.56702123647242</v>
      </c>
      <c r="F3" s="8" t="n">
        <v>175.509</v>
      </c>
      <c r="G3" s="2" t="s">
        <v>845</v>
      </c>
    </row>
    <row r="4" customFormat="false" ht="15" hidden="false" customHeight="true" outlineLevel="0" collapsed="false">
      <c r="A4" s="6" t="s">
        <v>674</v>
      </c>
      <c r="B4" s="6" t="s">
        <v>523</v>
      </c>
      <c r="C4" s="2" t="n">
        <v>10</v>
      </c>
      <c r="D4" s="8" t="n">
        <v>48.8</v>
      </c>
      <c r="E4" s="8" t="n">
        <v>2.20100986922922</v>
      </c>
      <c r="F4" s="8" t="n">
        <v>167.032</v>
      </c>
      <c r="G4" s="2" t="s">
        <v>845</v>
      </c>
    </row>
    <row r="5" customFormat="false" ht="15" hidden="false" customHeight="true" outlineLevel="0" collapsed="false">
      <c r="A5" s="6" t="s">
        <v>674</v>
      </c>
      <c r="B5" s="6" t="s">
        <v>524</v>
      </c>
      <c r="C5" s="2" t="n">
        <v>10</v>
      </c>
      <c r="D5" s="8" t="n">
        <v>55</v>
      </c>
      <c r="E5" s="8" t="n">
        <v>1.9436506316151</v>
      </c>
      <c r="F5" s="8" t="n">
        <v>163.289</v>
      </c>
      <c r="G5" s="2" t="s">
        <v>845</v>
      </c>
    </row>
    <row r="6" customFormat="false" ht="15" hidden="false" customHeight="true" outlineLevel="0" collapsed="false">
      <c r="A6" s="6" t="s">
        <v>674</v>
      </c>
      <c r="B6" s="6" t="s">
        <v>525</v>
      </c>
      <c r="C6" s="2" t="n">
        <v>10</v>
      </c>
      <c r="D6" s="8" t="n">
        <v>84.8</v>
      </c>
      <c r="E6" s="8" t="n">
        <v>4.56557164487038</v>
      </c>
      <c r="F6" s="8" t="n">
        <v>191.872</v>
      </c>
      <c r="G6" s="2" t="s">
        <v>845</v>
      </c>
    </row>
    <row r="7" customFormat="false" ht="15" hidden="false" customHeight="true" outlineLevel="0" collapsed="false">
      <c r="A7" s="6" t="s">
        <v>674</v>
      </c>
      <c r="B7" s="6" t="s">
        <v>526</v>
      </c>
      <c r="C7" s="2" t="n">
        <v>10</v>
      </c>
      <c r="D7" s="8" t="n">
        <v>86.5</v>
      </c>
      <c r="E7" s="8" t="n">
        <v>3.77859468291821</v>
      </c>
      <c r="F7" s="8" t="n">
        <v>195.476</v>
      </c>
      <c r="G7" s="2" t="s">
        <v>845</v>
      </c>
    </row>
    <row r="8" customFormat="false" ht="15" hidden="false" customHeight="true" outlineLevel="0" collapsed="false">
      <c r="A8" s="6" t="s">
        <v>678</v>
      </c>
      <c r="B8" s="6" t="s">
        <v>521</v>
      </c>
      <c r="C8" s="2" t="n">
        <v>10</v>
      </c>
      <c r="D8" s="8" t="n">
        <v>58.5</v>
      </c>
      <c r="E8" s="8" t="n">
        <v>2.12132034355964</v>
      </c>
      <c r="F8" s="8" t="n">
        <v>182.206</v>
      </c>
      <c r="G8" s="2" t="s">
        <v>845</v>
      </c>
    </row>
    <row r="9" customFormat="false" ht="15" hidden="false" customHeight="true" outlineLevel="0" collapsed="false">
      <c r="A9" s="6" t="s">
        <v>678</v>
      </c>
      <c r="B9" s="6" t="s">
        <v>522</v>
      </c>
      <c r="C9" s="2" t="n">
        <v>10</v>
      </c>
      <c r="D9" s="8" t="n">
        <v>64.4</v>
      </c>
      <c r="E9" s="8" t="n">
        <v>2.54732975660571</v>
      </c>
      <c r="F9" s="8" t="n">
        <v>187.691</v>
      </c>
      <c r="G9" s="2" t="s">
        <v>845</v>
      </c>
    </row>
    <row r="10" customFormat="false" ht="15" hidden="false" customHeight="true" outlineLevel="0" collapsed="false">
      <c r="A10" s="6" t="s">
        <v>678</v>
      </c>
      <c r="B10" s="6" t="s">
        <v>523</v>
      </c>
      <c r="C10" s="2" t="n">
        <v>10</v>
      </c>
      <c r="D10" s="8" t="n">
        <v>52.8</v>
      </c>
      <c r="E10" s="8" t="n">
        <v>2.14993539954628</v>
      </c>
      <c r="F10" s="8" t="n">
        <v>173.797</v>
      </c>
      <c r="G10" s="2" t="s">
        <v>845</v>
      </c>
    </row>
    <row r="11" customFormat="false" ht="15" hidden="false" customHeight="true" outlineLevel="0" collapsed="false">
      <c r="A11" s="6" t="s">
        <v>678</v>
      </c>
      <c r="B11" s="6" t="s">
        <v>524</v>
      </c>
      <c r="C11" s="2" t="n">
        <v>10</v>
      </c>
      <c r="D11" s="8" t="n">
        <v>59.3</v>
      </c>
      <c r="E11" s="8" t="n">
        <v>2.5407785333546</v>
      </c>
      <c r="F11" s="8" t="n">
        <v>182.631</v>
      </c>
      <c r="G11" s="2" t="s">
        <v>845</v>
      </c>
    </row>
    <row r="12" customFormat="false" ht="15" hidden="false" customHeight="true" outlineLevel="0" collapsed="false">
      <c r="A12" s="6" t="s">
        <v>678</v>
      </c>
      <c r="B12" s="6" t="s">
        <v>525</v>
      </c>
      <c r="C12" s="2" t="n">
        <v>10</v>
      </c>
      <c r="D12" s="8" t="n">
        <v>83.3</v>
      </c>
      <c r="E12" s="8" t="n">
        <v>2.62678510731274</v>
      </c>
      <c r="F12" s="8" t="n">
        <v>217.172</v>
      </c>
      <c r="G12" s="2" t="s">
        <v>845</v>
      </c>
    </row>
    <row r="13" customFormat="false" ht="15" hidden="false" customHeight="true" outlineLevel="0" collapsed="false">
      <c r="A13" s="6" t="s">
        <v>678</v>
      </c>
      <c r="B13" s="6" t="s">
        <v>526</v>
      </c>
      <c r="C13" s="2" t="n">
        <v>10</v>
      </c>
      <c r="D13" s="8" t="n">
        <v>95.2</v>
      </c>
      <c r="E13" s="8" t="n">
        <v>2.82055944017416</v>
      </c>
      <c r="F13" s="8" t="n">
        <v>233.816</v>
      </c>
      <c r="G13" s="2" t="s">
        <v>845</v>
      </c>
    </row>
    <row r="14" customFormat="false" ht="15" hidden="false" customHeight="true" outlineLevel="0" collapsed="false">
      <c r="A14" s="6" t="s">
        <v>681</v>
      </c>
      <c r="B14" s="6" t="s">
        <v>521</v>
      </c>
      <c r="C14" s="2" t="n">
        <v>10</v>
      </c>
      <c r="D14" s="8" t="n">
        <v>54.7</v>
      </c>
      <c r="E14" s="8" t="n">
        <v>1.94650684275419</v>
      </c>
      <c r="F14" s="8" t="n">
        <v>177.508</v>
      </c>
      <c r="G14" s="2" t="s">
        <v>845</v>
      </c>
    </row>
    <row r="15" customFormat="false" ht="15" hidden="false" customHeight="true" outlineLevel="0" collapsed="false">
      <c r="A15" s="6" t="s">
        <v>681</v>
      </c>
      <c r="B15" s="6" t="s">
        <v>522</v>
      </c>
      <c r="C15" s="2" t="n">
        <v>10</v>
      </c>
      <c r="D15" s="8" t="n">
        <v>58.8</v>
      </c>
      <c r="E15" s="8" t="n">
        <v>2.44040069569642</v>
      </c>
      <c r="F15" s="8" t="n">
        <v>185.215</v>
      </c>
      <c r="G15" s="2" t="s">
        <v>845</v>
      </c>
    </row>
    <row r="16" customFormat="false" ht="15" hidden="false" customHeight="true" outlineLevel="0" collapsed="false">
      <c r="A16" s="6" t="s">
        <v>681</v>
      </c>
      <c r="B16" s="6" t="s">
        <v>523</v>
      </c>
      <c r="C16" s="2" t="n">
        <v>10</v>
      </c>
      <c r="D16" s="8" t="n">
        <v>48.4</v>
      </c>
      <c r="E16" s="8" t="n">
        <v>2.59058123036339</v>
      </c>
      <c r="F16" s="8" t="n">
        <v>168.588</v>
      </c>
      <c r="G16" s="2" t="s">
        <v>845</v>
      </c>
    </row>
    <row r="17" customFormat="false" ht="15" hidden="false" customHeight="true" outlineLevel="0" collapsed="false">
      <c r="A17" s="6" t="s">
        <v>681</v>
      </c>
      <c r="B17" s="6" t="s">
        <v>524</v>
      </c>
      <c r="C17" s="2" t="n">
        <v>10</v>
      </c>
      <c r="D17" s="8" t="n">
        <v>55.1</v>
      </c>
      <c r="E17" s="8" t="n">
        <v>3.03498123735734</v>
      </c>
      <c r="F17" s="8" t="n">
        <v>175.901</v>
      </c>
      <c r="G17" s="2" t="s">
        <v>845</v>
      </c>
    </row>
    <row r="18" customFormat="false" ht="15" hidden="false" customHeight="true" outlineLevel="0" collapsed="false">
      <c r="A18" s="6" t="s">
        <v>681</v>
      </c>
      <c r="B18" s="6" t="s">
        <v>525</v>
      </c>
      <c r="C18" s="2" t="n">
        <v>10</v>
      </c>
      <c r="D18" s="8" t="n">
        <v>85.3</v>
      </c>
      <c r="E18" s="8" t="n">
        <v>3.33499958354154</v>
      </c>
      <c r="F18" s="8" t="n">
        <v>162.064</v>
      </c>
      <c r="G18" s="2" t="s">
        <v>845</v>
      </c>
    </row>
    <row r="19" customFormat="false" ht="15" hidden="false" customHeight="true" outlineLevel="0" collapsed="false">
      <c r="A19" s="6" t="s">
        <v>681</v>
      </c>
      <c r="B19" s="6" t="s">
        <v>526</v>
      </c>
      <c r="C19" s="2" t="n">
        <v>10</v>
      </c>
      <c r="D19" s="8" t="n">
        <v>86.6</v>
      </c>
      <c r="E19" s="8" t="n">
        <v>2.83627298482435</v>
      </c>
      <c r="F19" s="8" t="n">
        <v>172.708</v>
      </c>
      <c r="G19" s="2" t="s">
        <v>845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12"/>
    <col collapsed="false" customWidth="true" hidden="false" outlineLevel="0" max="2" min="2" style="11" width="16"/>
    <col collapsed="false" customWidth="true" hidden="false" outlineLevel="0" max="3" min="3" style="11" width="12"/>
    <col collapsed="false" customWidth="true" hidden="false" outlineLevel="0" max="5" min="4" style="11" width="17"/>
    <col collapsed="false" customWidth="true" hidden="false" outlineLevel="0" max="6" min="6" style="11" width="16"/>
    <col collapsed="false" customWidth="true" hidden="false" outlineLevel="0" max="7" min="7" style="11" width="19"/>
  </cols>
  <sheetData>
    <row r="1" customFormat="false" ht="31.5" hidden="false" customHeight="true" outlineLevel="0" collapsed="false">
      <c r="A1" s="5" t="s">
        <v>55</v>
      </c>
      <c r="B1" s="5" t="s">
        <v>56</v>
      </c>
      <c r="C1" s="1" t="s">
        <v>846</v>
      </c>
      <c r="D1" s="1" t="s">
        <v>847</v>
      </c>
      <c r="E1" s="5" t="s">
        <v>848</v>
      </c>
      <c r="F1" s="5" t="s">
        <v>849</v>
      </c>
      <c r="G1" s="1" t="s">
        <v>850</v>
      </c>
    </row>
    <row r="2" customFormat="false" ht="15" hidden="false" customHeight="true" outlineLevel="0" collapsed="false">
      <c r="A2" s="2" t="n">
        <v>11</v>
      </c>
      <c r="B2" s="6" t="s">
        <v>102</v>
      </c>
      <c r="C2" s="2" t="n">
        <v>1</v>
      </c>
      <c r="D2" s="8" t="n">
        <v>5.50997445781135</v>
      </c>
      <c r="E2" s="2" t="n">
        <v>23</v>
      </c>
      <c r="F2" s="8" t="n">
        <v>0.418181818181818</v>
      </c>
      <c r="G2" s="8" t="n">
        <v>0.0745594628763907</v>
      </c>
    </row>
    <row r="3" customFormat="false" ht="15" hidden="false" customHeight="true" outlineLevel="0" collapsed="false">
      <c r="A3" s="2" t="n">
        <v>11</v>
      </c>
      <c r="B3" s="6" t="s">
        <v>105</v>
      </c>
      <c r="C3" s="2" t="n">
        <v>0</v>
      </c>
      <c r="D3" s="8" t="n">
        <v>2.33389150059438</v>
      </c>
      <c r="E3" s="2" t="n">
        <v>16</v>
      </c>
      <c r="F3" s="8" t="n">
        <v>0.313725490196078</v>
      </c>
      <c r="G3" s="8" t="n">
        <v>0.115074601448221</v>
      </c>
    </row>
    <row r="4" customFormat="false" ht="15" hidden="false" customHeight="true" outlineLevel="0" collapsed="false">
      <c r="A4" s="2" t="n">
        <v>11</v>
      </c>
      <c r="B4" s="6" t="s">
        <v>107</v>
      </c>
      <c r="C4" s="2" t="n">
        <v>0</v>
      </c>
      <c r="D4" s="8" t="n">
        <v>1.94154172450612</v>
      </c>
      <c r="E4" s="2" t="n">
        <v>15</v>
      </c>
      <c r="F4" s="8" t="n">
        <v>0.277777777777778</v>
      </c>
      <c r="G4" s="8" t="n">
        <v>0.114606084127632</v>
      </c>
    </row>
    <row r="5" customFormat="false" ht="15" hidden="false" customHeight="true" outlineLevel="0" collapsed="false">
      <c r="A5" s="2" t="n">
        <v>11</v>
      </c>
      <c r="B5" s="6" t="s">
        <v>109</v>
      </c>
      <c r="C5" s="2" t="n">
        <v>0</v>
      </c>
      <c r="D5" s="8" t="n">
        <v>1.05212092940268</v>
      </c>
      <c r="E5" s="2" t="n">
        <v>12</v>
      </c>
      <c r="F5" s="8" t="n">
        <v>0.218181818181818</v>
      </c>
      <c r="G5" s="8" t="n">
        <v>0.148847993135944</v>
      </c>
    </row>
    <row r="6" customFormat="false" ht="15" hidden="false" customHeight="true" outlineLevel="0" collapsed="false">
      <c r="A6" s="2" t="n">
        <v>11</v>
      </c>
      <c r="B6" s="6" t="s">
        <v>111</v>
      </c>
      <c r="C6" s="2" t="n">
        <v>0</v>
      </c>
      <c r="D6" s="8" t="n">
        <v>0</v>
      </c>
      <c r="E6" s="2" t="n">
        <v>0</v>
      </c>
      <c r="F6" s="8" t="n">
        <v>0</v>
      </c>
      <c r="G6" s="2"/>
    </row>
    <row r="7" customFormat="false" ht="15" hidden="false" customHeight="true" outlineLevel="0" collapsed="false">
      <c r="A7" s="2" t="n">
        <v>11</v>
      </c>
      <c r="B7" s="6" t="s">
        <v>158</v>
      </c>
      <c r="C7" s="2" t="n">
        <v>0</v>
      </c>
      <c r="D7" s="8" t="n">
        <v>1.3198618721031</v>
      </c>
      <c r="E7" s="2" t="n">
        <v>12</v>
      </c>
      <c r="F7" s="8" t="n">
        <v>0.235294117647059</v>
      </c>
      <c r="G7" s="8" t="n">
        <v>0.113926129047551</v>
      </c>
    </row>
    <row r="8" customFormat="false" ht="15" hidden="false" customHeight="true" outlineLevel="0" collapsed="false">
      <c r="A8" s="2" t="n">
        <v>11</v>
      </c>
      <c r="B8" s="6" t="s">
        <v>160</v>
      </c>
      <c r="C8" s="2" t="n">
        <v>0</v>
      </c>
      <c r="D8" s="8" t="n">
        <v>0</v>
      </c>
      <c r="E8" s="2" t="n">
        <v>0</v>
      </c>
      <c r="F8" s="8" t="n">
        <v>0</v>
      </c>
      <c r="G8" s="2"/>
    </row>
    <row r="9" customFormat="false" ht="15" hidden="false" customHeight="true" outlineLevel="0" collapsed="false">
      <c r="A9" s="2" t="n">
        <v>11</v>
      </c>
      <c r="B9" s="6" t="s">
        <v>162</v>
      </c>
      <c r="C9" s="2" t="n">
        <v>1</v>
      </c>
      <c r="D9" s="8" t="n">
        <v>4.36648656456353</v>
      </c>
      <c r="E9" s="2" t="n">
        <v>22</v>
      </c>
      <c r="F9" s="8" t="n">
        <v>0.385964912280702</v>
      </c>
      <c r="G9" s="8" t="n">
        <v>0.0944636252653675</v>
      </c>
    </row>
    <row r="10" customFormat="false" ht="15" hidden="false" customHeight="true" outlineLevel="0" collapsed="false">
      <c r="A10" s="2" t="n">
        <v>11</v>
      </c>
      <c r="B10" s="6" t="s">
        <v>164</v>
      </c>
      <c r="C10" s="2" t="n">
        <v>0</v>
      </c>
      <c r="D10" s="8" t="n">
        <v>0</v>
      </c>
      <c r="E10" s="2" t="n">
        <v>12</v>
      </c>
      <c r="F10" s="8" t="n">
        <v>0.210526315789474</v>
      </c>
      <c r="G10" s="8" t="n">
        <v>0.236327981907764</v>
      </c>
    </row>
    <row r="11" customFormat="false" ht="15" hidden="false" customHeight="true" outlineLevel="0" collapsed="false">
      <c r="A11" s="2" t="n">
        <v>11</v>
      </c>
      <c r="B11" s="6" t="s">
        <v>202</v>
      </c>
      <c r="C11" s="2" t="n">
        <v>1</v>
      </c>
      <c r="D11" s="8" t="n">
        <v>4.69611300355947</v>
      </c>
      <c r="E11" s="2" t="n">
        <v>21</v>
      </c>
      <c r="F11" s="8" t="n">
        <v>0.411764705882353</v>
      </c>
      <c r="G11" s="8" t="n">
        <v>0.0841322561227823</v>
      </c>
    </row>
    <row r="12" customFormat="false" ht="15" hidden="false" customHeight="true" outlineLevel="0" collapsed="false">
      <c r="A12" s="2" t="n">
        <v>11</v>
      </c>
      <c r="B12" s="6" t="s">
        <v>204</v>
      </c>
      <c r="C12" s="2" t="n">
        <v>0</v>
      </c>
      <c r="D12" s="8" t="n">
        <v>4.06081105689798</v>
      </c>
      <c r="E12" s="2" t="n">
        <v>20</v>
      </c>
      <c r="F12" s="8" t="n">
        <v>0.392156862745098</v>
      </c>
      <c r="G12" s="8" t="n">
        <v>0.0931421370018942</v>
      </c>
    </row>
    <row r="13" customFormat="false" ht="15" hidden="false" customHeight="true" outlineLevel="0" collapsed="false">
      <c r="A13" s="2" t="n">
        <v>11</v>
      </c>
      <c r="B13" s="6" t="s">
        <v>235</v>
      </c>
      <c r="C13" s="2" t="n">
        <v>1</v>
      </c>
      <c r="D13" s="8" t="n">
        <v>7.24176366443577</v>
      </c>
      <c r="E13" s="2" t="n">
        <v>29</v>
      </c>
      <c r="F13" s="8" t="n">
        <v>0.537037037037037</v>
      </c>
      <c r="G13" s="8" t="n">
        <v>0.115059131942654</v>
      </c>
    </row>
    <row r="14" customFormat="false" ht="15" hidden="false" customHeight="true" outlineLevel="0" collapsed="false">
      <c r="A14" s="2" t="n">
        <v>11</v>
      </c>
      <c r="B14" s="6" t="s">
        <v>237</v>
      </c>
      <c r="C14" s="2" t="n">
        <v>1</v>
      </c>
      <c r="D14" s="8" t="n">
        <v>3.69232609091728</v>
      </c>
      <c r="E14" s="2" t="n">
        <v>21</v>
      </c>
      <c r="F14" s="8" t="n">
        <v>0.388888888888889</v>
      </c>
      <c r="G14" s="8" t="n">
        <v>0.121179453427902</v>
      </c>
    </row>
    <row r="15" customFormat="false" ht="15" hidden="false" customHeight="true" outlineLevel="0" collapsed="false">
      <c r="A15" s="2" t="n">
        <v>11</v>
      </c>
      <c r="B15" s="6" t="s">
        <v>257</v>
      </c>
      <c r="C15" s="2" t="n">
        <v>0</v>
      </c>
      <c r="D15" s="8" t="n">
        <v>3.42342939777366</v>
      </c>
      <c r="E15" s="2" t="n">
        <v>26</v>
      </c>
      <c r="F15" s="8" t="n">
        <v>0.325</v>
      </c>
      <c r="G15" s="8" t="n">
        <v>0.146828516618314</v>
      </c>
    </row>
    <row r="16" customFormat="false" ht="15" hidden="false" customHeight="true" outlineLevel="0" collapsed="false">
      <c r="A16" s="2" t="n">
        <v>12</v>
      </c>
      <c r="B16" s="6" t="s">
        <v>102</v>
      </c>
      <c r="C16" s="2" t="n">
        <v>1</v>
      </c>
      <c r="D16" s="8" t="n">
        <v>6.46756427754435</v>
      </c>
      <c r="E16" s="2" t="n">
        <v>25</v>
      </c>
      <c r="F16" s="8" t="n">
        <v>0.462962962962963</v>
      </c>
      <c r="G16" s="8" t="n">
        <v>0.0789556868303533</v>
      </c>
    </row>
    <row r="17" customFormat="false" ht="15" hidden="false" customHeight="true" outlineLevel="0" collapsed="false">
      <c r="A17" s="2" t="n">
        <v>12</v>
      </c>
      <c r="B17" s="6" t="s">
        <v>105</v>
      </c>
      <c r="C17" s="2" t="n">
        <v>0</v>
      </c>
      <c r="D17" s="8" t="n">
        <v>4.53313750504781</v>
      </c>
      <c r="E17" s="2" t="n">
        <v>20</v>
      </c>
      <c r="F17" s="8" t="n">
        <v>0.425531914893617</v>
      </c>
      <c r="G17" s="8" t="n">
        <v>0.0877427783383019</v>
      </c>
    </row>
    <row r="18" customFormat="false" ht="15" hidden="false" customHeight="true" outlineLevel="0" collapsed="false">
      <c r="A18" s="2" t="n">
        <v>12</v>
      </c>
      <c r="B18" s="6" t="s">
        <v>107</v>
      </c>
      <c r="C18" s="2" t="n">
        <v>0</v>
      </c>
      <c r="D18" s="8" t="n">
        <v>2.48561908757672</v>
      </c>
      <c r="E18" s="2" t="n">
        <v>15</v>
      </c>
      <c r="F18" s="8" t="n">
        <v>0.277777777777778</v>
      </c>
      <c r="G18" s="8" t="n">
        <v>0.0676309410195605</v>
      </c>
    </row>
    <row r="19" customFormat="false" ht="15" hidden="false" customHeight="true" outlineLevel="0" collapsed="false">
      <c r="A19" s="2" t="n">
        <v>12</v>
      </c>
      <c r="B19" s="6" t="s">
        <v>109</v>
      </c>
      <c r="C19" s="2" t="n">
        <v>0</v>
      </c>
      <c r="D19" s="8" t="n">
        <v>2.43853163166105</v>
      </c>
      <c r="E19" s="2" t="n">
        <v>16</v>
      </c>
      <c r="F19" s="8" t="n">
        <v>0.296296296296296</v>
      </c>
      <c r="G19" s="8" t="n">
        <v>0.0944096471494817</v>
      </c>
    </row>
    <row r="20" customFormat="false" ht="15" hidden="false" customHeight="true" outlineLevel="0" collapsed="false">
      <c r="A20" s="2" t="n">
        <v>12</v>
      </c>
      <c r="B20" s="6" t="s">
        <v>111</v>
      </c>
      <c r="C20" s="2" t="n">
        <v>0</v>
      </c>
      <c r="D20" s="8" t="n">
        <v>0.884432402589531</v>
      </c>
      <c r="E20" s="2" t="n">
        <v>10</v>
      </c>
      <c r="F20" s="8" t="n">
        <v>0.185185185185185</v>
      </c>
      <c r="G20" s="8" t="n">
        <v>0.109383085290613</v>
      </c>
    </row>
    <row r="21" customFormat="false" ht="15" hidden="false" customHeight="true" outlineLevel="0" collapsed="false">
      <c r="A21" s="2" t="n">
        <v>12</v>
      </c>
      <c r="B21" s="6" t="s">
        <v>158</v>
      </c>
      <c r="C21" s="2" t="n">
        <v>1</v>
      </c>
      <c r="D21" s="8" t="n">
        <v>6.15170127795971</v>
      </c>
      <c r="E21" s="2" t="n">
        <v>25</v>
      </c>
      <c r="F21" s="8" t="n">
        <v>0.531914893617021</v>
      </c>
      <c r="G21" s="8" t="n">
        <v>0.116165768452852</v>
      </c>
    </row>
    <row r="22" customFormat="false" ht="15" hidden="false" customHeight="true" outlineLevel="0" collapsed="false">
      <c r="A22" s="2" t="n">
        <v>12</v>
      </c>
      <c r="B22" s="6" t="s">
        <v>160</v>
      </c>
      <c r="C22" s="2" t="n">
        <v>0</v>
      </c>
      <c r="D22" s="8" t="n">
        <v>3.22596011451646</v>
      </c>
      <c r="E22" s="2" t="n">
        <v>20</v>
      </c>
      <c r="F22" s="8" t="n">
        <v>0.350877192982456</v>
      </c>
      <c r="G22" s="8" t="n">
        <v>0.117533497332189</v>
      </c>
    </row>
    <row r="23" customFormat="false" ht="15" hidden="false" customHeight="true" outlineLevel="0" collapsed="false">
      <c r="A23" s="2" t="n">
        <v>12</v>
      </c>
      <c r="B23" s="6" t="s">
        <v>162</v>
      </c>
      <c r="C23" s="2" t="n">
        <v>0</v>
      </c>
      <c r="D23" s="8" t="n">
        <v>4.65814906973286</v>
      </c>
      <c r="E23" s="2" t="n">
        <v>22</v>
      </c>
      <c r="F23" s="8" t="n">
        <v>0.372881355932203</v>
      </c>
      <c r="G23" s="8" t="n">
        <v>0.0761083577984106</v>
      </c>
    </row>
    <row r="24" customFormat="false" ht="15" hidden="false" customHeight="true" outlineLevel="0" collapsed="false">
      <c r="A24" s="2" t="n">
        <v>12</v>
      </c>
      <c r="B24" s="6" t="s">
        <v>202</v>
      </c>
      <c r="C24" s="2" t="n">
        <v>0</v>
      </c>
      <c r="D24" s="8" t="n">
        <v>4.09610565786242</v>
      </c>
      <c r="E24" s="2" t="n">
        <v>19</v>
      </c>
      <c r="F24" s="8" t="n">
        <v>0.404255319148936</v>
      </c>
      <c r="G24" s="8" t="n">
        <v>0.0875159408812247</v>
      </c>
    </row>
    <row r="25" customFormat="false" ht="15" hidden="false" customHeight="true" outlineLevel="0" collapsed="false">
      <c r="A25" s="2" t="n">
        <v>12</v>
      </c>
      <c r="B25" s="6" t="s">
        <v>204</v>
      </c>
      <c r="C25" s="2" t="n">
        <v>1</v>
      </c>
      <c r="D25" s="8" t="n">
        <v>5.21467527360706</v>
      </c>
      <c r="E25" s="2" t="n">
        <v>22</v>
      </c>
      <c r="F25" s="8" t="n">
        <v>0.468085106382979</v>
      </c>
      <c r="G25" s="8" t="n">
        <v>0.0974786885109789</v>
      </c>
    </row>
    <row r="26" customFormat="false" ht="15" hidden="false" customHeight="true" outlineLevel="0" collapsed="false">
      <c r="A26" s="2" t="n">
        <v>12</v>
      </c>
      <c r="B26" s="6" t="s">
        <v>235</v>
      </c>
      <c r="C26" s="2" t="n">
        <v>1</v>
      </c>
      <c r="D26" s="8" t="n">
        <v>9.27781322038578</v>
      </c>
      <c r="E26" s="2" t="n">
        <v>31</v>
      </c>
      <c r="F26" s="8" t="n">
        <v>0.543859649122807</v>
      </c>
      <c r="G26" s="8" t="n">
        <v>0.0817200747883343</v>
      </c>
    </row>
    <row r="27" customFormat="false" ht="15" hidden="false" customHeight="true" outlineLevel="0" collapsed="false">
      <c r="A27" s="2" t="n">
        <v>12</v>
      </c>
      <c r="B27" s="6" t="s">
        <v>237</v>
      </c>
      <c r="C27" s="2" t="n">
        <v>0</v>
      </c>
      <c r="D27" s="8" t="n">
        <v>5.12755962776863</v>
      </c>
      <c r="E27" s="2" t="n">
        <v>26</v>
      </c>
      <c r="F27" s="8" t="n">
        <v>0.456140350877193</v>
      </c>
      <c r="G27" s="8" t="n">
        <v>0.131292271250837</v>
      </c>
    </row>
    <row r="28" customFormat="false" ht="15" hidden="false" customHeight="true" outlineLevel="0" collapsed="false">
      <c r="A28" s="2" t="n">
        <v>12</v>
      </c>
      <c r="B28" s="6" t="s">
        <v>257</v>
      </c>
      <c r="C28" s="2" t="n">
        <v>1</v>
      </c>
      <c r="D28" s="8" t="n">
        <v>6.50723104987599</v>
      </c>
      <c r="E28" s="2" t="n">
        <v>30</v>
      </c>
      <c r="F28" s="8" t="n">
        <v>0.365853658536585</v>
      </c>
      <c r="G28" s="8" t="n">
        <v>0.0686678968669282</v>
      </c>
    </row>
    <row r="29" customFormat="false" ht="15" hidden="false" customHeight="true" outlineLevel="0" collapsed="false">
      <c r="A29" s="2" t="n">
        <v>13</v>
      </c>
      <c r="B29" s="6" t="s">
        <v>102</v>
      </c>
      <c r="C29" s="2" t="n">
        <v>1</v>
      </c>
      <c r="D29" s="8" t="n">
        <v>6.64904662566122</v>
      </c>
      <c r="E29" s="2" t="n">
        <v>25</v>
      </c>
      <c r="F29" s="8" t="n">
        <v>0.462962962962963</v>
      </c>
      <c r="G29" s="8" t="n">
        <v>0.074071182316654</v>
      </c>
    </row>
    <row r="30" customFormat="false" ht="15" hidden="false" customHeight="true" outlineLevel="0" collapsed="false">
      <c r="A30" s="2" t="n">
        <v>13</v>
      </c>
      <c r="B30" s="6" t="s">
        <v>105</v>
      </c>
      <c r="C30" s="2" t="n">
        <v>0</v>
      </c>
      <c r="D30" s="8" t="n">
        <v>6.00959109700148</v>
      </c>
      <c r="E30" s="2" t="n">
        <v>23</v>
      </c>
      <c r="F30" s="8" t="n">
        <v>0.469387755102041</v>
      </c>
      <c r="G30" s="8" t="n">
        <v>0.0796448076597695</v>
      </c>
    </row>
    <row r="31" customFormat="false" ht="15" hidden="false" customHeight="true" outlineLevel="0" collapsed="false">
      <c r="A31" s="2" t="n">
        <v>13</v>
      </c>
      <c r="B31" s="6" t="s">
        <v>107</v>
      </c>
      <c r="C31" s="2" t="n">
        <v>0</v>
      </c>
      <c r="D31" s="8" t="n">
        <v>2.30405989049752</v>
      </c>
      <c r="E31" s="2" t="n">
        <v>15</v>
      </c>
      <c r="F31" s="8" t="n">
        <v>0.277777777777778</v>
      </c>
      <c r="G31" s="8" t="n">
        <v>0.0808402066218404</v>
      </c>
    </row>
    <row r="32" customFormat="false" ht="15" hidden="false" customHeight="true" outlineLevel="0" collapsed="false">
      <c r="A32" s="2" t="n">
        <v>13</v>
      </c>
      <c r="B32" s="6" t="s">
        <v>109</v>
      </c>
      <c r="C32" s="2" t="n">
        <v>0</v>
      </c>
      <c r="D32" s="8" t="n">
        <v>3.36407805273435</v>
      </c>
      <c r="E32" s="2" t="n">
        <v>18</v>
      </c>
      <c r="F32" s="8" t="n">
        <v>0.333333333333333</v>
      </c>
      <c r="G32" s="8" t="n">
        <v>0.078354958058216</v>
      </c>
    </row>
    <row r="33" customFormat="false" ht="15" hidden="false" customHeight="true" outlineLevel="0" collapsed="false">
      <c r="A33" s="2" t="n">
        <v>13</v>
      </c>
      <c r="B33" s="6" t="s">
        <v>158</v>
      </c>
      <c r="C33" s="2" t="n">
        <v>1</v>
      </c>
      <c r="D33" s="8" t="n">
        <v>7.03995500139151</v>
      </c>
      <c r="E33" s="2" t="n">
        <v>25</v>
      </c>
      <c r="F33" s="8" t="n">
        <v>0.510204081632653</v>
      </c>
      <c r="G33" s="8" t="n">
        <v>0.0811815848012547</v>
      </c>
    </row>
    <row r="34" customFormat="false" ht="15" hidden="false" customHeight="true" outlineLevel="0" collapsed="false">
      <c r="A34" s="2" t="n">
        <v>13</v>
      </c>
      <c r="B34" s="6" t="s">
        <v>160</v>
      </c>
      <c r="C34" s="2" t="n">
        <v>0</v>
      </c>
      <c r="D34" s="8" t="n">
        <v>2.94089067981885</v>
      </c>
      <c r="E34" s="2" t="n">
        <v>18</v>
      </c>
      <c r="F34" s="8" t="n">
        <v>0.321428571428572</v>
      </c>
      <c r="G34" s="8" t="n">
        <v>0.0967334020750026</v>
      </c>
    </row>
    <row r="35" customFormat="false" ht="15" hidden="false" customHeight="true" outlineLevel="0" collapsed="false">
      <c r="A35" s="2" t="n">
        <v>13</v>
      </c>
      <c r="B35" s="6" t="s">
        <v>162</v>
      </c>
      <c r="C35" s="2" t="n">
        <v>0</v>
      </c>
      <c r="D35" s="8" t="n">
        <v>0</v>
      </c>
      <c r="E35" s="2" t="n">
        <v>0</v>
      </c>
      <c r="F35" s="8" t="n">
        <v>0</v>
      </c>
      <c r="G35" s="2"/>
    </row>
    <row r="36" customFormat="false" ht="15" hidden="false" customHeight="true" outlineLevel="0" collapsed="false">
      <c r="A36" s="2" t="n">
        <v>13</v>
      </c>
      <c r="B36" s="6" t="s">
        <v>164</v>
      </c>
      <c r="C36" s="2" t="n">
        <v>0</v>
      </c>
      <c r="D36" s="8" t="n">
        <v>0.955732608953644</v>
      </c>
      <c r="E36" s="2" t="n">
        <v>11</v>
      </c>
      <c r="F36" s="8" t="n">
        <v>0.189655172413793</v>
      </c>
      <c r="G36" s="8" t="n">
        <v>0.118283532130995</v>
      </c>
    </row>
    <row r="37" customFormat="false" ht="15" hidden="false" customHeight="true" outlineLevel="0" collapsed="false">
      <c r="A37" s="2" t="n">
        <v>13</v>
      </c>
      <c r="B37" s="6" t="s">
        <v>202</v>
      </c>
      <c r="C37" s="2" t="n">
        <v>1</v>
      </c>
      <c r="D37" s="8" t="n">
        <v>4.48555051808592</v>
      </c>
      <c r="E37" s="2" t="n">
        <v>20</v>
      </c>
      <c r="F37" s="8" t="n">
        <v>0.408163265306123</v>
      </c>
      <c r="G37" s="8" t="n">
        <v>0.0819902657033474</v>
      </c>
    </row>
    <row r="38" customFormat="false" ht="15" hidden="false" customHeight="true" outlineLevel="0" collapsed="false">
      <c r="A38" s="2" t="n">
        <v>13</v>
      </c>
      <c r="B38" s="6" t="s">
        <v>235</v>
      </c>
      <c r="C38" s="2" t="n">
        <v>1</v>
      </c>
      <c r="D38" s="8" t="n">
        <v>8.13150272606005</v>
      </c>
      <c r="E38" s="2" t="n">
        <v>30</v>
      </c>
      <c r="F38" s="8" t="n">
        <v>0.535714285714286</v>
      </c>
      <c r="G38" s="8" t="n">
        <v>0.0976440162766279</v>
      </c>
    </row>
    <row r="39" customFormat="false" ht="15" hidden="false" customHeight="true" outlineLevel="0" collapsed="false">
      <c r="A39" s="2" t="n">
        <v>13</v>
      </c>
      <c r="B39" s="6" t="s">
        <v>237</v>
      </c>
      <c r="C39" s="2" t="n">
        <v>1</v>
      </c>
      <c r="D39" s="8" t="n">
        <v>5.38842406801972</v>
      </c>
      <c r="E39" s="2" t="n">
        <v>25</v>
      </c>
      <c r="F39" s="8" t="n">
        <v>0.446428571428572</v>
      </c>
      <c r="G39" s="8" t="n">
        <v>0.107123903850721</v>
      </c>
    </row>
    <row r="40" customFormat="false" ht="15" hidden="false" customHeight="true" outlineLevel="0" collapsed="false">
      <c r="A40" s="2" t="n">
        <v>13</v>
      </c>
      <c r="B40" s="6" t="s">
        <v>257</v>
      </c>
      <c r="C40" s="2" t="n">
        <v>0</v>
      </c>
      <c r="D40" s="8" t="n">
        <v>4.91400382843528</v>
      </c>
      <c r="E40" s="2" t="n">
        <v>28</v>
      </c>
      <c r="F40" s="8" t="n">
        <v>0.337349397590361</v>
      </c>
      <c r="G40" s="8" t="n">
        <v>0.0922217292113479</v>
      </c>
    </row>
    <row r="41" customFormat="false" ht="15" hidden="false" customHeight="true" outlineLevel="0" collapsed="false">
      <c r="A41" s="2" t="n">
        <v>14</v>
      </c>
      <c r="B41" s="6" t="s">
        <v>105</v>
      </c>
      <c r="C41" s="2" t="n">
        <v>1</v>
      </c>
      <c r="D41" s="8" t="n">
        <v>2.94466559979916</v>
      </c>
      <c r="E41" s="2" t="n">
        <v>18</v>
      </c>
      <c r="F41" s="8" t="n">
        <v>0.346153846153846</v>
      </c>
      <c r="G41" s="8" t="n">
        <v>0.111595137702366</v>
      </c>
    </row>
    <row r="42" customFormat="false" ht="15" hidden="false" customHeight="true" outlineLevel="0" collapsed="false">
      <c r="A42" s="2" t="n">
        <v>14</v>
      </c>
      <c r="B42" s="6" t="s">
        <v>109</v>
      </c>
      <c r="C42" s="2" t="n">
        <v>0</v>
      </c>
      <c r="D42" s="8" t="n">
        <v>0</v>
      </c>
      <c r="E42" s="2" t="n">
        <v>0</v>
      </c>
      <c r="F42" s="8" t="n">
        <v>0</v>
      </c>
      <c r="G42" s="2"/>
    </row>
    <row r="43" customFormat="false" ht="15" hidden="false" customHeight="true" outlineLevel="0" collapsed="false">
      <c r="A43" s="2" t="n">
        <v>14</v>
      </c>
      <c r="B43" s="6" t="s">
        <v>111</v>
      </c>
      <c r="C43" s="2" t="n">
        <v>0</v>
      </c>
      <c r="D43" s="8" t="n">
        <v>0.427016096602018</v>
      </c>
      <c r="E43" s="2" t="n">
        <v>7</v>
      </c>
      <c r="F43" s="8" t="n">
        <v>0.132075471698113</v>
      </c>
      <c r="G43" s="8" t="n">
        <v>0.116509004986868</v>
      </c>
    </row>
    <row r="44" customFormat="false" ht="15" hidden="false" customHeight="true" outlineLevel="0" collapsed="false">
      <c r="A44" s="2" t="n">
        <v>14</v>
      </c>
      <c r="B44" s="6" t="s">
        <v>158</v>
      </c>
      <c r="C44" s="2" t="n">
        <v>1</v>
      </c>
      <c r="D44" s="8" t="n">
        <v>5.76051981463574</v>
      </c>
      <c r="E44" s="2" t="n">
        <v>26</v>
      </c>
      <c r="F44" s="8" t="n">
        <v>0.5</v>
      </c>
      <c r="G44" s="8" t="n">
        <v>0.125674078352633</v>
      </c>
    </row>
    <row r="45" customFormat="false" ht="15" hidden="false" customHeight="true" outlineLevel="0" collapsed="false">
      <c r="A45" s="2" t="n">
        <v>14</v>
      </c>
      <c r="B45" s="6" t="s">
        <v>160</v>
      </c>
      <c r="C45" s="2" t="n">
        <v>0</v>
      </c>
      <c r="D45" s="8" t="n">
        <v>1.59148115466306</v>
      </c>
      <c r="E45" s="2" t="n">
        <v>13</v>
      </c>
      <c r="F45" s="8" t="n">
        <v>0.220338983050848</v>
      </c>
      <c r="G45" s="8" t="n">
        <v>0.0799837070811846</v>
      </c>
    </row>
    <row r="46" customFormat="false" ht="15" hidden="false" customHeight="true" outlineLevel="0" collapsed="false">
      <c r="A46" s="2" t="n">
        <v>14</v>
      </c>
      <c r="B46" s="6" t="s">
        <v>202</v>
      </c>
      <c r="C46" s="2" t="n">
        <v>0</v>
      </c>
      <c r="D46" s="8" t="n">
        <v>4.92907767793829</v>
      </c>
      <c r="E46" s="2" t="n">
        <v>22</v>
      </c>
      <c r="F46" s="8" t="n">
        <v>0.423076923076923</v>
      </c>
      <c r="G46" s="8" t="n">
        <v>0.0888323316419205</v>
      </c>
    </row>
    <row r="47" customFormat="false" ht="15" hidden="false" customHeight="true" outlineLevel="0" collapsed="false">
      <c r="A47" s="2" t="n">
        <v>14</v>
      </c>
      <c r="B47" s="6" t="s">
        <v>204</v>
      </c>
      <c r="C47" s="2" t="n">
        <v>1</v>
      </c>
      <c r="D47" s="8" t="n">
        <v>5.66022899177635</v>
      </c>
      <c r="E47" s="2" t="n">
        <v>25</v>
      </c>
      <c r="F47" s="8" t="n">
        <v>0.480769230769231</v>
      </c>
      <c r="G47" s="8" t="n">
        <v>0.11234530946881</v>
      </c>
    </row>
    <row r="48" customFormat="false" ht="15" hidden="false" customHeight="true" outlineLevel="0" collapsed="false">
      <c r="A48" s="2" t="n">
        <v>14</v>
      </c>
      <c r="B48" s="6" t="s">
        <v>206</v>
      </c>
      <c r="C48" s="2" t="n">
        <v>0</v>
      </c>
      <c r="D48" s="8" t="n">
        <v>2.25837581203902</v>
      </c>
      <c r="E48" s="2" t="n">
        <v>13</v>
      </c>
      <c r="F48" s="8" t="n">
        <v>0.25</v>
      </c>
      <c r="G48" s="8" t="n">
        <v>0.0439087322258238</v>
      </c>
    </row>
    <row r="49" customFormat="false" ht="15" hidden="false" customHeight="true" outlineLevel="0" collapsed="false">
      <c r="A49" s="2" t="n">
        <v>14</v>
      </c>
      <c r="B49" s="6" t="s">
        <v>235</v>
      </c>
      <c r="C49" s="2" t="n">
        <v>1</v>
      </c>
      <c r="D49" s="8" t="n">
        <v>10.1681097269586</v>
      </c>
      <c r="E49" s="2" t="n">
        <v>30</v>
      </c>
      <c r="F49" s="8" t="n">
        <v>0.508474576271186</v>
      </c>
      <c r="G49" s="8" t="n">
        <v>0.0500203842971149</v>
      </c>
    </row>
    <row r="50" customFormat="false" ht="15" hidden="false" customHeight="true" outlineLevel="0" collapsed="false">
      <c r="A50" s="2" t="n">
        <v>14</v>
      </c>
      <c r="B50" s="6" t="s">
        <v>237</v>
      </c>
      <c r="C50" s="2" t="n">
        <v>1</v>
      </c>
      <c r="D50" s="8" t="n">
        <v>6.41988508013207</v>
      </c>
      <c r="E50" s="2" t="n">
        <v>27</v>
      </c>
      <c r="F50" s="8" t="n">
        <v>0.457627118644068</v>
      </c>
      <c r="G50" s="8" t="n">
        <v>0.0924634483197891</v>
      </c>
    </row>
    <row r="51" customFormat="false" ht="15" hidden="false" customHeight="true" outlineLevel="0" collapsed="false">
      <c r="A51" s="2" t="n">
        <v>14</v>
      </c>
      <c r="B51" s="6" t="s">
        <v>257</v>
      </c>
      <c r="C51" s="2" t="n">
        <v>0</v>
      </c>
      <c r="D51" s="8" t="n">
        <v>3.51381619689078</v>
      </c>
      <c r="E51" s="2" t="n">
        <v>26</v>
      </c>
      <c r="F51" s="8" t="n">
        <v>0.292134831460674</v>
      </c>
      <c r="G51" s="8" t="n">
        <v>0.116161153355103</v>
      </c>
    </row>
    <row r="52" customFormat="false" ht="15" hidden="false" customHeight="true" outlineLevel="0" collapsed="false">
      <c r="A52" s="2" t="n">
        <v>15</v>
      </c>
      <c r="B52" s="6" t="s">
        <v>102</v>
      </c>
      <c r="C52" s="2" t="n">
        <v>0</v>
      </c>
      <c r="D52" s="8" t="n">
        <v>4.25824792550407</v>
      </c>
      <c r="E52" s="2" t="n">
        <v>22</v>
      </c>
      <c r="F52" s="8" t="n">
        <v>0.407407407407407</v>
      </c>
      <c r="G52" s="8" t="n">
        <v>0.110484760863283</v>
      </c>
    </row>
    <row r="53" customFormat="false" ht="15" hidden="false" customHeight="true" outlineLevel="0" collapsed="false">
      <c r="A53" s="2" t="n">
        <v>15</v>
      </c>
      <c r="B53" s="6" t="s">
        <v>105</v>
      </c>
      <c r="C53" s="2" t="n">
        <v>1</v>
      </c>
      <c r="D53" s="8" t="n">
        <v>7.61935006479941</v>
      </c>
      <c r="E53" s="2" t="n">
        <v>23</v>
      </c>
      <c r="F53" s="8" t="n">
        <v>0.5</v>
      </c>
      <c r="G53" s="8" t="n">
        <v>0.0509315086220907</v>
      </c>
    </row>
    <row r="54" customFormat="false" ht="15" hidden="false" customHeight="true" outlineLevel="0" collapsed="false">
      <c r="A54" s="2" t="n">
        <v>15</v>
      </c>
      <c r="B54" s="6" t="s">
        <v>109</v>
      </c>
      <c r="C54" s="2" t="n">
        <v>0</v>
      </c>
      <c r="D54" s="8" t="n">
        <v>1.4137504475249</v>
      </c>
      <c r="E54" s="2" t="n">
        <v>12</v>
      </c>
      <c r="F54" s="8" t="n">
        <v>0.222222222222222</v>
      </c>
      <c r="G54" s="8" t="n">
        <v>0.0886235771903933</v>
      </c>
    </row>
    <row r="55" customFormat="false" ht="15" hidden="false" customHeight="true" outlineLevel="0" collapsed="false">
      <c r="A55" s="2" t="n">
        <v>15</v>
      </c>
      <c r="B55" s="6" t="s">
        <v>111</v>
      </c>
      <c r="C55" s="2" t="n">
        <v>0</v>
      </c>
      <c r="D55" s="8" t="n">
        <v>1.27807227786913</v>
      </c>
      <c r="E55" s="2" t="n">
        <v>12</v>
      </c>
      <c r="F55" s="8" t="n">
        <v>0.222222222222222</v>
      </c>
      <c r="G55" s="8" t="n">
        <v>0.108647563431441</v>
      </c>
    </row>
    <row r="56" customFormat="false" ht="15" hidden="false" customHeight="true" outlineLevel="0" collapsed="false">
      <c r="A56" s="2" t="n">
        <v>15</v>
      </c>
      <c r="B56" s="6" t="s">
        <v>158</v>
      </c>
      <c r="C56" s="2" t="n">
        <v>1</v>
      </c>
      <c r="D56" s="8" t="n">
        <v>8.23603980280923</v>
      </c>
      <c r="E56" s="2" t="n">
        <v>25</v>
      </c>
      <c r="F56" s="8" t="n">
        <v>0.543478260869565</v>
      </c>
      <c r="G56" s="8" t="n">
        <v>0.0649695344734099</v>
      </c>
    </row>
    <row r="57" customFormat="false" ht="15" hidden="false" customHeight="true" outlineLevel="0" collapsed="false">
      <c r="A57" s="2" t="n">
        <v>15</v>
      </c>
      <c r="B57" s="6" t="s">
        <v>160</v>
      </c>
      <c r="C57" s="2" t="n">
        <v>0</v>
      </c>
      <c r="D57" s="8" t="n">
        <v>3.08289069051099</v>
      </c>
      <c r="E57" s="2" t="n">
        <v>18</v>
      </c>
      <c r="F57" s="8" t="n">
        <v>0.339622641509434</v>
      </c>
      <c r="G57" s="8" t="n">
        <v>0.0982946578672415</v>
      </c>
    </row>
    <row r="58" customFormat="false" ht="15" hidden="false" customHeight="true" outlineLevel="0" collapsed="false">
      <c r="A58" s="2" t="n">
        <v>15</v>
      </c>
      <c r="B58" s="6" t="s">
        <v>162</v>
      </c>
      <c r="C58" s="2" t="n">
        <v>0</v>
      </c>
      <c r="D58" s="8" t="n">
        <v>0</v>
      </c>
      <c r="E58" s="2" t="n">
        <v>0</v>
      </c>
      <c r="F58" s="8" t="n">
        <v>0</v>
      </c>
      <c r="G58" s="2"/>
    </row>
    <row r="59" customFormat="false" ht="15" hidden="false" customHeight="true" outlineLevel="0" collapsed="false">
      <c r="A59" s="2" t="n">
        <v>15</v>
      </c>
      <c r="B59" s="6" t="s">
        <v>164</v>
      </c>
      <c r="C59" s="2" t="n">
        <v>0</v>
      </c>
      <c r="D59" s="8" t="n">
        <v>3.11495108282282</v>
      </c>
      <c r="E59" s="2" t="n">
        <v>20</v>
      </c>
      <c r="F59" s="8" t="n">
        <v>0.327868852459016</v>
      </c>
      <c r="G59" s="8" t="n">
        <v>0.110513002446187</v>
      </c>
    </row>
    <row r="60" customFormat="false" ht="15" hidden="false" customHeight="true" outlineLevel="0" collapsed="false">
      <c r="A60" s="2" t="n">
        <v>15</v>
      </c>
      <c r="B60" s="6" t="s">
        <v>202</v>
      </c>
      <c r="C60" s="2" t="n">
        <v>0</v>
      </c>
      <c r="D60" s="8" t="n">
        <v>4.13995633968285</v>
      </c>
      <c r="E60" s="2" t="n">
        <v>19</v>
      </c>
      <c r="F60" s="8" t="n">
        <v>0.41304347826087</v>
      </c>
      <c r="G60" s="8" t="n">
        <v>0.0895630157190913</v>
      </c>
    </row>
    <row r="61" customFormat="false" ht="15" hidden="false" customHeight="true" outlineLevel="0" collapsed="false">
      <c r="A61" s="2" t="n">
        <v>15</v>
      </c>
      <c r="B61" s="6" t="s">
        <v>204</v>
      </c>
      <c r="C61" s="2" t="n">
        <v>1</v>
      </c>
      <c r="D61" s="8" t="n">
        <v>4.51923002025735</v>
      </c>
      <c r="E61" s="2" t="n">
        <v>21</v>
      </c>
      <c r="F61" s="8" t="n">
        <v>0.456521739130435</v>
      </c>
      <c r="G61" s="8" t="n">
        <v>0.112136945425787</v>
      </c>
    </row>
    <row r="62" customFormat="false" ht="15" hidden="false" customHeight="true" outlineLevel="0" collapsed="false">
      <c r="A62" s="2" t="n">
        <v>15</v>
      </c>
      <c r="B62" s="6" t="s">
        <v>206</v>
      </c>
      <c r="C62" s="2" t="n">
        <v>0</v>
      </c>
      <c r="D62" s="8" t="n">
        <v>3.73749337202123</v>
      </c>
      <c r="E62" s="2" t="n">
        <v>19</v>
      </c>
      <c r="F62" s="8" t="n">
        <v>0.41304347826087</v>
      </c>
      <c r="G62" s="8" t="n">
        <v>0.109975652283563</v>
      </c>
    </row>
    <row r="63" customFormat="false" ht="15" hidden="false" customHeight="true" outlineLevel="0" collapsed="false">
      <c r="A63" s="2" t="n">
        <v>15</v>
      </c>
      <c r="B63" s="6" t="s">
        <v>235</v>
      </c>
      <c r="C63" s="2" t="n">
        <v>1</v>
      </c>
      <c r="D63" s="8" t="n">
        <v>9.95189798999027</v>
      </c>
      <c r="E63" s="2" t="n">
        <v>31</v>
      </c>
      <c r="F63" s="8" t="n">
        <v>0.584905660377359</v>
      </c>
      <c r="G63" s="8" t="n">
        <v>0.0821971596768331</v>
      </c>
    </row>
    <row r="64" customFormat="false" ht="15" hidden="false" customHeight="true" outlineLevel="0" collapsed="false">
      <c r="A64" s="2" t="n">
        <v>15</v>
      </c>
      <c r="B64" s="6" t="s">
        <v>237</v>
      </c>
      <c r="C64" s="2" t="n">
        <v>0</v>
      </c>
      <c r="D64" s="8" t="n">
        <v>0</v>
      </c>
      <c r="E64" s="2" t="n">
        <v>15</v>
      </c>
      <c r="F64" s="8" t="n">
        <v>0.283018867924528</v>
      </c>
      <c r="G64" s="8" t="n">
        <v>0.197836917247329</v>
      </c>
    </row>
    <row r="65" customFormat="false" ht="15" hidden="false" customHeight="true" outlineLevel="0" collapsed="false">
      <c r="A65" s="2" t="n">
        <v>15</v>
      </c>
      <c r="B65" s="6" t="s">
        <v>257</v>
      </c>
      <c r="C65" s="2" t="n">
        <v>1</v>
      </c>
      <c r="D65" s="8" t="n">
        <v>6.74602434641375</v>
      </c>
      <c r="E65" s="2" t="n">
        <v>31</v>
      </c>
      <c r="F65" s="8" t="n">
        <v>0.364705882352941</v>
      </c>
      <c r="G65" s="8" t="n">
        <v>0.0675932634152364</v>
      </c>
    </row>
    <row r="66" customFormat="false" ht="15" hidden="false" customHeight="true" outlineLevel="0" collapsed="false">
      <c r="A66" s="2" t="n">
        <v>16</v>
      </c>
      <c r="B66" s="6" t="s">
        <v>102</v>
      </c>
      <c r="C66" s="2" t="n">
        <v>1</v>
      </c>
      <c r="D66" s="8" t="n">
        <v>6.23487483110087</v>
      </c>
      <c r="E66" s="2" t="n">
        <v>24</v>
      </c>
      <c r="F66" s="8" t="n">
        <v>0.428571428571429</v>
      </c>
      <c r="G66" s="8" t="n">
        <v>0.0649706620316896</v>
      </c>
    </row>
    <row r="67" customFormat="false" ht="15" hidden="false" customHeight="true" outlineLevel="0" collapsed="false">
      <c r="A67" s="2" t="n">
        <v>16</v>
      </c>
      <c r="B67" s="6" t="s">
        <v>105</v>
      </c>
      <c r="C67" s="2" t="n">
        <v>0</v>
      </c>
      <c r="D67" s="8" t="n">
        <v>4.84422570847653</v>
      </c>
      <c r="E67" s="2" t="n">
        <v>20</v>
      </c>
      <c r="F67" s="8" t="n">
        <v>0.425531914893617</v>
      </c>
      <c r="G67" s="8" t="n">
        <v>0.0756862460595146</v>
      </c>
    </row>
    <row r="68" customFormat="false" ht="15" hidden="false" customHeight="true" outlineLevel="0" collapsed="false">
      <c r="A68" s="2" t="n">
        <v>16</v>
      </c>
      <c r="B68" s="6" t="s">
        <v>107</v>
      </c>
      <c r="C68" s="2" t="n">
        <v>0</v>
      </c>
      <c r="D68" s="8" t="n">
        <v>1.81797010324365</v>
      </c>
      <c r="E68" s="2" t="n">
        <v>14</v>
      </c>
      <c r="F68" s="8" t="n">
        <v>0.264150943396226</v>
      </c>
      <c r="G68" s="8" t="n">
        <v>0.103419913283994</v>
      </c>
    </row>
    <row r="69" customFormat="false" ht="15" hidden="false" customHeight="true" outlineLevel="0" collapsed="false">
      <c r="A69" s="2" t="n">
        <v>16</v>
      </c>
      <c r="B69" s="6" t="s">
        <v>109</v>
      </c>
      <c r="C69" s="2" t="n">
        <v>0</v>
      </c>
      <c r="D69" s="8" t="n">
        <v>2.62947235551703</v>
      </c>
      <c r="E69" s="2" t="n">
        <v>16</v>
      </c>
      <c r="F69" s="8" t="n">
        <v>0.285714285714286</v>
      </c>
      <c r="G69" s="8" t="n">
        <v>0.0738534562585162</v>
      </c>
    </row>
    <row r="70" customFormat="false" ht="15" hidden="false" customHeight="true" outlineLevel="0" collapsed="false">
      <c r="A70" s="2" t="n">
        <v>16</v>
      </c>
      <c r="B70" s="6" t="s">
        <v>158</v>
      </c>
      <c r="C70" s="2" t="n">
        <v>1</v>
      </c>
      <c r="D70" s="8" t="n">
        <v>6.34312436660879</v>
      </c>
      <c r="E70" s="2" t="n">
        <v>23</v>
      </c>
      <c r="F70" s="8" t="n">
        <v>0.48936170212766</v>
      </c>
      <c r="G70" s="8" t="n">
        <v>0.0774412497441474</v>
      </c>
    </row>
    <row r="71" customFormat="false" ht="15" hidden="false" customHeight="true" outlineLevel="0" collapsed="false">
      <c r="A71" s="2" t="n">
        <v>16</v>
      </c>
      <c r="B71" s="6" t="s">
        <v>160</v>
      </c>
      <c r="C71" s="2" t="n">
        <v>0</v>
      </c>
      <c r="D71" s="8" t="n">
        <v>3.17295832435727</v>
      </c>
      <c r="E71" s="2" t="n">
        <v>20</v>
      </c>
      <c r="F71" s="8" t="n">
        <v>0.377358490566038</v>
      </c>
      <c r="G71" s="8" t="n">
        <v>0.137859090470391</v>
      </c>
    </row>
    <row r="72" customFormat="false" ht="15" hidden="false" customHeight="true" outlineLevel="0" collapsed="false">
      <c r="A72" s="2" t="n">
        <v>16</v>
      </c>
      <c r="B72" s="6" t="s">
        <v>164</v>
      </c>
      <c r="C72" s="2" t="n">
        <v>0</v>
      </c>
      <c r="D72" s="8" t="n">
        <v>2.9407974070201</v>
      </c>
      <c r="E72" s="2" t="n">
        <v>19</v>
      </c>
      <c r="F72" s="8" t="n">
        <v>0.327586206896552</v>
      </c>
      <c r="G72" s="8" t="n">
        <v>0.111647967186607</v>
      </c>
    </row>
    <row r="73" customFormat="false" ht="15" hidden="false" customHeight="true" outlineLevel="0" collapsed="false">
      <c r="A73" s="2" t="n">
        <v>16</v>
      </c>
      <c r="B73" s="6" t="s">
        <v>202</v>
      </c>
      <c r="C73" s="2" t="n">
        <v>1</v>
      </c>
      <c r="D73" s="8" t="n">
        <v>4.28643389608611</v>
      </c>
      <c r="E73" s="2" t="n">
        <v>20</v>
      </c>
      <c r="F73" s="8" t="n">
        <v>0.425531914893617</v>
      </c>
      <c r="G73" s="8" t="n">
        <v>0.0985482222330152</v>
      </c>
    </row>
    <row r="74" customFormat="false" ht="15" hidden="false" customHeight="true" outlineLevel="0" collapsed="false">
      <c r="A74" s="2" t="n">
        <v>16</v>
      </c>
      <c r="B74" s="6" t="s">
        <v>204</v>
      </c>
      <c r="C74" s="2" t="n">
        <v>0</v>
      </c>
      <c r="D74" s="8" t="n">
        <v>4.24109759693552</v>
      </c>
      <c r="E74" s="2" t="n">
        <v>21</v>
      </c>
      <c r="F74" s="8" t="n">
        <v>0.446808510638298</v>
      </c>
      <c r="G74" s="8" t="n">
        <v>0.121239396381354</v>
      </c>
    </row>
    <row r="75" customFormat="false" ht="15" hidden="false" customHeight="true" outlineLevel="0" collapsed="false">
      <c r="A75" s="2" t="n">
        <v>16</v>
      </c>
      <c r="B75" s="6" t="s">
        <v>206</v>
      </c>
      <c r="C75" s="2" t="n">
        <v>0</v>
      </c>
      <c r="D75" s="8" t="n">
        <v>3.0251969198853</v>
      </c>
      <c r="E75" s="2" t="n">
        <v>18</v>
      </c>
      <c r="F75" s="8" t="n">
        <v>0.382978723404255</v>
      </c>
      <c r="G75" s="8" t="n">
        <v>0.127873332012316</v>
      </c>
    </row>
    <row r="76" customFormat="false" ht="15" hidden="false" customHeight="true" outlineLevel="0" collapsed="false">
      <c r="A76" s="2" t="n">
        <v>16</v>
      </c>
      <c r="B76" s="6" t="s">
        <v>235</v>
      </c>
      <c r="C76" s="2" t="n">
        <v>0</v>
      </c>
      <c r="D76" s="8" t="n">
        <v>5.53182015929758</v>
      </c>
      <c r="E76" s="2" t="n">
        <v>27</v>
      </c>
      <c r="F76" s="8" t="n">
        <v>0.509433962264151</v>
      </c>
      <c r="G76" s="8" t="n">
        <v>0.148647218908842</v>
      </c>
    </row>
    <row r="77" customFormat="false" ht="15" hidden="false" customHeight="true" outlineLevel="0" collapsed="false">
      <c r="A77" s="2" t="n">
        <v>16</v>
      </c>
      <c r="B77" s="6" t="s">
        <v>237</v>
      </c>
      <c r="C77" s="2" t="n">
        <v>1</v>
      </c>
      <c r="D77" s="8" t="n">
        <v>7.14828263006269</v>
      </c>
      <c r="E77" s="2" t="n">
        <v>26</v>
      </c>
      <c r="F77" s="8" t="n">
        <v>0.490566037735849</v>
      </c>
      <c r="G77" s="8" t="n">
        <v>0.0784305075948041</v>
      </c>
    </row>
    <row r="78" customFormat="false" ht="15" hidden="false" customHeight="true" outlineLevel="0" collapsed="false">
      <c r="A78" s="2" t="n">
        <v>16</v>
      </c>
      <c r="B78" s="6" t="s">
        <v>257</v>
      </c>
      <c r="C78" s="2" t="n">
        <v>1</v>
      </c>
      <c r="D78" s="8" t="n">
        <v>6.52399812042227</v>
      </c>
      <c r="E78" s="2" t="n">
        <v>33</v>
      </c>
      <c r="F78" s="8" t="n">
        <v>0.43421052631579</v>
      </c>
      <c r="G78" s="8" t="n">
        <v>0.119634449672306</v>
      </c>
    </row>
    <row r="79" customFormat="false" ht="15" hidden="false" customHeight="true" outlineLevel="0" collapsed="false">
      <c r="A79" s="2" t="n">
        <v>17</v>
      </c>
      <c r="B79" s="6" t="s">
        <v>102</v>
      </c>
      <c r="C79" s="2" t="n">
        <v>0</v>
      </c>
      <c r="D79" s="8" t="n">
        <v>3.17950313859158</v>
      </c>
      <c r="E79" s="2" t="n">
        <v>20</v>
      </c>
      <c r="F79" s="8" t="n">
        <v>0.344827586206897</v>
      </c>
      <c r="G79" s="8" t="n">
        <v>0.116906586454665</v>
      </c>
    </row>
    <row r="80" customFormat="false" ht="15" hidden="false" customHeight="true" outlineLevel="0" collapsed="false">
      <c r="A80" s="2" t="n">
        <v>17</v>
      </c>
      <c r="B80" s="6" t="s">
        <v>105</v>
      </c>
      <c r="C80" s="2" t="n">
        <v>1</v>
      </c>
      <c r="D80" s="8" t="n">
        <v>4.52943117710456</v>
      </c>
      <c r="E80" s="2" t="n">
        <v>20</v>
      </c>
      <c r="F80" s="8" t="n">
        <v>0.434782608695652</v>
      </c>
      <c r="G80" s="8" t="n">
        <v>0.0919811083093163</v>
      </c>
    </row>
    <row r="81" customFormat="false" ht="15" hidden="false" customHeight="true" outlineLevel="0" collapsed="false">
      <c r="A81" s="2" t="n">
        <v>17</v>
      </c>
      <c r="B81" s="6" t="s">
        <v>107</v>
      </c>
      <c r="C81" s="2" t="n">
        <v>0</v>
      </c>
      <c r="D81" s="8" t="n">
        <v>1.67220087150143</v>
      </c>
      <c r="E81" s="2" t="n">
        <v>14</v>
      </c>
      <c r="F81" s="8" t="n">
        <v>0.254545454545455</v>
      </c>
      <c r="G81" s="8" t="n">
        <v>0.11311054337848</v>
      </c>
    </row>
    <row r="82" customFormat="false" ht="15" hidden="false" customHeight="true" outlineLevel="0" collapsed="false">
      <c r="A82" s="2" t="n">
        <v>17</v>
      </c>
      <c r="B82" s="6" t="s">
        <v>111</v>
      </c>
      <c r="C82" s="2" t="n">
        <v>0</v>
      </c>
      <c r="D82" s="8" t="n">
        <v>1.01649711838685</v>
      </c>
      <c r="E82" s="2" t="n">
        <v>11</v>
      </c>
      <c r="F82" s="8" t="n">
        <v>0.189655172413793</v>
      </c>
      <c r="G82" s="8" t="n">
        <v>0.10523490512816</v>
      </c>
    </row>
    <row r="83" customFormat="false" ht="15" hidden="false" customHeight="true" outlineLevel="0" collapsed="false">
      <c r="A83" s="2" t="n">
        <v>17</v>
      </c>
      <c r="B83" s="6" t="s">
        <v>158</v>
      </c>
      <c r="C83" s="2" t="n">
        <v>1</v>
      </c>
      <c r="D83" s="8" t="n">
        <v>6.00764075067263</v>
      </c>
      <c r="E83" s="2" t="n">
        <v>23</v>
      </c>
      <c r="F83" s="8" t="n">
        <v>0.5</v>
      </c>
      <c r="G83" s="8" t="n">
        <v>0.0914228975611173</v>
      </c>
    </row>
    <row r="84" customFormat="false" ht="15" hidden="false" customHeight="true" outlineLevel="0" collapsed="false">
      <c r="A84" s="2" t="n">
        <v>17</v>
      </c>
      <c r="B84" s="6" t="s">
        <v>160</v>
      </c>
      <c r="C84" s="2" t="n">
        <v>0</v>
      </c>
      <c r="D84" s="8" t="n">
        <v>0</v>
      </c>
      <c r="E84" s="2" t="n">
        <v>0</v>
      </c>
      <c r="F84" s="8" t="n">
        <v>0</v>
      </c>
      <c r="G84" s="2"/>
    </row>
    <row r="85" customFormat="false" ht="15" hidden="false" customHeight="true" outlineLevel="0" collapsed="false">
      <c r="A85" s="2" t="n">
        <v>17</v>
      </c>
      <c r="B85" s="6" t="s">
        <v>162</v>
      </c>
      <c r="C85" s="2" t="n">
        <v>0</v>
      </c>
      <c r="D85" s="8" t="n">
        <v>0</v>
      </c>
      <c r="E85" s="2" t="n">
        <v>0</v>
      </c>
      <c r="F85" s="8" t="n">
        <v>0</v>
      </c>
      <c r="G85" s="2"/>
    </row>
    <row r="86" customFormat="false" ht="15" hidden="false" customHeight="true" outlineLevel="0" collapsed="false">
      <c r="A86" s="2" t="n">
        <v>17</v>
      </c>
      <c r="B86" s="6" t="s">
        <v>202</v>
      </c>
      <c r="C86" s="2" t="n">
        <v>0</v>
      </c>
      <c r="D86" s="8" t="n">
        <v>3.80541646945768</v>
      </c>
      <c r="E86" s="2" t="n">
        <v>18</v>
      </c>
      <c r="F86" s="8" t="n">
        <v>0.391304347826087</v>
      </c>
      <c r="G86" s="8" t="n">
        <v>0.0850908650183392</v>
      </c>
    </row>
    <row r="87" customFormat="false" ht="15" hidden="false" customHeight="true" outlineLevel="0" collapsed="false">
      <c r="A87" s="2" t="n">
        <v>17</v>
      </c>
      <c r="B87" s="6" t="s">
        <v>204</v>
      </c>
      <c r="C87" s="2" t="n">
        <v>1</v>
      </c>
      <c r="D87" s="8" t="n">
        <v>4.04259872689165</v>
      </c>
      <c r="E87" s="2" t="n">
        <v>21</v>
      </c>
      <c r="F87" s="8" t="n">
        <v>0.456521739130435</v>
      </c>
      <c r="G87" s="8" t="n">
        <v>0.137148358504296</v>
      </c>
    </row>
    <row r="88" customFormat="false" ht="15" hidden="false" customHeight="true" outlineLevel="0" collapsed="false">
      <c r="A88" s="2" t="n">
        <v>17</v>
      </c>
      <c r="B88" s="6" t="s">
        <v>235</v>
      </c>
      <c r="C88" s="2" t="n">
        <v>1</v>
      </c>
      <c r="D88" s="8" t="n">
        <v>11.5705260076434</v>
      </c>
      <c r="E88" s="2" t="n">
        <v>33</v>
      </c>
      <c r="F88" s="8" t="n">
        <v>0.6</v>
      </c>
      <c r="G88" s="8" t="n">
        <v>0.0711244587058553</v>
      </c>
    </row>
    <row r="89" customFormat="false" ht="15" hidden="false" customHeight="true" outlineLevel="0" collapsed="false">
      <c r="A89" s="2" t="n">
        <v>17</v>
      </c>
      <c r="B89" s="6" t="s">
        <v>237</v>
      </c>
      <c r="C89" s="2" t="n">
        <v>1</v>
      </c>
      <c r="D89" s="8" t="n">
        <v>6.1826377375918</v>
      </c>
      <c r="E89" s="2" t="n">
        <v>24</v>
      </c>
      <c r="F89" s="8" t="n">
        <v>0.436363636363636</v>
      </c>
      <c r="G89" s="8" t="n">
        <v>0.0693893078847364</v>
      </c>
    </row>
    <row r="90" customFormat="false" ht="15" hidden="false" customHeight="true" outlineLevel="0" collapsed="false">
      <c r="A90" s="2" t="n">
        <v>17</v>
      </c>
      <c r="B90" s="6" t="s">
        <v>257</v>
      </c>
      <c r="C90" s="2" t="n">
        <v>0</v>
      </c>
      <c r="D90" s="8" t="n">
        <v>3.91846034176724</v>
      </c>
      <c r="E90" s="2" t="n">
        <v>27</v>
      </c>
      <c r="F90" s="8" t="n">
        <v>0.303370786516854</v>
      </c>
      <c r="G90" s="8" t="n">
        <v>0.109036471510157</v>
      </c>
    </row>
    <row r="91" customFormat="false" ht="15" hidden="false" customHeight="true" outlineLevel="0" collapsed="false">
      <c r="A91" s="2" t="n">
        <v>18</v>
      </c>
      <c r="B91" s="6" t="s">
        <v>102</v>
      </c>
      <c r="C91" s="2" t="n">
        <v>1</v>
      </c>
      <c r="D91" s="8" t="n">
        <v>6.04040498755332</v>
      </c>
      <c r="E91" s="2" t="n">
        <v>24</v>
      </c>
      <c r="F91" s="8" t="n">
        <v>0.428571428571429</v>
      </c>
      <c r="G91" s="8" t="n">
        <v>0.0702818653204334</v>
      </c>
    </row>
    <row r="92" customFormat="false" ht="15" hidden="false" customHeight="true" outlineLevel="0" collapsed="false">
      <c r="A92" s="2" t="n">
        <v>18</v>
      </c>
      <c r="B92" s="6" t="s">
        <v>105</v>
      </c>
      <c r="C92" s="2" t="n">
        <v>0</v>
      </c>
      <c r="D92" s="8" t="n">
        <v>5.83210351998615</v>
      </c>
      <c r="E92" s="2" t="n">
        <v>23</v>
      </c>
      <c r="F92" s="8" t="n">
        <v>0.450980392156863</v>
      </c>
      <c r="G92" s="8" t="n">
        <v>0.0778526218552526</v>
      </c>
    </row>
    <row r="93" customFormat="false" ht="15" hidden="false" customHeight="true" outlineLevel="0" collapsed="false">
      <c r="A93" s="2" t="n">
        <v>18</v>
      </c>
      <c r="B93" s="6" t="s">
        <v>107</v>
      </c>
      <c r="C93" s="2" t="n">
        <v>0</v>
      </c>
      <c r="D93" s="8" t="n">
        <v>2.35654587409931</v>
      </c>
      <c r="E93" s="2" t="n">
        <v>15</v>
      </c>
      <c r="F93" s="8" t="n">
        <v>0.283018867924528</v>
      </c>
      <c r="G93" s="8" t="n">
        <v>0.0801485413684346</v>
      </c>
    </row>
    <row r="94" customFormat="false" ht="15" hidden="false" customHeight="true" outlineLevel="0" collapsed="false">
      <c r="A94" s="2" t="n">
        <v>18</v>
      </c>
      <c r="B94" s="6" t="s">
        <v>109</v>
      </c>
      <c r="C94" s="2" t="n">
        <v>0</v>
      </c>
      <c r="D94" s="8" t="n">
        <v>0</v>
      </c>
      <c r="E94" s="2" t="n">
        <v>0</v>
      </c>
      <c r="F94" s="8" t="n">
        <v>0</v>
      </c>
      <c r="G94" s="2"/>
    </row>
    <row r="95" customFormat="false" ht="15" hidden="false" customHeight="true" outlineLevel="0" collapsed="false">
      <c r="A95" s="2" t="n">
        <v>18</v>
      </c>
      <c r="B95" s="6" t="s">
        <v>111</v>
      </c>
      <c r="C95" s="2" t="n">
        <v>0</v>
      </c>
      <c r="D95" s="8" t="n">
        <v>0.922183683859718</v>
      </c>
      <c r="E95" s="2" t="n">
        <v>10</v>
      </c>
      <c r="F95" s="8" t="n">
        <v>0.178571428571429</v>
      </c>
      <c r="G95" s="8" t="n">
        <v>0.0936397614670797</v>
      </c>
    </row>
    <row r="96" customFormat="false" ht="15" hidden="false" customHeight="true" outlineLevel="0" collapsed="false">
      <c r="A96" s="2" t="n">
        <v>18</v>
      </c>
      <c r="B96" s="6" t="s">
        <v>158</v>
      </c>
      <c r="C96" s="2" t="n">
        <v>1</v>
      </c>
      <c r="D96" s="8" t="n">
        <v>6.1729168896865</v>
      </c>
      <c r="E96" s="2" t="n">
        <v>24</v>
      </c>
      <c r="F96" s="8" t="n">
        <v>0.470588235294118</v>
      </c>
      <c r="G96" s="8" t="n">
        <v>0.082962412241912</v>
      </c>
    </row>
    <row r="97" customFormat="false" ht="15" hidden="false" customHeight="true" outlineLevel="0" collapsed="false">
      <c r="A97" s="2" t="n">
        <v>18</v>
      </c>
      <c r="B97" s="6" t="s">
        <v>160</v>
      </c>
      <c r="C97" s="2" t="n">
        <v>0</v>
      </c>
      <c r="D97" s="8" t="n">
        <v>2.67312281518505</v>
      </c>
      <c r="E97" s="2" t="n">
        <v>18</v>
      </c>
      <c r="F97" s="8" t="n">
        <v>0.339622641509434</v>
      </c>
      <c r="G97" s="8" t="n">
        <v>0.128691607899304</v>
      </c>
    </row>
    <row r="98" customFormat="false" ht="15" hidden="false" customHeight="true" outlineLevel="0" collapsed="false">
      <c r="A98" s="2" t="n">
        <v>18</v>
      </c>
      <c r="B98" s="6" t="s">
        <v>164</v>
      </c>
      <c r="C98" s="2" t="n">
        <v>1</v>
      </c>
      <c r="D98" s="8" t="n">
        <v>2.69718580647462</v>
      </c>
      <c r="E98" s="2" t="n">
        <v>18</v>
      </c>
      <c r="F98" s="8" t="n">
        <v>0.3</v>
      </c>
      <c r="G98" s="8" t="n">
        <v>0.100208676281673</v>
      </c>
    </row>
    <row r="99" customFormat="false" ht="15" hidden="false" customHeight="true" outlineLevel="0" collapsed="false">
      <c r="A99" s="2" t="n">
        <v>18</v>
      </c>
      <c r="B99" s="6" t="s">
        <v>204</v>
      </c>
      <c r="C99" s="2" t="n">
        <v>0</v>
      </c>
      <c r="D99" s="8" t="n">
        <v>0</v>
      </c>
      <c r="E99" s="2" t="n">
        <v>22</v>
      </c>
      <c r="F99" s="8" t="n">
        <v>0.431372549019608</v>
      </c>
      <c r="G99" s="8" t="n">
        <v>0.151355999023932</v>
      </c>
    </row>
    <row r="100" customFormat="false" ht="15" hidden="false" customHeight="true" outlineLevel="0" collapsed="false">
      <c r="A100" s="2" t="n">
        <v>18</v>
      </c>
      <c r="B100" s="6" t="s">
        <v>206</v>
      </c>
      <c r="C100" s="2" t="n">
        <v>0</v>
      </c>
      <c r="D100" s="8" t="n">
        <v>0</v>
      </c>
      <c r="E100" s="2" t="n">
        <v>0</v>
      </c>
      <c r="F100" s="8" t="n">
        <v>0</v>
      </c>
      <c r="G100" s="2"/>
    </row>
    <row r="101" customFormat="false" ht="15" hidden="false" customHeight="true" outlineLevel="0" collapsed="false">
      <c r="A101" s="2" t="n">
        <v>18</v>
      </c>
      <c r="B101" s="6" t="s">
        <v>235</v>
      </c>
      <c r="C101" s="2" t="n">
        <v>1</v>
      </c>
      <c r="D101" s="8" t="n">
        <v>8.19855254299959</v>
      </c>
      <c r="E101" s="2" t="n">
        <v>29</v>
      </c>
      <c r="F101" s="8" t="n">
        <v>0.547169811320755</v>
      </c>
      <c r="G101" s="8" t="n">
        <v>0.0935454392111063</v>
      </c>
    </row>
    <row r="102" customFormat="false" ht="15" hidden="false" customHeight="true" outlineLevel="0" collapsed="false">
      <c r="A102" s="2" t="n">
        <v>18</v>
      </c>
      <c r="B102" s="6" t="s">
        <v>237</v>
      </c>
      <c r="C102" s="2" t="n">
        <v>0</v>
      </c>
      <c r="D102" s="8" t="n">
        <v>4.77889100790279</v>
      </c>
      <c r="E102" s="2" t="n">
        <v>23</v>
      </c>
      <c r="F102" s="8" t="n">
        <v>0.433962264150943</v>
      </c>
      <c r="G102" s="8" t="n">
        <v>0.108858751098655</v>
      </c>
    </row>
    <row r="103" customFormat="false" ht="15" hidden="false" customHeight="true" outlineLevel="0" collapsed="false">
      <c r="A103" s="2" t="n">
        <v>18</v>
      </c>
      <c r="B103" s="6" t="s">
        <v>257</v>
      </c>
      <c r="C103" s="2" t="n">
        <v>1</v>
      </c>
      <c r="D103" s="8" t="n">
        <v>5.1653387690872</v>
      </c>
      <c r="E103" s="2" t="n">
        <v>28</v>
      </c>
      <c r="F103" s="8" t="n">
        <v>0.354430379746835</v>
      </c>
      <c r="G103" s="8" t="n">
        <v>0.0921277785748241</v>
      </c>
    </row>
    <row r="104" customFormat="false" ht="15" hidden="false" customHeight="true" outlineLevel="0" collapsed="false">
      <c r="A104" s="2" t="n">
        <v>19</v>
      </c>
      <c r="B104" s="6" t="s">
        <v>102</v>
      </c>
      <c r="C104" s="2" t="n">
        <v>1</v>
      </c>
      <c r="D104" s="8" t="n">
        <v>5.96107641376312</v>
      </c>
      <c r="E104" s="2" t="n">
        <v>25</v>
      </c>
      <c r="F104" s="8" t="n">
        <v>0.454545454545455</v>
      </c>
      <c r="G104" s="8" t="n">
        <v>0.0906306105622074</v>
      </c>
    </row>
    <row r="105" customFormat="false" ht="15" hidden="false" customHeight="true" outlineLevel="0" collapsed="false">
      <c r="A105" s="2" t="n">
        <v>19</v>
      </c>
      <c r="B105" s="6" t="s">
        <v>105</v>
      </c>
      <c r="C105" s="2" t="n">
        <v>1</v>
      </c>
      <c r="D105" s="8" t="n">
        <v>5.17549346907133</v>
      </c>
      <c r="E105" s="2" t="n">
        <v>21</v>
      </c>
      <c r="F105" s="8" t="n">
        <v>0.428571428571429</v>
      </c>
      <c r="G105" s="8" t="n">
        <v>0.0738964613477701</v>
      </c>
    </row>
    <row r="106" customFormat="false" ht="15" hidden="false" customHeight="true" outlineLevel="0" collapsed="false">
      <c r="A106" s="2" t="n">
        <v>19</v>
      </c>
      <c r="B106" s="6" t="s">
        <v>107</v>
      </c>
      <c r="C106" s="2" t="n">
        <v>0</v>
      </c>
      <c r="D106" s="8" t="n">
        <v>1.98044048467877</v>
      </c>
      <c r="E106" s="2" t="n">
        <v>15</v>
      </c>
      <c r="F106" s="8" t="n">
        <v>0.272727272727273</v>
      </c>
      <c r="G106" s="8" t="n">
        <v>0.106565616213034</v>
      </c>
    </row>
    <row r="107" customFormat="false" ht="15" hidden="false" customHeight="true" outlineLevel="0" collapsed="false">
      <c r="A107" s="2" t="n">
        <v>19</v>
      </c>
      <c r="B107" s="6" t="s">
        <v>109</v>
      </c>
      <c r="C107" s="2" t="n">
        <v>0</v>
      </c>
      <c r="D107" s="8" t="n">
        <v>3.04782769097155</v>
      </c>
      <c r="E107" s="2" t="n">
        <v>18</v>
      </c>
      <c r="F107" s="8" t="n">
        <v>0.327272727272727</v>
      </c>
      <c r="G107" s="8" t="n">
        <v>0.0932822222319024</v>
      </c>
    </row>
    <row r="108" customFormat="false" ht="15" hidden="false" customHeight="true" outlineLevel="0" collapsed="false">
      <c r="A108" s="2" t="n">
        <v>19</v>
      </c>
      <c r="B108" s="6" t="s">
        <v>158</v>
      </c>
      <c r="C108" s="2" t="n">
        <v>0</v>
      </c>
      <c r="D108" s="8" t="n">
        <v>0</v>
      </c>
      <c r="E108" s="2" t="n">
        <v>14</v>
      </c>
      <c r="F108" s="8" t="n">
        <v>0.285714285714286</v>
      </c>
      <c r="G108" s="8" t="n">
        <v>0.21745683689662</v>
      </c>
    </row>
    <row r="109" customFormat="false" ht="15" hidden="false" customHeight="true" outlineLevel="0" collapsed="false">
      <c r="A109" s="2" t="n">
        <v>19</v>
      </c>
      <c r="B109" s="6" t="s">
        <v>160</v>
      </c>
      <c r="C109" s="2" t="n">
        <v>0</v>
      </c>
      <c r="D109" s="8" t="n">
        <v>3.36143704966197</v>
      </c>
      <c r="E109" s="2" t="n">
        <v>20</v>
      </c>
      <c r="F109" s="8" t="n">
        <v>0.363636363636364</v>
      </c>
      <c r="G109" s="8" t="n">
        <v>0.116357681708144</v>
      </c>
    </row>
    <row r="110" customFormat="false" ht="15" hidden="false" customHeight="true" outlineLevel="0" collapsed="false">
      <c r="A110" s="2" t="n">
        <v>19</v>
      </c>
      <c r="B110" s="6" t="s">
        <v>162</v>
      </c>
      <c r="C110" s="2" t="n">
        <v>0</v>
      </c>
      <c r="D110" s="8" t="n">
        <v>3.3227316502956</v>
      </c>
      <c r="E110" s="2" t="n">
        <v>20</v>
      </c>
      <c r="F110" s="8" t="n">
        <v>0.350877192982456</v>
      </c>
      <c r="G110" s="8" t="n">
        <v>0.111198032168045</v>
      </c>
    </row>
    <row r="111" customFormat="false" ht="15" hidden="false" customHeight="true" outlineLevel="0" collapsed="false">
      <c r="A111" s="2" t="n">
        <v>19</v>
      </c>
      <c r="B111" s="6" t="s">
        <v>164</v>
      </c>
      <c r="C111" s="2" t="n">
        <v>0</v>
      </c>
      <c r="D111" s="8" t="n">
        <v>0.35277950672492</v>
      </c>
      <c r="E111" s="2" t="n">
        <v>7</v>
      </c>
      <c r="F111" s="8" t="n">
        <v>0.12280701754386</v>
      </c>
      <c r="G111" s="8" t="n">
        <v>0.143678872048917</v>
      </c>
    </row>
    <row r="112" customFormat="false" ht="15" hidden="false" customHeight="true" outlineLevel="0" collapsed="false">
      <c r="A112" s="2" t="n">
        <v>19</v>
      </c>
      <c r="B112" s="6" t="s">
        <v>202</v>
      </c>
      <c r="C112" s="2" t="n">
        <v>0</v>
      </c>
      <c r="D112" s="8" t="n">
        <v>4.68663941536645</v>
      </c>
      <c r="E112" s="2" t="n">
        <v>20</v>
      </c>
      <c r="F112" s="8" t="n">
        <v>0.408163265306123</v>
      </c>
      <c r="G112" s="8" t="n">
        <v>0.0741816381127362</v>
      </c>
    </row>
    <row r="113" customFormat="false" ht="15" hidden="false" customHeight="true" outlineLevel="0" collapsed="false">
      <c r="A113" s="2" t="n">
        <v>19</v>
      </c>
      <c r="B113" s="6" t="s">
        <v>204</v>
      </c>
      <c r="C113" s="2" t="n">
        <v>1</v>
      </c>
      <c r="D113" s="8" t="n">
        <v>6.14568265332431</v>
      </c>
      <c r="E113" s="2" t="n">
        <v>24</v>
      </c>
      <c r="F113" s="8" t="n">
        <v>0.489795918367347</v>
      </c>
      <c r="G113" s="8" t="n">
        <v>0.091274146484895</v>
      </c>
    </row>
    <row r="114" customFormat="false" ht="15" hidden="false" customHeight="true" outlineLevel="0" collapsed="false">
      <c r="A114" s="2" t="n">
        <v>19</v>
      </c>
      <c r="B114" s="6" t="s">
        <v>206</v>
      </c>
      <c r="C114" s="2" t="n">
        <v>0</v>
      </c>
      <c r="D114" s="8" t="n">
        <v>4.27153446283418</v>
      </c>
      <c r="E114" s="2" t="n">
        <v>19</v>
      </c>
      <c r="F114" s="8" t="n">
        <v>0.387755102040816</v>
      </c>
      <c r="G114" s="8" t="n">
        <v>0.0724754184445287</v>
      </c>
    </row>
    <row r="115" customFormat="false" ht="15" hidden="false" customHeight="true" outlineLevel="0" collapsed="false">
      <c r="A115" s="2" t="n">
        <v>19</v>
      </c>
      <c r="B115" s="6" t="s">
        <v>235</v>
      </c>
      <c r="C115" s="2" t="n">
        <v>1</v>
      </c>
      <c r="D115" s="8" t="n">
        <v>9.14448429513662</v>
      </c>
      <c r="E115" s="2" t="n">
        <v>30</v>
      </c>
      <c r="F115" s="8" t="n">
        <v>0.545454545454545</v>
      </c>
      <c r="G115" s="8" t="n">
        <v>0.0789454258491008</v>
      </c>
    </row>
    <row r="116" customFormat="false" ht="15" hidden="false" customHeight="true" outlineLevel="0" collapsed="false">
      <c r="A116" s="2" t="n">
        <v>19</v>
      </c>
      <c r="B116" s="6" t="s">
        <v>237</v>
      </c>
      <c r="C116" s="2" t="n">
        <v>1</v>
      </c>
      <c r="D116" s="8" t="n">
        <v>5.72608609418622</v>
      </c>
      <c r="E116" s="2" t="n">
        <v>24</v>
      </c>
      <c r="F116" s="8" t="n">
        <v>0.436363636363636</v>
      </c>
      <c r="G116" s="8" t="n">
        <v>0.0828950368622711</v>
      </c>
    </row>
    <row r="117" customFormat="false" ht="15" hidden="false" customHeight="true" outlineLevel="0" collapsed="false">
      <c r="A117" s="2" t="n">
        <v>19</v>
      </c>
      <c r="B117" s="6" t="s">
        <v>257</v>
      </c>
      <c r="C117" s="2" t="n">
        <v>0</v>
      </c>
      <c r="D117" s="8" t="n">
        <v>4.88123489965107</v>
      </c>
      <c r="E117" s="2" t="n">
        <v>27</v>
      </c>
      <c r="F117" s="8" t="n">
        <v>0.317647058823529</v>
      </c>
      <c r="G117" s="8" t="n">
        <v>0.0757028859407764</v>
      </c>
    </row>
    <row r="118" customFormat="false" ht="15" hidden="false" customHeight="true" outlineLevel="0" collapsed="false">
      <c r="A118" s="2" t="n">
        <v>20</v>
      </c>
      <c r="B118" s="6" t="s">
        <v>102</v>
      </c>
      <c r="C118" s="2" t="n">
        <v>1</v>
      </c>
      <c r="D118" s="8" t="n">
        <v>6.80020426780736</v>
      </c>
      <c r="E118" s="2" t="n">
        <v>24</v>
      </c>
      <c r="F118" s="8" t="n">
        <v>0.470588235294118</v>
      </c>
      <c r="G118" s="8" t="n">
        <v>0.0660849763076377</v>
      </c>
    </row>
    <row r="119" customFormat="false" ht="15" hidden="false" customHeight="true" outlineLevel="0" collapsed="false">
      <c r="A119" s="2" t="n">
        <v>20</v>
      </c>
      <c r="B119" s="6" t="s">
        <v>105</v>
      </c>
      <c r="C119" s="2" t="n">
        <v>1</v>
      </c>
      <c r="D119" s="8" t="n">
        <v>4.30336888131867</v>
      </c>
      <c r="E119" s="2" t="n">
        <v>21</v>
      </c>
      <c r="F119" s="8" t="n">
        <v>0.42</v>
      </c>
      <c r="G119" s="8" t="n">
        <v>0.104955704315483</v>
      </c>
    </row>
    <row r="120" customFormat="false" ht="15" hidden="false" customHeight="true" outlineLevel="0" collapsed="false">
      <c r="A120" s="2" t="n">
        <v>20</v>
      </c>
      <c r="B120" s="6" t="s">
        <v>107</v>
      </c>
      <c r="C120" s="2" t="n">
        <v>0</v>
      </c>
      <c r="D120" s="8" t="n">
        <v>1.8300883945639</v>
      </c>
      <c r="E120" s="2" t="n">
        <v>14</v>
      </c>
      <c r="F120" s="8" t="n">
        <v>0.274509803921569</v>
      </c>
      <c r="G120" s="8" t="n">
        <v>0.109997356757063</v>
      </c>
    </row>
    <row r="121" customFormat="false" ht="15" hidden="false" customHeight="true" outlineLevel="0" collapsed="false">
      <c r="A121" s="2" t="n">
        <v>20</v>
      </c>
      <c r="B121" s="6" t="s">
        <v>111</v>
      </c>
      <c r="C121" s="2" t="n">
        <v>0</v>
      </c>
      <c r="D121" s="8" t="n">
        <v>0</v>
      </c>
      <c r="E121" s="2" t="n">
        <v>0</v>
      </c>
      <c r="F121" s="8" t="n">
        <v>0</v>
      </c>
      <c r="G121" s="2"/>
    </row>
    <row r="122" customFormat="false" ht="15" hidden="false" customHeight="true" outlineLevel="0" collapsed="false">
      <c r="A122" s="2" t="n">
        <v>20</v>
      </c>
      <c r="B122" s="6" t="s">
        <v>158</v>
      </c>
      <c r="C122" s="2" t="n">
        <v>0</v>
      </c>
      <c r="D122" s="8" t="n">
        <v>1.33694110441741</v>
      </c>
      <c r="E122" s="2" t="n">
        <v>12</v>
      </c>
      <c r="F122" s="8" t="n">
        <v>0.24</v>
      </c>
      <c r="G122" s="8" t="n">
        <v>0.115417118262288</v>
      </c>
    </row>
    <row r="123" customFormat="false" ht="15" hidden="false" customHeight="true" outlineLevel="0" collapsed="false">
      <c r="A123" s="2" t="n">
        <v>20</v>
      </c>
      <c r="B123" s="6" t="s">
        <v>160</v>
      </c>
      <c r="C123" s="2" t="n">
        <v>0</v>
      </c>
      <c r="D123" s="8" t="n">
        <v>2.72436176782523</v>
      </c>
      <c r="E123" s="2" t="n">
        <v>19</v>
      </c>
      <c r="F123" s="8" t="n">
        <v>0.345454545454546</v>
      </c>
      <c r="G123" s="8" t="n">
        <v>0.140923817135927</v>
      </c>
    </row>
    <row r="124" customFormat="false" ht="15" hidden="false" customHeight="true" outlineLevel="0" collapsed="false">
      <c r="A124" s="2" t="n">
        <v>20</v>
      </c>
      <c r="B124" s="6" t="s">
        <v>162</v>
      </c>
      <c r="C124" s="2" t="n">
        <v>1</v>
      </c>
      <c r="D124" s="8" t="n">
        <v>3.728629553563</v>
      </c>
      <c r="E124" s="2" t="n">
        <v>22</v>
      </c>
      <c r="F124" s="8" t="n">
        <v>0.385964912280702</v>
      </c>
      <c r="G124" s="8" t="n">
        <v>0.127730536064153</v>
      </c>
    </row>
    <row r="125" customFormat="false" ht="15" hidden="false" customHeight="true" outlineLevel="0" collapsed="false">
      <c r="A125" s="2" t="n">
        <v>20</v>
      </c>
      <c r="B125" s="6" t="s">
        <v>164</v>
      </c>
      <c r="C125" s="2" t="n">
        <v>0</v>
      </c>
      <c r="D125" s="8" t="n">
        <v>0</v>
      </c>
      <c r="E125" s="2" t="n">
        <v>7</v>
      </c>
      <c r="F125" s="8" t="n">
        <v>0.12280701754386</v>
      </c>
      <c r="G125" s="8" t="n">
        <v>0.169877728760229</v>
      </c>
    </row>
    <row r="126" customFormat="false" ht="15" hidden="false" customHeight="true" outlineLevel="0" collapsed="false">
      <c r="A126" s="2" t="n">
        <v>20</v>
      </c>
      <c r="B126" s="6" t="s">
        <v>202</v>
      </c>
      <c r="C126" s="2" t="n">
        <v>0</v>
      </c>
      <c r="D126" s="8" t="n">
        <v>3.53951782357365</v>
      </c>
      <c r="E126" s="2" t="n">
        <v>19</v>
      </c>
      <c r="F126" s="8" t="n">
        <v>0.38</v>
      </c>
      <c r="G126" s="8" t="n">
        <v>0.103982586326134</v>
      </c>
    </row>
    <row r="127" customFormat="false" ht="15" hidden="false" customHeight="true" outlineLevel="0" collapsed="false">
      <c r="A127" s="2" t="n">
        <v>20</v>
      </c>
      <c r="B127" s="6" t="s">
        <v>204</v>
      </c>
      <c r="C127" s="2" t="n">
        <v>0</v>
      </c>
      <c r="D127" s="8" t="n">
        <v>2.7244702651294</v>
      </c>
      <c r="E127" s="2" t="n">
        <v>17</v>
      </c>
      <c r="F127" s="8" t="n">
        <v>0.34</v>
      </c>
      <c r="G127" s="8" t="n">
        <v>0.112151333563021</v>
      </c>
    </row>
    <row r="128" customFormat="false" ht="15" hidden="false" customHeight="true" outlineLevel="0" collapsed="false">
      <c r="A128" s="2" t="n">
        <v>20</v>
      </c>
      <c r="B128" s="6" t="s">
        <v>206</v>
      </c>
      <c r="C128" s="2" t="n">
        <v>0</v>
      </c>
      <c r="D128" s="8" t="n">
        <v>0</v>
      </c>
      <c r="E128" s="2" t="n">
        <v>0</v>
      </c>
      <c r="F128" s="8" t="n">
        <v>0</v>
      </c>
      <c r="G128" s="2"/>
    </row>
    <row r="129" customFormat="false" ht="15" hidden="false" customHeight="true" outlineLevel="0" collapsed="false">
      <c r="A129" s="2" t="n">
        <v>20</v>
      </c>
      <c r="B129" s="6" t="s">
        <v>235</v>
      </c>
      <c r="C129" s="2" t="n">
        <v>1</v>
      </c>
      <c r="D129" s="8" t="n">
        <v>9.14168186573079</v>
      </c>
      <c r="E129" s="2" t="n">
        <v>31</v>
      </c>
      <c r="F129" s="8" t="n">
        <v>0.563636363636364</v>
      </c>
      <c r="G129" s="8" t="n">
        <v>0.0911325238545751</v>
      </c>
    </row>
    <row r="130" customFormat="false" ht="15" hidden="false" customHeight="true" outlineLevel="0" collapsed="false">
      <c r="A130" s="2" t="n">
        <v>20</v>
      </c>
      <c r="B130" s="6" t="s">
        <v>237</v>
      </c>
      <c r="C130" s="2" t="n">
        <v>1</v>
      </c>
      <c r="D130" s="8" t="n">
        <v>3.68931857350484</v>
      </c>
      <c r="E130" s="2" t="n">
        <v>22</v>
      </c>
      <c r="F130" s="8" t="n">
        <v>0.4</v>
      </c>
      <c r="G130" s="8" t="n">
        <v>0.138526433125021</v>
      </c>
    </row>
    <row r="131" customFormat="false" ht="15" hidden="false" customHeight="true" outlineLevel="0" collapsed="false">
      <c r="A131" s="2" t="n">
        <v>20</v>
      </c>
      <c r="B131" s="6" t="s">
        <v>257</v>
      </c>
      <c r="C131" s="2" t="n">
        <v>0</v>
      </c>
      <c r="D131" s="8" t="n">
        <v>0</v>
      </c>
      <c r="E131" s="2" t="n">
        <v>0</v>
      </c>
      <c r="F131" s="8" t="n">
        <v>0</v>
      </c>
      <c r="G131" s="2"/>
    </row>
  </sheetData>
  <autoFilter ref="A1:G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25"/>
    <col collapsed="false" customWidth="true" hidden="false" outlineLevel="0" max="2" min="2" style="11" width="10"/>
    <col collapsed="false" customWidth="true" hidden="false" outlineLevel="0" max="3" min="3" style="11" width="18"/>
    <col collapsed="false" customWidth="true" hidden="false" outlineLevel="0" max="4" min="4" style="11" width="22"/>
    <col collapsed="false" customWidth="true" hidden="false" outlineLevel="0" max="5" min="5" style="11" width="10"/>
    <col collapsed="false" customWidth="true" hidden="false" outlineLevel="0" max="8" min="6" style="11" width="15"/>
    <col collapsed="false" customWidth="true" hidden="false" outlineLevel="0" max="9" min="9" style="11" width="20"/>
    <col collapsed="false" customWidth="true" hidden="false" outlineLevel="0" max="11" min="10" style="11" width="22"/>
  </cols>
  <sheetData>
    <row r="1" customFormat="false" ht="31.5" hidden="false" customHeight="true" outlineLevel="0" collapsed="false">
      <c r="A1" s="1" t="s">
        <v>851</v>
      </c>
      <c r="B1" s="5" t="s">
        <v>852</v>
      </c>
      <c r="C1" s="1" t="s">
        <v>853</v>
      </c>
      <c r="D1" s="1" t="s">
        <v>854</v>
      </c>
      <c r="E1" s="5" t="s">
        <v>55</v>
      </c>
      <c r="F1" s="1" t="s">
        <v>855</v>
      </c>
      <c r="G1" s="1" t="s">
        <v>856</v>
      </c>
      <c r="H1" s="1" t="s">
        <v>857</v>
      </c>
      <c r="I1" s="1" t="s">
        <v>858</v>
      </c>
      <c r="J1" s="1" t="s">
        <v>859</v>
      </c>
      <c r="K1" s="1" t="s">
        <v>860</v>
      </c>
    </row>
    <row r="2" customFormat="false" ht="15" hidden="false" customHeight="true" outlineLevel="0" collapsed="false">
      <c r="A2" s="6" t="s">
        <v>861</v>
      </c>
      <c r="B2" s="2" t="n">
        <v>1</v>
      </c>
      <c r="C2" s="14" t="b">
        <f aca="false">TRUE()</f>
        <v>1</v>
      </c>
      <c r="D2" s="6" t="s">
        <v>674</v>
      </c>
      <c r="E2" s="2" t="n">
        <v>11</v>
      </c>
      <c r="F2" s="2" t="n">
        <v>51</v>
      </c>
      <c r="G2" s="2" t="n">
        <v>44</v>
      </c>
      <c r="H2" s="2" t="n">
        <v>40</v>
      </c>
      <c r="I2" s="13" t="n">
        <v>0.784313725490196</v>
      </c>
      <c r="J2" s="8" t="n">
        <v>0.0353924144415155</v>
      </c>
      <c r="K2" s="8" t="n">
        <v>0.0313527681902182</v>
      </c>
    </row>
    <row r="3" customFormat="false" ht="15" hidden="false" customHeight="true" outlineLevel="0" collapsed="false">
      <c r="A3" s="6" t="s">
        <v>861</v>
      </c>
      <c r="B3" s="2" t="n">
        <v>1</v>
      </c>
      <c r="C3" s="14" t="b">
        <f aca="false">TRUE()</f>
        <v>1</v>
      </c>
      <c r="D3" s="6" t="s">
        <v>674</v>
      </c>
      <c r="E3" s="2" t="n">
        <v>12</v>
      </c>
      <c r="F3" s="2" t="n">
        <v>51</v>
      </c>
      <c r="G3" s="2" t="n">
        <v>41</v>
      </c>
      <c r="H3" s="2" t="n">
        <v>39</v>
      </c>
      <c r="I3" s="13" t="n">
        <v>0.764705882352941</v>
      </c>
      <c r="J3" s="8" t="n">
        <v>0.0346638287793057</v>
      </c>
      <c r="K3" s="8" t="n">
        <v>0.0309614276156625</v>
      </c>
    </row>
    <row r="4" customFormat="false" ht="15" hidden="false" customHeight="true" outlineLevel="0" collapsed="false">
      <c r="A4" s="6" t="s">
        <v>861</v>
      </c>
      <c r="B4" s="2" t="n">
        <v>1</v>
      </c>
      <c r="C4" s="14" t="b">
        <f aca="false">TRUE()</f>
        <v>1</v>
      </c>
      <c r="D4" s="6" t="s">
        <v>674</v>
      </c>
      <c r="E4" s="2" t="n">
        <v>13</v>
      </c>
      <c r="F4" s="2" t="n">
        <v>51</v>
      </c>
      <c r="G4" s="2" t="n">
        <v>42</v>
      </c>
      <c r="H4" s="2" t="n">
        <v>39</v>
      </c>
      <c r="I4" s="13" t="n">
        <v>0.764705882352941</v>
      </c>
      <c r="J4" s="8" t="n">
        <v>0.0352963861010568</v>
      </c>
      <c r="K4" s="8" t="n">
        <v>0.032442718751671</v>
      </c>
    </row>
    <row r="5" customFormat="false" ht="15" hidden="false" customHeight="true" outlineLevel="0" collapsed="false">
      <c r="A5" s="6" t="s">
        <v>861</v>
      </c>
      <c r="B5" s="2" t="n">
        <v>1</v>
      </c>
      <c r="C5" s="14" t="b">
        <f aca="false">TRUE()</f>
        <v>1</v>
      </c>
      <c r="D5" s="6" t="s">
        <v>674</v>
      </c>
      <c r="E5" s="2" t="n">
        <v>14</v>
      </c>
      <c r="F5" s="2" t="n">
        <v>51</v>
      </c>
      <c r="G5" s="2" t="n">
        <v>43</v>
      </c>
      <c r="H5" s="2" t="n">
        <v>39</v>
      </c>
      <c r="I5" s="13" t="n">
        <v>0.764705882352941</v>
      </c>
      <c r="J5" s="8" t="n">
        <v>0.0380209422724116</v>
      </c>
      <c r="K5" s="8" t="n">
        <v>0.0309614276156625</v>
      </c>
    </row>
    <row r="6" customFormat="false" ht="15" hidden="false" customHeight="true" outlineLevel="0" collapsed="false">
      <c r="A6" s="6" t="s">
        <v>861</v>
      </c>
      <c r="B6" s="2" t="n">
        <v>1</v>
      </c>
      <c r="C6" s="14" t="b">
        <f aca="false">TRUE()</f>
        <v>1</v>
      </c>
      <c r="D6" s="6" t="s">
        <v>674</v>
      </c>
      <c r="E6" s="2" t="n">
        <v>15</v>
      </c>
      <c r="F6" s="2" t="n">
        <v>51</v>
      </c>
      <c r="G6" s="2" t="n">
        <v>43</v>
      </c>
      <c r="H6" s="2" t="n">
        <v>39</v>
      </c>
      <c r="I6" s="13" t="n">
        <v>0.764705882352941</v>
      </c>
      <c r="J6" s="8" t="n">
        <v>0.0361755158735566</v>
      </c>
      <c r="K6" s="8" t="n">
        <v>0.0310220889045205</v>
      </c>
    </row>
    <row r="7" customFormat="false" ht="15" hidden="false" customHeight="true" outlineLevel="0" collapsed="false">
      <c r="A7" s="6" t="s">
        <v>861</v>
      </c>
      <c r="B7" s="2" t="n">
        <v>1</v>
      </c>
      <c r="C7" s="14" t="b">
        <f aca="false">TRUE()</f>
        <v>1</v>
      </c>
      <c r="D7" s="6" t="s">
        <v>674</v>
      </c>
      <c r="E7" s="2" t="n">
        <v>16</v>
      </c>
      <c r="F7" s="2" t="n">
        <v>51</v>
      </c>
      <c r="G7" s="2" t="n">
        <v>43</v>
      </c>
      <c r="H7" s="2" t="n">
        <v>40</v>
      </c>
      <c r="I7" s="13" t="n">
        <v>0.784313725490196</v>
      </c>
      <c r="J7" s="8" t="n">
        <v>0.0360420344875258</v>
      </c>
      <c r="K7" s="8" t="n">
        <v>0.0337021721880385</v>
      </c>
    </row>
    <row r="8" customFormat="false" ht="15" hidden="false" customHeight="true" outlineLevel="0" collapsed="false">
      <c r="A8" s="6" t="s">
        <v>861</v>
      </c>
      <c r="B8" s="2" t="n">
        <v>1</v>
      </c>
      <c r="C8" s="14" t="b">
        <f aca="false">TRUE()</f>
        <v>1</v>
      </c>
      <c r="D8" s="6" t="s">
        <v>674</v>
      </c>
      <c r="E8" s="2" t="n">
        <v>17</v>
      </c>
      <c r="F8" s="2" t="n">
        <v>51</v>
      </c>
      <c r="G8" s="2" t="n">
        <v>44</v>
      </c>
      <c r="H8" s="2" t="n">
        <v>40</v>
      </c>
      <c r="I8" s="13" t="n">
        <v>0.784313725490196</v>
      </c>
      <c r="J8" s="8" t="n">
        <v>0.0344845762624393</v>
      </c>
      <c r="K8" s="8" t="n">
        <v>0.0307255161372341</v>
      </c>
    </row>
    <row r="9" customFormat="false" ht="15" hidden="false" customHeight="true" outlineLevel="0" collapsed="false">
      <c r="A9" s="6" t="s">
        <v>861</v>
      </c>
      <c r="B9" s="2" t="n">
        <v>1</v>
      </c>
      <c r="C9" s="14" t="b">
        <f aca="false">TRUE()</f>
        <v>1</v>
      </c>
      <c r="D9" s="6" t="s">
        <v>674</v>
      </c>
      <c r="E9" s="2" t="n">
        <v>18</v>
      </c>
      <c r="F9" s="2" t="n">
        <v>51</v>
      </c>
      <c r="G9" s="2" t="n">
        <v>42</v>
      </c>
      <c r="H9" s="2" t="n">
        <v>40</v>
      </c>
      <c r="I9" s="13" t="n">
        <v>0.784313725490196</v>
      </c>
      <c r="J9" s="8" t="n">
        <v>0.0345116828045228</v>
      </c>
      <c r="K9" s="8" t="n">
        <v>0.0317145889154419</v>
      </c>
    </row>
    <row r="10" customFormat="false" ht="15" hidden="false" customHeight="true" outlineLevel="0" collapsed="false">
      <c r="A10" s="6" t="s">
        <v>861</v>
      </c>
      <c r="B10" s="2" t="n">
        <v>1</v>
      </c>
      <c r="C10" s="14" t="b">
        <f aca="false">TRUE()</f>
        <v>1</v>
      </c>
      <c r="D10" s="6" t="s">
        <v>674</v>
      </c>
      <c r="E10" s="2" t="n">
        <v>19</v>
      </c>
      <c r="F10" s="2" t="n">
        <v>51</v>
      </c>
      <c r="G10" s="2" t="n">
        <v>44</v>
      </c>
      <c r="H10" s="2" t="n">
        <v>39</v>
      </c>
      <c r="I10" s="13" t="n">
        <v>0.764705882352941</v>
      </c>
      <c r="J10" s="8" t="n">
        <v>0.0356821258134111</v>
      </c>
      <c r="K10" s="8" t="n">
        <v>0.0309614276156625</v>
      </c>
    </row>
    <row r="11" customFormat="false" ht="15" hidden="false" customHeight="true" outlineLevel="0" collapsed="false">
      <c r="A11" s="6" t="s">
        <v>861</v>
      </c>
      <c r="B11" s="2" t="n">
        <v>1</v>
      </c>
      <c r="C11" s="14" t="b">
        <f aca="false">TRUE()</f>
        <v>1</v>
      </c>
      <c r="D11" s="6" t="s">
        <v>674</v>
      </c>
      <c r="E11" s="2" t="n">
        <v>20</v>
      </c>
      <c r="F11" s="2" t="n">
        <v>51</v>
      </c>
      <c r="G11" s="2" t="n">
        <v>44</v>
      </c>
      <c r="H11" s="2" t="n">
        <v>40</v>
      </c>
      <c r="I11" s="13" t="n">
        <v>0.784313725490196</v>
      </c>
      <c r="J11" s="8" t="n">
        <v>0.0350839030040843</v>
      </c>
      <c r="K11" s="8" t="n">
        <v>0.0301817441795313</v>
      </c>
    </row>
    <row r="12" customFormat="false" ht="15" hidden="false" customHeight="true" outlineLevel="0" collapsed="false">
      <c r="A12" s="6" t="s">
        <v>861</v>
      </c>
      <c r="B12" s="2" t="n">
        <v>2</v>
      </c>
      <c r="C12" s="14" t="b">
        <f aca="false">FALSE()</f>
        <v>0</v>
      </c>
      <c r="D12" s="6" t="s">
        <v>674</v>
      </c>
      <c r="E12" s="2" t="n">
        <v>11</v>
      </c>
      <c r="F12" s="2" t="n">
        <v>84</v>
      </c>
      <c r="G12" s="2" t="n">
        <v>34</v>
      </c>
      <c r="H12" s="2" t="n">
        <v>33</v>
      </c>
      <c r="I12" s="13" t="n">
        <v>0.392857142857143</v>
      </c>
      <c r="J12" s="8" t="n">
        <v>0.0665286427265002</v>
      </c>
      <c r="K12" s="8" t="n">
        <v>0.0584126698585156</v>
      </c>
    </row>
    <row r="13" customFormat="false" ht="15" hidden="false" customHeight="true" outlineLevel="0" collapsed="false">
      <c r="A13" s="6" t="s">
        <v>861</v>
      </c>
      <c r="B13" s="2" t="n">
        <v>2</v>
      </c>
      <c r="C13" s="14" t="b">
        <f aca="false">FALSE()</f>
        <v>0</v>
      </c>
      <c r="D13" s="6" t="s">
        <v>674</v>
      </c>
      <c r="E13" s="2" t="n">
        <v>12</v>
      </c>
      <c r="F13" s="2" t="n">
        <v>84</v>
      </c>
      <c r="G13" s="2" t="n">
        <v>36</v>
      </c>
      <c r="H13" s="2" t="n">
        <v>35</v>
      </c>
      <c r="I13" s="13" t="n">
        <v>0.416666666666667</v>
      </c>
      <c r="J13" s="8" t="n">
        <v>0.0641411056076477</v>
      </c>
      <c r="K13" s="8" t="n">
        <v>0.0597013400184609</v>
      </c>
    </row>
    <row r="14" customFormat="false" ht="15" hidden="false" customHeight="true" outlineLevel="0" collapsed="false">
      <c r="A14" s="6" t="s">
        <v>861</v>
      </c>
      <c r="B14" s="2" t="n">
        <v>2</v>
      </c>
      <c r="C14" s="14" t="b">
        <f aca="false">FALSE()</f>
        <v>0</v>
      </c>
      <c r="D14" s="6" t="s">
        <v>674</v>
      </c>
      <c r="E14" s="2" t="n">
        <v>13</v>
      </c>
      <c r="F14" s="2" t="n">
        <v>84</v>
      </c>
      <c r="G14" s="2" t="n">
        <v>37</v>
      </c>
      <c r="H14" s="2" t="n">
        <v>36</v>
      </c>
      <c r="I14" s="13" t="n">
        <v>0.428571428571429</v>
      </c>
      <c r="J14" s="8" t="n">
        <v>0.0673621699802229</v>
      </c>
      <c r="K14" s="8" t="n">
        <v>0.0584013124337776</v>
      </c>
    </row>
    <row r="15" customFormat="false" ht="15" hidden="false" customHeight="true" outlineLevel="0" collapsed="false">
      <c r="A15" s="6" t="s">
        <v>861</v>
      </c>
      <c r="B15" s="2" t="n">
        <v>2</v>
      </c>
      <c r="C15" s="14" t="b">
        <f aca="false">FALSE()</f>
        <v>0</v>
      </c>
      <c r="D15" s="6" t="s">
        <v>674</v>
      </c>
      <c r="E15" s="2" t="n">
        <v>14</v>
      </c>
      <c r="F15" s="2" t="n">
        <v>84</v>
      </c>
      <c r="G15" s="2" t="n">
        <v>37</v>
      </c>
      <c r="H15" s="2" t="n">
        <v>36</v>
      </c>
      <c r="I15" s="13" t="n">
        <v>0.428571428571429</v>
      </c>
      <c r="J15" s="8" t="n">
        <v>0.0646464293935352</v>
      </c>
      <c r="K15" s="8" t="n">
        <v>0.0570439018587305</v>
      </c>
    </row>
    <row r="16" customFormat="false" ht="15" hidden="false" customHeight="true" outlineLevel="0" collapsed="false">
      <c r="A16" s="6" t="s">
        <v>861</v>
      </c>
      <c r="B16" s="2" t="n">
        <v>2</v>
      </c>
      <c r="C16" s="14" t="b">
        <f aca="false">FALSE()</f>
        <v>0</v>
      </c>
      <c r="D16" s="6" t="s">
        <v>674</v>
      </c>
      <c r="E16" s="2" t="n">
        <v>15</v>
      </c>
      <c r="F16" s="2" t="n">
        <v>84</v>
      </c>
      <c r="G16" s="2" t="n">
        <v>34</v>
      </c>
      <c r="H16" s="2" t="n">
        <v>34</v>
      </c>
      <c r="I16" s="13" t="n">
        <v>0.404761904761905</v>
      </c>
      <c r="J16" s="8" t="n">
        <v>0.0648760311036727</v>
      </c>
      <c r="K16" s="8" t="n">
        <v>0.0554533804216187</v>
      </c>
    </row>
    <row r="17" customFormat="false" ht="15" hidden="false" customHeight="true" outlineLevel="0" collapsed="false">
      <c r="A17" s="6" t="s">
        <v>861</v>
      </c>
      <c r="B17" s="2" t="n">
        <v>2</v>
      </c>
      <c r="C17" s="14" t="b">
        <f aca="false">FALSE()</f>
        <v>0</v>
      </c>
      <c r="D17" s="6" t="s">
        <v>674</v>
      </c>
      <c r="E17" s="2" t="n">
        <v>16</v>
      </c>
      <c r="F17" s="2" t="n">
        <v>84</v>
      </c>
      <c r="G17" s="2" t="n">
        <v>37</v>
      </c>
      <c r="H17" s="2" t="n">
        <v>36</v>
      </c>
      <c r="I17" s="13" t="n">
        <v>0.428571428571429</v>
      </c>
      <c r="J17" s="8" t="n">
        <v>0.0642712978103151</v>
      </c>
      <c r="K17" s="8" t="n">
        <v>0.0541573597563669</v>
      </c>
    </row>
    <row r="18" customFormat="false" ht="15" hidden="false" customHeight="true" outlineLevel="0" collapsed="false">
      <c r="A18" s="6" t="s">
        <v>861</v>
      </c>
      <c r="B18" s="2" t="n">
        <v>2</v>
      </c>
      <c r="C18" s="14" t="b">
        <f aca="false">FALSE()</f>
        <v>0</v>
      </c>
      <c r="D18" s="6" t="s">
        <v>674</v>
      </c>
      <c r="E18" s="2" t="n">
        <v>17</v>
      </c>
      <c r="F18" s="2" t="n">
        <v>84</v>
      </c>
      <c r="G18" s="2" t="n">
        <v>36</v>
      </c>
      <c r="H18" s="2" t="n">
        <v>35</v>
      </c>
      <c r="I18" s="13" t="n">
        <v>0.416666666666667</v>
      </c>
      <c r="J18" s="8" t="n">
        <v>0.0632326904603714</v>
      </c>
      <c r="K18" s="8" t="n">
        <v>0.0566083032778765</v>
      </c>
    </row>
    <row r="19" customFormat="false" ht="15" hidden="false" customHeight="true" outlineLevel="0" collapsed="false">
      <c r="A19" s="6" t="s">
        <v>861</v>
      </c>
      <c r="B19" s="2" t="n">
        <v>2</v>
      </c>
      <c r="C19" s="14" t="b">
        <f aca="false">FALSE()</f>
        <v>0</v>
      </c>
      <c r="D19" s="6" t="s">
        <v>674</v>
      </c>
      <c r="E19" s="2" t="n">
        <v>18</v>
      </c>
      <c r="F19" s="2" t="n">
        <v>84</v>
      </c>
      <c r="G19" s="2" t="n">
        <v>36</v>
      </c>
      <c r="H19" s="2" t="n">
        <v>36</v>
      </c>
      <c r="I19" s="13" t="n">
        <v>0.428571428571429</v>
      </c>
      <c r="J19" s="8" t="n">
        <v>0.065965230740646</v>
      </c>
      <c r="K19" s="8" t="n">
        <v>0.0534240485503249</v>
      </c>
    </row>
    <row r="20" customFormat="false" ht="15" hidden="false" customHeight="true" outlineLevel="0" collapsed="false">
      <c r="A20" s="6" t="s">
        <v>861</v>
      </c>
      <c r="B20" s="2" t="n">
        <v>2</v>
      </c>
      <c r="C20" s="14" t="b">
        <f aca="false">FALSE()</f>
        <v>0</v>
      </c>
      <c r="D20" s="6" t="s">
        <v>674</v>
      </c>
      <c r="E20" s="2" t="n">
        <v>19</v>
      </c>
      <c r="F20" s="2" t="n">
        <v>84</v>
      </c>
      <c r="G20" s="2" t="n">
        <v>36</v>
      </c>
      <c r="H20" s="2" t="n">
        <v>35</v>
      </c>
      <c r="I20" s="13" t="n">
        <v>0.416666666666667</v>
      </c>
      <c r="J20" s="8" t="n">
        <v>0.0643933536943061</v>
      </c>
      <c r="K20" s="8" t="n">
        <v>0.0549268604600695</v>
      </c>
    </row>
    <row r="21" customFormat="false" ht="15" hidden="false" customHeight="true" outlineLevel="0" collapsed="false">
      <c r="A21" s="6" t="s">
        <v>861</v>
      </c>
      <c r="B21" s="2" t="n">
        <v>2</v>
      </c>
      <c r="C21" s="14" t="b">
        <f aca="false">FALSE()</f>
        <v>0</v>
      </c>
      <c r="D21" s="6" t="s">
        <v>674</v>
      </c>
      <c r="E21" s="2" t="n">
        <v>20</v>
      </c>
      <c r="F21" s="2" t="n">
        <v>84</v>
      </c>
      <c r="G21" s="2" t="n">
        <v>34</v>
      </c>
      <c r="H21" s="2" t="n">
        <v>33</v>
      </c>
      <c r="I21" s="13" t="n">
        <v>0.392857142857143</v>
      </c>
      <c r="J21" s="8" t="n">
        <v>0.0667808877576284</v>
      </c>
      <c r="K21" s="8" t="n">
        <v>0.062423393051003</v>
      </c>
    </row>
    <row r="22" customFormat="false" ht="15" hidden="false" customHeight="true" outlineLevel="0" collapsed="false">
      <c r="A22" s="6" t="s">
        <v>861</v>
      </c>
      <c r="B22" s="2" t="n">
        <v>3</v>
      </c>
      <c r="C22" s="14" t="b">
        <f aca="false">TRUE()</f>
        <v>1</v>
      </c>
      <c r="D22" s="6" t="s">
        <v>674</v>
      </c>
      <c r="E22" s="2" t="n">
        <v>11</v>
      </c>
      <c r="F22" s="2" t="n">
        <v>148</v>
      </c>
      <c r="G22" s="2" t="n">
        <v>60</v>
      </c>
      <c r="H22" s="2" t="n">
        <v>60</v>
      </c>
      <c r="I22" s="13" t="n">
        <v>0.405405405405405</v>
      </c>
      <c r="J22" s="8" t="n">
        <v>0.0847630402946945</v>
      </c>
      <c r="K22" s="8" t="n">
        <v>0.036738894556764</v>
      </c>
    </row>
    <row r="23" customFormat="false" ht="15" hidden="false" customHeight="true" outlineLevel="0" collapsed="false">
      <c r="A23" s="6" t="s">
        <v>861</v>
      </c>
      <c r="B23" s="2" t="n">
        <v>3</v>
      </c>
      <c r="C23" s="14" t="b">
        <f aca="false">TRUE()</f>
        <v>1</v>
      </c>
      <c r="D23" s="6" t="s">
        <v>674</v>
      </c>
      <c r="E23" s="2" t="n">
        <v>12</v>
      </c>
      <c r="F23" s="2" t="n">
        <v>148</v>
      </c>
      <c r="G23" s="2" t="n">
        <v>59</v>
      </c>
      <c r="H23" s="2" t="n">
        <v>58</v>
      </c>
      <c r="I23" s="13" t="n">
        <v>0.391891891891892</v>
      </c>
      <c r="J23" s="8" t="n">
        <v>0.0829710543627653</v>
      </c>
      <c r="K23" s="8" t="n">
        <v>0.0419436326189505</v>
      </c>
    </row>
    <row r="24" customFormat="false" ht="15" hidden="false" customHeight="true" outlineLevel="0" collapsed="false">
      <c r="A24" s="6" t="s">
        <v>861</v>
      </c>
      <c r="B24" s="2" t="n">
        <v>3</v>
      </c>
      <c r="C24" s="14" t="b">
        <f aca="false">TRUE()</f>
        <v>1</v>
      </c>
      <c r="D24" s="6" t="s">
        <v>674</v>
      </c>
      <c r="E24" s="2" t="n">
        <v>13</v>
      </c>
      <c r="F24" s="2" t="n">
        <v>148</v>
      </c>
      <c r="G24" s="2" t="n">
        <v>59</v>
      </c>
      <c r="H24" s="2" t="n">
        <v>58</v>
      </c>
      <c r="I24" s="13" t="n">
        <v>0.391891891891892</v>
      </c>
      <c r="J24" s="8" t="n">
        <v>0.082244254594428</v>
      </c>
      <c r="K24" s="8" t="n">
        <v>0.0392759348126306</v>
      </c>
    </row>
    <row r="25" customFormat="false" ht="15" hidden="false" customHeight="true" outlineLevel="0" collapsed="false">
      <c r="A25" s="6" t="s">
        <v>861</v>
      </c>
      <c r="B25" s="2" t="n">
        <v>3</v>
      </c>
      <c r="C25" s="14" t="b">
        <f aca="false">TRUE()</f>
        <v>1</v>
      </c>
      <c r="D25" s="6" t="s">
        <v>674</v>
      </c>
      <c r="E25" s="2" t="n">
        <v>14</v>
      </c>
      <c r="F25" s="2" t="n">
        <v>148</v>
      </c>
      <c r="G25" s="2" t="n">
        <v>61</v>
      </c>
      <c r="H25" s="2" t="n">
        <v>59</v>
      </c>
      <c r="I25" s="13" t="n">
        <v>0.398648648648649</v>
      </c>
      <c r="J25" s="8" t="n">
        <v>0.0869969315648253</v>
      </c>
      <c r="K25" s="8" t="n">
        <v>0.0368012228057705</v>
      </c>
    </row>
    <row r="26" customFormat="false" ht="15" hidden="false" customHeight="true" outlineLevel="0" collapsed="false">
      <c r="A26" s="6" t="s">
        <v>861</v>
      </c>
      <c r="B26" s="2" t="n">
        <v>3</v>
      </c>
      <c r="C26" s="14" t="b">
        <f aca="false">TRUE()</f>
        <v>1</v>
      </c>
      <c r="D26" s="6" t="s">
        <v>674</v>
      </c>
      <c r="E26" s="2" t="n">
        <v>15</v>
      </c>
      <c r="F26" s="2" t="n">
        <v>148</v>
      </c>
      <c r="G26" s="2" t="n">
        <v>63</v>
      </c>
      <c r="H26" s="2" t="n">
        <v>61</v>
      </c>
      <c r="I26" s="13" t="n">
        <v>0.412162162162162</v>
      </c>
      <c r="J26" s="8" t="n">
        <v>0.0803813778286946</v>
      </c>
      <c r="K26" s="8" t="n">
        <v>0.0366324992322392</v>
      </c>
    </row>
    <row r="27" customFormat="false" ht="15" hidden="false" customHeight="true" outlineLevel="0" collapsed="false">
      <c r="A27" s="6" t="s">
        <v>861</v>
      </c>
      <c r="B27" s="2" t="n">
        <v>3</v>
      </c>
      <c r="C27" s="14" t="b">
        <f aca="false">TRUE()</f>
        <v>1</v>
      </c>
      <c r="D27" s="6" t="s">
        <v>674</v>
      </c>
      <c r="E27" s="2" t="n">
        <v>16</v>
      </c>
      <c r="F27" s="2" t="n">
        <v>148</v>
      </c>
      <c r="G27" s="2" t="n">
        <v>59</v>
      </c>
      <c r="H27" s="2" t="n">
        <v>58</v>
      </c>
      <c r="I27" s="13" t="n">
        <v>0.391891891891892</v>
      </c>
      <c r="J27" s="8" t="n">
        <v>0.0799308224611154</v>
      </c>
      <c r="K27" s="8" t="n">
        <v>0.0307699004755558</v>
      </c>
    </row>
    <row r="28" customFormat="false" ht="15" hidden="false" customHeight="true" outlineLevel="0" collapsed="false">
      <c r="A28" s="6" t="s">
        <v>861</v>
      </c>
      <c r="B28" s="2" t="n">
        <v>3</v>
      </c>
      <c r="C28" s="14" t="b">
        <f aca="false">TRUE()</f>
        <v>1</v>
      </c>
      <c r="D28" s="6" t="s">
        <v>674</v>
      </c>
      <c r="E28" s="2" t="n">
        <v>17</v>
      </c>
      <c r="F28" s="2" t="n">
        <v>148</v>
      </c>
      <c r="G28" s="2" t="n">
        <v>59</v>
      </c>
      <c r="H28" s="2" t="n">
        <v>58</v>
      </c>
      <c r="I28" s="13" t="n">
        <v>0.391891891891892</v>
      </c>
      <c r="J28" s="8" t="n">
        <v>0.0830256233817671</v>
      </c>
      <c r="K28" s="8" t="n">
        <v>0.0355513543386059</v>
      </c>
    </row>
    <row r="29" customFormat="false" ht="15" hidden="false" customHeight="true" outlineLevel="0" collapsed="false">
      <c r="A29" s="6" t="s">
        <v>861</v>
      </c>
      <c r="B29" s="2" t="n">
        <v>3</v>
      </c>
      <c r="C29" s="14" t="b">
        <f aca="false">TRUE()</f>
        <v>1</v>
      </c>
      <c r="D29" s="6" t="s">
        <v>674</v>
      </c>
      <c r="E29" s="2" t="n">
        <v>18</v>
      </c>
      <c r="F29" s="2" t="n">
        <v>148</v>
      </c>
      <c r="G29" s="2" t="n">
        <v>56</v>
      </c>
      <c r="H29" s="2" t="n">
        <v>55</v>
      </c>
      <c r="I29" s="13" t="n">
        <v>0.371621621621622</v>
      </c>
      <c r="J29" s="8" t="n">
        <v>0.0850951125612875</v>
      </c>
      <c r="K29" s="8" t="n">
        <v>0.0359200501113234</v>
      </c>
    </row>
    <row r="30" customFormat="false" ht="15" hidden="false" customHeight="true" outlineLevel="0" collapsed="false">
      <c r="A30" s="6" t="s">
        <v>861</v>
      </c>
      <c r="B30" s="2" t="n">
        <v>3</v>
      </c>
      <c r="C30" s="14" t="b">
        <f aca="false">TRUE()</f>
        <v>1</v>
      </c>
      <c r="D30" s="6" t="s">
        <v>674</v>
      </c>
      <c r="E30" s="2" t="n">
        <v>19</v>
      </c>
      <c r="F30" s="2" t="n">
        <v>148</v>
      </c>
      <c r="G30" s="2" t="n">
        <v>61</v>
      </c>
      <c r="H30" s="2" t="n">
        <v>60</v>
      </c>
      <c r="I30" s="13" t="n">
        <v>0.405405405405405</v>
      </c>
      <c r="J30" s="8" t="n">
        <v>0.0911430066799789</v>
      </c>
      <c r="K30" s="8" t="n">
        <v>0.0426259791061191</v>
      </c>
    </row>
    <row r="31" customFormat="false" ht="15" hidden="false" customHeight="true" outlineLevel="0" collapsed="false">
      <c r="A31" s="6" t="s">
        <v>861</v>
      </c>
      <c r="B31" s="2" t="n">
        <v>3</v>
      </c>
      <c r="C31" s="14" t="b">
        <f aca="false">TRUE()</f>
        <v>1</v>
      </c>
      <c r="D31" s="6" t="s">
        <v>674</v>
      </c>
      <c r="E31" s="2" t="n">
        <v>20</v>
      </c>
      <c r="F31" s="2" t="n">
        <v>148</v>
      </c>
      <c r="G31" s="2" t="n">
        <v>58</v>
      </c>
      <c r="H31" s="2" t="n">
        <v>57</v>
      </c>
      <c r="I31" s="13" t="n">
        <v>0.385135135135135</v>
      </c>
      <c r="J31" s="8" t="n">
        <v>0.0861551782357979</v>
      </c>
      <c r="K31" s="8" t="n">
        <v>0.0402448754501737</v>
      </c>
    </row>
    <row r="32" customFormat="false" ht="15" hidden="false" customHeight="true" outlineLevel="0" collapsed="false">
      <c r="A32" s="6" t="s">
        <v>861</v>
      </c>
      <c r="B32" s="2" t="n">
        <v>4</v>
      </c>
      <c r="C32" s="14" t="b">
        <f aca="false">FALSE()</f>
        <v>0</v>
      </c>
      <c r="D32" s="6" t="s">
        <v>674</v>
      </c>
      <c r="E32" s="2" t="n">
        <v>11</v>
      </c>
      <c r="F32" s="2" t="n">
        <v>78</v>
      </c>
      <c r="G32" s="2" t="n">
        <v>36</v>
      </c>
      <c r="H32" s="2" t="n">
        <v>32</v>
      </c>
      <c r="I32" s="13" t="n">
        <v>0.41025641025641</v>
      </c>
      <c r="J32" s="8" t="n">
        <v>0.0582330071780602</v>
      </c>
      <c r="K32" s="8" t="n">
        <v>0.042607397262065</v>
      </c>
    </row>
    <row r="33" customFormat="false" ht="15" hidden="false" customHeight="true" outlineLevel="0" collapsed="false">
      <c r="A33" s="6" t="s">
        <v>861</v>
      </c>
      <c r="B33" s="2" t="n">
        <v>4</v>
      </c>
      <c r="C33" s="14" t="b">
        <f aca="false">FALSE()</f>
        <v>0</v>
      </c>
      <c r="D33" s="6" t="s">
        <v>674</v>
      </c>
      <c r="E33" s="2" t="n">
        <v>12</v>
      </c>
      <c r="F33" s="2" t="n">
        <v>78</v>
      </c>
      <c r="G33" s="2" t="n">
        <v>37</v>
      </c>
      <c r="H33" s="2" t="n">
        <v>32</v>
      </c>
      <c r="I33" s="13" t="n">
        <v>0.41025641025641</v>
      </c>
      <c r="J33" s="8" t="n">
        <v>0.0576840478382021</v>
      </c>
      <c r="K33" s="8" t="n">
        <v>0.0422586616370101</v>
      </c>
    </row>
    <row r="34" customFormat="false" ht="15" hidden="false" customHeight="true" outlineLevel="0" collapsed="false">
      <c r="A34" s="6" t="s">
        <v>861</v>
      </c>
      <c r="B34" s="2" t="n">
        <v>4</v>
      </c>
      <c r="C34" s="14" t="b">
        <f aca="false">FALSE()</f>
        <v>0</v>
      </c>
      <c r="D34" s="6" t="s">
        <v>674</v>
      </c>
      <c r="E34" s="2" t="n">
        <v>13</v>
      </c>
      <c r="F34" s="2" t="n">
        <v>78</v>
      </c>
      <c r="G34" s="2" t="n">
        <v>34</v>
      </c>
      <c r="H34" s="2" t="n">
        <v>32</v>
      </c>
      <c r="I34" s="13" t="n">
        <v>0.41025641025641</v>
      </c>
      <c r="J34" s="8" t="n">
        <v>0.0599439999082477</v>
      </c>
      <c r="K34" s="8" t="n">
        <v>0.0432438176007669</v>
      </c>
    </row>
    <row r="35" customFormat="false" ht="15" hidden="false" customHeight="true" outlineLevel="0" collapsed="false">
      <c r="A35" s="6" t="s">
        <v>861</v>
      </c>
      <c r="B35" s="2" t="n">
        <v>4</v>
      </c>
      <c r="C35" s="14" t="b">
        <f aca="false">FALSE()</f>
        <v>0</v>
      </c>
      <c r="D35" s="6" t="s">
        <v>674</v>
      </c>
      <c r="E35" s="2" t="n">
        <v>14</v>
      </c>
      <c r="F35" s="2" t="n">
        <v>78</v>
      </c>
      <c r="G35" s="2" t="n">
        <v>38</v>
      </c>
      <c r="H35" s="2" t="n">
        <v>34</v>
      </c>
      <c r="I35" s="13" t="n">
        <v>0.435897435897436</v>
      </c>
      <c r="J35" s="8" t="n">
        <v>0.0861177374637906</v>
      </c>
      <c r="K35" s="8" t="n">
        <v>0.0421074512507638</v>
      </c>
    </row>
    <row r="36" customFormat="false" ht="15" hidden="false" customHeight="true" outlineLevel="0" collapsed="false">
      <c r="A36" s="6" t="s">
        <v>861</v>
      </c>
      <c r="B36" s="2" t="n">
        <v>4</v>
      </c>
      <c r="C36" s="14" t="b">
        <f aca="false">FALSE()</f>
        <v>0</v>
      </c>
      <c r="D36" s="6" t="s">
        <v>674</v>
      </c>
      <c r="E36" s="2" t="n">
        <v>15</v>
      </c>
      <c r="F36" s="2" t="n">
        <v>78</v>
      </c>
      <c r="G36" s="2" t="n">
        <v>37</v>
      </c>
      <c r="H36" s="2" t="n">
        <v>32</v>
      </c>
      <c r="I36" s="13" t="n">
        <v>0.41025641025641</v>
      </c>
      <c r="J36" s="8" t="n">
        <v>0.0540792069560936</v>
      </c>
      <c r="K36" s="8" t="n">
        <v>0.0407144342440094</v>
      </c>
    </row>
    <row r="37" customFormat="false" ht="15" hidden="false" customHeight="true" outlineLevel="0" collapsed="false">
      <c r="A37" s="6" t="s">
        <v>861</v>
      </c>
      <c r="B37" s="2" t="n">
        <v>4</v>
      </c>
      <c r="C37" s="14" t="b">
        <f aca="false">FALSE()</f>
        <v>0</v>
      </c>
      <c r="D37" s="6" t="s">
        <v>674</v>
      </c>
      <c r="E37" s="2" t="n">
        <v>16</v>
      </c>
      <c r="F37" s="2" t="n">
        <v>78</v>
      </c>
      <c r="G37" s="2" t="n">
        <v>36</v>
      </c>
      <c r="H37" s="2" t="n">
        <v>33</v>
      </c>
      <c r="I37" s="13" t="n">
        <v>0.423076923076923</v>
      </c>
      <c r="J37" s="8" t="n">
        <v>0.0589845074677421</v>
      </c>
      <c r="K37" s="8" t="n">
        <v>0.042990696668001</v>
      </c>
    </row>
    <row r="38" customFormat="false" ht="15" hidden="false" customHeight="true" outlineLevel="0" collapsed="false">
      <c r="A38" s="6" t="s">
        <v>861</v>
      </c>
      <c r="B38" s="2" t="n">
        <v>4</v>
      </c>
      <c r="C38" s="14" t="b">
        <f aca="false">FALSE()</f>
        <v>0</v>
      </c>
      <c r="D38" s="6" t="s">
        <v>674</v>
      </c>
      <c r="E38" s="2" t="n">
        <v>17</v>
      </c>
      <c r="F38" s="2" t="n">
        <v>78</v>
      </c>
      <c r="G38" s="2" t="n">
        <v>38</v>
      </c>
      <c r="H38" s="2" t="n">
        <v>33</v>
      </c>
      <c r="I38" s="13" t="n">
        <v>0.423076923076923</v>
      </c>
      <c r="J38" s="8" t="n">
        <v>0.0602052449139734</v>
      </c>
      <c r="K38" s="8" t="n">
        <v>0.0405099987657366</v>
      </c>
    </row>
    <row r="39" customFormat="false" ht="15" hidden="false" customHeight="true" outlineLevel="0" collapsed="false">
      <c r="A39" s="6" t="s">
        <v>861</v>
      </c>
      <c r="B39" s="2" t="n">
        <v>4</v>
      </c>
      <c r="C39" s="14" t="b">
        <f aca="false">FALSE()</f>
        <v>0</v>
      </c>
      <c r="D39" s="6" t="s">
        <v>674</v>
      </c>
      <c r="E39" s="2" t="n">
        <v>18</v>
      </c>
      <c r="F39" s="2" t="n">
        <v>78</v>
      </c>
      <c r="G39" s="2" t="n">
        <v>36</v>
      </c>
      <c r="H39" s="2" t="n">
        <v>32</v>
      </c>
      <c r="I39" s="13" t="n">
        <v>0.41025641025641</v>
      </c>
      <c r="J39" s="8" t="n">
        <v>0.0608112988062251</v>
      </c>
      <c r="K39" s="8" t="n">
        <v>0.038288126305102</v>
      </c>
    </row>
    <row r="40" customFormat="false" ht="15" hidden="false" customHeight="true" outlineLevel="0" collapsed="false">
      <c r="A40" s="6" t="s">
        <v>861</v>
      </c>
      <c r="B40" s="2" t="n">
        <v>4</v>
      </c>
      <c r="C40" s="14" t="b">
        <f aca="false">FALSE()</f>
        <v>0</v>
      </c>
      <c r="D40" s="6" t="s">
        <v>674</v>
      </c>
      <c r="E40" s="2" t="n">
        <v>19</v>
      </c>
      <c r="F40" s="2" t="n">
        <v>78</v>
      </c>
      <c r="G40" s="2" t="n">
        <v>38</v>
      </c>
      <c r="H40" s="2" t="n">
        <v>33</v>
      </c>
      <c r="I40" s="13" t="n">
        <v>0.423076923076923</v>
      </c>
      <c r="J40" s="8" t="n">
        <v>0.10027278098298</v>
      </c>
      <c r="K40" s="8" t="n">
        <v>0.0426985948246544</v>
      </c>
    </row>
    <row r="41" customFormat="false" ht="15" hidden="false" customHeight="true" outlineLevel="0" collapsed="false">
      <c r="A41" s="6" t="s">
        <v>861</v>
      </c>
      <c r="B41" s="2" t="n">
        <v>4</v>
      </c>
      <c r="C41" s="14" t="b">
        <f aca="false">FALSE()</f>
        <v>0</v>
      </c>
      <c r="D41" s="6" t="s">
        <v>674</v>
      </c>
      <c r="E41" s="2" t="n">
        <v>20</v>
      </c>
      <c r="F41" s="2" t="n">
        <v>78</v>
      </c>
      <c r="G41" s="2" t="n">
        <v>38</v>
      </c>
      <c r="H41" s="2" t="n">
        <v>33</v>
      </c>
      <c r="I41" s="13" t="n">
        <v>0.423076923076923</v>
      </c>
      <c r="J41" s="8" t="n">
        <v>0.0563987776570745</v>
      </c>
      <c r="K41" s="8" t="n">
        <v>0.0320131223094531</v>
      </c>
    </row>
    <row r="42" customFormat="false" ht="15" hidden="false" customHeight="true" outlineLevel="0" collapsed="false">
      <c r="A42" s="6" t="s">
        <v>861</v>
      </c>
      <c r="B42" s="2" t="n">
        <v>5</v>
      </c>
      <c r="C42" s="14" t="b">
        <f aca="false">TRUE()</f>
        <v>1</v>
      </c>
      <c r="D42" s="6" t="s">
        <v>674</v>
      </c>
      <c r="E42" s="2" t="n">
        <v>11</v>
      </c>
      <c r="F42" s="2" t="n">
        <v>131</v>
      </c>
      <c r="G42" s="2" t="n">
        <v>23</v>
      </c>
      <c r="H42" s="2" t="n">
        <v>20</v>
      </c>
      <c r="I42" s="13" t="n">
        <v>0.152671755725191</v>
      </c>
      <c r="J42" s="8" t="n">
        <v>0.103737377545415</v>
      </c>
      <c r="K42" s="8" t="n">
        <v>0.0687011075621381</v>
      </c>
    </row>
    <row r="43" customFormat="false" ht="15" hidden="false" customHeight="true" outlineLevel="0" collapsed="false">
      <c r="A43" s="6" t="s">
        <v>861</v>
      </c>
      <c r="B43" s="2" t="n">
        <v>5</v>
      </c>
      <c r="C43" s="14" t="b">
        <f aca="false">TRUE()</f>
        <v>1</v>
      </c>
      <c r="D43" s="6" t="s">
        <v>674</v>
      </c>
      <c r="E43" s="2" t="n">
        <v>12</v>
      </c>
      <c r="F43" s="2" t="n">
        <v>131</v>
      </c>
      <c r="G43" s="2" t="n">
        <v>22</v>
      </c>
      <c r="H43" s="2" t="n">
        <v>18</v>
      </c>
      <c r="I43" s="13" t="n">
        <v>0.137404580152672</v>
      </c>
      <c r="J43" s="8" t="n">
        <v>0.105775257031123</v>
      </c>
      <c r="K43" s="8" t="n">
        <v>0.0676616410195881</v>
      </c>
    </row>
    <row r="44" customFormat="false" ht="15" hidden="false" customHeight="true" outlineLevel="0" collapsed="false">
      <c r="A44" s="6" t="s">
        <v>861</v>
      </c>
      <c r="B44" s="2" t="n">
        <v>5</v>
      </c>
      <c r="C44" s="14" t="b">
        <f aca="false">TRUE()</f>
        <v>1</v>
      </c>
      <c r="D44" s="6" t="s">
        <v>674</v>
      </c>
      <c r="E44" s="2" t="n">
        <v>13</v>
      </c>
      <c r="F44" s="2" t="n">
        <v>131</v>
      </c>
      <c r="G44" s="2" t="n">
        <v>25</v>
      </c>
      <c r="H44" s="2" t="n">
        <v>22</v>
      </c>
      <c r="I44" s="13" t="n">
        <v>0.16793893129771</v>
      </c>
      <c r="J44" s="8" t="n">
        <v>0.103757985453914</v>
      </c>
      <c r="K44" s="8" t="n">
        <v>0.0781346511710477</v>
      </c>
    </row>
    <row r="45" customFormat="false" ht="15" hidden="false" customHeight="true" outlineLevel="0" collapsed="false">
      <c r="A45" s="6" t="s">
        <v>861</v>
      </c>
      <c r="B45" s="2" t="n">
        <v>5</v>
      </c>
      <c r="C45" s="14" t="b">
        <f aca="false">TRUE()</f>
        <v>1</v>
      </c>
      <c r="D45" s="6" t="s">
        <v>674</v>
      </c>
      <c r="E45" s="2" t="n">
        <v>14</v>
      </c>
      <c r="F45" s="2" t="n">
        <v>131</v>
      </c>
      <c r="G45" s="2" t="n">
        <v>22</v>
      </c>
      <c r="H45" s="2" t="n">
        <v>19</v>
      </c>
      <c r="I45" s="13" t="n">
        <v>0.145038167938931</v>
      </c>
      <c r="J45" s="8" t="n">
        <v>0.107590916266932</v>
      </c>
      <c r="K45" s="8" t="n">
        <v>0.0647364657669851</v>
      </c>
    </row>
    <row r="46" customFormat="false" ht="15" hidden="false" customHeight="true" outlineLevel="0" collapsed="false">
      <c r="A46" s="6" t="s">
        <v>861</v>
      </c>
      <c r="B46" s="2" t="n">
        <v>5</v>
      </c>
      <c r="C46" s="14" t="b">
        <f aca="false">TRUE()</f>
        <v>1</v>
      </c>
      <c r="D46" s="6" t="s">
        <v>674</v>
      </c>
      <c r="E46" s="2" t="n">
        <v>15</v>
      </c>
      <c r="F46" s="2" t="n">
        <v>131</v>
      </c>
      <c r="G46" s="2" t="n">
        <v>22</v>
      </c>
      <c r="H46" s="2" t="n">
        <v>19</v>
      </c>
      <c r="I46" s="13" t="n">
        <v>0.145038167938931</v>
      </c>
      <c r="J46" s="8" t="n">
        <v>0.109103630119548</v>
      </c>
      <c r="K46" s="8" t="n">
        <v>0.0688750317604281</v>
      </c>
    </row>
    <row r="47" customFormat="false" ht="15" hidden="false" customHeight="true" outlineLevel="0" collapsed="false">
      <c r="A47" s="6" t="s">
        <v>861</v>
      </c>
      <c r="B47" s="2" t="n">
        <v>5</v>
      </c>
      <c r="C47" s="14" t="b">
        <f aca="false">TRUE()</f>
        <v>1</v>
      </c>
      <c r="D47" s="6" t="s">
        <v>674</v>
      </c>
      <c r="E47" s="2" t="n">
        <v>16</v>
      </c>
      <c r="F47" s="2" t="n">
        <v>131</v>
      </c>
      <c r="G47" s="2" t="n">
        <v>21</v>
      </c>
      <c r="H47" s="2" t="n">
        <v>19</v>
      </c>
      <c r="I47" s="13" t="n">
        <v>0.145038167938931</v>
      </c>
      <c r="J47" s="8" t="n">
        <v>0.10586567208645</v>
      </c>
      <c r="K47" s="8" t="n">
        <v>0.0635573756538134</v>
      </c>
    </row>
    <row r="48" customFormat="false" ht="15" hidden="false" customHeight="true" outlineLevel="0" collapsed="false">
      <c r="A48" s="6" t="s">
        <v>861</v>
      </c>
      <c r="B48" s="2" t="n">
        <v>5</v>
      </c>
      <c r="C48" s="14" t="b">
        <f aca="false">TRUE()</f>
        <v>1</v>
      </c>
      <c r="D48" s="6" t="s">
        <v>674</v>
      </c>
      <c r="E48" s="2" t="n">
        <v>17</v>
      </c>
      <c r="F48" s="2" t="n">
        <v>131</v>
      </c>
      <c r="G48" s="2" t="n">
        <v>23</v>
      </c>
      <c r="H48" s="2" t="n">
        <v>19</v>
      </c>
      <c r="I48" s="13" t="n">
        <v>0.145038167938931</v>
      </c>
      <c r="J48" s="8" t="n">
        <v>0.0998634804963361</v>
      </c>
      <c r="K48" s="8" t="n">
        <v>0.0693732657440897</v>
      </c>
    </row>
    <row r="49" customFormat="false" ht="15" hidden="false" customHeight="true" outlineLevel="0" collapsed="false">
      <c r="A49" s="6" t="s">
        <v>861</v>
      </c>
      <c r="B49" s="2" t="n">
        <v>5</v>
      </c>
      <c r="C49" s="14" t="b">
        <f aca="false">TRUE()</f>
        <v>1</v>
      </c>
      <c r="D49" s="6" t="s">
        <v>674</v>
      </c>
      <c r="E49" s="2" t="n">
        <v>18</v>
      </c>
      <c r="F49" s="2" t="n">
        <v>131</v>
      </c>
      <c r="G49" s="2" t="n">
        <v>21</v>
      </c>
      <c r="H49" s="2" t="n">
        <v>18</v>
      </c>
      <c r="I49" s="13" t="n">
        <v>0.137404580152672</v>
      </c>
      <c r="J49" s="8" t="n">
        <v>0.074709325611555</v>
      </c>
      <c r="K49" s="8" t="n">
        <v>0.064405008404259</v>
      </c>
    </row>
    <row r="50" customFormat="false" ht="15" hidden="false" customHeight="true" outlineLevel="0" collapsed="false">
      <c r="A50" s="6" t="s">
        <v>861</v>
      </c>
      <c r="B50" s="2" t="n">
        <v>5</v>
      </c>
      <c r="C50" s="14" t="b">
        <f aca="false">TRUE()</f>
        <v>1</v>
      </c>
      <c r="D50" s="6" t="s">
        <v>674</v>
      </c>
      <c r="E50" s="2" t="n">
        <v>19</v>
      </c>
      <c r="F50" s="2" t="n">
        <v>131</v>
      </c>
      <c r="G50" s="2" t="n">
        <v>19</v>
      </c>
      <c r="H50" s="2" t="n">
        <v>17</v>
      </c>
      <c r="I50" s="13" t="n">
        <v>0.129770992366412</v>
      </c>
      <c r="J50" s="8" t="n">
        <v>0.0713669473669048</v>
      </c>
      <c r="K50" s="8" t="n">
        <v>0.0594938652299547</v>
      </c>
    </row>
    <row r="51" customFormat="false" ht="15" hidden="false" customHeight="true" outlineLevel="0" collapsed="false">
      <c r="A51" s="6" t="s">
        <v>861</v>
      </c>
      <c r="B51" s="2" t="n">
        <v>5</v>
      </c>
      <c r="C51" s="14" t="b">
        <f aca="false">TRUE()</f>
        <v>1</v>
      </c>
      <c r="D51" s="6" t="s">
        <v>674</v>
      </c>
      <c r="E51" s="2" t="n">
        <v>20</v>
      </c>
      <c r="F51" s="2" t="n">
        <v>131</v>
      </c>
      <c r="G51" s="2" t="n">
        <v>22</v>
      </c>
      <c r="H51" s="2" t="n">
        <v>19</v>
      </c>
      <c r="I51" s="13" t="n">
        <v>0.145038167938931</v>
      </c>
      <c r="J51" s="8" t="n">
        <v>0.118046204156633</v>
      </c>
      <c r="K51" s="8" t="n">
        <v>0.0627415332933457</v>
      </c>
    </row>
    <row r="52" customFormat="false" ht="15" hidden="false" customHeight="true" outlineLevel="0" collapsed="false">
      <c r="A52" s="6" t="s">
        <v>861</v>
      </c>
      <c r="B52" s="2" t="n">
        <v>6</v>
      </c>
      <c r="C52" s="14" t="b">
        <f aca="false">FALSE()</f>
        <v>0</v>
      </c>
      <c r="D52" s="6" t="s">
        <v>674</v>
      </c>
      <c r="E52" s="2" t="n">
        <v>11</v>
      </c>
      <c r="F52" s="2" t="n">
        <v>236</v>
      </c>
      <c r="G52" s="2" t="n">
        <v>41</v>
      </c>
      <c r="H52" s="2" t="n">
        <v>37</v>
      </c>
      <c r="I52" s="13" t="n">
        <v>0.156779661016949</v>
      </c>
      <c r="J52" s="8" t="n">
        <v>0.0683203186903131</v>
      </c>
      <c r="K52" s="8" t="n">
        <v>0.051965854173678</v>
      </c>
    </row>
    <row r="53" customFormat="false" ht="15" hidden="false" customHeight="true" outlineLevel="0" collapsed="false">
      <c r="A53" s="6" t="s">
        <v>861</v>
      </c>
      <c r="B53" s="2" t="n">
        <v>6</v>
      </c>
      <c r="C53" s="14" t="b">
        <f aca="false">FALSE()</f>
        <v>0</v>
      </c>
      <c r="D53" s="6" t="s">
        <v>674</v>
      </c>
      <c r="E53" s="2" t="n">
        <v>12</v>
      </c>
      <c r="F53" s="2" t="n">
        <v>236</v>
      </c>
      <c r="G53" s="2" t="n">
        <v>41</v>
      </c>
      <c r="H53" s="2" t="n">
        <v>37</v>
      </c>
      <c r="I53" s="13" t="n">
        <v>0.156779661016949</v>
      </c>
      <c r="J53" s="8" t="n">
        <v>0.0576867332164788</v>
      </c>
      <c r="K53" s="8" t="n">
        <v>0.0393894655967806</v>
      </c>
    </row>
    <row r="54" customFormat="false" ht="15" hidden="false" customHeight="true" outlineLevel="0" collapsed="false">
      <c r="A54" s="6" t="s">
        <v>861</v>
      </c>
      <c r="B54" s="2" t="n">
        <v>6</v>
      </c>
      <c r="C54" s="14" t="b">
        <f aca="false">FALSE()</f>
        <v>0</v>
      </c>
      <c r="D54" s="6" t="s">
        <v>674</v>
      </c>
      <c r="E54" s="2" t="n">
        <v>13</v>
      </c>
      <c r="F54" s="2" t="n">
        <v>236</v>
      </c>
      <c r="G54" s="2" t="n">
        <v>40</v>
      </c>
      <c r="H54" s="2" t="n">
        <v>36</v>
      </c>
      <c r="I54" s="13" t="n">
        <v>0.152542372881356</v>
      </c>
      <c r="J54" s="8" t="n">
        <v>0.0680300954643525</v>
      </c>
      <c r="K54" s="8" t="n">
        <v>0.0442907529665361</v>
      </c>
    </row>
    <row r="55" customFormat="false" ht="15" hidden="false" customHeight="true" outlineLevel="0" collapsed="false">
      <c r="A55" s="6" t="s">
        <v>861</v>
      </c>
      <c r="B55" s="2" t="n">
        <v>6</v>
      </c>
      <c r="C55" s="14" t="b">
        <f aca="false">FALSE()</f>
        <v>0</v>
      </c>
      <c r="D55" s="6" t="s">
        <v>674</v>
      </c>
      <c r="E55" s="2" t="n">
        <v>14</v>
      </c>
      <c r="F55" s="2" t="n">
        <v>236</v>
      </c>
      <c r="G55" s="2" t="n">
        <v>40</v>
      </c>
      <c r="H55" s="2" t="n">
        <v>37</v>
      </c>
      <c r="I55" s="13" t="n">
        <v>0.156779661016949</v>
      </c>
      <c r="J55" s="8" t="n">
        <v>0.0606259020551449</v>
      </c>
      <c r="K55" s="8" t="n">
        <v>0.0461433635531707</v>
      </c>
    </row>
    <row r="56" customFormat="false" ht="15" hidden="false" customHeight="true" outlineLevel="0" collapsed="false">
      <c r="A56" s="6" t="s">
        <v>861</v>
      </c>
      <c r="B56" s="2" t="n">
        <v>6</v>
      </c>
      <c r="C56" s="14" t="b">
        <f aca="false">FALSE()</f>
        <v>0</v>
      </c>
      <c r="D56" s="6" t="s">
        <v>674</v>
      </c>
      <c r="E56" s="2" t="n">
        <v>15</v>
      </c>
      <c r="F56" s="2" t="n">
        <v>236</v>
      </c>
      <c r="G56" s="2" t="n">
        <v>38</v>
      </c>
      <c r="H56" s="2" t="n">
        <v>34</v>
      </c>
      <c r="I56" s="13" t="n">
        <v>0.14406779661017</v>
      </c>
      <c r="J56" s="8" t="n">
        <v>0.0581090556879149</v>
      </c>
      <c r="K56" s="8" t="n">
        <v>0.0402408172828741</v>
      </c>
    </row>
    <row r="57" customFormat="false" ht="15" hidden="false" customHeight="true" outlineLevel="0" collapsed="false">
      <c r="A57" s="6" t="s">
        <v>861</v>
      </c>
      <c r="B57" s="2" t="n">
        <v>6</v>
      </c>
      <c r="C57" s="14" t="b">
        <f aca="false">FALSE()</f>
        <v>0</v>
      </c>
      <c r="D57" s="6" t="s">
        <v>674</v>
      </c>
      <c r="E57" s="2" t="n">
        <v>16</v>
      </c>
      <c r="F57" s="2" t="n">
        <v>236</v>
      </c>
      <c r="G57" s="2" t="n">
        <v>42</v>
      </c>
      <c r="H57" s="2" t="n">
        <v>38</v>
      </c>
      <c r="I57" s="13" t="n">
        <v>0.161016949152542</v>
      </c>
      <c r="J57" s="8" t="n">
        <v>0.0697815293763706</v>
      </c>
      <c r="K57" s="8" t="n">
        <v>0.0501390935022026</v>
      </c>
    </row>
    <row r="58" customFormat="false" ht="15" hidden="false" customHeight="true" outlineLevel="0" collapsed="false">
      <c r="A58" s="6" t="s">
        <v>861</v>
      </c>
      <c r="B58" s="2" t="n">
        <v>6</v>
      </c>
      <c r="C58" s="14" t="b">
        <f aca="false">FALSE()</f>
        <v>0</v>
      </c>
      <c r="D58" s="6" t="s">
        <v>674</v>
      </c>
      <c r="E58" s="2" t="n">
        <v>17</v>
      </c>
      <c r="F58" s="2" t="n">
        <v>236</v>
      </c>
      <c r="G58" s="2" t="n">
        <v>41</v>
      </c>
      <c r="H58" s="2" t="n">
        <v>37</v>
      </c>
      <c r="I58" s="13" t="n">
        <v>0.156779661016949</v>
      </c>
      <c r="J58" s="8" t="n">
        <v>0.0680957295164564</v>
      </c>
      <c r="K58" s="8" t="n">
        <v>0.0532768242296781</v>
      </c>
    </row>
    <row r="59" customFormat="false" ht="15" hidden="false" customHeight="true" outlineLevel="0" collapsed="false">
      <c r="A59" s="6" t="s">
        <v>861</v>
      </c>
      <c r="B59" s="2" t="n">
        <v>6</v>
      </c>
      <c r="C59" s="14" t="b">
        <f aca="false">FALSE()</f>
        <v>0</v>
      </c>
      <c r="D59" s="6" t="s">
        <v>674</v>
      </c>
      <c r="E59" s="2" t="n">
        <v>18</v>
      </c>
      <c r="F59" s="2" t="n">
        <v>236</v>
      </c>
      <c r="G59" s="2" t="n">
        <v>38</v>
      </c>
      <c r="H59" s="2" t="n">
        <v>34</v>
      </c>
      <c r="I59" s="13" t="n">
        <v>0.14406779661017</v>
      </c>
      <c r="J59" s="8" t="n">
        <v>0.0697815562182109</v>
      </c>
      <c r="K59" s="8" t="n">
        <v>0.0539825210281065</v>
      </c>
    </row>
    <row r="60" customFormat="false" ht="15" hidden="false" customHeight="true" outlineLevel="0" collapsed="false">
      <c r="A60" s="6" t="s">
        <v>861</v>
      </c>
      <c r="B60" s="2" t="n">
        <v>6</v>
      </c>
      <c r="C60" s="14" t="b">
        <f aca="false">FALSE()</f>
        <v>0</v>
      </c>
      <c r="D60" s="6" t="s">
        <v>674</v>
      </c>
      <c r="E60" s="2" t="n">
        <v>19</v>
      </c>
      <c r="F60" s="2" t="n">
        <v>236</v>
      </c>
      <c r="G60" s="2" t="n">
        <v>41</v>
      </c>
      <c r="H60" s="2" t="n">
        <v>36</v>
      </c>
      <c r="I60" s="13" t="n">
        <v>0.152542372881356</v>
      </c>
      <c r="J60" s="8" t="n">
        <v>0.0658636259419587</v>
      </c>
      <c r="K60" s="8" t="n">
        <v>0.0510080861078981</v>
      </c>
    </row>
    <row r="61" customFormat="false" ht="15" hidden="false" customHeight="true" outlineLevel="0" collapsed="false">
      <c r="A61" s="6" t="s">
        <v>861</v>
      </c>
      <c r="B61" s="2" t="n">
        <v>6</v>
      </c>
      <c r="C61" s="14" t="b">
        <f aca="false">FALSE()</f>
        <v>0</v>
      </c>
      <c r="D61" s="6" t="s">
        <v>674</v>
      </c>
      <c r="E61" s="2" t="n">
        <v>20</v>
      </c>
      <c r="F61" s="2" t="n">
        <v>236</v>
      </c>
      <c r="G61" s="2" t="n">
        <v>38</v>
      </c>
      <c r="H61" s="2" t="n">
        <v>34</v>
      </c>
      <c r="I61" s="13" t="n">
        <v>0.14406779661017</v>
      </c>
      <c r="J61" s="8" t="n">
        <v>0.063835696725818</v>
      </c>
      <c r="K61" s="8" t="n">
        <v>0.0473802117068078</v>
      </c>
    </row>
    <row r="62" customFormat="false" ht="15" hidden="false" customHeight="true" outlineLevel="0" collapsed="false">
      <c r="A62" s="6" t="s">
        <v>861</v>
      </c>
      <c r="B62" s="2" t="n">
        <v>1</v>
      </c>
      <c r="C62" s="14" t="b">
        <f aca="false">TRUE()</f>
        <v>1</v>
      </c>
      <c r="D62" s="6" t="s">
        <v>678</v>
      </c>
      <c r="E62" s="2" t="n">
        <v>11</v>
      </c>
      <c r="F62" s="2" t="n">
        <v>51</v>
      </c>
      <c r="G62" s="2" t="n">
        <v>43</v>
      </c>
      <c r="H62" s="2" t="n">
        <v>38</v>
      </c>
      <c r="I62" s="13" t="n">
        <v>0.745098039215686</v>
      </c>
      <c r="J62" s="8" t="n">
        <v>0.0373585648602974</v>
      </c>
      <c r="K62" s="8" t="n">
        <v>0.0304506365873565</v>
      </c>
    </row>
    <row r="63" customFormat="false" ht="15" hidden="false" customHeight="true" outlineLevel="0" collapsed="false">
      <c r="A63" s="6" t="s">
        <v>861</v>
      </c>
      <c r="B63" s="2" t="n">
        <v>1</v>
      </c>
      <c r="C63" s="14" t="b">
        <f aca="false">TRUE()</f>
        <v>1</v>
      </c>
      <c r="D63" s="6" t="s">
        <v>678</v>
      </c>
      <c r="E63" s="2" t="n">
        <v>12</v>
      </c>
      <c r="F63" s="2" t="n">
        <v>51</v>
      </c>
      <c r="G63" s="2" t="n">
        <v>43</v>
      </c>
      <c r="H63" s="2" t="n">
        <v>38</v>
      </c>
      <c r="I63" s="13" t="n">
        <v>0.745098039215686</v>
      </c>
      <c r="J63" s="8" t="n">
        <v>0.0344523393140513</v>
      </c>
      <c r="K63" s="8" t="n">
        <v>0.0310113954810165</v>
      </c>
    </row>
    <row r="64" customFormat="false" ht="15" hidden="false" customHeight="true" outlineLevel="0" collapsed="false">
      <c r="A64" s="6" t="s">
        <v>861</v>
      </c>
      <c r="B64" s="2" t="n">
        <v>1</v>
      </c>
      <c r="C64" s="14" t="b">
        <f aca="false">TRUE()</f>
        <v>1</v>
      </c>
      <c r="D64" s="6" t="s">
        <v>678</v>
      </c>
      <c r="E64" s="2" t="n">
        <v>13</v>
      </c>
      <c r="F64" s="2" t="n">
        <v>51</v>
      </c>
      <c r="G64" s="2" t="n">
        <v>42</v>
      </c>
      <c r="H64" s="2" t="n">
        <v>38</v>
      </c>
      <c r="I64" s="13" t="n">
        <v>0.745098039215686</v>
      </c>
      <c r="J64" s="8" t="n">
        <v>0.0383673518008544</v>
      </c>
      <c r="K64" s="8" t="n">
        <v>0.0361771601026896</v>
      </c>
    </row>
    <row r="65" customFormat="false" ht="15" hidden="false" customHeight="true" outlineLevel="0" collapsed="false">
      <c r="A65" s="6" t="s">
        <v>861</v>
      </c>
      <c r="B65" s="2" t="n">
        <v>1</v>
      </c>
      <c r="C65" s="14" t="b">
        <f aca="false">TRUE()</f>
        <v>1</v>
      </c>
      <c r="D65" s="6" t="s">
        <v>678</v>
      </c>
      <c r="E65" s="2" t="n">
        <v>14</v>
      </c>
      <c r="F65" s="2" t="n">
        <v>51</v>
      </c>
      <c r="G65" s="2" t="n">
        <v>44</v>
      </c>
      <c r="H65" s="2" t="n">
        <v>39</v>
      </c>
      <c r="I65" s="13" t="n">
        <v>0.764705882352941</v>
      </c>
      <c r="J65" s="8" t="n">
        <v>0.0363001589316293</v>
      </c>
      <c r="K65" s="8" t="n">
        <v>0.0322386414105787</v>
      </c>
    </row>
    <row r="66" customFormat="false" ht="15" hidden="false" customHeight="true" outlineLevel="0" collapsed="false">
      <c r="A66" s="6" t="s">
        <v>861</v>
      </c>
      <c r="B66" s="2" t="n">
        <v>1</v>
      </c>
      <c r="C66" s="14" t="b">
        <f aca="false">TRUE()</f>
        <v>1</v>
      </c>
      <c r="D66" s="6" t="s">
        <v>678</v>
      </c>
      <c r="E66" s="2" t="n">
        <v>15</v>
      </c>
      <c r="F66" s="2" t="n">
        <v>51</v>
      </c>
      <c r="G66" s="2" t="n">
        <v>40</v>
      </c>
      <c r="H66" s="2" t="n">
        <v>37</v>
      </c>
      <c r="I66" s="13" t="n">
        <v>0.725490196078431</v>
      </c>
      <c r="J66" s="8" t="n">
        <v>0.0346558641346443</v>
      </c>
      <c r="K66" s="8" t="n">
        <v>0.0323785422772564</v>
      </c>
    </row>
    <row r="67" customFormat="false" ht="15" hidden="false" customHeight="true" outlineLevel="0" collapsed="false">
      <c r="A67" s="6" t="s">
        <v>861</v>
      </c>
      <c r="B67" s="2" t="n">
        <v>1</v>
      </c>
      <c r="C67" s="14" t="b">
        <f aca="false">TRUE()</f>
        <v>1</v>
      </c>
      <c r="D67" s="6" t="s">
        <v>678</v>
      </c>
      <c r="E67" s="2" t="n">
        <v>16</v>
      </c>
      <c r="F67" s="2" t="n">
        <v>51</v>
      </c>
      <c r="G67" s="2" t="n">
        <v>42</v>
      </c>
      <c r="H67" s="2" t="n">
        <v>38</v>
      </c>
      <c r="I67" s="13" t="n">
        <v>0.745098039215686</v>
      </c>
      <c r="J67" s="8" t="n">
        <v>0.0360040348616067</v>
      </c>
      <c r="K67" s="8" t="n">
        <v>0.0308214442616602</v>
      </c>
    </row>
    <row r="68" customFormat="false" ht="15" hidden="false" customHeight="true" outlineLevel="0" collapsed="false">
      <c r="A68" s="6" t="s">
        <v>861</v>
      </c>
      <c r="B68" s="2" t="n">
        <v>1</v>
      </c>
      <c r="C68" s="14" t="b">
        <f aca="false">TRUE()</f>
        <v>1</v>
      </c>
      <c r="D68" s="6" t="s">
        <v>678</v>
      </c>
      <c r="E68" s="2" t="n">
        <v>17</v>
      </c>
      <c r="F68" s="2" t="n">
        <v>51</v>
      </c>
      <c r="G68" s="2" t="n">
        <v>41</v>
      </c>
      <c r="H68" s="2" t="n">
        <v>38</v>
      </c>
      <c r="I68" s="13" t="n">
        <v>0.745098039215686</v>
      </c>
      <c r="J68" s="8" t="n">
        <v>0.0350503134605699</v>
      </c>
      <c r="K68" s="8" t="n">
        <v>0.0263584725583341</v>
      </c>
    </row>
    <row r="69" customFormat="false" ht="15" hidden="false" customHeight="true" outlineLevel="0" collapsed="false">
      <c r="A69" s="6" t="s">
        <v>861</v>
      </c>
      <c r="B69" s="2" t="n">
        <v>1</v>
      </c>
      <c r="C69" s="14" t="b">
        <f aca="false">TRUE()</f>
        <v>1</v>
      </c>
      <c r="D69" s="6" t="s">
        <v>678</v>
      </c>
      <c r="E69" s="2" t="n">
        <v>18</v>
      </c>
      <c r="F69" s="2" t="n">
        <v>51</v>
      </c>
      <c r="G69" s="2" t="n">
        <v>42</v>
      </c>
      <c r="H69" s="2" t="n">
        <v>39</v>
      </c>
      <c r="I69" s="13" t="n">
        <v>0.764705882352941</v>
      </c>
      <c r="J69" s="8" t="n">
        <v>0.0356727612813461</v>
      </c>
      <c r="K69" s="8" t="n">
        <v>0.0318427385756949</v>
      </c>
    </row>
    <row r="70" customFormat="false" ht="15" hidden="false" customHeight="true" outlineLevel="0" collapsed="false">
      <c r="A70" s="6" t="s">
        <v>861</v>
      </c>
      <c r="B70" s="2" t="n">
        <v>1</v>
      </c>
      <c r="C70" s="14" t="b">
        <f aca="false">TRUE()</f>
        <v>1</v>
      </c>
      <c r="D70" s="6" t="s">
        <v>678</v>
      </c>
      <c r="E70" s="2" t="n">
        <v>19</v>
      </c>
      <c r="F70" s="2" t="n">
        <v>51</v>
      </c>
      <c r="G70" s="2" t="n">
        <v>42</v>
      </c>
      <c r="H70" s="2" t="n">
        <v>38</v>
      </c>
      <c r="I70" s="13" t="n">
        <v>0.745098039215686</v>
      </c>
      <c r="J70" s="8" t="n">
        <v>0.0367375256307999</v>
      </c>
      <c r="K70" s="8" t="n">
        <v>0.0324919408606621</v>
      </c>
    </row>
    <row r="71" customFormat="false" ht="15" hidden="false" customHeight="true" outlineLevel="0" collapsed="false">
      <c r="A71" s="6" t="s">
        <v>861</v>
      </c>
      <c r="B71" s="2" t="n">
        <v>1</v>
      </c>
      <c r="C71" s="14" t="b">
        <f aca="false">TRUE()</f>
        <v>1</v>
      </c>
      <c r="D71" s="6" t="s">
        <v>678</v>
      </c>
      <c r="E71" s="2" t="n">
        <v>20</v>
      </c>
      <c r="F71" s="2" t="n">
        <v>51</v>
      </c>
      <c r="G71" s="2" t="n">
        <v>41</v>
      </c>
      <c r="H71" s="2" t="n">
        <v>38</v>
      </c>
      <c r="I71" s="13" t="n">
        <v>0.745098039215686</v>
      </c>
      <c r="J71" s="8" t="n">
        <v>0.0349892803132918</v>
      </c>
      <c r="K71" s="8" t="n">
        <v>0.0317341668561524</v>
      </c>
    </row>
    <row r="72" customFormat="false" ht="15" hidden="false" customHeight="true" outlineLevel="0" collapsed="false">
      <c r="A72" s="6" t="s">
        <v>861</v>
      </c>
      <c r="B72" s="2" t="n">
        <v>2</v>
      </c>
      <c r="C72" s="14" t="b">
        <f aca="false">FALSE()</f>
        <v>0</v>
      </c>
      <c r="D72" s="6" t="s">
        <v>678</v>
      </c>
      <c r="E72" s="2" t="n">
        <v>11</v>
      </c>
      <c r="F72" s="2" t="n">
        <v>84</v>
      </c>
      <c r="G72" s="2" t="n">
        <v>32</v>
      </c>
      <c r="H72" s="2" t="n">
        <v>32</v>
      </c>
      <c r="I72" s="13" t="n">
        <v>0.380952380952381</v>
      </c>
      <c r="J72" s="8" t="n">
        <v>0.0686661488653617</v>
      </c>
      <c r="K72" s="8" t="n">
        <v>0.0628718905875055</v>
      </c>
    </row>
    <row r="73" customFormat="false" ht="15" hidden="false" customHeight="true" outlineLevel="0" collapsed="false">
      <c r="A73" s="6" t="s">
        <v>861</v>
      </c>
      <c r="B73" s="2" t="n">
        <v>2</v>
      </c>
      <c r="C73" s="14" t="b">
        <f aca="false">FALSE()</f>
        <v>0</v>
      </c>
      <c r="D73" s="6" t="s">
        <v>678</v>
      </c>
      <c r="E73" s="2" t="n">
        <v>12</v>
      </c>
      <c r="F73" s="2" t="n">
        <v>84</v>
      </c>
      <c r="G73" s="2" t="n">
        <v>32</v>
      </c>
      <c r="H73" s="2" t="n">
        <v>32</v>
      </c>
      <c r="I73" s="13" t="n">
        <v>0.380952380952381</v>
      </c>
      <c r="J73" s="8" t="n">
        <v>0.0687512772608626</v>
      </c>
      <c r="K73" s="8" t="n">
        <v>0.0614395077235281</v>
      </c>
    </row>
    <row r="74" customFormat="false" ht="15" hidden="false" customHeight="true" outlineLevel="0" collapsed="false">
      <c r="A74" s="6" t="s">
        <v>861</v>
      </c>
      <c r="B74" s="2" t="n">
        <v>2</v>
      </c>
      <c r="C74" s="14" t="b">
        <f aca="false">FALSE()</f>
        <v>0</v>
      </c>
      <c r="D74" s="6" t="s">
        <v>678</v>
      </c>
      <c r="E74" s="2" t="n">
        <v>13</v>
      </c>
      <c r="F74" s="2" t="n">
        <v>84</v>
      </c>
      <c r="G74" s="2" t="n">
        <v>31</v>
      </c>
      <c r="H74" s="2" t="n">
        <v>30</v>
      </c>
      <c r="I74" s="13" t="n">
        <v>0.357142857142857</v>
      </c>
      <c r="J74" s="8" t="n">
        <v>0.0684500133917688</v>
      </c>
      <c r="K74" s="8" t="n">
        <v>0.0575533046688</v>
      </c>
    </row>
    <row r="75" customFormat="false" ht="15" hidden="false" customHeight="true" outlineLevel="0" collapsed="false">
      <c r="A75" s="6" t="s">
        <v>861</v>
      </c>
      <c r="B75" s="2" t="n">
        <v>2</v>
      </c>
      <c r="C75" s="14" t="b">
        <f aca="false">FALSE()</f>
        <v>0</v>
      </c>
      <c r="D75" s="6" t="s">
        <v>678</v>
      </c>
      <c r="E75" s="2" t="n">
        <v>14</v>
      </c>
      <c r="F75" s="2" t="n">
        <v>84</v>
      </c>
      <c r="G75" s="2" t="n">
        <v>33</v>
      </c>
      <c r="H75" s="2" t="n">
        <v>32</v>
      </c>
      <c r="I75" s="13" t="n">
        <v>0.380952380952381</v>
      </c>
      <c r="J75" s="8" t="n">
        <v>0.0694481461235647</v>
      </c>
      <c r="K75" s="8" t="n">
        <v>0.0640657571683653</v>
      </c>
    </row>
    <row r="76" customFormat="false" ht="15" hidden="false" customHeight="true" outlineLevel="0" collapsed="false">
      <c r="A76" s="6" t="s">
        <v>861</v>
      </c>
      <c r="B76" s="2" t="n">
        <v>2</v>
      </c>
      <c r="C76" s="14" t="b">
        <f aca="false">FALSE()</f>
        <v>0</v>
      </c>
      <c r="D76" s="6" t="s">
        <v>678</v>
      </c>
      <c r="E76" s="2" t="n">
        <v>15</v>
      </c>
      <c r="F76" s="2" t="n">
        <v>84</v>
      </c>
      <c r="G76" s="2" t="n">
        <v>33</v>
      </c>
      <c r="H76" s="2" t="n">
        <v>32</v>
      </c>
      <c r="I76" s="13" t="n">
        <v>0.380952380952381</v>
      </c>
      <c r="J76" s="8" t="n">
        <v>0.0677024279476001</v>
      </c>
      <c r="K76" s="8" t="n">
        <v>0.0578594043447196</v>
      </c>
    </row>
    <row r="77" customFormat="false" ht="15" hidden="false" customHeight="true" outlineLevel="0" collapsed="false">
      <c r="A77" s="6" t="s">
        <v>861</v>
      </c>
      <c r="B77" s="2" t="n">
        <v>2</v>
      </c>
      <c r="C77" s="14" t="b">
        <f aca="false">FALSE()</f>
        <v>0</v>
      </c>
      <c r="D77" s="6" t="s">
        <v>678</v>
      </c>
      <c r="E77" s="2" t="n">
        <v>16</v>
      </c>
      <c r="F77" s="2" t="n">
        <v>84</v>
      </c>
      <c r="G77" s="2" t="n">
        <v>32</v>
      </c>
      <c r="H77" s="2" t="n">
        <v>31</v>
      </c>
      <c r="I77" s="13" t="n">
        <v>0.369047619047619</v>
      </c>
      <c r="J77" s="8" t="n">
        <v>0.0705003042775406</v>
      </c>
      <c r="K77" s="8" t="n">
        <v>0.0582513519156426</v>
      </c>
    </row>
    <row r="78" customFormat="false" ht="15" hidden="false" customHeight="true" outlineLevel="0" collapsed="false">
      <c r="A78" s="6" t="s">
        <v>861</v>
      </c>
      <c r="B78" s="2" t="n">
        <v>2</v>
      </c>
      <c r="C78" s="14" t="b">
        <f aca="false">FALSE()</f>
        <v>0</v>
      </c>
      <c r="D78" s="6" t="s">
        <v>678</v>
      </c>
      <c r="E78" s="2" t="n">
        <v>17</v>
      </c>
      <c r="F78" s="2" t="n">
        <v>84</v>
      </c>
      <c r="G78" s="2" t="n">
        <v>33</v>
      </c>
      <c r="H78" s="2" t="n">
        <v>32</v>
      </c>
      <c r="I78" s="13" t="n">
        <v>0.380952380952381</v>
      </c>
      <c r="J78" s="8" t="n">
        <v>0.0694166429071588</v>
      </c>
      <c r="K78" s="8" t="n">
        <v>0.0584502335231176</v>
      </c>
    </row>
    <row r="79" customFormat="false" ht="15" hidden="false" customHeight="true" outlineLevel="0" collapsed="false">
      <c r="A79" s="6" t="s">
        <v>861</v>
      </c>
      <c r="B79" s="2" t="n">
        <v>2</v>
      </c>
      <c r="C79" s="14" t="b">
        <f aca="false">FALSE()</f>
        <v>0</v>
      </c>
      <c r="D79" s="6" t="s">
        <v>678</v>
      </c>
      <c r="E79" s="2" t="n">
        <v>18</v>
      </c>
      <c r="F79" s="2" t="n">
        <v>84</v>
      </c>
      <c r="G79" s="2" t="n">
        <v>31</v>
      </c>
      <c r="H79" s="2" t="n">
        <v>30</v>
      </c>
      <c r="I79" s="13" t="n">
        <v>0.357142857142857</v>
      </c>
      <c r="J79" s="8" t="n">
        <v>0.0702352451883432</v>
      </c>
      <c r="K79" s="8" t="n">
        <v>0.0622452917680558</v>
      </c>
    </row>
    <row r="80" customFormat="false" ht="15" hidden="false" customHeight="true" outlineLevel="0" collapsed="false">
      <c r="A80" s="6" t="s">
        <v>861</v>
      </c>
      <c r="B80" s="2" t="n">
        <v>2</v>
      </c>
      <c r="C80" s="14" t="b">
        <f aca="false">FALSE()</f>
        <v>0</v>
      </c>
      <c r="D80" s="6" t="s">
        <v>678</v>
      </c>
      <c r="E80" s="2" t="n">
        <v>19</v>
      </c>
      <c r="F80" s="2" t="n">
        <v>84</v>
      </c>
      <c r="G80" s="2" t="n">
        <v>32</v>
      </c>
      <c r="H80" s="2" t="n">
        <v>31</v>
      </c>
      <c r="I80" s="13" t="n">
        <v>0.369047619047619</v>
      </c>
      <c r="J80" s="8" t="n">
        <v>0.0747015135658727</v>
      </c>
      <c r="K80" s="8" t="n">
        <v>0.0787772175187727</v>
      </c>
    </row>
    <row r="81" customFormat="false" ht="15" hidden="false" customHeight="true" outlineLevel="0" collapsed="false">
      <c r="A81" s="6" t="s">
        <v>861</v>
      </c>
      <c r="B81" s="2" t="n">
        <v>2</v>
      </c>
      <c r="C81" s="14" t="b">
        <f aca="false">FALSE()</f>
        <v>0</v>
      </c>
      <c r="D81" s="6" t="s">
        <v>678</v>
      </c>
      <c r="E81" s="2" t="n">
        <v>20</v>
      </c>
      <c r="F81" s="2" t="n">
        <v>84</v>
      </c>
      <c r="G81" s="2" t="n">
        <v>32</v>
      </c>
      <c r="H81" s="2" t="n">
        <v>31</v>
      </c>
      <c r="I81" s="13" t="n">
        <v>0.369047619047619</v>
      </c>
      <c r="J81" s="8" t="n">
        <v>0.0687344469210919</v>
      </c>
      <c r="K81" s="8" t="n">
        <v>0.0619109037246263</v>
      </c>
    </row>
    <row r="82" customFormat="false" ht="15" hidden="false" customHeight="true" outlineLevel="0" collapsed="false">
      <c r="A82" s="6" t="s">
        <v>861</v>
      </c>
      <c r="B82" s="2" t="n">
        <v>3</v>
      </c>
      <c r="C82" s="14" t="b">
        <f aca="false">TRUE()</f>
        <v>1</v>
      </c>
      <c r="D82" s="6" t="s">
        <v>678</v>
      </c>
      <c r="E82" s="2" t="n">
        <v>11</v>
      </c>
      <c r="F82" s="2" t="n">
        <v>148</v>
      </c>
      <c r="G82" s="2" t="n">
        <v>51</v>
      </c>
      <c r="H82" s="2" t="n">
        <v>48</v>
      </c>
      <c r="I82" s="13" t="n">
        <v>0.324324324324324</v>
      </c>
      <c r="J82" s="8" t="n">
        <v>0.0524261305711824</v>
      </c>
      <c r="K82" s="8" t="n">
        <v>0.0375452744558812</v>
      </c>
    </row>
    <row r="83" customFormat="false" ht="15" hidden="false" customHeight="true" outlineLevel="0" collapsed="false">
      <c r="A83" s="6" t="s">
        <v>861</v>
      </c>
      <c r="B83" s="2" t="n">
        <v>3</v>
      </c>
      <c r="C83" s="14" t="b">
        <f aca="false">TRUE()</f>
        <v>1</v>
      </c>
      <c r="D83" s="6" t="s">
        <v>678</v>
      </c>
      <c r="E83" s="2" t="n">
        <v>12</v>
      </c>
      <c r="F83" s="2" t="n">
        <v>148</v>
      </c>
      <c r="G83" s="2" t="n">
        <v>49</v>
      </c>
      <c r="H83" s="2" t="n">
        <v>47</v>
      </c>
      <c r="I83" s="13" t="n">
        <v>0.317567567567568</v>
      </c>
      <c r="J83" s="8" t="n">
        <v>0.0498465005493995</v>
      </c>
      <c r="K83" s="8" t="n">
        <v>0.0331798131399214</v>
      </c>
    </row>
    <row r="84" customFormat="false" ht="15" hidden="false" customHeight="true" outlineLevel="0" collapsed="false">
      <c r="A84" s="6" t="s">
        <v>861</v>
      </c>
      <c r="B84" s="2" t="n">
        <v>3</v>
      </c>
      <c r="C84" s="14" t="b">
        <f aca="false">TRUE()</f>
        <v>1</v>
      </c>
      <c r="D84" s="6" t="s">
        <v>678</v>
      </c>
      <c r="E84" s="2" t="n">
        <v>13</v>
      </c>
      <c r="F84" s="2" t="n">
        <v>148</v>
      </c>
      <c r="G84" s="2" t="n">
        <v>49</v>
      </c>
      <c r="H84" s="2" t="n">
        <v>47</v>
      </c>
      <c r="I84" s="13" t="n">
        <v>0.317567567567568</v>
      </c>
      <c r="J84" s="8" t="n">
        <v>0.0525763578450935</v>
      </c>
      <c r="K84" s="8" t="n">
        <v>0.0308462315364455</v>
      </c>
    </row>
    <row r="85" customFormat="false" ht="15" hidden="false" customHeight="true" outlineLevel="0" collapsed="false">
      <c r="A85" s="6" t="s">
        <v>861</v>
      </c>
      <c r="B85" s="2" t="n">
        <v>3</v>
      </c>
      <c r="C85" s="14" t="b">
        <f aca="false">TRUE()</f>
        <v>1</v>
      </c>
      <c r="D85" s="6" t="s">
        <v>678</v>
      </c>
      <c r="E85" s="2" t="n">
        <v>14</v>
      </c>
      <c r="F85" s="2" t="n">
        <v>148</v>
      </c>
      <c r="G85" s="2" t="n">
        <v>51</v>
      </c>
      <c r="H85" s="2" t="n">
        <v>47</v>
      </c>
      <c r="I85" s="13" t="n">
        <v>0.317567567567568</v>
      </c>
      <c r="J85" s="8" t="n">
        <v>0.0522444397937399</v>
      </c>
      <c r="K85" s="8" t="n">
        <v>0.0411876194990678</v>
      </c>
    </row>
    <row r="86" customFormat="false" ht="15" hidden="false" customHeight="true" outlineLevel="0" collapsed="false">
      <c r="A86" s="6" t="s">
        <v>861</v>
      </c>
      <c r="B86" s="2" t="n">
        <v>3</v>
      </c>
      <c r="C86" s="14" t="b">
        <f aca="false">TRUE()</f>
        <v>1</v>
      </c>
      <c r="D86" s="6" t="s">
        <v>678</v>
      </c>
      <c r="E86" s="2" t="n">
        <v>15</v>
      </c>
      <c r="F86" s="2" t="n">
        <v>148</v>
      </c>
      <c r="G86" s="2" t="n">
        <v>50</v>
      </c>
      <c r="H86" s="2" t="n">
        <v>47</v>
      </c>
      <c r="I86" s="13" t="n">
        <v>0.317567567567568</v>
      </c>
      <c r="J86" s="8" t="n">
        <v>0.0708289248523841</v>
      </c>
      <c r="K86" s="8" t="n">
        <v>0.0370681804247252</v>
      </c>
    </row>
    <row r="87" customFormat="false" ht="15" hidden="false" customHeight="true" outlineLevel="0" collapsed="false">
      <c r="A87" s="6" t="s">
        <v>861</v>
      </c>
      <c r="B87" s="2" t="n">
        <v>3</v>
      </c>
      <c r="C87" s="14" t="b">
        <f aca="false">TRUE()</f>
        <v>1</v>
      </c>
      <c r="D87" s="6" t="s">
        <v>678</v>
      </c>
      <c r="E87" s="2" t="n">
        <v>16</v>
      </c>
      <c r="F87" s="2" t="n">
        <v>148</v>
      </c>
      <c r="G87" s="2" t="n">
        <v>50</v>
      </c>
      <c r="H87" s="2" t="n">
        <v>47</v>
      </c>
      <c r="I87" s="13" t="n">
        <v>0.317567567567568</v>
      </c>
      <c r="J87" s="8" t="n">
        <v>0.0593139286142772</v>
      </c>
      <c r="K87" s="8" t="n">
        <v>0.0350035712463751</v>
      </c>
    </row>
    <row r="88" customFormat="false" ht="15" hidden="false" customHeight="true" outlineLevel="0" collapsed="false">
      <c r="A88" s="6" t="s">
        <v>861</v>
      </c>
      <c r="B88" s="2" t="n">
        <v>3</v>
      </c>
      <c r="C88" s="14" t="b">
        <f aca="false">TRUE()</f>
        <v>1</v>
      </c>
      <c r="D88" s="6" t="s">
        <v>678</v>
      </c>
      <c r="E88" s="2" t="n">
        <v>17</v>
      </c>
      <c r="F88" s="2" t="n">
        <v>148</v>
      </c>
      <c r="G88" s="2" t="n">
        <v>49</v>
      </c>
      <c r="H88" s="2" t="n">
        <v>45</v>
      </c>
      <c r="I88" s="13" t="n">
        <v>0.304054054054054</v>
      </c>
      <c r="J88" s="8" t="n">
        <v>0.0477889340979922</v>
      </c>
      <c r="K88" s="8" t="n">
        <v>0.0300521213893465</v>
      </c>
    </row>
    <row r="89" customFormat="false" ht="15" hidden="false" customHeight="true" outlineLevel="0" collapsed="false">
      <c r="A89" s="6" t="s">
        <v>861</v>
      </c>
      <c r="B89" s="2" t="n">
        <v>3</v>
      </c>
      <c r="C89" s="14" t="b">
        <f aca="false">TRUE()</f>
        <v>1</v>
      </c>
      <c r="D89" s="6" t="s">
        <v>678</v>
      </c>
      <c r="E89" s="2" t="n">
        <v>18</v>
      </c>
      <c r="F89" s="2" t="n">
        <v>148</v>
      </c>
      <c r="G89" s="2" t="n">
        <v>50</v>
      </c>
      <c r="H89" s="2" t="n">
        <v>47</v>
      </c>
      <c r="I89" s="13" t="n">
        <v>0.317567567567568</v>
      </c>
      <c r="J89" s="8" t="n">
        <v>0.0536622693233912</v>
      </c>
      <c r="K89" s="8" t="n">
        <v>0.0303863456177271</v>
      </c>
    </row>
    <row r="90" customFormat="false" ht="15" hidden="false" customHeight="true" outlineLevel="0" collapsed="false">
      <c r="A90" s="6" t="s">
        <v>861</v>
      </c>
      <c r="B90" s="2" t="n">
        <v>3</v>
      </c>
      <c r="C90" s="14" t="b">
        <f aca="false">TRUE()</f>
        <v>1</v>
      </c>
      <c r="D90" s="6" t="s">
        <v>678</v>
      </c>
      <c r="E90" s="2" t="n">
        <v>19</v>
      </c>
      <c r="F90" s="2" t="n">
        <v>148</v>
      </c>
      <c r="G90" s="2" t="n">
        <v>51</v>
      </c>
      <c r="H90" s="2" t="n">
        <v>47</v>
      </c>
      <c r="I90" s="13" t="n">
        <v>0.317567567567568</v>
      </c>
      <c r="J90" s="8" t="n">
        <v>0.0514712003754052</v>
      </c>
      <c r="K90" s="8" t="n">
        <v>0.032060099812696</v>
      </c>
    </row>
    <row r="91" customFormat="false" ht="15" hidden="false" customHeight="true" outlineLevel="0" collapsed="false">
      <c r="A91" s="6" t="s">
        <v>861</v>
      </c>
      <c r="B91" s="2" t="n">
        <v>3</v>
      </c>
      <c r="C91" s="14" t="b">
        <f aca="false">TRUE()</f>
        <v>1</v>
      </c>
      <c r="D91" s="6" t="s">
        <v>678</v>
      </c>
      <c r="E91" s="2" t="n">
        <v>20</v>
      </c>
      <c r="F91" s="2" t="n">
        <v>148</v>
      </c>
      <c r="G91" s="2" t="n">
        <v>54</v>
      </c>
      <c r="H91" s="2" t="n">
        <v>49</v>
      </c>
      <c r="I91" s="13" t="n">
        <v>0.331081081081081</v>
      </c>
      <c r="J91" s="8" t="n">
        <v>0.0530291564007144</v>
      </c>
      <c r="K91" s="8" t="n">
        <v>0.0381933240239704</v>
      </c>
    </row>
    <row r="92" customFormat="false" ht="15" hidden="false" customHeight="true" outlineLevel="0" collapsed="false">
      <c r="A92" s="6" t="s">
        <v>861</v>
      </c>
      <c r="B92" s="2" t="n">
        <v>4</v>
      </c>
      <c r="C92" s="14" t="b">
        <f aca="false">FALSE()</f>
        <v>0</v>
      </c>
      <c r="D92" s="6" t="s">
        <v>678</v>
      </c>
      <c r="E92" s="2" t="n">
        <v>11</v>
      </c>
      <c r="F92" s="2" t="n">
        <v>78</v>
      </c>
      <c r="G92" s="2" t="n">
        <v>37</v>
      </c>
      <c r="H92" s="2" t="n">
        <v>33</v>
      </c>
      <c r="I92" s="13" t="n">
        <v>0.423076923076923</v>
      </c>
      <c r="J92" s="8" t="n">
        <v>0.06704373742023</v>
      </c>
      <c r="K92" s="8" t="n">
        <v>0.0434495109293534</v>
      </c>
    </row>
    <row r="93" customFormat="false" ht="15" hidden="false" customHeight="true" outlineLevel="0" collapsed="false">
      <c r="A93" s="6" t="s">
        <v>861</v>
      </c>
      <c r="B93" s="2" t="n">
        <v>4</v>
      </c>
      <c r="C93" s="14" t="b">
        <f aca="false">FALSE()</f>
        <v>0</v>
      </c>
      <c r="D93" s="6" t="s">
        <v>678</v>
      </c>
      <c r="E93" s="2" t="n">
        <v>12</v>
      </c>
      <c r="F93" s="2" t="n">
        <v>78</v>
      </c>
      <c r="G93" s="2" t="n">
        <v>35</v>
      </c>
      <c r="H93" s="2" t="n">
        <v>31</v>
      </c>
      <c r="I93" s="13" t="n">
        <v>0.397435897435897</v>
      </c>
      <c r="J93" s="8" t="n">
        <v>0.0643512212581809</v>
      </c>
      <c r="K93" s="8" t="n">
        <v>0.0436867256726804</v>
      </c>
    </row>
    <row r="94" customFormat="false" ht="15" hidden="false" customHeight="true" outlineLevel="0" collapsed="false">
      <c r="A94" s="6" t="s">
        <v>861</v>
      </c>
      <c r="B94" s="2" t="n">
        <v>4</v>
      </c>
      <c r="C94" s="14" t="b">
        <f aca="false">FALSE()</f>
        <v>0</v>
      </c>
      <c r="D94" s="6" t="s">
        <v>678</v>
      </c>
      <c r="E94" s="2" t="n">
        <v>13</v>
      </c>
      <c r="F94" s="2" t="n">
        <v>78</v>
      </c>
      <c r="G94" s="2" t="n">
        <v>35</v>
      </c>
      <c r="H94" s="2" t="n">
        <v>31</v>
      </c>
      <c r="I94" s="13" t="n">
        <v>0.397435897435897</v>
      </c>
      <c r="J94" s="8" t="n">
        <v>0.0595169181694339</v>
      </c>
      <c r="K94" s="8" t="n">
        <v>0.040010123718879</v>
      </c>
    </row>
    <row r="95" customFormat="false" ht="15" hidden="false" customHeight="true" outlineLevel="0" collapsed="false">
      <c r="A95" s="6" t="s">
        <v>861</v>
      </c>
      <c r="B95" s="2" t="n">
        <v>4</v>
      </c>
      <c r="C95" s="14" t="b">
        <f aca="false">FALSE()</f>
        <v>0</v>
      </c>
      <c r="D95" s="6" t="s">
        <v>678</v>
      </c>
      <c r="E95" s="2" t="n">
        <v>14</v>
      </c>
      <c r="F95" s="2" t="n">
        <v>78</v>
      </c>
      <c r="G95" s="2" t="n">
        <v>33</v>
      </c>
      <c r="H95" s="2" t="n">
        <v>30</v>
      </c>
      <c r="I95" s="13" t="n">
        <v>0.384615384615385</v>
      </c>
      <c r="J95" s="8" t="n">
        <v>0.0636754374412405</v>
      </c>
      <c r="K95" s="8" t="n">
        <v>0.0376034788068805</v>
      </c>
    </row>
    <row r="96" customFormat="false" ht="15" hidden="false" customHeight="true" outlineLevel="0" collapsed="false">
      <c r="A96" s="6" t="s">
        <v>861</v>
      </c>
      <c r="B96" s="2" t="n">
        <v>4</v>
      </c>
      <c r="C96" s="14" t="b">
        <f aca="false">FALSE()</f>
        <v>0</v>
      </c>
      <c r="D96" s="6" t="s">
        <v>678</v>
      </c>
      <c r="E96" s="2" t="n">
        <v>15</v>
      </c>
      <c r="F96" s="2" t="n">
        <v>78</v>
      </c>
      <c r="G96" s="2" t="n">
        <v>39</v>
      </c>
      <c r="H96" s="2" t="n">
        <v>32</v>
      </c>
      <c r="I96" s="13" t="n">
        <v>0.41025641025641</v>
      </c>
      <c r="J96" s="8" t="n">
        <v>0.0641020816744668</v>
      </c>
      <c r="K96" s="8" t="n">
        <v>0.0396482057087957</v>
      </c>
    </row>
    <row r="97" customFormat="false" ht="15" hidden="false" customHeight="true" outlineLevel="0" collapsed="false">
      <c r="A97" s="6" t="s">
        <v>861</v>
      </c>
      <c r="B97" s="2" t="n">
        <v>4</v>
      </c>
      <c r="C97" s="14" t="b">
        <f aca="false">FALSE()</f>
        <v>0</v>
      </c>
      <c r="D97" s="6" t="s">
        <v>678</v>
      </c>
      <c r="E97" s="2" t="n">
        <v>16</v>
      </c>
      <c r="F97" s="2" t="n">
        <v>78</v>
      </c>
      <c r="G97" s="2" t="n">
        <v>36</v>
      </c>
      <c r="H97" s="2" t="n">
        <v>31</v>
      </c>
      <c r="I97" s="13" t="n">
        <v>0.397435897435897</v>
      </c>
      <c r="J97" s="8" t="n">
        <v>0.0624368351784168</v>
      </c>
      <c r="K97" s="8" t="n">
        <v>0.0395476927266313</v>
      </c>
    </row>
    <row r="98" customFormat="false" ht="15" hidden="false" customHeight="true" outlineLevel="0" collapsed="false">
      <c r="A98" s="6" t="s">
        <v>861</v>
      </c>
      <c r="B98" s="2" t="n">
        <v>4</v>
      </c>
      <c r="C98" s="14" t="b">
        <f aca="false">FALSE()</f>
        <v>0</v>
      </c>
      <c r="D98" s="6" t="s">
        <v>678</v>
      </c>
      <c r="E98" s="2" t="n">
        <v>17</v>
      </c>
      <c r="F98" s="2" t="n">
        <v>78</v>
      </c>
      <c r="G98" s="2" t="n">
        <v>37</v>
      </c>
      <c r="H98" s="2" t="n">
        <v>32</v>
      </c>
      <c r="I98" s="13" t="n">
        <v>0.41025641025641</v>
      </c>
      <c r="J98" s="8" t="n">
        <v>0.0717020004951048</v>
      </c>
      <c r="K98" s="8" t="n">
        <v>0.0427505584587154</v>
      </c>
    </row>
    <row r="99" customFormat="false" ht="15" hidden="false" customHeight="true" outlineLevel="0" collapsed="false">
      <c r="A99" s="6" t="s">
        <v>861</v>
      </c>
      <c r="B99" s="2" t="n">
        <v>4</v>
      </c>
      <c r="C99" s="14" t="b">
        <f aca="false">FALSE()</f>
        <v>0</v>
      </c>
      <c r="D99" s="6" t="s">
        <v>678</v>
      </c>
      <c r="E99" s="2" t="n">
        <v>18</v>
      </c>
      <c r="F99" s="2" t="n">
        <v>78</v>
      </c>
      <c r="G99" s="2" t="n">
        <v>36</v>
      </c>
      <c r="H99" s="2" t="n">
        <v>31</v>
      </c>
      <c r="I99" s="13" t="n">
        <v>0.397435897435897</v>
      </c>
      <c r="J99" s="8" t="n">
        <v>0.0644855872869428</v>
      </c>
      <c r="K99" s="8" t="n">
        <v>0.042162779794506</v>
      </c>
    </row>
    <row r="100" customFormat="false" ht="15" hidden="false" customHeight="true" outlineLevel="0" collapsed="false">
      <c r="A100" s="6" t="s">
        <v>861</v>
      </c>
      <c r="B100" s="2" t="n">
        <v>4</v>
      </c>
      <c r="C100" s="14" t="b">
        <f aca="false">FALSE()</f>
        <v>0</v>
      </c>
      <c r="D100" s="6" t="s">
        <v>678</v>
      </c>
      <c r="E100" s="2" t="n">
        <v>19</v>
      </c>
      <c r="F100" s="2" t="n">
        <v>78</v>
      </c>
      <c r="G100" s="2" t="n">
        <v>37</v>
      </c>
      <c r="H100" s="2" t="n">
        <v>31</v>
      </c>
      <c r="I100" s="13" t="n">
        <v>0.397435897435897</v>
      </c>
      <c r="J100" s="8" t="n">
        <v>0.0677072731596073</v>
      </c>
      <c r="K100" s="8" t="n">
        <v>0.0461504062820695</v>
      </c>
    </row>
    <row r="101" customFormat="false" ht="15" hidden="false" customHeight="true" outlineLevel="0" collapsed="false">
      <c r="A101" s="6" t="s">
        <v>861</v>
      </c>
      <c r="B101" s="2" t="n">
        <v>4</v>
      </c>
      <c r="C101" s="14" t="b">
        <f aca="false">FALSE()</f>
        <v>0</v>
      </c>
      <c r="D101" s="6" t="s">
        <v>678</v>
      </c>
      <c r="E101" s="2" t="n">
        <v>20</v>
      </c>
      <c r="F101" s="2" t="n">
        <v>78</v>
      </c>
      <c r="G101" s="2" t="n">
        <v>37</v>
      </c>
      <c r="H101" s="2" t="n">
        <v>32</v>
      </c>
      <c r="I101" s="13" t="n">
        <v>0.41025641025641</v>
      </c>
      <c r="J101" s="8" t="n">
        <v>0.0565610400364067</v>
      </c>
      <c r="K101" s="8" t="n">
        <v>0.0357110768000826</v>
      </c>
    </row>
    <row r="102" customFormat="false" ht="15" hidden="false" customHeight="true" outlineLevel="0" collapsed="false">
      <c r="A102" s="6" t="s">
        <v>861</v>
      </c>
      <c r="B102" s="2" t="n">
        <v>5</v>
      </c>
      <c r="C102" s="14" t="b">
        <f aca="false">TRUE()</f>
        <v>1</v>
      </c>
      <c r="D102" s="6" t="s">
        <v>678</v>
      </c>
      <c r="E102" s="2" t="n">
        <v>11</v>
      </c>
      <c r="F102" s="2" t="n">
        <v>131</v>
      </c>
      <c r="G102" s="2" t="n">
        <v>23</v>
      </c>
      <c r="H102" s="2" t="n">
        <v>16</v>
      </c>
      <c r="I102" s="13" t="n">
        <v>0.122137404580153</v>
      </c>
      <c r="J102" s="8" t="n">
        <v>0.107930452143962</v>
      </c>
      <c r="K102" s="8" t="n">
        <v>0.0752389527735316</v>
      </c>
    </row>
    <row r="103" customFormat="false" ht="15" hidden="false" customHeight="true" outlineLevel="0" collapsed="false">
      <c r="A103" s="6" t="s">
        <v>861</v>
      </c>
      <c r="B103" s="2" t="n">
        <v>5</v>
      </c>
      <c r="C103" s="14" t="b">
        <f aca="false">TRUE()</f>
        <v>1</v>
      </c>
      <c r="D103" s="6" t="s">
        <v>678</v>
      </c>
      <c r="E103" s="2" t="n">
        <v>12</v>
      </c>
      <c r="F103" s="2" t="n">
        <v>131</v>
      </c>
      <c r="G103" s="2" t="n">
        <v>19</v>
      </c>
      <c r="H103" s="2" t="n">
        <v>16</v>
      </c>
      <c r="I103" s="13" t="n">
        <v>0.122137404580153</v>
      </c>
      <c r="J103" s="8" t="n">
        <v>0.0684741557085591</v>
      </c>
      <c r="K103" s="8" t="n">
        <v>0.0666371093753325</v>
      </c>
    </row>
    <row r="104" customFormat="false" ht="15" hidden="false" customHeight="true" outlineLevel="0" collapsed="false">
      <c r="A104" s="6" t="s">
        <v>861</v>
      </c>
      <c r="B104" s="2" t="n">
        <v>5</v>
      </c>
      <c r="C104" s="14" t="b">
        <f aca="false">TRUE()</f>
        <v>1</v>
      </c>
      <c r="D104" s="6" t="s">
        <v>678</v>
      </c>
      <c r="E104" s="2" t="n">
        <v>13</v>
      </c>
      <c r="F104" s="2" t="n">
        <v>131</v>
      </c>
      <c r="G104" s="2" t="n">
        <v>19</v>
      </c>
      <c r="H104" s="2" t="n">
        <v>15</v>
      </c>
      <c r="I104" s="13" t="n">
        <v>0.114503816793893</v>
      </c>
      <c r="J104" s="8" t="n">
        <v>0.112037791243253</v>
      </c>
      <c r="K104" s="8" t="n">
        <v>0.0691278525632031</v>
      </c>
    </row>
    <row r="105" customFormat="false" ht="15" hidden="false" customHeight="true" outlineLevel="0" collapsed="false">
      <c r="A105" s="6" t="s">
        <v>861</v>
      </c>
      <c r="B105" s="2" t="n">
        <v>5</v>
      </c>
      <c r="C105" s="14" t="b">
        <f aca="false">TRUE()</f>
        <v>1</v>
      </c>
      <c r="D105" s="6" t="s">
        <v>678</v>
      </c>
      <c r="E105" s="2" t="n">
        <v>14</v>
      </c>
      <c r="F105" s="2" t="n">
        <v>131</v>
      </c>
      <c r="G105" s="2" t="n">
        <v>18</v>
      </c>
      <c r="H105" s="2" t="n">
        <v>14</v>
      </c>
      <c r="I105" s="13" t="n">
        <v>0.106870229007634</v>
      </c>
      <c r="J105" s="8" t="n">
        <v>0.0710763121078829</v>
      </c>
      <c r="K105" s="8" t="n">
        <v>0.0628741128587332</v>
      </c>
    </row>
    <row r="106" customFormat="false" ht="15" hidden="false" customHeight="true" outlineLevel="0" collapsed="false">
      <c r="A106" s="6" t="s">
        <v>861</v>
      </c>
      <c r="B106" s="2" t="n">
        <v>5</v>
      </c>
      <c r="C106" s="14" t="b">
        <f aca="false">TRUE()</f>
        <v>1</v>
      </c>
      <c r="D106" s="6" t="s">
        <v>678</v>
      </c>
      <c r="E106" s="2" t="n">
        <v>15</v>
      </c>
      <c r="F106" s="2" t="n">
        <v>131</v>
      </c>
      <c r="G106" s="2" t="n">
        <v>19</v>
      </c>
      <c r="H106" s="2" t="n">
        <v>15</v>
      </c>
      <c r="I106" s="13" t="n">
        <v>0.114503816793893</v>
      </c>
      <c r="J106" s="8" t="n">
        <v>0.127113872833246</v>
      </c>
      <c r="K106" s="8" t="n">
        <v>0.0751463904655437</v>
      </c>
    </row>
    <row r="107" customFormat="false" ht="15" hidden="false" customHeight="true" outlineLevel="0" collapsed="false">
      <c r="A107" s="6" t="s">
        <v>861</v>
      </c>
      <c r="B107" s="2" t="n">
        <v>5</v>
      </c>
      <c r="C107" s="14" t="b">
        <f aca="false">TRUE()</f>
        <v>1</v>
      </c>
      <c r="D107" s="6" t="s">
        <v>678</v>
      </c>
      <c r="E107" s="2" t="n">
        <v>16</v>
      </c>
      <c r="F107" s="2" t="n">
        <v>131</v>
      </c>
      <c r="G107" s="2" t="n">
        <v>20</v>
      </c>
      <c r="H107" s="2" t="n">
        <v>16</v>
      </c>
      <c r="I107" s="13" t="n">
        <v>0.122137404580153</v>
      </c>
      <c r="J107" s="8" t="n">
        <v>0.107524648337021</v>
      </c>
      <c r="K107" s="8" t="n">
        <v>0.0733414269817799</v>
      </c>
    </row>
    <row r="108" customFormat="false" ht="15" hidden="false" customHeight="true" outlineLevel="0" collapsed="false">
      <c r="A108" s="6" t="s">
        <v>861</v>
      </c>
      <c r="B108" s="2" t="n">
        <v>5</v>
      </c>
      <c r="C108" s="14" t="b">
        <f aca="false">TRUE()</f>
        <v>1</v>
      </c>
      <c r="D108" s="6" t="s">
        <v>678</v>
      </c>
      <c r="E108" s="2" t="n">
        <v>17</v>
      </c>
      <c r="F108" s="2" t="n">
        <v>131</v>
      </c>
      <c r="G108" s="2" t="n">
        <v>20</v>
      </c>
      <c r="H108" s="2" t="n">
        <v>16</v>
      </c>
      <c r="I108" s="13" t="n">
        <v>0.122137404580153</v>
      </c>
      <c r="J108" s="8" t="n">
        <v>0.122531689778604</v>
      </c>
      <c r="K108" s="8" t="n">
        <v>0.0761124333399206</v>
      </c>
    </row>
    <row r="109" customFormat="false" ht="15" hidden="false" customHeight="true" outlineLevel="0" collapsed="false">
      <c r="A109" s="6" t="s">
        <v>861</v>
      </c>
      <c r="B109" s="2" t="n">
        <v>5</v>
      </c>
      <c r="C109" s="14" t="b">
        <f aca="false">TRUE()</f>
        <v>1</v>
      </c>
      <c r="D109" s="6" t="s">
        <v>678</v>
      </c>
      <c r="E109" s="2" t="n">
        <v>18</v>
      </c>
      <c r="F109" s="2" t="n">
        <v>131</v>
      </c>
      <c r="G109" s="2" t="n">
        <v>21</v>
      </c>
      <c r="H109" s="2" t="n">
        <v>15</v>
      </c>
      <c r="I109" s="13" t="n">
        <v>0.114503816793893</v>
      </c>
      <c r="J109" s="8" t="n">
        <v>0.076879203950093</v>
      </c>
      <c r="K109" s="8" t="n">
        <v>0.0721483194537471</v>
      </c>
    </row>
    <row r="110" customFormat="false" ht="15" hidden="false" customHeight="true" outlineLevel="0" collapsed="false">
      <c r="A110" s="6" t="s">
        <v>861</v>
      </c>
      <c r="B110" s="2" t="n">
        <v>5</v>
      </c>
      <c r="C110" s="14" t="b">
        <f aca="false">TRUE()</f>
        <v>1</v>
      </c>
      <c r="D110" s="6" t="s">
        <v>678</v>
      </c>
      <c r="E110" s="2" t="n">
        <v>19</v>
      </c>
      <c r="F110" s="2" t="n">
        <v>131</v>
      </c>
      <c r="G110" s="2" t="n">
        <v>22</v>
      </c>
      <c r="H110" s="2" t="n">
        <v>17</v>
      </c>
      <c r="I110" s="13" t="n">
        <v>0.129770992366412</v>
      </c>
      <c r="J110" s="8" t="n">
        <v>0.104886089471893</v>
      </c>
      <c r="K110" s="8" t="n">
        <v>0.0750387233366877</v>
      </c>
    </row>
    <row r="111" customFormat="false" ht="15" hidden="false" customHeight="true" outlineLevel="0" collapsed="false">
      <c r="A111" s="6" t="s">
        <v>861</v>
      </c>
      <c r="B111" s="2" t="n">
        <v>5</v>
      </c>
      <c r="C111" s="14" t="b">
        <f aca="false">TRUE()</f>
        <v>1</v>
      </c>
      <c r="D111" s="6" t="s">
        <v>678</v>
      </c>
      <c r="E111" s="2" t="n">
        <v>20</v>
      </c>
      <c r="F111" s="2" t="n">
        <v>131</v>
      </c>
      <c r="G111" s="2" t="n">
        <v>19</v>
      </c>
      <c r="H111" s="2" t="n">
        <v>16</v>
      </c>
      <c r="I111" s="13" t="n">
        <v>0.122137404580153</v>
      </c>
      <c r="J111" s="8" t="n">
        <v>0.123163225030851</v>
      </c>
      <c r="K111" s="8" t="n">
        <v>0.0696533600660103</v>
      </c>
    </row>
    <row r="112" customFormat="false" ht="15" hidden="false" customHeight="true" outlineLevel="0" collapsed="false">
      <c r="A112" s="6" t="s">
        <v>861</v>
      </c>
      <c r="B112" s="2" t="n">
        <v>6</v>
      </c>
      <c r="C112" s="14" t="b">
        <f aca="false">FALSE()</f>
        <v>0</v>
      </c>
      <c r="D112" s="6" t="s">
        <v>678</v>
      </c>
      <c r="E112" s="2" t="n">
        <v>11</v>
      </c>
      <c r="F112" s="2" t="n">
        <v>236</v>
      </c>
      <c r="G112" s="2" t="n">
        <v>36</v>
      </c>
      <c r="H112" s="2" t="n">
        <v>32</v>
      </c>
      <c r="I112" s="13" t="n">
        <v>0.135593220338983</v>
      </c>
      <c r="J112" s="8" t="n">
        <v>0.0627518226826919</v>
      </c>
      <c r="K112" s="8" t="n">
        <v>0.0504372390826723</v>
      </c>
    </row>
    <row r="113" customFormat="false" ht="15" hidden="false" customHeight="true" outlineLevel="0" collapsed="false">
      <c r="A113" s="6" t="s">
        <v>861</v>
      </c>
      <c r="B113" s="2" t="n">
        <v>6</v>
      </c>
      <c r="C113" s="14" t="b">
        <f aca="false">FALSE()</f>
        <v>0</v>
      </c>
      <c r="D113" s="6" t="s">
        <v>678</v>
      </c>
      <c r="E113" s="2" t="n">
        <v>12</v>
      </c>
      <c r="F113" s="2" t="n">
        <v>236</v>
      </c>
      <c r="G113" s="2" t="n">
        <v>37</v>
      </c>
      <c r="H113" s="2" t="n">
        <v>32</v>
      </c>
      <c r="I113" s="13" t="n">
        <v>0.135593220338983</v>
      </c>
      <c r="J113" s="8" t="n">
        <v>0.0669185162156186</v>
      </c>
      <c r="K113" s="8" t="n">
        <v>0.0441563530626499</v>
      </c>
    </row>
    <row r="114" customFormat="false" ht="15" hidden="false" customHeight="true" outlineLevel="0" collapsed="false">
      <c r="A114" s="6" t="s">
        <v>861</v>
      </c>
      <c r="B114" s="2" t="n">
        <v>6</v>
      </c>
      <c r="C114" s="14" t="b">
        <f aca="false">FALSE()</f>
        <v>0</v>
      </c>
      <c r="D114" s="6" t="s">
        <v>678</v>
      </c>
      <c r="E114" s="2" t="n">
        <v>13</v>
      </c>
      <c r="F114" s="2" t="n">
        <v>236</v>
      </c>
      <c r="G114" s="2" t="n">
        <v>37</v>
      </c>
      <c r="H114" s="2" t="n">
        <v>31</v>
      </c>
      <c r="I114" s="13" t="n">
        <v>0.13135593220339</v>
      </c>
      <c r="J114" s="8" t="n">
        <v>0.071395346374053</v>
      </c>
      <c r="K114" s="8" t="n">
        <v>0.0482454142898571</v>
      </c>
    </row>
    <row r="115" customFormat="false" ht="15" hidden="false" customHeight="true" outlineLevel="0" collapsed="false">
      <c r="A115" s="6" t="s">
        <v>861</v>
      </c>
      <c r="B115" s="2" t="n">
        <v>6</v>
      </c>
      <c r="C115" s="14" t="b">
        <f aca="false">FALSE()</f>
        <v>0</v>
      </c>
      <c r="D115" s="6" t="s">
        <v>678</v>
      </c>
      <c r="E115" s="2" t="n">
        <v>14</v>
      </c>
      <c r="F115" s="2" t="n">
        <v>236</v>
      </c>
      <c r="G115" s="2" t="n">
        <v>39</v>
      </c>
      <c r="H115" s="2" t="n">
        <v>34</v>
      </c>
      <c r="I115" s="13" t="n">
        <v>0.14406779661017</v>
      </c>
      <c r="J115" s="8" t="n">
        <v>0.0640899115673122</v>
      </c>
      <c r="K115" s="8" t="n">
        <v>0.0494213851506399</v>
      </c>
    </row>
    <row r="116" customFormat="false" ht="15" hidden="false" customHeight="true" outlineLevel="0" collapsed="false">
      <c r="A116" s="6" t="s">
        <v>861</v>
      </c>
      <c r="B116" s="2" t="n">
        <v>6</v>
      </c>
      <c r="C116" s="14" t="b">
        <f aca="false">FALSE()</f>
        <v>0</v>
      </c>
      <c r="D116" s="6" t="s">
        <v>678</v>
      </c>
      <c r="E116" s="2" t="n">
        <v>15</v>
      </c>
      <c r="F116" s="2" t="n">
        <v>236</v>
      </c>
      <c r="G116" s="2" t="n">
        <v>38</v>
      </c>
      <c r="H116" s="2" t="n">
        <v>32</v>
      </c>
      <c r="I116" s="13" t="n">
        <v>0.135593220338983</v>
      </c>
      <c r="J116" s="8" t="n">
        <v>0.0695713639905101</v>
      </c>
      <c r="K116" s="8" t="n">
        <v>0.0542623932019908</v>
      </c>
    </row>
    <row r="117" customFormat="false" ht="15" hidden="false" customHeight="true" outlineLevel="0" collapsed="false">
      <c r="A117" s="6" t="s">
        <v>861</v>
      </c>
      <c r="B117" s="2" t="n">
        <v>6</v>
      </c>
      <c r="C117" s="14" t="b">
        <f aca="false">FALSE()</f>
        <v>0</v>
      </c>
      <c r="D117" s="6" t="s">
        <v>678</v>
      </c>
      <c r="E117" s="2" t="n">
        <v>16</v>
      </c>
      <c r="F117" s="2" t="n">
        <v>236</v>
      </c>
      <c r="G117" s="2" t="n">
        <v>37</v>
      </c>
      <c r="H117" s="2" t="n">
        <v>33</v>
      </c>
      <c r="I117" s="13" t="n">
        <v>0.139830508474576</v>
      </c>
      <c r="J117" s="8" t="n">
        <v>0.0656252930729388</v>
      </c>
      <c r="K117" s="8" t="n">
        <v>0.0448808422380855</v>
      </c>
    </row>
    <row r="118" customFormat="false" ht="15" hidden="false" customHeight="true" outlineLevel="0" collapsed="false">
      <c r="A118" s="6" t="s">
        <v>861</v>
      </c>
      <c r="B118" s="2" t="n">
        <v>6</v>
      </c>
      <c r="C118" s="14" t="b">
        <f aca="false">FALSE()</f>
        <v>0</v>
      </c>
      <c r="D118" s="6" t="s">
        <v>678</v>
      </c>
      <c r="E118" s="2" t="n">
        <v>17</v>
      </c>
      <c r="F118" s="2" t="n">
        <v>236</v>
      </c>
      <c r="G118" s="2" t="n">
        <v>38</v>
      </c>
      <c r="H118" s="2" t="n">
        <v>33</v>
      </c>
      <c r="I118" s="13" t="n">
        <v>0.139830508474576</v>
      </c>
      <c r="J118" s="8" t="n">
        <v>0.0698549666354252</v>
      </c>
      <c r="K118" s="8" t="n">
        <v>0.0447487429991047</v>
      </c>
    </row>
    <row r="119" customFormat="false" ht="15" hidden="false" customHeight="true" outlineLevel="0" collapsed="false">
      <c r="A119" s="6" t="s">
        <v>861</v>
      </c>
      <c r="B119" s="2" t="n">
        <v>6</v>
      </c>
      <c r="C119" s="14" t="b">
        <f aca="false">FALSE()</f>
        <v>0</v>
      </c>
      <c r="D119" s="6" t="s">
        <v>678</v>
      </c>
      <c r="E119" s="2" t="n">
        <v>18</v>
      </c>
      <c r="F119" s="2" t="n">
        <v>236</v>
      </c>
      <c r="G119" s="2" t="n">
        <v>39</v>
      </c>
      <c r="H119" s="2" t="n">
        <v>33</v>
      </c>
      <c r="I119" s="13" t="n">
        <v>0.139830508474576</v>
      </c>
      <c r="J119" s="8" t="n">
        <v>0.0577033899534613</v>
      </c>
      <c r="K119" s="8" t="n">
        <v>0.0393410726849186</v>
      </c>
    </row>
    <row r="120" customFormat="false" ht="15" hidden="false" customHeight="true" outlineLevel="0" collapsed="false">
      <c r="A120" s="6" t="s">
        <v>861</v>
      </c>
      <c r="B120" s="2" t="n">
        <v>6</v>
      </c>
      <c r="C120" s="14" t="b">
        <f aca="false">FALSE()</f>
        <v>0</v>
      </c>
      <c r="D120" s="6" t="s">
        <v>678</v>
      </c>
      <c r="E120" s="2" t="n">
        <v>19</v>
      </c>
      <c r="F120" s="2" t="n">
        <v>236</v>
      </c>
      <c r="G120" s="2" t="n">
        <v>37</v>
      </c>
      <c r="H120" s="2" t="n">
        <v>31</v>
      </c>
      <c r="I120" s="13" t="n">
        <v>0.13135593220339</v>
      </c>
      <c r="J120" s="8" t="n">
        <v>0.0605767867815239</v>
      </c>
      <c r="K120" s="8" t="n">
        <v>0.046499892472994</v>
      </c>
    </row>
    <row r="121" customFormat="false" ht="15" hidden="false" customHeight="true" outlineLevel="0" collapsed="false">
      <c r="A121" s="6" t="s">
        <v>861</v>
      </c>
      <c r="B121" s="2" t="n">
        <v>6</v>
      </c>
      <c r="C121" s="14" t="b">
        <f aca="false">FALSE()</f>
        <v>0</v>
      </c>
      <c r="D121" s="6" t="s">
        <v>678</v>
      </c>
      <c r="E121" s="2" t="n">
        <v>20</v>
      </c>
      <c r="F121" s="2" t="n">
        <v>236</v>
      </c>
      <c r="G121" s="2" t="n">
        <v>37</v>
      </c>
      <c r="H121" s="2" t="n">
        <v>32</v>
      </c>
      <c r="I121" s="13" t="n">
        <v>0.135593220338983</v>
      </c>
      <c r="J121" s="8" t="n">
        <v>0.059146188063983</v>
      </c>
      <c r="K121" s="8" t="n">
        <v>0.043183746234459</v>
      </c>
    </row>
    <row r="122" customFormat="false" ht="15" hidden="false" customHeight="true" outlineLevel="0" collapsed="false">
      <c r="A122" s="6" t="s">
        <v>861</v>
      </c>
      <c r="B122" s="2" t="n">
        <v>1</v>
      </c>
      <c r="C122" s="14" t="b">
        <f aca="false">TRUE()</f>
        <v>1</v>
      </c>
      <c r="D122" s="6" t="s">
        <v>681</v>
      </c>
      <c r="E122" s="2" t="n">
        <v>11</v>
      </c>
      <c r="F122" s="2" t="n">
        <v>51</v>
      </c>
      <c r="G122" s="2" t="n">
        <v>44</v>
      </c>
      <c r="H122" s="2" t="n">
        <v>40</v>
      </c>
      <c r="I122" s="13" t="n">
        <v>0.784313725490196</v>
      </c>
      <c r="J122" s="8" t="n">
        <v>0.0362008010961083</v>
      </c>
      <c r="K122" s="8" t="n">
        <v>0.0313674884367982</v>
      </c>
    </row>
    <row r="123" customFormat="false" ht="15" hidden="false" customHeight="true" outlineLevel="0" collapsed="false">
      <c r="A123" s="6" t="s">
        <v>861</v>
      </c>
      <c r="B123" s="2" t="n">
        <v>1</v>
      </c>
      <c r="C123" s="14" t="b">
        <f aca="false">TRUE()</f>
        <v>1</v>
      </c>
      <c r="D123" s="6" t="s">
        <v>681</v>
      </c>
      <c r="E123" s="2" t="n">
        <v>12</v>
      </c>
      <c r="F123" s="2" t="n">
        <v>51</v>
      </c>
      <c r="G123" s="2" t="n">
        <v>42</v>
      </c>
      <c r="H123" s="2" t="n">
        <v>40</v>
      </c>
      <c r="I123" s="13" t="n">
        <v>0.784313725490196</v>
      </c>
      <c r="J123" s="8" t="n">
        <v>0.0358394649792655</v>
      </c>
      <c r="K123" s="8" t="n">
        <v>0.0344958058735342</v>
      </c>
    </row>
    <row r="124" customFormat="false" ht="15" hidden="false" customHeight="true" outlineLevel="0" collapsed="false">
      <c r="A124" s="6" t="s">
        <v>861</v>
      </c>
      <c r="B124" s="2" t="n">
        <v>1</v>
      </c>
      <c r="C124" s="14" t="b">
        <f aca="false">TRUE()</f>
        <v>1</v>
      </c>
      <c r="D124" s="6" t="s">
        <v>681</v>
      </c>
      <c r="E124" s="2" t="n">
        <v>13</v>
      </c>
      <c r="F124" s="2" t="n">
        <v>51</v>
      </c>
      <c r="G124" s="2" t="n">
        <v>42</v>
      </c>
      <c r="H124" s="2" t="n">
        <v>39</v>
      </c>
      <c r="I124" s="13" t="n">
        <v>0.764705882352941</v>
      </c>
      <c r="J124" s="8" t="n">
        <v>0.0343069776860148</v>
      </c>
      <c r="K124" s="8" t="n">
        <v>0.03172333525971</v>
      </c>
    </row>
    <row r="125" customFormat="false" ht="15" hidden="false" customHeight="true" outlineLevel="0" collapsed="false">
      <c r="A125" s="6" t="s">
        <v>861</v>
      </c>
      <c r="B125" s="2" t="n">
        <v>1</v>
      </c>
      <c r="C125" s="14" t="b">
        <f aca="false">TRUE()</f>
        <v>1</v>
      </c>
      <c r="D125" s="6" t="s">
        <v>681</v>
      </c>
      <c r="E125" s="2" t="n">
        <v>14</v>
      </c>
      <c r="F125" s="2" t="n">
        <v>51</v>
      </c>
      <c r="G125" s="2" t="n">
        <v>44</v>
      </c>
      <c r="H125" s="2" t="n">
        <v>39</v>
      </c>
      <c r="I125" s="13" t="n">
        <v>0.764705882352941</v>
      </c>
      <c r="J125" s="8" t="n">
        <v>0.0373394923948852</v>
      </c>
      <c r="K125" s="8" t="n">
        <v>0.0309614276156625</v>
      </c>
    </row>
    <row r="126" customFormat="false" ht="15" hidden="false" customHeight="true" outlineLevel="0" collapsed="false">
      <c r="A126" s="6" t="s">
        <v>861</v>
      </c>
      <c r="B126" s="2" t="n">
        <v>1</v>
      </c>
      <c r="C126" s="14" t="b">
        <f aca="false">TRUE()</f>
        <v>1</v>
      </c>
      <c r="D126" s="6" t="s">
        <v>681</v>
      </c>
      <c r="E126" s="2" t="n">
        <v>15</v>
      </c>
      <c r="F126" s="2" t="n">
        <v>51</v>
      </c>
      <c r="G126" s="2" t="n">
        <v>43</v>
      </c>
      <c r="H126" s="2" t="n">
        <v>39</v>
      </c>
      <c r="I126" s="13" t="n">
        <v>0.764705882352941</v>
      </c>
      <c r="J126" s="8" t="n">
        <v>0.0351726182835892</v>
      </c>
      <c r="K126" s="8" t="n">
        <v>0.0310220889045205</v>
      </c>
    </row>
    <row r="127" customFormat="false" ht="15" hidden="false" customHeight="true" outlineLevel="0" collapsed="false">
      <c r="A127" s="6" t="s">
        <v>861</v>
      </c>
      <c r="B127" s="2" t="n">
        <v>1</v>
      </c>
      <c r="C127" s="14" t="b">
        <f aca="false">TRUE()</f>
        <v>1</v>
      </c>
      <c r="D127" s="6" t="s">
        <v>681</v>
      </c>
      <c r="E127" s="2" t="n">
        <v>16</v>
      </c>
      <c r="F127" s="2" t="n">
        <v>51</v>
      </c>
      <c r="G127" s="2" t="n">
        <v>43</v>
      </c>
      <c r="H127" s="2" t="n">
        <v>40</v>
      </c>
      <c r="I127" s="13" t="n">
        <v>0.784313725490196</v>
      </c>
      <c r="J127" s="8" t="n">
        <v>0.0361573194526365</v>
      </c>
      <c r="K127" s="8" t="n">
        <v>0.0322699657989339</v>
      </c>
    </row>
    <row r="128" customFormat="false" ht="15" hidden="false" customHeight="true" outlineLevel="0" collapsed="false">
      <c r="A128" s="6" t="s">
        <v>861</v>
      </c>
      <c r="B128" s="2" t="n">
        <v>1</v>
      </c>
      <c r="C128" s="14" t="b">
        <f aca="false">TRUE()</f>
        <v>1</v>
      </c>
      <c r="D128" s="6" t="s">
        <v>681</v>
      </c>
      <c r="E128" s="2" t="n">
        <v>17</v>
      </c>
      <c r="F128" s="2" t="n">
        <v>51</v>
      </c>
      <c r="G128" s="2" t="n">
        <v>45</v>
      </c>
      <c r="H128" s="2" t="n">
        <v>40</v>
      </c>
      <c r="I128" s="13" t="n">
        <v>0.784313725490196</v>
      </c>
      <c r="J128" s="8" t="n">
        <v>0.0343231153889036</v>
      </c>
      <c r="K128" s="8" t="n">
        <v>0.0289767652939988</v>
      </c>
    </row>
    <row r="129" customFormat="false" ht="15" hidden="false" customHeight="true" outlineLevel="0" collapsed="false">
      <c r="A129" s="6" t="s">
        <v>861</v>
      </c>
      <c r="B129" s="2" t="n">
        <v>1</v>
      </c>
      <c r="C129" s="14" t="b">
        <f aca="false">TRUE()</f>
        <v>1</v>
      </c>
      <c r="D129" s="6" t="s">
        <v>681</v>
      </c>
      <c r="E129" s="2" t="n">
        <v>18</v>
      </c>
      <c r="F129" s="2" t="n">
        <v>51</v>
      </c>
      <c r="G129" s="2" t="n">
        <v>44</v>
      </c>
      <c r="H129" s="2" t="n">
        <v>40</v>
      </c>
      <c r="I129" s="13" t="n">
        <v>0.784313725490196</v>
      </c>
      <c r="J129" s="8" t="n">
        <v>0.0345195017345268</v>
      </c>
      <c r="K129" s="8" t="n">
        <v>0.0317145889154419</v>
      </c>
    </row>
    <row r="130" customFormat="false" ht="15" hidden="false" customHeight="true" outlineLevel="0" collapsed="false">
      <c r="A130" s="6" t="s">
        <v>861</v>
      </c>
      <c r="B130" s="2" t="n">
        <v>1</v>
      </c>
      <c r="C130" s="14" t="b">
        <f aca="false">TRUE()</f>
        <v>1</v>
      </c>
      <c r="D130" s="6" t="s">
        <v>681</v>
      </c>
      <c r="E130" s="2" t="n">
        <v>19</v>
      </c>
      <c r="F130" s="2" t="n">
        <v>51</v>
      </c>
      <c r="G130" s="2" t="n">
        <v>44</v>
      </c>
      <c r="H130" s="2" t="n">
        <v>40</v>
      </c>
      <c r="I130" s="13" t="n">
        <v>0.784313725490196</v>
      </c>
      <c r="J130" s="8" t="n">
        <v>0.0395753679704938</v>
      </c>
      <c r="K130" s="8" t="n">
        <v>0.0308470731684611</v>
      </c>
    </row>
    <row r="131" customFormat="false" ht="15" hidden="false" customHeight="true" outlineLevel="0" collapsed="false">
      <c r="A131" s="6" t="s">
        <v>861</v>
      </c>
      <c r="B131" s="2" t="n">
        <v>1</v>
      </c>
      <c r="C131" s="14" t="b">
        <f aca="false">TRUE()</f>
        <v>1</v>
      </c>
      <c r="D131" s="6" t="s">
        <v>681</v>
      </c>
      <c r="E131" s="2" t="n">
        <v>20</v>
      </c>
      <c r="F131" s="2" t="n">
        <v>51</v>
      </c>
      <c r="G131" s="2" t="n">
        <v>44</v>
      </c>
      <c r="H131" s="2" t="n">
        <v>40</v>
      </c>
      <c r="I131" s="13" t="n">
        <v>0.784313725490196</v>
      </c>
      <c r="J131" s="8" t="n">
        <v>0.03627422638734</v>
      </c>
      <c r="K131" s="8" t="n">
        <v>0.0301817441795313</v>
      </c>
    </row>
    <row r="132" customFormat="false" ht="15" hidden="false" customHeight="true" outlineLevel="0" collapsed="false">
      <c r="A132" s="6" t="s">
        <v>861</v>
      </c>
      <c r="B132" s="2" t="n">
        <v>2</v>
      </c>
      <c r="C132" s="14" t="b">
        <f aca="false">FALSE()</f>
        <v>0</v>
      </c>
      <c r="D132" s="6" t="s">
        <v>681</v>
      </c>
      <c r="E132" s="2" t="n">
        <v>11</v>
      </c>
      <c r="F132" s="2" t="n">
        <v>84</v>
      </c>
      <c r="G132" s="2" t="n">
        <v>34</v>
      </c>
      <c r="H132" s="2" t="n">
        <v>33</v>
      </c>
      <c r="I132" s="13" t="n">
        <v>0.392857142857143</v>
      </c>
      <c r="J132" s="8" t="n">
        <v>0.0685033730644858</v>
      </c>
      <c r="K132" s="8" t="n">
        <v>0.0597180877121829</v>
      </c>
    </row>
    <row r="133" customFormat="false" ht="15" hidden="false" customHeight="true" outlineLevel="0" collapsed="false">
      <c r="A133" s="6" t="s">
        <v>861</v>
      </c>
      <c r="B133" s="2" t="n">
        <v>2</v>
      </c>
      <c r="C133" s="14" t="b">
        <f aca="false">FALSE()</f>
        <v>0</v>
      </c>
      <c r="D133" s="6" t="s">
        <v>681</v>
      </c>
      <c r="E133" s="2" t="n">
        <v>12</v>
      </c>
      <c r="F133" s="2" t="n">
        <v>84</v>
      </c>
      <c r="G133" s="2" t="n">
        <v>36</v>
      </c>
      <c r="H133" s="2" t="n">
        <v>35</v>
      </c>
      <c r="I133" s="13" t="n">
        <v>0.416666666666667</v>
      </c>
      <c r="J133" s="8" t="n">
        <v>0.0631612471604</v>
      </c>
      <c r="K133" s="8" t="n">
        <v>0.0573819658080831</v>
      </c>
    </row>
    <row r="134" customFormat="false" ht="15" hidden="false" customHeight="true" outlineLevel="0" collapsed="false">
      <c r="A134" s="6" t="s">
        <v>861</v>
      </c>
      <c r="B134" s="2" t="n">
        <v>2</v>
      </c>
      <c r="C134" s="14" t="b">
        <f aca="false">FALSE()</f>
        <v>0</v>
      </c>
      <c r="D134" s="6" t="s">
        <v>681</v>
      </c>
      <c r="E134" s="2" t="n">
        <v>13</v>
      </c>
      <c r="F134" s="2" t="n">
        <v>84</v>
      </c>
      <c r="G134" s="2" t="n">
        <v>37</v>
      </c>
      <c r="H134" s="2" t="n">
        <v>36</v>
      </c>
      <c r="I134" s="13" t="n">
        <v>0.428571428571429</v>
      </c>
      <c r="J134" s="8" t="n">
        <v>0.0675982371565018</v>
      </c>
      <c r="K134" s="8" t="n">
        <v>0.0586485698600754</v>
      </c>
    </row>
    <row r="135" customFormat="false" ht="15" hidden="false" customHeight="true" outlineLevel="0" collapsed="false">
      <c r="A135" s="6" t="s">
        <v>861</v>
      </c>
      <c r="B135" s="2" t="n">
        <v>2</v>
      </c>
      <c r="C135" s="14" t="b">
        <f aca="false">FALSE()</f>
        <v>0</v>
      </c>
      <c r="D135" s="6" t="s">
        <v>681</v>
      </c>
      <c r="E135" s="2" t="n">
        <v>14</v>
      </c>
      <c r="F135" s="2" t="n">
        <v>84</v>
      </c>
      <c r="G135" s="2" t="n">
        <v>37</v>
      </c>
      <c r="H135" s="2" t="n">
        <v>36</v>
      </c>
      <c r="I135" s="13" t="n">
        <v>0.428571428571429</v>
      </c>
      <c r="J135" s="8" t="n">
        <v>0.0648396804947916</v>
      </c>
      <c r="K135" s="8" t="n">
        <v>0.0570439018587305</v>
      </c>
    </row>
    <row r="136" customFormat="false" ht="15" hidden="false" customHeight="true" outlineLevel="0" collapsed="false">
      <c r="A136" s="6" t="s">
        <v>861</v>
      </c>
      <c r="B136" s="2" t="n">
        <v>2</v>
      </c>
      <c r="C136" s="14" t="b">
        <f aca="false">FALSE()</f>
        <v>0</v>
      </c>
      <c r="D136" s="6" t="s">
        <v>681</v>
      </c>
      <c r="E136" s="2" t="n">
        <v>15</v>
      </c>
      <c r="F136" s="2" t="n">
        <v>84</v>
      </c>
      <c r="G136" s="2" t="n">
        <v>34</v>
      </c>
      <c r="H136" s="2" t="n">
        <v>34</v>
      </c>
      <c r="I136" s="13" t="n">
        <v>0.404761904761905</v>
      </c>
      <c r="J136" s="8" t="n">
        <v>0.0652305977464023</v>
      </c>
      <c r="K136" s="8" t="n">
        <v>0.0554533804216187</v>
      </c>
    </row>
    <row r="137" customFormat="false" ht="15" hidden="false" customHeight="true" outlineLevel="0" collapsed="false">
      <c r="A137" s="6" t="s">
        <v>861</v>
      </c>
      <c r="B137" s="2" t="n">
        <v>2</v>
      </c>
      <c r="C137" s="14" t="b">
        <f aca="false">FALSE()</f>
        <v>0</v>
      </c>
      <c r="D137" s="6" t="s">
        <v>681</v>
      </c>
      <c r="E137" s="2" t="n">
        <v>16</v>
      </c>
      <c r="F137" s="2" t="n">
        <v>84</v>
      </c>
      <c r="G137" s="2" t="n">
        <v>36</v>
      </c>
      <c r="H137" s="2" t="n">
        <v>35</v>
      </c>
      <c r="I137" s="13" t="n">
        <v>0.416666666666667</v>
      </c>
      <c r="J137" s="8" t="n">
        <v>0.0670612513197557</v>
      </c>
      <c r="K137" s="8" t="n">
        <v>0.0566579208937285</v>
      </c>
    </row>
    <row r="138" customFormat="false" ht="15" hidden="false" customHeight="true" outlineLevel="0" collapsed="false">
      <c r="A138" s="6" t="s">
        <v>861</v>
      </c>
      <c r="B138" s="2" t="n">
        <v>2</v>
      </c>
      <c r="C138" s="14" t="b">
        <f aca="false">FALSE()</f>
        <v>0</v>
      </c>
      <c r="D138" s="6" t="s">
        <v>681</v>
      </c>
      <c r="E138" s="2" t="n">
        <v>17</v>
      </c>
      <c r="F138" s="2" t="n">
        <v>84</v>
      </c>
      <c r="G138" s="2" t="n">
        <v>36</v>
      </c>
      <c r="H138" s="2" t="n">
        <v>35</v>
      </c>
      <c r="I138" s="13" t="n">
        <v>0.416666666666667</v>
      </c>
      <c r="J138" s="8" t="n">
        <v>0.0632579932837401</v>
      </c>
      <c r="K138" s="8" t="n">
        <v>0.0563022202048892</v>
      </c>
    </row>
    <row r="139" customFormat="false" ht="15" hidden="false" customHeight="true" outlineLevel="0" collapsed="false">
      <c r="A139" s="6" t="s">
        <v>861</v>
      </c>
      <c r="B139" s="2" t="n">
        <v>2</v>
      </c>
      <c r="C139" s="14" t="b">
        <f aca="false">FALSE()</f>
        <v>0</v>
      </c>
      <c r="D139" s="6" t="s">
        <v>681</v>
      </c>
      <c r="E139" s="2" t="n">
        <v>18</v>
      </c>
      <c r="F139" s="2" t="n">
        <v>84</v>
      </c>
      <c r="G139" s="2" t="n">
        <v>37</v>
      </c>
      <c r="H139" s="2" t="n">
        <v>36</v>
      </c>
      <c r="I139" s="13" t="n">
        <v>0.428571428571429</v>
      </c>
      <c r="J139" s="8" t="n">
        <v>0.065788816172153</v>
      </c>
      <c r="K139" s="8" t="n">
        <v>0.0534470884577698</v>
      </c>
    </row>
    <row r="140" customFormat="false" ht="15" hidden="false" customHeight="true" outlineLevel="0" collapsed="false">
      <c r="A140" s="6" t="s">
        <v>861</v>
      </c>
      <c r="B140" s="2" t="n">
        <v>2</v>
      </c>
      <c r="C140" s="14" t="b">
        <f aca="false">FALSE()</f>
        <v>0</v>
      </c>
      <c r="D140" s="6" t="s">
        <v>681</v>
      </c>
      <c r="E140" s="2" t="n">
        <v>19</v>
      </c>
      <c r="F140" s="2" t="n">
        <v>84</v>
      </c>
      <c r="G140" s="2" t="n">
        <v>37</v>
      </c>
      <c r="H140" s="2" t="n">
        <v>36</v>
      </c>
      <c r="I140" s="13" t="n">
        <v>0.428571428571429</v>
      </c>
      <c r="J140" s="8" t="n">
        <v>0.0642747660871321</v>
      </c>
      <c r="K140" s="8" t="n">
        <v>0.0537640628224476</v>
      </c>
    </row>
    <row r="141" customFormat="false" ht="15" hidden="false" customHeight="true" outlineLevel="0" collapsed="false">
      <c r="A141" s="6" t="s">
        <v>861</v>
      </c>
      <c r="B141" s="2" t="n">
        <v>2</v>
      </c>
      <c r="C141" s="14" t="b">
        <f aca="false">FALSE()</f>
        <v>0</v>
      </c>
      <c r="D141" s="6" t="s">
        <v>681</v>
      </c>
      <c r="E141" s="2" t="n">
        <v>20</v>
      </c>
      <c r="F141" s="2" t="n">
        <v>84</v>
      </c>
      <c r="G141" s="2" t="n">
        <v>35</v>
      </c>
      <c r="H141" s="2" t="n">
        <v>34</v>
      </c>
      <c r="I141" s="13" t="n">
        <v>0.404761904761905</v>
      </c>
      <c r="J141" s="8" t="n">
        <v>0.0649677272823613</v>
      </c>
      <c r="K141" s="8" t="n">
        <v>0.0600435374993796</v>
      </c>
    </row>
    <row r="142" customFormat="false" ht="15" hidden="false" customHeight="true" outlineLevel="0" collapsed="false">
      <c r="A142" s="6" t="s">
        <v>861</v>
      </c>
      <c r="B142" s="2" t="n">
        <v>3</v>
      </c>
      <c r="C142" s="14" t="b">
        <f aca="false">TRUE()</f>
        <v>1</v>
      </c>
      <c r="D142" s="6" t="s">
        <v>681</v>
      </c>
      <c r="E142" s="2" t="n">
        <v>11</v>
      </c>
      <c r="F142" s="2" t="n">
        <v>148</v>
      </c>
      <c r="G142" s="2" t="n">
        <v>61</v>
      </c>
      <c r="H142" s="2" t="n">
        <v>60</v>
      </c>
      <c r="I142" s="13" t="n">
        <v>0.405405405405405</v>
      </c>
      <c r="J142" s="8" t="n">
        <v>0.0833505988780725</v>
      </c>
      <c r="K142" s="8" t="n">
        <v>0.0392154892799243</v>
      </c>
    </row>
    <row r="143" customFormat="false" ht="15" hidden="false" customHeight="true" outlineLevel="0" collapsed="false">
      <c r="A143" s="6" t="s">
        <v>861</v>
      </c>
      <c r="B143" s="2" t="n">
        <v>3</v>
      </c>
      <c r="C143" s="14" t="b">
        <f aca="false">TRUE()</f>
        <v>1</v>
      </c>
      <c r="D143" s="6" t="s">
        <v>681</v>
      </c>
      <c r="E143" s="2" t="n">
        <v>12</v>
      </c>
      <c r="F143" s="2" t="n">
        <v>148</v>
      </c>
      <c r="G143" s="2" t="n">
        <v>60</v>
      </c>
      <c r="H143" s="2" t="n">
        <v>59</v>
      </c>
      <c r="I143" s="13" t="n">
        <v>0.398648648648649</v>
      </c>
      <c r="J143" s="8" t="n">
        <v>0.0849368130046673</v>
      </c>
      <c r="K143" s="8" t="n">
        <v>0.0406601770778242</v>
      </c>
    </row>
    <row r="144" customFormat="false" ht="15" hidden="false" customHeight="true" outlineLevel="0" collapsed="false">
      <c r="A144" s="6" t="s">
        <v>861</v>
      </c>
      <c r="B144" s="2" t="n">
        <v>3</v>
      </c>
      <c r="C144" s="14" t="b">
        <f aca="false">TRUE()</f>
        <v>1</v>
      </c>
      <c r="D144" s="6" t="s">
        <v>681</v>
      </c>
      <c r="E144" s="2" t="n">
        <v>13</v>
      </c>
      <c r="F144" s="2" t="n">
        <v>148</v>
      </c>
      <c r="G144" s="2" t="n">
        <v>58</v>
      </c>
      <c r="H144" s="2" t="n">
        <v>57</v>
      </c>
      <c r="I144" s="13" t="n">
        <v>0.385135135135135</v>
      </c>
      <c r="J144" s="8" t="n">
        <v>0.0827379418256452</v>
      </c>
      <c r="K144" s="8" t="n">
        <v>0.0375756570135507</v>
      </c>
    </row>
    <row r="145" customFormat="false" ht="15" hidden="false" customHeight="true" outlineLevel="0" collapsed="false">
      <c r="A145" s="6" t="s">
        <v>861</v>
      </c>
      <c r="B145" s="2" t="n">
        <v>3</v>
      </c>
      <c r="C145" s="14" t="b">
        <f aca="false">TRUE()</f>
        <v>1</v>
      </c>
      <c r="D145" s="6" t="s">
        <v>681</v>
      </c>
      <c r="E145" s="2" t="n">
        <v>14</v>
      </c>
      <c r="F145" s="2" t="n">
        <v>148</v>
      </c>
      <c r="G145" s="2" t="n">
        <v>62</v>
      </c>
      <c r="H145" s="2" t="n">
        <v>60</v>
      </c>
      <c r="I145" s="13" t="n">
        <v>0.405405405405405</v>
      </c>
      <c r="J145" s="8" t="n">
        <v>0.0870179923923782</v>
      </c>
      <c r="K145" s="8" t="n">
        <v>0.0387149775631521</v>
      </c>
    </row>
    <row r="146" customFormat="false" ht="15" hidden="false" customHeight="true" outlineLevel="0" collapsed="false">
      <c r="A146" s="6" t="s">
        <v>861</v>
      </c>
      <c r="B146" s="2" t="n">
        <v>3</v>
      </c>
      <c r="C146" s="14" t="b">
        <f aca="false">TRUE()</f>
        <v>1</v>
      </c>
      <c r="D146" s="6" t="s">
        <v>681</v>
      </c>
      <c r="E146" s="2" t="n">
        <v>15</v>
      </c>
      <c r="F146" s="2" t="n">
        <v>148</v>
      </c>
      <c r="G146" s="2" t="n">
        <v>62</v>
      </c>
      <c r="H146" s="2" t="n">
        <v>61</v>
      </c>
      <c r="I146" s="13" t="n">
        <v>0.412162162162162</v>
      </c>
      <c r="J146" s="8" t="n">
        <v>0.0828075499448502</v>
      </c>
      <c r="K146" s="8" t="n">
        <v>0.039321495393741</v>
      </c>
    </row>
    <row r="147" customFormat="false" ht="15" hidden="false" customHeight="true" outlineLevel="0" collapsed="false">
      <c r="A147" s="6" t="s">
        <v>861</v>
      </c>
      <c r="B147" s="2" t="n">
        <v>3</v>
      </c>
      <c r="C147" s="14" t="b">
        <f aca="false">TRUE()</f>
        <v>1</v>
      </c>
      <c r="D147" s="6" t="s">
        <v>681</v>
      </c>
      <c r="E147" s="2" t="n">
        <v>16</v>
      </c>
      <c r="F147" s="2" t="n">
        <v>148</v>
      </c>
      <c r="G147" s="2" t="n">
        <v>61</v>
      </c>
      <c r="H147" s="2" t="n">
        <v>59</v>
      </c>
      <c r="I147" s="13" t="n">
        <v>0.398648648648649</v>
      </c>
      <c r="J147" s="8" t="n">
        <v>0.0801810662802043</v>
      </c>
      <c r="K147" s="8" t="n">
        <v>0.0379427199868438</v>
      </c>
    </row>
    <row r="148" customFormat="false" ht="15" hidden="false" customHeight="true" outlineLevel="0" collapsed="false">
      <c r="A148" s="6" t="s">
        <v>861</v>
      </c>
      <c r="B148" s="2" t="n">
        <v>3</v>
      </c>
      <c r="C148" s="14" t="b">
        <f aca="false">TRUE()</f>
        <v>1</v>
      </c>
      <c r="D148" s="6" t="s">
        <v>681</v>
      </c>
      <c r="E148" s="2" t="n">
        <v>17</v>
      </c>
      <c r="F148" s="2" t="n">
        <v>148</v>
      </c>
      <c r="G148" s="2" t="n">
        <v>59</v>
      </c>
      <c r="H148" s="2" t="n">
        <v>58</v>
      </c>
      <c r="I148" s="13" t="n">
        <v>0.391891891891892</v>
      </c>
      <c r="J148" s="8" t="n">
        <v>0.0830218552447238</v>
      </c>
      <c r="K148" s="8" t="n">
        <v>0.0340526311888554</v>
      </c>
    </row>
    <row r="149" customFormat="false" ht="15" hidden="false" customHeight="true" outlineLevel="0" collapsed="false">
      <c r="A149" s="6" t="s">
        <v>861</v>
      </c>
      <c r="B149" s="2" t="n">
        <v>3</v>
      </c>
      <c r="C149" s="14" t="b">
        <f aca="false">TRUE()</f>
        <v>1</v>
      </c>
      <c r="D149" s="6" t="s">
        <v>681</v>
      </c>
      <c r="E149" s="2" t="n">
        <v>18</v>
      </c>
      <c r="F149" s="2" t="n">
        <v>148</v>
      </c>
      <c r="G149" s="2" t="n">
        <v>57</v>
      </c>
      <c r="H149" s="2" t="n">
        <v>55</v>
      </c>
      <c r="I149" s="13" t="n">
        <v>0.371621621621622</v>
      </c>
      <c r="J149" s="8" t="n">
        <v>0.0849624922592852</v>
      </c>
      <c r="K149" s="8" t="n">
        <v>0.0361535613736742</v>
      </c>
    </row>
    <row r="150" customFormat="false" ht="15" hidden="false" customHeight="true" outlineLevel="0" collapsed="false">
      <c r="A150" s="6" t="s">
        <v>861</v>
      </c>
      <c r="B150" s="2" t="n">
        <v>3</v>
      </c>
      <c r="C150" s="14" t="b">
        <f aca="false">TRUE()</f>
        <v>1</v>
      </c>
      <c r="D150" s="6" t="s">
        <v>681</v>
      </c>
      <c r="E150" s="2" t="n">
        <v>19</v>
      </c>
      <c r="F150" s="2" t="n">
        <v>148</v>
      </c>
      <c r="G150" s="2" t="n">
        <v>62</v>
      </c>
      <c r="H150" s="2" t="n">
        <v>61</v>
      </c>
      <c r="I150" s="13" t="n">
        <v>0.412162162162162</v>
      </c>
      <c r="J150" s="8" t="n">
        <v>0.0816217786751695</v>
      </c>
      <c r="K150" s="8" t="n">
        <v>0.0413272307322905</v>
      </c>
    </row>
    <row r="151" customFormat="false" ht="15" hidden="false" customHeight="true" outlineLevel="0" collapsed="false">
      <c r="A151" s="6" t="s">
        <v>861</v>
      </c>
      <c r="B151" s="2" t="n">
        <v>3</v>
      </c>
      <c r="C151" s="14" t="b">
        <f aca="false">TRUE()</f>
        <v>1</v>
      </c>
      <c r="D151" s="6" t="s">
        <v>681</v>
      </c>
      <c r="E151" s="2" t="n">
        <v>20</v>
      </c>
      <c r="F151" s="2" t="n">
        <v>148</v>
      </c>
      <c r="G151" s="2" t="n">
        <v>58</v>
      </c>
      <c r="H151" s="2" t="n">
        <v>57</v>
      </c>
      <c r="I151" s="13" t="n">
        <v>0.385135135135135</v>
      </c>
      <c r="J151" s="8" t="n">
        <v>0.0863721202581871</v>
      </c>
      <c r="K151" s="8" t="n">
        <v>0.0422664169288105</v>
      </c>
    </row>
    <row r="152" customFormat="false" ht="15" hidden="false" customHeight="true" outlineLevel="0" collapsed="false">
      <c r="A152" s="6" t="s">
        <v>861</v>
      </c>
      <c r="B152" s="2" t="n">
        <v>4</v>
      </c>
      <c r="C152" s="14" t="b">
        <f aca="false">FALSE()</f>
        <v>0</v>
      </c>
      <c r="D152" s="6" t="s">
        <v>681</v>
      </c>
      <c r="E152" s="2" t="n">
        <v>11</v>
      </c>
      <c r="F152" s="2" t="n">
        <v>78</v>
      </c>
      <c r="G152" s="2" t="n">
        <v>36</v>
      </c>
      <c r="H152" s="2" t="n">
        <v>32</v>
      </c>
      <c r="I152" s="13" t="n">
        <v>0.41025641025641</v>
      </c>
      <c r="J152" s="8" t="n">
        <v>0.0580531948948549</v>
      </c>
      <c r="K152" s="8" t="n">
        <v>0.042607397262065</v>
      </c>
    </row>
    <row r="153" customFormat="false" ht="15" hidden="false" customHeight="true" outlineLevel="0" collapsed="false">
      <c r="A153" s="6" t="s">
        <v>861</v>
      </c>
      <c r="B153" s="2" t="n">
        <v>4</v>
      </c>
      <c r="C153" s="14" t="b">
        <f aca="false">FALSE()</f>
        <v>0</v>
      </c>
      <c r="D153" s="6" t="s">
        <v>681</v>
      </c>
      <c r="E153" s="2" t="n">
        <v>12</v>
      </c>
      <c r="F153" s="2" t="n">
        <v>78</v>
      </c>
      <c r="G153" s="2" t="n">
        <v>37</v>
      </c>
      <c r="H153" s="2" t="n">
        <v>32</v>
      </c>
      <c r="I153" s="13" t="n">
        <v>0.41025641025641</v>
      </c>
      <c r="J153" s="8" t="n">
        <v>0.0560189337411914</v>
      </c>
      <c r="K153" s="8" t="n">
        <v>0.038245022403377</v>
      </c>
    </row>
    <row r="154" customFormat="false" ht="15" hidden="false" customHeight="true" outlineLevel="0" collapsed="false">
      <c r="A154" s="6" t="s">
        <v>861</v>
      </c>
      <c r="B154" s="2" t="n">
        <v>4</v>
      </c>
      <c r="C154" s="14" t="b">
        <f aca="false">FALSE()</f>
        <v>0</v>
      </c>
      <c r="D154" s="6" t="s">
        <v>681</v>
      </c>
      <c r="E154" s="2" t="n">
        <v>13</v>
      </c>
      <c r="F154" s="2" t="n">
        <v>78</v>
      </c>
      <c r="G154" s="2" t="n">
        <v>34</v>
      </c>
      <c r="H154" s="2" t="n">
        <v>32</v>
      </c>
      <c r="I154" s="13" t="n">
        <v>0.41025641025641</v>
      </c>
      <c r="J154" s="8" t="n">
        <v>0.056243460731004</v>
      </c>
      <c r="K154" s="8" t="n">
        <v>0.0435235679132532</v>
      </c>
    </row>
    <row r="155" customFormat="false" ht="15" hidden="false" customHeight="true" outlineLevel="0" collapsed="false">
      <c r="A155" s="6" t="s">
        <v>861</v>
      </c>
      <c r="B155" s="2" t="n">
        <v>4</v>
      </c>
      <c r="C155" s="14" t="b">
        <f aca="false">FALSE()</f>
        <v>0</v>
      </c>
      <c r="D155" s="6" t="s">
        <v>681</v>
      </c>
      <c r="E155" s="2" t="n">
        <v>14</v>
      </c>
      <c r="F155" s="2" t="n">
        <v>78</v>
      </c>
      <c r="G155" s="2" t="n">
        <v>38</v>
      </c>
      <c r="H155" s="2" t="n">
        <v>33</v>
      </c>
      <c r="I155" s="13" t="n">
        <v>0.423076923076923</v>
      </c>
      <c r="J155" s="8" t="n">
        <v>0.0840265993239011</v>
      </c>
      <c r="K155" s="8" t="n">
        <v>0.0415665731086897</v>
      </c>
    </row>
    <row r="156" customFormat="false" ht="15" hidden="false" customHeight="true" outlineLevel="0" collapsed="false">
      <c r="A156" s="6" t="s">
        <v>861</v>
      </c>
      <c r="B156" s="2" t="n">
        <v>4</v>
      </c>
      <c r="C156" s="14" t="b">
        <f aca="false">FALSE()</f>
        <v>0</v>
      </c>
      <c r="D156" s="6" t="s">
        <v>681</v>
      </c>
      <c r="E156" s="2" t="n">
        <v>15</v>
      </c>
      <c r="F156" s="2" t="n">
        <v>78</v>
      </c>
      <c r="G156" s="2" t="n">
        <v>37</v>
      </c>
      <c r="H156" s="2" t="n">
        <v>32</v>
      </c>
      <c r="I156" s="13" t="n">
        <v>0.41025641025641</v>
      </c>
      <c r="J156" s="8" t="n">
        <v>0.0532923100690898</v>
      </c>
      <c r="K156" s="8" t="n">
        <v>0.0406912269810029</v>
      </c>
    </row>
    <row r="157" customFormat="false" ht="15" hidden="false" customHeight="true" outlineLevel="0" collapsed="false">
      <c r="A157" s="6" t="s">
        <v>861</v>
      </c>
      <c r="B157" s="2" t="n">
        <v>4</v>
      </c>
      <c r="C157" s="14" t="b">
        <f aca="false">FALSE()</f>
        <v>0</v>
      </c>
      <c r="D157" s="6" t="s">
        <v>681</v>
      </c>
      <c r="E157" s="2" t="n">
        <v>16</v>
      </c>
      <c r="F157" s="2" t="n">
        <v>78</v>
      </c>
      <c r="G157" s="2" t="n">
        <v>37</v>
      </c>
      <c r="H157" s="2" t="n">
        <v>33</v>
      </c>
      <c r="I157" s="13" t="n">
        <v>0.423076923076923</v>
      </c>
      <c r="J157" s="8" t="n">
        <v>0.0584707282373502</v>
      </c>
      <c r="K157" s="8" t="n">
        <v>0.042990696668001</v>
      </c>
    </row>
    <row r="158" customFormat="false" ht="15" hidden="false" customHeight="true" outlineLevel="0" collapsed="false">
      <c r="A158" s="6" t="s">
        <v>861</v>
      </c>
      <c r="B158" s="2" t="n">
        <v>4</v>
      </c>
      <c r="C158" s="14" t="b">
        <f aca="false">FALSE()</f>
        <v>0</v>
      </c>
      <c r="D158" s="6" t="s">
        <v>681</v>
      </c>
      <c r="E158" s="2" t="n">
        <v>17</v>
      </c>
      <c r="F158" s="2" t="n">
        <v>78</v>
      </c>
      <c r="G158" s="2" t="n">
        <v>37</v>
      </c>
      <c r="H158" s="2" t="n">
        <v>33</v>
      </c>
      <c r="I158" s="13" t="n">
        <v>0.423076923076923</v>
      </c>
      <c r="J158" s="8" t="n">
        <v>0.0597593253785296</v>
      </c>
      <c r="K158" s="8" t="n">
        <v>0.0400361087020205</v>
      </c>
    </row>
    <row r="159" customFormat="false" ht="15" hidden="false" customHeight="true" outlineLevel="0" collapsed="false">
      <c r="A159" s="6" t="s">
        <v>861</v>
      </c>
      <c r="B159" s="2" t="n">
        <v>4</v>
      </c>
      <c r="C159" s="14" t="b">
        <f aca="false">FALSE()</f>
        <v>0</v>
      </c>
      <c r="D159" s="6" t="s">
        <v>681</v>
      </c>
      <c r="E159" s="2" t="n">
        <v>18</v>
      </c>
      <c r="F159" s="2" t="n">
        <v>78</v>
      </c>
      <c r="G159" s="2" t="n">
        <v>35</v>
      </c>
      <c r="H159" s="2" t="n">
        <v>31</v>
      </c>
      <c r="I159" s="13" t="n">
        <v>0.397435897435897</v>
      </c>
      <c r="J159" s="8" t="n">
        <v>0.0561923998993779</v>
      </c>
      <c r="K159" s="8" t="n">
        <v>0.035673659750578</v>
      </c>
    </row>
    <row r="160" customFormat="false" ht="15" hidden="false" customHeight="true" outlineLevel="0" collapsed="false">
      <c r="A160" s="6" t="s">
        <v>861</v>
      </c>
      <c r="B160" s="2" t="n">
        <v>4</v>
      </c>
      <c r="C160" s="14" t="b">
        <f aca="false">FALSE()</f>
        <v>0</v>
      </c>
      <c r="D160" s="6" t="s">
        <v>681</v>
      </c>
      <c r="E160" s="2" t="n">
        <v>19</v>
      </c>
      <c r="F160" s="2" t="n">
        <v>78</v>
      </c>
      <c r="G160" s="2" t="n">
        <v>39</v>
      </c>
      <c r="H160" s="2" t="n">
        <v>33</v>
      </c>
      <c r="I160" s="13" t="n">
        <v>0.423076923076923</v>
      </c>
      <c r="J160" s="8" t="n">
        <v>0.0974956098467718</v>
      </c>
      <c r="K160" s="8" t="n">
        <v>0.041445144468321</v>
      </c>
    </row>
    <row r="161" customFormat="false" ht="15" hidden="false" customHeight="true" outlineLevel="0" collapsed="false">
      <c r="A161" s="6" t="s">
        <v>861</v>
      </c>
      <c r="B161" s="2" t="n">
        <v>4</v>
      </c>
      <c r="C161" s="14" t="b">
        <f aca="false">FALSE()</f>
        <v>0</v>
      </c>
      <c r="D161" s="6" t="s">
        <v>681</v>
      </c>
      <c r="E161" s="2" t="n">
        <v>20</v>
      </c>
      <c r="F161" s="2" t="n">
        <v>78</v>
      </c>
      <c r="G161" s="2" t="n">
        <v>38</v>
      </c>
      <c r="H161" s="2" t="n">
        <v>33</v>
      </c>
      <c r="I161" s="13" t="n">
        <v>0.423076923076923</v>
      </c>
      <c r="J161" s="8" t="n">
        <v>0.0575056571657138</v>
      </c>
      <c r="K161" s="8" t="n">
        <v>0.0357291197764509</v>
      </c>
    </row>
    <row r="162" customFormat="false" ht="15" hidden="false" customHeight="true" outlineLevel="0" collapsed="false">
      <c r="A162" s="6" t="s">
        <v>861</v>
      </c>
      <c r="B162" s="2" t="n">
        <v>5</v>
      </c>
      <c r="C162" s="14" t="b">
        <f aca="false">TRUE()</f>
        <v>1</v>
      </c>
      <c r="D162" s="6" t="s">
        <v>681</v>
      </c>
      <c r="E162" s="2" t="n">
        <v>11</v>
      </c>
      <c r="F162" s="2" t="n">
        <v>131</v>
      </c>
      <c r="G162" s="2" t="n">
        <v>23</v>
      </c>
      <c r="H162" s="2" t="n">
        <v>20</v>
      </c>
      <c r="I162" s="13" t="n">
        <v>0.152671755725191</v>
      </c>
      <c r="J162" s="8" t="n">
        <v>0.104333072417139</v>
      </c>
      <c r="K162" s="8" t="n">
        <v>0.0644206599277106</v>
      </c>
    </row>
    <row r="163" customFormat="false" ht="15" hidden="false" customHeight="true" outlineLevel="0" collapsed="false">
      <c r="A163" s="6" t="s">
        <v>861</v>
      </c>
      <c r="B163" s="2" t="n">
        <v>5</v>
      </c>
      <c r="C163" s="14" t="b">
        <f aca="false">TRUE()</f>
        <v>1</v>
      </c>
      <c r="D163" s="6" t="s">
        <v>681</v>
      </c>
      <c r="E163" s="2" t="n">
        <v>12</v>
      </c>
      <c r="F163" s="2" t="n">
        <v>131</v>
      </c>
      <c r="G163" s="2" t="n">
        <v>20</v>
      </c>
      <c r="H163" s="2" t="n">
        <v>17</v>
      </c>
      <c r="I163" s="13" t="n">
        <v>0.129770992366412</v>
      </c>
      <c r="J163" s="8" t="n">
        <v>0.105566154335452</v>
      </c>
      <c r="K163" s="8" t="n">
        <v>0.0674371559305395</v>
      </c>
    </row>
    <row r="164" customFormat="false" ht="15" hidden="false" customHeight="true" outlineLevel="0" collapsed="false">
      <c r="A164" s="6" t="s">
        <v>861</v>
      </c>
      <c r="B164" s="2" t="n">
        <v>5</v>
      </c>
      <c r="C164" s="14" t="b">
        <f aca="false">TRUE()</f>
        <v>1</v>
      </c>
      <c r="D164" s="6" t="s">
        <v>681</v>
      </c>
      <c r="E164" s="2" t="n">
        <v>13</v>
      </c>
      <c r="F164" s="2" t="n">
        <v>131</v>
      </c>
      <c r="G164" s="2" t="n">
        <v>22</v>
      </c>
      <c r="H164" s="2" t="n">
        <v>19</v>
      </c>
      <c r="I164" s="13" t="n">
        <v>0.145038167938931</v>
      </c>
      <c r="J164" s="8" t="n">
        <v>0.097069869030942</v>
      </c>
      <c r="K164" s="8" t="n">
        <v>0.0712699094990299</v>
      </c>
    </row>
    <row r="165" customFormat="false" ht="15" hidden="false" customHeight="true" outlineLevel="0" collapsed="false">
      <c r="A165" s="6" t="s">
        <v>861</v>
      </c>
      <c r="B165" s="2" t="n">
        <v>5</v>
      </c>
      <c r="C165" s="14" t="b">
        <f aca="false">TRUE()</f>
        <v>1</v>
      </c>
      <c r="D165" s="6" t="s">
        <v>681</v>
      </c>
      <c r="E165" s="2" t="n">
        <v>14</v>
      </c>
      <c r="F165" s="2" t="n">
        <v>131</v>
      </c>
      <c r="G165" s="2" t="n">
        <v>22</v>
      </c>
      <c r="H165" s="2" t="n">
        <v>19</v>
      </c>
      <c r="I165" s="13" t="n">
        <v>0.145038167938931</v>
      </c>
      <c r="J165" s="8" t="n">
        <v>0.104245113478813</v>
      </c>
      <c r="K165" s="8" t="n">
        <v>0.056285877447189</v>
      </c>
    </row>
    <row r="166" customFormat="false" ht="15" hidden="false" customHeight="true" outlineLevel="0" collapsed="false">
      <c r="A166" s="6" t="s">
        <v>861</v>
      </c>
      <c r="B166" s="2" t="n">
        <v>5</v>
      </c>
      <c r="C166" s="14" t="b">
        <f aca="false">TRUE()</f>
        <v>1</v>
      </c>
      <c r="D166" s="6" t="s">
        <v>681</v>
      </c>
      <c r="E166" s="2" t="n">
        <v>15</v>
      </c>
      <c r="F166" s="2" t="n">
        <v>131</v>
      </c>
      <c r="G166" s="2" t="n">
        <v>25</v>
      </c>
      <c r="H166" s="2" t="n">
        <v>21</v>
      </c>
      <c r="I166" s="13" t="n">
        <v>0.16030534351145</v>
      </c>
      <c r="J166" s="8" t="n">
        <v>0.10693696852864</v>
      </c>
      <c r="K166" s="8" t="n">
        <v>0.0673882037154884</v>
      </c>
    </row>
    <row r="167" customFormat="false" ht="15" hidden="false" customHeight="true" outlineLevel="0" collapsed="false">
      <c r="A167" s="6" t="s">
        <v>861</v>
      </c>
      <c r="B167" s="2" t="n">
        <v>5</v>
      </c>
      <c r="C167" s="14" t="b">
        <f aca="false">TRUE()</f>
        <v>1</v>
      </c>
      <c r="D167" s="6" t="s">
        <v>681</v>
      </c>
      <c r="E167" s="2" t="n">
        <v>16</v>
      </c>
      <c r="F167" s="2" t="n">
        <v>131</v>
      </c>
      <c r="G167" s="2" t="n">
        <v>22</v>
      </c>
      <c r="H167" s="2" t="n">
        <v>20</v>
      </c>
      <c r="I167" s="13" t="n">
        <v>0.152671755725191</v>
      </c>
      <c r="J167" s="8" t="n">
        <v>0.10387062144803</v>
      </c>
      <c r="K167" s="8" t="n">
        <v>0.064081822349736</v>
      </c>
    </row>
    <row r="168" customFormat="false" ht="15" hidden="false" customHeight="true" outlineLevel="0" collapsed="false">
      <c r="A168" s="6" t="s">
        <v>861</v>
      </c>
      <c r="B168" s="2" t="n">
        <v>5</v>
      </c>
      <c r="C168" s="14" t="b">
        <f aca="false">TRUE()</f>
        <v>1</v>
      </c>
      <c r="D168" s="6" t="s">
        <v>681</v>
      </c>
      <c r="E168" s="2" t="n">
        <v>17</v>
      </c>
      <c r="F168" s="2" t="n">
        <v>131</v>
      </c>
      <c r="G168" s="2" t="n">
        <v>24</v>
      </c>
      <c r="H168" s="2" t="n">
        <v>21</v>
      </c>
      <c r="I168" s="13" t="n">
        <v>0.16030534351145</v>
      </c>
      <c r="J168" s="8" t="n">
        <v>0.0954025556211554</v>
      </c>
      <c r="K168" s="8" t="n">
        <v>0.0685251778545667</v>
      </c>
    </row>
    <row r="169" customFormat="false" ht="15" hidden="false" customHeight="true" outlineLevel="0" collapsed="false">
      <c r="A169" s="6" t="s">
        <v>861</v>
      </c>
      <c r="B169" s="2" t="n">
        <v>5</v>
      </c>
      <c r="C169" s="14" t="b">
        <f aca="false">TRUE()</f>
        <v>1</v>
      </c>
      <c r="D169" s="6" t="s">
        <v>681</v>
      </c>
      <c r="E169" s="2" t="n">
        <v>18</v>
      </c>
      <c r="F169" s="2" t="n">
        <v>131</v>
      </c>
      <c r="G169" s="2" t="n">
        <v>22</v>
      </c>
      <c r="H169" s="2" t="n">
        <v>19</v>
      </c>
      <c r="I169" s="13" t="n">
        <v>0.145038167938931</v>
      </c>
      <c r="J169" s="8" t="n">
        <v>0.0781668088129483</v>
      </c>
      <c r="K169" s="8" t="n">
        <v>0.0687483817991385</v>
      </c>
    </row>
    <row r="170" customFormat="false" ht="15" hidden="false" customHeight="true" outlineLevel="0" collapsed="false">
      <c r="A170" s="6" t="s">
        <v>861</v>
      </c>
      <c r="B170" s="2" t="n">
        <v>5</v>
      </c>
      <c r="C170" s="14" t="b">
        <f aca="false">TRUE()</f>
        <v>1</v>
      </c>
      <c r="D170" s="6" t="s">
        <v>681</v>
      </c>
      <c r="E170" s="2" t="n">
        <v>19</v>
      </c>
      <c r="F170" s="2" t="n">
        <v>131</v>
      </c>
      <c r="G170" s="2" t="n">
        <v>21</v>
      </c>
      <c r="H170" s="2" t="n">
        <v>18</v>
      </c>
      <c r="I170" s="13" t="n">
        <v>0.137404580152672</v>
      </c>
      <c r="J170" s="8" t="n">
        <v>0.0719173599812079</v>
      </c>
      <c r="K170" s="8" t="n">
        <v>0.0620041798626888</v>
      </c>
    </row>
    <row r="171" customFormat="false" ht="15" hidden="false" customHeight="true" outlineLevel="0" collapsed="false">
      <c r="A171" s="6" t="s">
        <v>861</v>
      </c>
      <c r="B171" s="2" t="n">
        <v>5</v>
      </c>
      <c r="C171" s="14" t="b">
        <f aca="false">TRUE()</f>
        <v>1</v>
      </c>
      <c r="D171" s="6" t="s">
        <v>681</v>
      </c>
      <c r="E171" s="2" t="n">
        <v>20</v>
      </c>
      <c r="F171" s="2" t="n">
        <v>131</v>
      </c>
      <c r="G171" s="2" t="n">
        <v>23</v>
      </c>
      <c r="H171" s="2" t="n">
        <v>20</v>
      </c>
      <c r="I171" s="13" t="n">
        <v>0.152671755725191</v>
      </c>
      <c r="J171" s="8" t="n">
        <v>0.118479031900164</v>
      </c>
      <c r="K171" s="8" t="n">
        <v>0.0604854107283029</v>
      </c>
    </row>
    <row r="172" customFormat="false" ht="15" hidden="false" customHeight="true" outlineLevel="0" collapsed="false">
      <c r="A172" s="6" t="s">
        <v>861</v>
      </c>
      <c r="B172" s="2" t="n">
        <v>6</v>
      </c>
      <c r="C172" s="14" t="b">
        <f aca="false">FALSE()</f>
        <v>0</v>
      </c>
      <c r="D172" s="6" t="s">
        <v>681</v>
      </c>
      <c r="E172" s="2" t="n">
        <v>11</v>
      </c>
      <c r="F172" s="2" t="n">
        <v>236</v>
      </c>
      <c r="G172" s="2" t="n">
        <v>44</v>
      </c>
      <c r="H172" s="2" t="n">
        <v>40</v>
      </c>
      <c r="I172" s="13" t="n">
        <v>0.169491525423729</v>
      </c>
      <c r="J172" s="8" t="n">
        <v>0.0671459008428661</v>
      </c>
      <c r="K172" s="8" t="n">
        <v>0.0524954241401156</v>
      </c>
    </row>
    <row r="173" customFormat="false" ht="15" hidden="false" customHeight="true" outlineLevel="0" collapsed="false">
      <c r="A173" s="6" t="s">
        <v>861</v>
      </c>
      <c r="B173" s="2" t="n">
        <v>6</v>
      </c>
      <c r="C173" s="14" t="b">
        <f aca="false">FALSE()</f>
        <v>0</v>
      </c>
      <c r="D173" s="6" t="s">
        <v>681</v>
      </c>
      <c r="E173" s="2" t="n">
        <v>12</v>
      </c>
      <c r="F173" s="2" t="n">
        <v>236</v>
      </c>
      <c r="G173" s="2" t="n">
        <v>43</v>
      </c>
      <c r="H173" s="2" t="n">
        <v>39</v>
      </c>
      <c r="I173" s="13" t="n">
        <v>0.165254237288136</v>
      </c>
      <c r="J173" s="8" t="n">
        <v>0.0624234135889939</v>
      </c>
      <c r="K173" s="8" t="n">
        <v>0.0456127175248315</v>
      </c>
    </row>
    <row r="174" customFormat="false" ht="15" hidden="false" customHeight="true" outlineLevel="0" collapsed="false">
      <c r="A174" s="6" t="s">
        <v>861</v>
      </c>
      <c r="B174" s="2" t="n">
        <v>6</v>
      </c>
      <c r="C174" s="14" t="b">
        <f aca="false">FALSE()</f>
        <v>0</v>
      </c>
      <c r="D174" s="6" t="s">
        <v>681</v>
      </c>
      <c r="E174" s="2" t="n">
        <v>13</v>
      </c>
      <c r="F174" s="2" t="n">
        <v>236</v>
      </c>
      <c r="G174" s="2" t="n">
        <v>40</v>
      </c>
      <c r="H174" s="2" t="n">
        <v>36</v>
      </c>
      <c r="I174" s="13" t="n">
        <v>0.152542372881356</v>
      </c>
      <c r="J174" s="8" t="n">
        <v>0.0694465621899315</v>
      </c>
      <c r="K174" s="8" t="n">
        <v>0.0455446067176766</v>
      </c>
    </row>
    <row r="175" customFormat="false" ht="15" hidden="false" customHeight="true" outlineLevel="0" collapsed="false">
      <c r="A175" s="6" t="s">
        <v>861</v>
      </c>
      <c r="B175" s="2" t="n">
        <v>6</v>
      </c>
      <c r="C175" s="14" t="b">
        <f aca="false">FALSE()</f>
        <v>0</v>
      </c>
      <c r="D175" s="6" t="s">
        <v>681</v>
      </c>
      <c r="E175" s="2" t="n">
        <v>14</v>
      </c>
      <c r="F175" s="2" t="n">
        <v>236</v>
      </c>
      <c r="G175" s="2" t="n">
        <v>41</v>
      </c>
      <c r="H175" s="2" t="n">
        <v>37</v>
      </c>
      <c r="I175" s="13" t="n">
        <v>0.156779661016949</v>
      </c>
      <c r="J175" s="8" t="n">
        <v>0.0616425024484578</v>
      </c>
      <c r="K175" s="8" t="n">
        <v>0.0461433635531707</v>
      </c>
    </row>
    <row r="176" customFormat="false" ht="15" hidden="false" customHeight="true" outlineLevel="0" collapsed="false">
      <c r="A176" s="6" t="s">
        <v>861</v>
      </c>
      <c r="B176" s="2" t="n">
        <v>6</v>
      </c>
      <c r="C176" s="14" t="b">
        <f aca="false">FALSE()</f>
        <v>0</v>
      </c>
      <c r="D176" s="6" t="s">
        <v>681</v>
      </c>
      <c r="E176" s="2" t="n">
        <v>15</v>
      </c>
      <c r="F176" s="2" t="n">
        <v>236</v>
      </c>
      <c r="G176" s="2" t="n">
        <v>40</v>
      </c>
      <c r="H176" s="2" t="n">
        <v>36</v>
      </c>
      <c r="I176" s="13" t="n">
        <v>0.152542372881356</v>
      </c>
      <c r="J176" s="8" t="n">
        <v>0.0601670729441502</v>
      </c>
      <c r="K176" s="8" t="n">
        <v>0.0423968919988865</v>
      </c>
    </row>
    <row r="177" customFormat="false" ht="15" hidden="false" customHeight="true" outlineLevel="0" collapsed="false">
      <c r="A177" s="6" t="s">
        <v>861</v>
      </c>
      <c r="B177" s="2" t="n">
        <v>6</v>
      </c>
      <c r="C177" s="14" t="b">
        <f aca="false">FALSE()</f>
        <v>0</v>
      </c>
      <c r="D177" s="6" t="s">
        <v>681</v>
      </c>
      <c r="E177" s="2" t="n">
        <v>16</v>
      </c>
      <c r="F177" s="2" t="n">
        <v>236</v>
      </c>
      <c r="G177" s="2" t="n">
        <v>43</v>
      </c>
      <c r="H177" s="2" t="n">
        <v>39</v>
      </c>
      <c r="I177" s="13" t="n">
        <v>0.165254237288136</v>
      </c>
      <c r="J177" s="8" t="n">
        <v>0.0691221623890149</v>
      </c>
      <c r="K177" s="8" t="n">
        <v>0.0490339678182375</v>
      </c>
    </row>
    <row r="178" customFormat="false" ht="15" hidden="false" customHeight="true" outlineLevel="0" collapsed="false">
      <c r="A178" s="6" t="s">
        <v>861</v>
      </c>
      <c r="B178" s="2" t="n">
        <v>6</v>
      </c>
      <c r="C178" s="14" t="b">
        <f aca="false">FALSE()</f>
        <v>0</v>
      </c>
      <c r="D178" s="6" t="s">
        <v>681</v>
      </c>
      <c r="E178" s="2" t="n">
        <v>17</v>
      </c>
      <c r="F178" s="2" t="n">
        <v>236</v>
      </c>
      <c r="G178" s="2" t="n">
        <v>43</v>
      </c>
      <c r="H178" s="2" t="n">
        <v>39</v>
      </c>
      <c r="I178" s="13" t="n">
        <v>0.165254237288136</v>
      </c>
      <c r="J178" s="8" t="n">
        <v>0.0671992998284649</v>
      </c>
      <c r="K178" s="8" t="n">
        <v>0.0540048146001829</v>
      </c>
    </row>
    <row r="179" customFormat="false" ht="15" hidden="false" customHeight="true" outlineLevel="0" collapsed="false">
      <c r="A179" s="6" t="s">
        <v>861</v>
      </c>
      <c r="B179" s="2" t="n">
        <v>6</v>
      </c>
      <c r="C179" s="14" t="b">
        <f aca="false">FALSE()</f>
        <v>0</v>
      </c>
      <c r="D179" s="6" t="s">
        <v>681</v>
      </c>
      <c r="E179" s="2" t="n">
        <v>18</v>
      </c>
      <c r="F179" s="2" t="n">
        <v>236</v>
      </c>
      <c r="G179" s="2" t="n">
        <v>37</v>
      </c>
      <c r="H179" s="2" t="n">
        <v>33</v>
      </c>
      <c r="I179" s="13" t="n">
        <v>0.139830508474576</v>
      </c>
      <c r="J179" s="8" t="n">
        <v>0.066394950063536</v>
      </c>
      <c r="K179" s="8" t="n">
        <v>0.0540226804222084</v>
      </c>
    </row>
    <row r="180" customFormat="false" ht="15" hidden="false" customHeight="true" outlineLevel="0" collapsed="false">
      <c r="A180" s="6" t="s">
        <v>861</v>
      </c>
      <c r="B180" s="2" t="n">
        <v>6</v>
      </c>
      <c r="C180" s="14" t="b">
        <f aca="false">FALSE()</f>
        <v>0</v>
      </c>
      <c r="D180" s="6" t="s">
        <v>681</v>
      </c>
      <c r="E180" s="2" t="n">
        <v>19</v>
      </c>
      <c r="F180" s="2" t="n">
        <v>236</v>
      </c>
      <c r="G180" s="2" t="n">
        <v>38</v>
      </c>
      <c r="H180" s="2" t="n">
        <v>34</v>
      </c>
      <c r="I180" s="13" t="n">
        <v>0.14406779661017</v>
      </c>
      <c r="J180" s="8" t="n">
        <v>0.062214637959813</v>
      </c>
      <c r="K180" s="8" t="n">
        <v>0.0484307267774025</v>
      </c>
    </row>
    <row r="181" customFormat="false" ht="15" hidden="false" customHeight="true" outlineLevel="0" collapsed="false">
      <c r="A181" s="6" t="s">
        <v>861</v>
      </c>
      <c r="B181" s="2" t="n">
        <v>6</v>
      </c>
      <c r="C181" s="14" t="b">
        <f aca="false">FALSE()</f>
        <v>0</v>
      </c>
      <c r="D181" s="6" t="s">
        <v>681</v>
      </c>
      <c r="E181" s="2" t="n">
        <v>20</v>
      </c>
      <c r="F181" s="2" t="n">
        <v>236</v>
      </c>
      <c r="G181" s="2" t="n">
        <v>39</v>
      </c>
      <c r="H181" s="2" t="n">
        <v>35</v>
      </c>
      <c r="I181" s="13" t="n">
        <v>0.148305084745763</v>
      </c>
      <c r="J181" s="8" t="n">
        <v>0.0652341474996035</v>
      </c>
      <c r="K181" s="8" t="n">
        <v>0.0478706590721295</v>
      </c>
    </row>
  </sheetData>
  <autoFilter ref="A1:K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22"/>
    <col collapsed="false" customWidth="true" hidden="false" outlineLevel="0" max="2" min="2" style="11" width="10"/>
    <col collapsed="false" customWidth="true" hidden="false" outlineLevel="0" max="3" min="3" style="11" width="18"/>
    <col collapsed="false" customWidth="true" hidden="false" outlineLevel="0" max="4" min="4" style="11" width="16"/>
    <col collapsed="false" customWidth="true" hidden="false" outlineLevel="0" max="5" min="5" style="11" width="13"/>
    <col collapsed="false" customWidth="true" hidden="false" outlineLevel="0" max="7" min="6" style="11" width="18"/>
    <col collapsed="false" customWidth="true" hidden="false" outlineLevel="0" max="8" min="8" style="11" width="23"/>
    <col collapsed="false" customWidth="true" hidden="false" outlineLevel="0" max="9" min="9" style="11" width="20"/>
    <col collapsed="false" customWidth="true" hidden="false" outlineLevel="0" max="10" min="10" style="11" width="30"/>
  </cols>
  <sheetData>
    <row r="1" customFormat="false" ht="31.5" hidden="false" customHeight="true" outlineLevel="0" collapsed="false">
      <c r="A1" s="1" t="s">
        <v>817</v>
      </c>
      <c r="B1" s="5" t="s">
        <v>852</v>
      </c>
      <c r="C1" s="1" t="s">
        <v>853</v>
      </c>
      <c r="D1" s="1" t="s">
        <v>855</v>
      </c>
      <c r="E1" s="5" t="s">
        <v>840</v>
      </c>
      <c r="F1" s="1" t="s">
        <v>862</v>
      </c>
      <c r="G1" s="1" t="s">
        <v>863</v>
      </c>
      <c r="H1" s="1" t="s">
        <v>864</v>
      </c>
      <c r="I1" s="5" t="s">
        <v>865</v>
      </c>
      <c r="J1" s="1" t="s">
        <v>866</v>
      </c>
    </row>
    <row r="2" customFormat="false" ht="15" hidden="false" customHeight="true" outlineLevel="0" collapsed="false">
      <c r="A2" s="6" t="s">
        <v>674</v>
      </c>
      <c r="B2" s="2" t="n">
        <v>1</v>
      </c>
      <c r="C2" s="14" t="b">
        <f aca="false">TRUE()</f>
        <v>1</v>
      </c>
      <c r="D2" s="2" t="n">
        <v>51</v>
      </c>
      <c r="E2" s="2" t="n">
        <f aca="false">COUNTIFS(外部提取逐次!$B$2:$B$181,$B2,外部提取逐次!$D$2:$D$181,$A2)</f>
        <v>10</v>
      </c>
      <c r="F2" s="2" t="n">
        <f aca="false">AVERAGEIFS(外部提取逐次!$G$2:$G$181,外部提取逐次!$B$2:$B$181,$B2,外部提取逐次!$D$2:$D$181,$A2)</f>
        <v>43</v>
      </c>
      <c r="G2" s="2" t="n">
        <f aca="false">AVERAGEIFS(外部提取逐次!$H$2:$H$181,外部提取逐次!$B$2:$B$181,$B2,外部提取逐次!$D$2:$D$181,$A2)</f>
        <v>39.5</v>
      </c>
      <c r="H2" s="13" t="n">
        <f aca="false">AVERAGEIFS(外部提取逐次!$I$2:$I$181,外部提取逐次!$B$2:$B$181,$B2,外部提取逐次!$D$2:$D$181,$A2)</f>
        <v>0.774509803921568</v>
      </c>
      <c r="I2" s="13" t="n">
        <v>0.0103342407195045</v>
      </c>
      <c r="J2" s="8" t="n">
        <v>0.0353444002712862</v>
      </c>
    </row>
    <row r="3" customFormat="false" ht="15" hidden="false" customHeight="true" outlineLevel="0" collapsed="false">
      <c r="A3" s="6" t="s">
        <v>674</v>
      </c>
      <c r="B3" s="2" t="n">
        <v>2</v>
      </c>
      <c r="C3" s="14" t="b">
        <f aca="false">FALSE()</f>
        <v>0</v>
      </c>
      <c r="D3" s="2" t="n">
        <v>84</v>
      </c>
      <c r="E3" s="2" t="n">
        <f aca="false">COUNTIFS(外部提取逐次!$B$2:$B$181,$B3,外部提取逐次!$D$2:$D$181,$A3)</f>
        <v>10</v>
      </c>
      <c r="F3" s="2" t="n">
        <f aca="false">AVERAGEIFS(外部提取逐次!$G$2:$G$181,外部提取逐次!$B$2:$B$181,$B3,外部提取逐次!$D$2:$D$181,$A3)</f>
        <v>35.7</v>
      </c>
      <c r="G3" s="2" t="n">
        <f aca="false">AVERAGEIFS(外部提取逐次!$H$2:$H$181,外部提取逐次!$B$2:$B$181,$B3,外部提取逐次!$D$2:$D$181,$A3)</f>
        <v>34.9</v>
      </c>
      <c r="H3" s="13" t="n">
        <f aca="false">AVERAGEIFS(外部提取逐次!$I$2:$I$181,外部提取逐次!$B$2:$B$181,$B3,外部提取逐次!$D$2:$D$181,$A3)</f>
        <v>0.415476190476191</v>
      </c>
      <c r="I3" s="13" t="n">
        <v>0.0142526071397365</v>
      </c>
      <c r="J3" s="8" t="n">
        <v>0.0647612302486039</v>
      </c>
    </row>
    <row r="4" customFormat="false" ht="15" hidden="false" customHeight="true" outlineLevel="0" collapsed="false">
      <c r="A4" s="6" t="s">
        <v>674</v>
      </c>
      <c r="B4" s="2" t="n">
        <v>3</v>
      </c>
      <c r="C4" s="14" t="b">
        <f aca="false">TRUE()</f>
        <v>1</v>
      </c>
      <c r="D4" s="2" t="n">
        <v>148</v>
      </c>
      <c r="E4" s="2" t="n">
        <f aca="false">COUNTIFS(外部提取逐次!$B$2:$B$181,$B4,外部提取逐次!$D$2:$D$181,$A4)</f>
        <v>10</v>
      </c>
      <c r="F4" s="2" t="n">
        <f aca="false">AVERAGEIFS(外部提取逐次!$G$2:$G$181,外部提取逐次!$B$2:$B$181,$B4,外部提取逐次!$D$2:$D$181,$A4)</f>
        <v>59.5</v>
      </c>
      <c r="G4" s="2" t="n">
        <f aca="false">AVERAGEIFS(外部提取逐次!$H$2:$H$181,外部提取逐次!$B$2:$B$181,$B4,外部提取逐次!$D$2:$D$181,$A4)</f>
        <v>58.4</v>
      </c>
      <c r="H4" s="13" t="n">
        <f aca="false">AVERAGEIFS(外部提取逐次!$I$2:$I$181,外部提取逐次!$B$2:$B$181,$B4,外部提取逐次!$D$2:$D$181,$A4)</f>
        <v>0.394594594594595</v>
      </c>
      <c r="I4" s="13" t="n">
        <v>0.011572281602401</v>
      </c>
      <c r="J4" s="8" t="n">
        <v>0.0838943318382308</v>
      </c>
    </row>
    <row r="5" customFormat="false" ht="15" hidden="false" customHeight="true" outlineLevel="0" collapsed="false">
      <c r="A5" s="6" t="s">
        <v>674</v>
      </c>
      <c r="B5" s="2" t="n">
        <v>4</v>
      </c>
      <c r="C5" s="14" t="b">
        <f aca="false">FALSE()</f>
        <v>0</v>
      </c>
      <c r="D5" s="2" t="n">
        <v>78</v>
      </c>
      <c r="E5" s="2" t="n">
        <f aca="false">COUNTIFS(外部提取逐次!$B$2:$B$181,$B5,外部提取逐次!$D$2:$D$181,$A5)</f>
        <v>10</v>
      </c>
      <c r="F5" s="2" t="n">
        <f aca="false">AVERAGEIFS(外部提取逐次!$G$2:$G$181,外部提取逐次!$B$2:$B$181,$B5,外部提取逐次!$D$2:$D$181,$A5)</f>
        <v>36.8</v>
      </c>
      <c r="G5" s="2" t="n">
        <f aca="false">AVERAGEIFS(外部提取逐次!$H$2:$H$181,外部提取逐次!$B$2:$B$181,$B5,外部提取逐次!$D$2:$D$181,$A5)</f>
        <v>32.6</v>
      </c>
      <c r="H5" s="13" t="n">
        <f aca="false">AVERAGEIFS(外部提取逐次!$I$2:$I$181,外部提取逐次!$B$2:$B$181,$B5,外部提取逐次!$D$2:$D$181,$A5)</f>
        <v>0.417948717948718</v>
      </c>
      <c r="I5" s="13" t="n">
        <v>0.00896417818948848</v>
      </c>
      <c r="J5" s="8" t="n">
        <v>0.0594642536879949</v>
      </c>
    </row>
    <row r="6" customFormat="false" ht="15" hidden="false" customHeight="true" outlineLevel="0" collapsed="false">
      <c r="A6" s="6" t="s">
        <v>674</v>
      </c>
      <c r="B6" s="2" t="n">
        <v>5</v>
      </c>
      <c r="C6" s="14" t="b">
        <f aca="false">TRUE()</f>
        <v>1</v>
      </c>
      <c r="D6" s="2" t="n">
        <v>131</v>
      </c>
      <c r="E6" s="2" t="n">
        <f aca="false">COUNTIFS(外部提取逐次!$B$2:$B$181,$B6,外部提取逐次!$D$2:$D$181,$A6)</f>
        <v>10</v>
      </c>
      <c r="F6" s="2" t="n">
        <f aca="false">AVERAGEIFS(外部提取逐次!$G$2:$G$181,外部提取逐次!$B$2:$B$181,$B6,外部提取逐次!$D$2:$D$181,$A6)</f>
        <v>22</v>
      </c>
      <c r="G6" s="2" t="n">
        <f aca="false">AVERAGEIFS(外部提取逐次!$H$2:$H$181,外部提取逐次!$B$2:$B$181,$B6,外部提取逐次!$D$2:$D$181,$A6)</f>
        <v>19</v>
      </c>
      <c r="H6" s="13" t="n">
        <f aca="false">AVERAGEIFS(外部提取逐次!$I$2:$I$181,外部提取逐次!$B$2:$B$181,$B6,外部提取逐次!$D$2:$D$181,$A6)</f>
        <v>0.145038167938931</v>
      </c>
      <c r="I6" s="13" t="n">
        <v>0.0101781170483461</v>
      </c>
      <c r="J6" s="8" t="n">
        <v>0.104766621242518</v>
      </c>
    </row>
    <row r="7" customFormat="false" ht="15" hidden="false" customHeight="true" outlineLevel="0" collapsed="false">
      <c r="A7" s="6" t="s">
        <v>674</v>
      </c>
      <c r="B7" s="2" t="n">
        <v>6</v>
      </c>
      <c r="C7" s="14" t="b">
        <f aca="false">FALSE()</f>
        <v>0</v>
      </c>
      <c r="D7" s="2" t="n">
        <v>236</v>
      </c>
      <c r="E7" s="2" t="n">
        <f aca="false">COUNTIFS(外部提取逐次!$B$2:$B$181,$B7,外部提取逐次!$D$2:$D$181,$A7)</f>
        <v>10</v>
      </c>
      <c r="F7" s="2" t="n">
        <f aca="false">AVERAGEIFS(外部提取逐次!$G$2:$G$181,外部提取逐次!$B$2:$B$181,$B7,外部提取逐次!$D$2:$D$181,$A7)</f>
        <v>40</v>
      </c>
      <c r="G7" s="2" t="n">
        <f aca="false">AVERAGEIFS(外部提取逐次!$H$2:$H$181,外部提取逐次!$B$2:$B$181,$B7,外部提取逐次!$D$2:$D$181,$A7)</f>
        <v>36</v>
      </c>
      <c r="H7" s="13" t="n">
        <f aca="false">AVERAGEIFS(外部提取逐次!$I$2:$I$181,外部提取逐次!$B$2:$B$181,$B7,外部提取逐次!$D$2:$D$181,$A7)</f>
        <v>0.152542372881356</v>
      </c>
      <c r="I7" s="13" t="n">
        <v>0.00631657620762652</v>
      </c>
      <c r="J7" s="8" t="n">
        <v>0.0669468607031556</v>
      </c>
    </row>
    <row r="8" customFormat="false" ht="15" hidden="false" customHeight="true" outlineLevel="0" collapsed="false">
      <c r="A8" s="6" t="s">
        <v>678</v>
      </c>
      <c r="B8" s="2" t="n">
        <v>1</v>
      </c>
      <c r="C8" s="14" t="b">
        <f aca="false">TRUE()</f>
        <v>1</v>
      </c>
      <c r="D8" s="2" t="n">
        <v>51</v>
      </c>
      <c r="E8" s="2" t="n">
        <f aca="false">COUNTIFS(外部提取逐次!$B$2:$B$181,$B8,外部提取逐次!$D$2:$D$181,$A8)</f>
        <v>10</v>
      </c>
      <c r="F8" s="2" t="n">
        <f aca="false">AVERAGEIFS(外部提取逐次!$G$2:$G$181,外部提取逐次!$B$2:$B$181,$B8,外部提取逐次!$D$2:$D$181,$A8)</f>
        <v>42</v>
      </c>
      <c r="G8" s="2" t="n">
        <f aca="false">AVERAGEIFS(外部提取逐次!$H$2:$H$181,外部提取逐次!$B$2:$B$181,$B8,外部提取逐次!$D$2:$D$181,$A8)</f>
        <v>38.1</v>
      </c>
      <c r="H8" s="13" t="n">
        <f aca="false">AVERAGEIFS(外部提取逐次!$I$2:$I$181,外部提取逐次!$B$2:$B$181,$B8,外部提取逐次!$D$2:$D$181,$A8)</f>
        <v>0.747058823529412</v>
      </c>
      <c r="I8" s="13" t="n">
        <v>0.0111303178862264</v>
      </c>
      <c r="J8" s="8" t="n">
        <v>0.0358383980714764</v>
      </c>
    </row>
    <row r="9" customFormat="false" ht="15" hidden="false" customHeight="true" outlineLevel="0" collapsed="false">
      <c r="A9" s="6" t="s">
        <v>678</v>
      </c>
      <c r="B9" s="2" t="n">
        <v>2</v>
      </c>
      <c r="C9" s="14" t="b">
        <f aca="false">FALSE()</f>
        <v>0</v>
      </c>
      <c r="D9" s="2" t="n">
        <v>84</v>
      </c>
      <c r="E9" s="2" t="n">
        <f aca="false">COUNTIFS(外部提取逐次!$B$2:$B$181,$B9,外部提取逐次!$D$2:$D$181,$A9)</f>
        <v>10</v>
      </c>
      <c r="F9" s="2" t="n">
        <f aca="false">AVERAGEIFS(外部提取逐次!$G$2:$G$181,外部提取逐次!$B$2:$B$181,$B9,外部提取逐次!$D$2:$D$181,$A9)</f>
        <v>32.1</v>
      </c>
      <c r="G9" s="2" t="n">
        <f aca="false">AVERAGEIFS(外部提取逐次!$H$2:$H$181,外部提取逐次!$B$2:$B$181,$B9,外部提取逐次!$D$2:$D$181,$A9)</f>
        <v>31.3</v>
      </c>
      <c r="H9" s="13" t="n">
        <f aca="false">AVERAGEIFS(外部提取逐次!$I$2:$I$181,外部提取逐次!$B$2:$B$181,$B9,外部提取逐次!$D$2:$D$181,$A9)</f>
        <v>0.372619047619048</v>
      </c>
      <c r="I9" s="13" t="n">
        <v>0.00980086431367337</v>
      </c>
      <c r="J9" s="8" t="n">
        <v>0.0690839600840107</v>
      </c>
    </row>
    <row r="10" customFormat="false" ht="15" hidden="false" customHeight="true" outlineLevel="0" collapsed="false">
      <c r="A10" s="6" t="s">
        <v>678</v>
      </c>
      <c r="B10" s="2" t="n">
        <v>3</v>
      </c>
      <c r="C10" s="14" t="b">
        <f aca="false">TRUE()</f>
        <v>1</v>
      </c>
      <c r="D10" s="2" t="n">
        <v>148</v>
      </c>
      <c r="E10" s="2" t="n">
        <f aca="false">COUNTIFS(外部提取逐次!$B$2:$B$181,$B10,外部提取逐次!$D$2:$D$181,$A10)</f>
        <v>10</v>
      </c>
      <c r="F10" s="2" t="n">
        <f aca="false">AVERAGEIFS(外部提取逐次!$G$2:$G$181,外部提取逐次!$B$2:$B$181,$B10,外部提取逐次!$D$2:$D$181,$A10)</f>
        <v>50.4</v>
      </c>
      <c r="G10" s="2" t="n">
        <f aca="false">AVERAGEIFS(外部提取逐次!$H$2:$H$181,外部提取逐次!$B$2:$B$181,$B10,外部提取逐次!$D$2:$D$181,$A10)</f>
        <v>47.1</v>
      </c>
      <c r="H10" s="13" t="n">
        <f aca="false">AVERAGEIFS(外部提取逐次!$I$2:$I$181,外部提取逐次!$B$2:$B$181,$B10,外部提取逐次!$D$2:$D$181,$A10)</f>
        <v>0.318243243243244</v>
      </c>
      <c r="I10" s="13" t="n">
        <v>0.00671911436494428</v>
      </c>
      <c r="J10" s="8" t="n">
        <v>0.0525012442081379</v>
      </c>
    </row>
    <row r="11" customFormat="false" ht="15" hidden="false" customHeight="true" outlineLevel="0" collapsed="false">
      <c r="A11" s="6" t="s">
        <v>678</v>
      </c>
      <c r="B11" s="2" t="n">
        <v>4</v>
      </c>
      <c r="C11" s="14" t="b">
        <f aca="false">FALSE()</f>
        <v>0</v>
      </c>
      <c r="D11" s="2" t="n">
        <v>78</v>
      </c>
      <c r="E11" s="2" t="n">
        <f aca="false">COUNTIFS(外部提取逐次!$B$2:$B$181,$B11,外部提取逐次!$D$2:$D$181,$A11)</f>
        <v>10</v>
      </c>
      <c r="F11" s="2" t="n">
        <f aca="false">AVERAGEIFS(外部提取逐次!$G$2:$G$181,外部提取逐次!$B$2:$B$181,$B11,外部提取逐次!$D$2:$D$181,$A11)</f>
        <v>36.2</v>
      </c>
      <c r="G11" s="2" t="n">
        <f aca="false">AVERAGEIFS(外部提取逐次!$H$2:$H$181,外部提取逐次!$B$2:$B$181,$B11,外部提取逐次!$D$2:$D$181,$A11)</f>
        <v>31.4</v>
      </c>
      <c r="H11" s="13" t="n">
        <f aca="false">AVERAGEIFS(外部提取逐次!$I$2:$I$181,外部提取逐次!$B$2:$B$181,$B11,外部提取逐次!$D$2:$D$181,$A11)</f>
        <v>0.402564102564102</v>
      </c>
      <c r="I11" s="13" t="n">
        <v>0.0108112056757893</v>
      </c>
      <c r="J11" s="8" t="n">
        <v>0.0642266514663238</v>
      </c>
    </row>
    <row r="12" customFormat="false" ht="15" hidden="false" customHeight="true" outlineLevel="0" collapsed="false">
      <c r="A12" s="6" t="s">
        <v>678</v>
      </c>
      <c r="B12" s="2" t="n">
        <v>5</v>
      </c>
      <c r="C12" s="14" t="b">
        <f aca="false">TRUE()</f>
        <v>1</v>
      </c>
      <c r="D12" s="2" t="n">
        <v>131</v>
      </c>
      <c r="E12" s="2" t="n">
        <f aca="false">COUNTIFS(外部提取逐次!$B$2:$B$181,$B12,外部提取逐次!$D$2:$D$181,$A12)</f>
        <v>10</v>
      </c>
      <c r="F12" s="2" t="n">
        <f aca="false">AVERAGEIFS(外部提取逐次!$G$2:$G$181,外部提取逐次!$B$2:$B$181,$B12,外部提取逐次!$D$2:$D$181,$A12)</f>
        <v>20</v>
      </c>
      <c r="G12" s="2" t="n">
        <f aca="false">AVERAGEIFS(外部提取逐次!$H$2:$H$181,外部提取逐次!$B$2:$B$181,$B12,外部提取逐次!$D$2:$D$181,$A12)</f>
        <v>15.6</v>
      </c>
      <c r="H12" s="13" t="n">
        <f aca="false">AVERAGEIFS(外部提取逐次!$I$2:$I$181,外部提取逐次!$B$2:$B$181,$B12,外部提取逐次!$D$2:$D$181,$A12)</f>
        <v>0.119083969465649</v>
      </c>
      <c r="I12" s="13" t="n">
        <v>0.00643720643291273</v>
      </c>
      <c r="J12" s="8" t="n">
        <v>0.107727550240491</v>
      </c>
    </row>
    <row r="13" customFormat="false" ht="15" hidden="false" customHeight="true" outlineLevel="0" collapsed="false">
      <c r="A13" s="6" t="s">
        <v>678</v>
      </c>
      <c r="B13" s="2" t="n">
        <v>6</v>
      </c>
      <c r="C13" s="14" t="b">
        <f aca="false">FALSE()</f>
        <v>0</v>
      </c>
      <c r="D13" s="2" t="n">
        <v>236</v>
      </c>
      <c r="E13" s="2" t="n">
        <f aca="false">COUNTIFS(外部提取逐次!$B$2:$B$181,$B13,外部提取逐次!$D$2:$D$181,$A13)</f>
        <v>10</v>
      </c>
      <c r="F13" s="2" t="n">
        <f aca="false">AVERAGEIFS(外部提取逐次!$G$2:$G$181,外部提取逐次!$B$2:$B$181,$B13,外部提取逐次!$D$2:$D$181,$A13)</f>
        <v>37.5</v>
      </c>
      <c r="G13" s="2" t="n">
        <f aca="false">AVERAGEIFS(外部提取逐次!$H$2:$H$181,外部提取逐次!$B$2:$B$181,$B13,外部提取逐次!$D$2:$D$181,$A13)</f>
        <v>32.3</v>
      </c>
      <c r="H13" s="13" t="n">
        <f aca="false">AVERAGEIFS(外部提取逐次!$I$2:$I$181,外部提取逐次!$B$2:$B$181,$B13,外部提取逐次!$D$2:$D$181,$A13)</f>
        <v>0.136864406779661</v>
      </c>
      <c r="I13" s="13" t="n">
        <v>0.00401984448326488</v>
      </c>
      <c r="J13" s="8" t="n">
        <v>0.0648576023201255</v>
      </c>
    </row>
    <row r="14" customFormat="false" ht="15" hidden="false" customHeight="true" outlineLevel="0" collapsed="false">
      <c r="A14" s="6" t="s">
        <v>681</v>
      </c>
      <c r="B14" s="2" t="n">
        <v>1</v>
      </c>
      <c r="C14" s="14" t="b">
        <f aca="false">TRUE()</f>
        <v>1</v>
      </c>
      <c r="D14" s="2" t="n">
        <v>51</v>
      </c>
      <c r="E14" s="2" t="n">
        <f aca="false">COUNTIFS(外部提取逐次!$B$2:$B$181,$B14,外部提取逐次!$D$2:$D$181,$A14)</f>
        <v>10</v>
      </c>
      <c r="F14" s="2" t="n">
        <f aca="false">AVERAGEIFS(外部提取逐次!$G$2:$G$181,外部提取逐次!$B$2:$B$181,$B14,外部提取逐次!$D$2:$D$181,$A14)</f>
        <v>43.5</v>
      </c>
      <c r="G14" s="2" t="n">
        <f aca="false">AVERAGEIFS(外部提取逐次!$H$2:$H$181,外部提取逐次!$B$2:$B$181,$B14,外部提取逐次!$D$2:$D$181,$A14)</f>
        <v>39.7</v>
      </c>
      <c r="H14" s="13" t="n">
        <f aca="false">AVERAGEIFS(外部提取逐次!$I$2:$I$181,外部提取逐次!$B$2:$B$181,$B14,外部提取逐次!$D$2:$D$181,$A14)</f>
        <v>0.77843137254902</v>
      </c>
      <c r="I14" s="13" t="n">
        <v>0.00947148806940488</v>
      </c>
      <c r="J14" s="8" t="n">
        <v>0.035998392215951</v>
      </c>
    </row>
    <row r="15" customFormat="false" ht="15" hidden="false" customHeight="true" outlineLevel="0" collapsed="false">
      <c r="A15" s="6" t="s">
        <v>681</v>
      </c>
      <c r="B15" s="2" t="n">
        <v>2</v>
      </c>
      <c r="C15" s="14" t="b">
        <f aca="false">FALSE()</f>
        <v>0</v>
      </c>
      <c r="D15" s="2" t="n">
        <v>84</v>
      </c>
      <c r="E15" s="2" t="n">
        <f aca="false">COUNTIFS(外部提取逐次!$B$2:$B$181,$B15,外部提取逐次!$D$2:$D$181,$A15)</f>
        <v>10</v>
      </c>
      <c r="F15" s="2" t="n">
        <f aca="false">AVERAGEIFS(外部提取逐次!$G$2:$G$181,外部提取逐次!$B$2:$B$181,$B15,外部提取逐次!$D$2:$D$181,$A15)</f>
        <v>35.9</v>
      </c>
      <c r="G15" s="2" t="n">
        <f aca="false">AVERAGEIFS(外部提取逐次!$H$2:$H$181,外部提取逐次!$B$2:$B$181,$B15,外部提取逐次!$D$2:$D$181,$A15)</f>
        <v>35</v>
      </c>
      <c r="H15" s="13" t="n">
        <f aca="false">AVERAGEIFS(外部提取逐次!$I$2:$I$181,外部提取逐次!$B$2:$B$181,$B15,外部提取逐次!$D$2:$D$181,$A15)</f>
        <v>0.416666666666667</v>
      </c>
      <c r="I15" s="13" t="n">
        <v>0.012548720873684</v>
      </c>
      <c r="J15" s="8" t="n">
        <v>0.0650991625143818</v>
      </c>
    </row>
    <row r="16" customFormat="false" ht="15" hidden="false" customHeight="true" outlineLevel="0" collapsed="false">
      <c r="A16" s="6" t="s">
        <v>681</v>
      </c>
      <c r="B16" s="2" t="n">
        <v>3</v>
      </c>
      <c r="C16" s="14" t="b">
        <f aca="false">TRUE()</f>
        <v>1</v>
      </c>
      <c r="D16" s="2" t="n">
        <v>148</v>
      </c>
      <c r="E16" s="2" t="n">
        <f aca="false">COUNTIFS(外部提取逐次!$B$2:$B$181,$B16,外部提取逐次!$D$2:$D$181,$A16)</f>
        <v>10</v>
      </c>
      <c r="F16" s="2" t="n">
        <f aca="false">AVERAGEIFS(外部提取逐次!$G$2:$G$181,外部提取逐次!$B$2:$B$181,$B16,外部提取逐次!$D$2:$D$181,$A16)</f>
        <v>60</v>
      </c>
      <c r="G16" s="2" t="n">
        <f aca="false">AVERAGEIFS(外部提取逐次!$H$2:$H$181,外部提取逐次!$B$2:$B$181,$B16,外部提取逐次!$D$2:$D$181,$A16)</f>
        <v>58.7</v>
      </c>
      <c r="H16" s="13" t="n">
        <f aca="false">AVERAGEIFS(外部提取逐次!$I$2:$I$181,外部提取逐次!$B$2:$B$181,$B16,外部提取逐次!$D$2:$D$181,$A16)</f>
        <v>0.396621621621622</v>
      </c>
      <c r="I16" s="13" t="n">
        <v>0.0131520732618527</v>
      </c>
      <c r="J16" s="8" t="n">
        <v>0.0831862270613981</v>
      </c>
    </row>
    <row r="17" customFormat="false" ht="15" hidden="false" customHeight="true" outlineLevel="0" collapsed="false">
      <c r="A17" s="6" t="s">
        <v>681</v>
      </c>
      <c r="B17" s="2" t="n">
        <v>4</v>
      </c>
      <c r="C17" s="14" t="b">
        <f aca="false">FALSE()</f>
        <v>0</v>
      </c>
      <c r="D17" s="2" t="n">
        <v>78</v>
      </c>
      <c r="E17" s="2" t="n">
        <f aca="false">COUNTIFS(外部提取逐次!$B$2:$B$181,$B17,外部提取逐次!$D$2:$D$181,$A17)</f>
        <v>10</v>
      </c>
      <c r="F17" s="2" t="n">
        <f aca="false">AVERAGEIFS(外部提取逐次!$G$2:$G$181,外部提取逐次!$B$2:$B$181,$B17,外部提取逐次!$D$2:$D$181,$A17)</f>
        <v>36.8</v>
      </c>
      <c r="G17" s="2" t="n">
        <f aca="false">AVERAGEIFS(外部提取逐次!$H$2:$H$181,外部提取逐次!$B$2:$B$181,$B17,外部提取逐次!$D$2:$D$181,$A17)</f>
        <v>32.4</v>
      </c>
      <c r="H17" s="13" t="n">
        <f aca="false">AVERAGEIFS(外部提取逐次!$I$2:$I$181,外部提取逐次!$B$2:$B$181,$B17,外部提取逐次!$D$2:$D$181,$A17)</f>
        <v>0.415384615384615</v>
      </c>
      <c r="I17" s="13" t="n">
        <v>0.00896417818948848</v>
      </c>
      <c r="J17" s="8" t="n">
        <v>0.0577794260302844</v>
      </c>
    </row>
    <row r="18" customFormat="false" ht="15" hidden="false" customHeight="true" outlineLevel="0" collapsed="false">
      <c r="A18" s="6" t="s">
        <v>681</v>
      </c>
      <c r="B18" s="2" t="n">
        <v>5</v>
      </c>
      <c r="C18" s="14" t="b">
        <f aca="false">TRUE()</f>
        <v>1</v>
      </c>
      <c r="D18" s="2" t="n">
        <v>131</v>
      </c>
      <c r="E18" s="2" t="n">
        <f aca="false">COUNTIFS(外部提取逐次!$B$2:$B$181,$B18,外部提取逐次!$D$2:$D$181,$A18)</f>
        <v>10</v>
      </c>
      <c r="F18" s="2" t="n">
        <f aca="false">AVERAGEIFS(外部提取逐次!$G$2:$G$181,外部提取逐次!$B$2:$B$181,$B18,外部提取逐次!$D$2:$D$181,$A18)</f>
        <v>22.4</v>
      </c>
      <c r="G18" s="2" t="n">
        <f aca="false">AVERAGEIFS(外部提取逐次!$H$2:$H$181,外部提取逐次!$B$2:$B$181,$B18,外部提取逐次!$D$2:$D$181,$A18)</f>
        <v>19.4</v>
      </c>
      <c r="H18" s="13" t="n">
        <f aca="false">AVERAGEIFS(外部提取逐次!$I$2:$I$181,外部提取逐次!$B$2:$B$181,$B18,外部提取逐次!$D$2:$D$181,$A18)</f>
        <v>0.148091603053435</v>
      </c>
      <c r="I18" s="13" t="n">
        <v>0.0096558096493691</v>
      </c>
      <c r="J18" s="8" t="n">
        <v>0.104057867463422</v>
      </c>
    </row>
    <row r="19" customFormat="false" ht="15" hidden="false" customHeight="true" outlineLevel="0" collapsed="false">
      <c r="A19" s="6" t="s">
        <v>681</v>
      </c>
      <c r="B19" s="2" t="n">
        <v>6</v>
      </c>
      <c r="C19" s="14" t="b">
        <f aca="false">FALSE()</f>
        <v>0</v>
      </c>
      <c r="D19" s="2" t="n">
        <v>236</v>
      </c>
      <c r="E19" s="2" t="n">
        <f aca="false">COUNTIFS(外部提取逐次!$B$2:$B$181,$B19,外部提取逐次!$D$2:$D$181,$A19)</f>
        <v>10</v>
      </c>
      <c r="F19" s="2" t="n">
        <f aca="false">AVERAGEIFS(外部提取逐次!$G$2:$G$181,外部提取逐次!$B$2:$B$181,$B19,外部提取逐次!$D$2:$D$181,$A19)</f>
        <v>40.8</v>
      </c>
      <c r="G19" s="2" t="n">
        <f aca="false">AVERAGEIFS(外部提取逐次!$H$2:$H$181,外部提取逐次!$B$2:$B$181,$B19,外部提取逐次!$D$2:$D$181,$A19)</f>
        <v>36.8</v>
      </c>
      <c r="H19" s="13" t="n">
        <f aca="false">AVERAGEIFS(外部提取逐次!$I$2:$I$181,外部提取逐次!$B$2:$B$181,$B19,外部提取逐次!$D$2:$D$181,$A19)</f>
        <v>0.155932203389831</v>
      </c>
      <c r="I19" s="13" t="n">
        <v>0.0101459237265921</v>
      </c>
      <c r="J19" s="8" t="n">
        <v>0.0658145487815697</v>
      </c>
    </row>
  </sheetData>
  <autoFilter ref="A1:J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24"/>
    <col collapsed="false" customWidth="true" hidden="false" outlineLevel="0" max="2" min="2" style="11" width="22"/>
    <col collapsed="false" customWidth="true" hidden="false" outlineLevel="0" max="3" min="3" style="11" width="13"/>
    <col collapsed="false" customWidth="true" hidden="false" outlineLevel="0" max="4" min="4" style="11" width="19"/>
    <col collapsed="false" customWidth="true" hidden="false" outlineLevel="0" max="5" min="5" style="11" width="25"/>
    <col collapsed="false" customWidth="true" hidden="false" outlineLevel="0" max="6" min="6" style="11" width="23"/>
    <col collapsed="false" customWidth="true" hidden="false" outlineLevel="0" max="7" min="7" style="11" width="90"/>
  </cols>
  <sheetData>
    <row r="1" customFormat="false" ht="31.5" hidden="false" customHeight="true" outlineLevel="0" collapsed="false">
      <c r="A1" s="1" t="s">
        <v>867</v>
      </c>
      <c r="B1" s="1" t="s">
        <v>817</v>
      </c>
      <c r="C1" s="1" t="s">
        <v>868</v>
      </c>
      <c r="D1" s="1" t="s">
        <v>869</v>
      </c>
      <c r="E1" s="1" t="s">
        <v>864</v>
      </c>
      <c r="F1" s="1" t="s">
        <v>870</v>
      </c>
      <c r="G1" s="1" t="s">
        <v>871</v>
      </c>
    </row>
    <row r="2" customFormat="false" ht="15" hidden="false" customHeight="true" outlineLevel="0" collapsed="false">
      <c r="A2" s="2" t="s">
        <v>872</v>
      </c>
      <c r="B2" s="6" t="s">
        <v>674</v>
      </c>
      <c r="C2" s="2" t="n">
        <v>6</v>
      </c>
      <c r="D2" s="2" t="n">
        <v>10</v>
      </c>
      <c r="E2" s="13" t="n">
        <v>0.38335164129356</v>
      </c>
      <c r="F2" s="13" t="n">
        <v>0</v>
      </c>
      <c r="G2" s="2" t="s">
        <v>873</v>
      </c>
    </row>
    <row r="3" customFormat="false" ht="15" hidden="false" customHeight="true" outlineLevel="0" collapsed="false">
      <c r="A3" s="2" t="s">
        <v>872</v>
      </c>
      <c r="B3" s="6" t="s">
        <v>678</v>
      </c>
      <c r="C3" s="2" t="n">
        <v>6</v>
      </c>
      <c r="D3" s="2" t="n">
        <v>10</v>
      </c>
      <c r="E3" s="13" t="n">
        <v>0.349405598866853</v>
      </c>
      <c r="F3" s="13" t="n">
        <v>-0.0339460424267073</v>
      </c>
      <c r="G3" s="2" t="s">
        <v>873</v>
      </c>
    </row>
    <row r="4" customFormat="false" ht="15" hidden="false" customHeight="true" outlineLevel="0" collapsed="false">
      <c r="A4" s="2" t="s">
        <v>872</v>
      </c>
      <c r="B4" s="6" t="s">
        <v>681</v>
      </c>
      <c r="C4" s="2" t="n">
        <v>6</v>
      </c>
      <c r="D4" s="2" t="n">
        <v>10</v>
      </c>
      <c r="E4" s="13" t="n">
        <v>0.385188013777532</v>
      </c>
      <c r="F4" s="13" t="n">
        <v>0.00183637248397167</v>
      </c>
      <c r="G4" s="2" t="s">
        <v>873</v>
      </c>
    </row>
    <row r="5" customFormat="false" ht="15" hidden="false" customHeight="true" outlineLevel="0" collapsed="false">
      <c r="A5" s="2" t="s">
        <v>874</v>
      </c>
      <c r="B5" s="6" t="s">
        <v>674</v>
      </c>
      <c r="C5" s="2" t="n">
        <v>3</v>
      </c>
      <c r="D5" s="2" t="n">
        <v>10</v>
      </c>
      <c r="E5" s="13" t="n">
        <v>0.438047522151698</v>
      </c>
      <c r="F5" s="13" t="n">
        <v>0</v>
      </c>
      <c r="G5" s="2" t="s">
        <v>873</v>
      </c>
    </row>
    <row r="6" customFormat="false" ht="15" hidden="false" customHeight="true" outlineLevel="0" collapsed="false">
      <c r="A6" s="2" t="s">
        <v>874</v>
      </c>
      <c r="B6" s="6" t="s">
        <v>678</v>
      </c>
      <c r="C6" s="2" t="n">
        <v>3</v>
      </c>
      <c r="D6" s="2" t="n">
        <v>10</v>
      </c>
      <c r="E6" s="13" t="n">
        <v>0.394795345412768</v>
      </c>
      <c r="F6" s="13" t="n">
        <v>-0.0432521767389302</v>
      </c>
      <c r="G6" s="2" t="s">
        <v>873</v>
      </c>
    </row>
    <row r="7" customFormat="false" ht="15" hidden="false" customHeight="true" outlineLevel="0" collapsed="false">
      <c r="A7" s="2" t="s">
        <v>874</v>
      </c>
      <c r="B7" s="6" t="s">
        <v>681</v>
      </c>
      <c r="C7" s="2" t="n">
        <v>3</v>
      </c>
      <c r="D7" s="2" t="n">
        <v>10</v>
      </c>
      <c r="E7" s="13" t="n">
        <v>0.441048199074692</v>
      </c>
      <c r="F7" s="13" t="n">
        <v>0.00300067692299394</v>
      </c>
      <c r="G7" s="2" t="s">
        <v>873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52"/>
    <col collapsed="false" customWidth="true" hidden="false" outlineLevel="0" max="2" min="2" style="11" width="125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2" t="s">
        <v>875</v>
      </c>
      <c r="B2" s="4" t="s">
        <v>876</v>
      </c>
    </row>
    <row r="3" customFormat="false" ht="15" hidden="false" customHeight="true" outlineLevel="0" collapsed="false">
      <c r="A3" s="2" t="s">
        <v>877</v>
      </c>
      <c r="B3" s="3" t="s">
        <v>878</v>
      </c>
    </row>
    <row r="4" customFormat="false" ht="15" hidden="false" customHeight="true" outlineLevel="0" collapsed="false">
      <c r="A4" s="2" t="s">
        <v>879</v>
      </c>
      <c r="B4" s="3" t="s">
        <v>880</v>
      </c>
    </row>
    <row r="5" customFormat="false" ht="15" hidden="false" customHeight="true" outlineLevel="0" collapsed="false">
      <c r="A5" s="2" t="s">
        <v>881</v>
      </c>
      <c r="B5" s="3" t="s">
        <v>882</v>
      </c>
    </row>
    <row r="6" customFormat="false" ht="15" hidden="false" customHeight="true" outlineLevel="0" collapsed="false">
      <c r="A6" s="2" t="s">
        <v>883</v>
      </c>
      <c r="B6" s="3" t="s">
        <v>884</v>
      </c>
    </row>
    <row r="7" customFormat="false" ht="15" hidden="false" customHeight="true" outlineLevel="0" collapsed="false">
      <c r="A7" s="2" t="s">
        <v>885</v>
      </c>
      <c r="B7" s="3" t="s">
        <v>886</v>
      </c>
    </row>
    <row r="8" customFormat="false" ht="15" hidden="false" customHeight="true" outlineLevel="0" collapsed="false">
      <c r="A8" s="2" t="s">
        <v>887</v>
      </c>
      <c r="B8" s="3" t="s">
        <v>888</v>
      </c>
    </row>
    <row r="9" customFormat="false" ht="15" hidden="false" customHeight="true" outlineLevel="0" collapsed="false">
      <c r="A9" s="6" t="s">
        <v>889</v>
      </c>
      <c r="B9" s="4" t="s">
        <v>890</v>
      </c>
    </row>
    <row r="10" customFormat="false" ht="15" hidden="false" customHeight="true" outlineLevel="0" collapsed="false">
      <c r="A10" s="6" t="s">
        <v>891</v>
      </c>
      <c r="B10" s="4" t="s">
        <v>892</v>
      </c>
    </row>
    <row r="11" customFormat="false" ht="15" hidden="false" customHeight="true" outlineLevel="0" collapsed="false">
      <c r="A11" s="6" t="s">
        <v>893</v>
      </c>
      <c r="B11" s="4" t="s">
        <v>894</v>
      </c>
    </row>
    <row r="12" customFormat="false" ht="15" hidden="false" customHeight="true" outlineLevel="0" collapsed="false">
      <c r="A12" s="6" t="s">
        <v>895</v>
      </c>
      <c r="B12" s="4" t="s">
        <v>896</v>
      </c>
    </row>
    <row r="13" customFormat="false" ht="15" hidden="false" customHeight="true" outlineLevel="0" collapsed="false">
      <c r="A13" s="6" t="s">
        <v>897</v>
      </c>
      <c r="B13" s="4" t="s">
        <v>898</v>
      </c>
    </row>
    <row r="14" customFormat="false" ht="15" hidden="false" customHeight="true" outlineLevel="0" collapsed="false">
      <c r="A14" s="6" t="s">
        <v>899</v>
      </c>
      <c r="B14" s="4" t="s">
        <v>900</v>
      </c>
    </row>
    <row r="15" customFormat="false" ht="15" hidden="false" customHeight="true" outlineLevel="0" collapsed="false">
      <c r="A15" s="6" t="s">
        <v>901</v>
      </c>
      <c r="B15" s="4" t="s">
        <v>902</v>
      </c>
    </row>
    <row r="16" customFormat="false" ht="15" hidden="false" customHeight="true" outlineLevel="0" collapsed="false">
      <c r="A16" s="6" t="s">
        <v>903</v>
      </c>
      <c r="B16" s="4" t="s">
        <v>904</v>
      </c>
    </row>
    <row r="17" customFormat="false" ht="15" hidden="false" customHeight="true" outlineLevel="0" collapsed="false">
      <c r="A17" s="6" t="s">
        <v>905</v>
      </c>
      <c r="B17" s="4" t="s">
        <v>906</v>
      </c>
    </row>
    <row r="18" customFormat="false" ht="15" hidden="false" customHeight="true" outlineLevel="0" collapsed="false">
      <c r="A18" s="6" t="s">
        <v>907</v>
      </c>
      <c r="B18" s="4" t="s">
        <v>908</v>
      </c>
    </row>
    <row r="19" customFormat="false" ht="15" hidden="false" customHeight="true" outlineLevel="0" collapsed="false">
      <c r="A19" s="6" t="s">
        <v>909</v>
      </c>
      <c r="B19" s="4" t="s">
        <v>910</v>
      </c>
    </row>
    <row r="20" customFormat="false" ht="15" hidden="false" customHeight="true" outlineLevel="0" collapsed="false">
      <c r="A20" s="6" t="s">
        <v>911</v>
      </c>
      <c r="B20" s="4" t="s">
        <v>912</v>
      </c>
    </row>
  </sheetData>
  <autoFilter ref="A1:B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1" width="25"/>
    <col collapsed="false" customWidth="true" hidden="false" outlineLevel="0" max="2" min="2" style="11" width="125"/>
  </cols>
  <sheetData>
    <row r="1" customFormat="false" ht="31.5" hidden="false" customHeight="true" outlineLevel="0" collapsed="false">
      <c r="A1" s="1" t="s">
        <v>0</v>
      </c>
      <c r="B1" s="1" t="s">
        <v>913</v>
      </c>
    </row>
    <row r="2" customFormat="false" ht="15" hidden="false" customHeight="true" outlineLevel="0" collapsed="false">
      <c r="A2" s="2" t="s">
        <v>914</v>
      </c>
      <c r="B2" s="4" t="s">
        <v>915</v>
      </c>
    </row>
    <row r="3" customFormat="false" ht="15" hidden="false" customHeight="true" outlineLevel="0" collapsed="false">
      <c r="A3" s="2" t="s">
        <v>916</v>
      </c>
      <c r="B3" s="3" t="s">
        <v>917</v>
      </c>
    </row>
    <row r="4" customFormat="false" ht="15" hidden="false" customHeight="true" outlineLevel="0" collapsed="false">
      <c r="A4" s="2" t="s">
        <v>918</v>
      </c>
      <c r="B4" s="3" t="s">
        <v>919</v>
      </c>
    </row>
    <row r="5" customFormat="false" ht="15" hidden="false" customHeight="true" outlineLevel="0" collapsed="false">
      <c r="A5" s="2" t="s">
        <v>920</v>
      </c>
      <c r="B5" s="3" t="s">
        <v>921</v>
      </c>
    </row>
    <row r="6" customFormat="false" ht="15" hidden="false" customHeight="true" outlineLevel="0" collapsed="false">
      <c r="A6" s="2" t="s">
        <v>922</v>
      </c>
      <c r="B6" s="3" t="s">
        <v>923</v>
      </c>
    </row>
    <row r="7" customFormat="false" ht="15" hidden="false" customHeight="true" outlineLevel="0" collapsed="false">
      <c r="A7" s="6" t="s">
        <v>924</v>
      </c>
      <c r="B7" s="3" t="s">
        <v>925</v>
      </c>
    </row>
    <row r="8" customFormat="false" ht="15" hidden="false" customHeight="true" outlineLevel="0" collapsed="false">
      <c r="A8" s="2" t="s">
        <v>24</v>
      </c>
      <c r="B8" s="3" t="s">
        <v>926</v>
      </c>
    </row>
    <row r="9" customFormat="false" ht="15" hidden="false" customHeight="true" outlineLevel="0" collapsed="false">
      <c r="A9" s="2" t="s">
        <v>927</v>
      </c>
      <c r="B9" s="4" t="s">
        <v>928</v>
      </c>
    </row>
    <row r="10" customFormat="false" ht="15" hidden="false" customHeight="true" outlineLevel="0" collapsed="false">
      <c r="A10" s="6" t="s">
        <v>929</v>
      </c>
      <c r="B10" s="4" t="s">
        <v>930</v>
      </c>
    </row>
    <row r="11" customFormat="false" ht="15" hidden="false" customHeight="true" outlineLevel="0" collapsed="false">
      <c r="A11" s="6" t="s">
        <v>931</v>
      </c>
      <c r="B11" s="4" t="s">
        <v>932</v>
      </c>
    </row>
    <row r="12" customFormat="false" ht="15" hidden="false" customHeight="true" outlineLevel="0" collapsed="false">
      <c r="A12" s="2" t="s">
        <v>933</v>
      </c>
      <c r="B12" s="4" t="s">
        <v>934</v>
      </c>
    </row>
    <row r="13" customFormat="false" ht="15" hidden="false" customHeight="true" outlineLevel="0" collapsed="false">
      <c r="A13" s="2" t="s">
        <v>935</v>
      </c>
      <c r="B13" s="4" t="s">
        <v>936</v>
      </c>
    </row>
    <row r="14" customFormat="false" ht="15" hidden="false" customHeight="true" outlineLevel="0" collapsed="false">
      <c r="A14" s="2" t="s">
        <v>937</v>
      </c>
      <c r="B14" s="4" t="s">
        <v>938</v>
      </c>
    </row>
    <row r="15" customFormat="false" ht="15" hidden="false" customHeight="true" outlineLevel="0" collapsed="false">
      <c r="A15" s="2" t="s">
        <v>939</v>
      </c>
      <c r="B15" s="3" t="s">
        <v>940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2026-10-25T06:34:57Z</dcterms:created>
  <dc:creator>openpyxl</dc:creator>
  <dc:description/>
  <dc:language>en-US</dc:language>
  <cp:lastModifiedBy/>
  <dcterms:modified xsi:type="dcterms:W3CDTF">2026-10-25T08:31:39Z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